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2265" yWindow="1050" windowWidth="20730" windowHeight="9915" tabRatio="818" firstSheet="3" activeTab="9"/>
  </bookViews>
  <sheets>
    <sheet name="MFN_M08" sheetId="1" r:id="rId1"/>
    <sheet name="MFN_M10 " sheetId="14" r:id="rId2"/>
    <sheet name="MFN_M04" sheetId="15" r:id="rId3"/>
    <sheet name="M08 Messages" sheetId="3" r:id="rId4"/>
    <sheet name="M10 Messages" sheetId="16" r:id="rId5"/>
    <sheet name="M04 Messages" sheetId="17" r:id="rId6"/>
    <sheet name="AnalyteCoding" sheetId="21" r:id="rId7"/>
    <sheet name="Message Description" sheetId="2" r:id="rId8"/>
    <sheet name="Segment Index" sheetId="20" r:id="rId9"/>
    <sheet name="MSH" sheetId="5" r:id="rId10"/>
    <sheet name="MFI" sheetId="6" r:id="rId11"/>
    <sheet name="MFE" sheetId="7" r:id="rId12"/>
    <sheet name="NTE" sheetId="23" r:id="rId13"/>
    <sheet name="OM1" sheetId="8" r:id="rId14"/>
    <sheet name="OM2" sheetId="22" r:id="rId15"/>
    <sheet name="OM3" sheetId="10" r:id="rId16"/>
    <sheet name="OM4" sheetId="18" r:id="rId17"/>
    <sheet name="OM5" sheetId="11" r:id="rId18"/>
    <sheet name="CDM" sheetId="12" r:id="rId19"/>
    <sheet name="Datatypes" sheetId="13" r:id="rId20"/>
    <sheet name="TestCaseFilters" sheetId="4" r:id="rId21"/>
    <sheet name="Ranges" sheetId="19" r:id="rId22"/>
    <sheet name="Metadata" sheetId="24" r:id="rId23"/>
  </sheets>
  <externalReferences>
    <externalReference r:id="rId24"/>
  </externalReferences>
  <definedNames>
    <definedName name="_xlnm._FilterDatabase" localSheetId="18" hidden="1">CDM!$A$1:$I$32</definedName>
    <definedName name="_xlnm._FilterDatabase" localSheetId="19" hidden="1">Datatypes!$E$1:$E$218</definedName>
    <definedName name="_xlnm._FilterDatabase" localSheetId="11" hidden="1">MFE!$A$1:$I$18</definedName>
    <definedName name="_xlnm._FilterDatabase" localSheetId="10" hidden="1">MFI!$A$1:$I$11</definedName>
    <definedName name="_xlnm._FilterDatabase" localSheetId="9" hidden="1">MSH!$A$1:$I$40</definedName>
    <definedName name="_xlnm._FilterDatabase" localSheetId="13" hidden="1">'OM1'!$A$1:$I$171</definedName>
    <definedName name="_xlnm._FilterDatabase" localSheetId="14" hidden="1">'OM2'!$A$1:$I$590</definedName>
    <definedName name="_xlnm._FilterDatabase" localSheetId="15" hidden="1">'OM3'!$A$1:$I$89</definedName>
    <definedName name="_xlnm._FilterDatabase" localSheetId="16" hidden="1">'OM4'!$A$1:$I$59</definedName>
    <definedName name="_xlnm._FilterDatabase" localSheetId="17" hidden="1">'OM5'!$A$1:$I$324</definedName>
    <definedName name="_xlnm._FilterDatabase" localSheetId="8" hidden="1">'Segment Index'!$C$33:$N$110</definedName>
    <definedName name="_Ref243990689" localSheetId="22">Metadata!$B$2</definedName>
    <definedName name="CA" localSheetId="14">[1]Ranges!$A$11:$A$17</definedName>
    <definedName name="CA">Ranges!$A$11:$A$17</definedName>
    <definedName name="Categorization" localSheetId="14">[1]Ranges!$A$2:$A$6</definedName>
    <definedName name="Categorization">Ranges!$A$2:$A$6</definedName>
  </definedNames>
  <calcPr calcId="145621" concurrentCalc="0"/>
</workbook>
</file>

<file path=xl/calcChain.xml><?xml version="1.0" encoding="utf-8"?>
<calcChain xmlns="http://schemas.openxmlformats.org/spreadsheetml/2006/main">
  <c r="GP70" i="22" l="1"/>
  <c r="GP54" i="22"/>
  <c r="GP38" i="22"/>
  <c r="GP22" i="22"/>
  <c r="GM38" i="22"/>
  <c r="GM22" i="22"/>
  <c r="DG102" i="22"/>
  <c r="DG86" i="22"/>
  <c r="DG38" i="22"/>
  <c r="DG22" i="22"/>
  <c r="DA134" i="22"/>
  <c r="DA118" i="22"/>
  <c r="DA102" i="22"/>
  <c r="DA54" i="22"/>
  <c r="DA38" i="22"/>
  <c r="DA22" i="22"/>
  <c r="AM294" i="22"/>
  <c r="AM278" i="22"/>
  <c r="AM262" i="22"/>
  <c r="U262" i="22"/>
  <c r="AM246" i="22"/>
  <c r="U246" i="22"/>
  <c r="U230" i="22"/>
  <c r="AY214" i="22"/>
  <c r="AM214" i="22"/>
  <c r="AY198" i="22"/>
  <c r="AM198" i="22"/>
  <c r="U198" i="22"/>
  <c r="AY182" i="22"/>
  <c r="AY150" i="22"/>
  <c r="AM102" i="22"/>
  <c r="AA102" i="22"/>
  <c r="AY86" i="22"/>
  <c r="AS86" i="22"/>
  <c r="AM86" i="22"/>
  <c r="AA86" i="22"/>
  <c r="X86" i="22"/>
  <c r="U86" i="22"/>
  <c r="AY70" i="22"/>
  <c r="AV70" i="22"/>
  <c r="AS70" i="22"/>
  <c r="AM70" i="22"/>
  <c r="AA70" i="22"/>
  <c r="X70" i="22"/>
  <c r="U70" i="22"/>
  <c r="AY54" i="22"/>
  <c r="AV54" i="22"/>
  <c r="AS54" i="22"/>
  <c r="AM54" i="22"/>
  <c r="AA54" i="22"/>
  <c r="X54" i="22"/>
  <c r="U54" i="22"/>
  <c r="CL53" i="22"/>
  <c r="BE53" i="22"/>
  <c r="BE38" i="22"/>
  <c r="AV38" i="22"/>
  <c r="AS38" i="22"/>
  <c r="AG38" i="22"/>
  <c r="AD38" i="22"/>
  <c r="BE37" i="22"/>
  <c r="BE22" i="22"/>
  <c r="AY22" i="22"/>
  <c r="AV22" i="22"/>
  <c r="AS22" i="22"/>
  <c r="AM22" i="22"/>
  <c r="AJ22" i="22"/>
  <c r="AG22" i="22"/>
  <c r="AD22" i="22"/>
  <c r="AA22" i="22"/>
  <c r="X22" i="22"/>
  <c r="U22" i="22"/>
  <c r="CL21" i="22"/>
  <c r="BE21" i="22"/>
  <c r="AV21" i="22"/>
  <c r="AS21" i="22"/>
  <c r="AG28" i="8"/>
  <c r="AM28" i="8"/>
  <c r="AJ28" i="8"/>
  <c r="AD28" i="8"/>
</calcChain>
</file>

<file path=xl/comments1.xml><?xml version="1.0" encoding="utf-8"?>
<comments xmlns="http://schemas.openxmlformats.org/spreadsheetml/2006/main">
  <authors>
    <author>Eric Haas</author>
    <author>Rosin, Caroline</author>
  </authors>
  <commentList>
    <comment ref="A9" authorId="0">
      <text>
        <r>
          <rPr>
            <b/>
            <sz val="9"/>
            <color indexed="81"/>
            <rFont val="Tahoma"/>
            <family val="2"/>
          </rPr>
          <t>Eric Haas:</t>
        </r>
        <r>
          <rPr>
            <sz val="9"/>
            <color indexed="81"/>
            <rFont val="Tahoma"/>
            <family val="2"/>
          </rPr>
          <t xml:space="preserve">
per standard is optional and not repeating.  Repeating is not conformant to IG.  See errata to R1 and corrected in R2,  
Should be usage of R  made ballortcomment</t>
        </r>
      </text>
    </comment>
    <comment ref="E9" authorId="1">
      <text>
        <r>
          <rPr>
            <b/>
            <sz val="9"/>
            <color indexed="81"/>
            <rFont val="Tahoma"/>
            <family val="2"/>
          </rPr>
          <t>Rosin, Caroline:</t>
        </r>
        <r>
          <rPr>
            <sz val="9"/>
            <color indexed="81"/>
            <rFont val="Tahoma"/>
            <family val="2"/>
          </rPr>
          <t xml:space="preserve">
cardinality is missing from IG.</t>
        </r>
      </text>
    </comment>
  </commentList>
</comments>
</file>

<file path=xl/comments2.xml><?xml version="1.0" encoding="utf-8"?>
<comments xmlns="http://schemas.openxmlformats.org/spreadsheetml/2006/main">
  <authors>
    <author>Rosin, Caroline</author>
    <author>Eric Haas</author>
  </authors>
  <commentList>
    <comment ref="B6" authorId="0">
      <text>
        <r>
          <rPr>
            <b/>
            <sz val="9"/>
            <color indexed="81"/>
            <rFont val="Tahoma"/>
            <charset val="1"/>
          </rPr>
          <t>Rosin, Caroline:</t>
        </r>
        <r>
          <rPr>
            <sz val="9"/>
            <color indexed="81"/>
            <rFont val="Tahoma"/>
            <charset val="1"/>
          </rPr>
          <t xml:space="preserve">
NTE not defined in IG !</t>
        </r>
      </text>
    </comment>
    <comment ref="E10" authorId="1">
      <text>
        <r>
          <rPr>
            <b/>
            <sz val="9"/>
            <color indexed="81"/>
            <rFont val="Tahoma"/>
            <family val="2"/>
          </rPr>
          <t>Eric Haas:</t>
        </r>
        <r>
          <rPr>
            <sz val="9"/>
            <color indexed="81"/>
            <rFont val="Tahoma"/>
            <family val="2"/>
          </rPr>
          <t xml:space="preserve">
This is non-repeating in standard v271.  fixed in ballot ver</t>
        </r>
      </text>
    </comment>
    <comment ref="B11" authorId="1">
      <text>
        <r>
          <rPr>
            <b/>
            <sz val="9"/>
            <color indexed="81"/>
            <rFont val="Tahoma"/>
            <family val="2"/>
          </rPr>
          <t>Eric Haas:</t>
        </r>
        <r>
          <rPr>
            <sz val="9"/>
            <color indexed="81"/>
            <rFont val="Tahoma"/>
            <family val="2"/>
          </rPr>
          <t xml:space="preserve">
We only added NTE in the M04 which pertains to billing/financial/administrative processing while OM1 is more clinical processing – here’ examples added to OM1-54 (have been reformatted):
·         “Chain-of-custody documentation is required for samples submitted for pre-employment, random employee testing, and forensic purposes. For other applications, use the standard request form.”  (Note: this is for toxicology testing)
·         “If reflex test is performed, additional charges/CPT code(s) may apply.“
·         “Please direct any questions regarding this test to Oncology Customer Service”
·         “Please include tentative diagnosis/treatment on the request form.  This is necessary for proper culturing and result interpretation.”  (Note: this is for chromosome analysis)
My understanding is some insurance do not pay for tests that aren’t FDA approved so NTE is trigger to provider to notify patient they may be liable for cost of test.    That said, Cindy sent an example that mentions additional charges which should be in M04 NTE if we are making distinction.
We won’t have another eDOS WG call before the ballot deadline; since OO approved I have to go with what they approved (I won’t be on Thursday call).  Can you please enter a ballot comment on this issue so we can resolve in reconciliation.
</t>
        </r>
      </text>
    </comment>
  </commentList>
</comments>
</file>

<file path=xl/comments3.xml><?xml version="1.0" encoding="utf-8"?>
<comments xmlns="http://schemas.openxmlformats.org/spreadsheetml/2006/main">
  <authors>
    <author>Eric Haas</author>
  </authors>
  <commentList>
    <comment ref="F7" authorId="0">
      <text>
        <r>
          <rPr>
            <b/>
            <sz val="9"/>
            <color indexed="81"/>
            <rFont val="Tahoma"/>
            <family val="2"/>
          </rPr>
          <t>Eric Haas:</t>
        </r>
        <r>
          <rPr>
            <sz val="9"/>
            <color indexed="81"/>
            <rFont val="Tahoma"/>
            <family val="2"/>
          </rPr>
          <t xml:space="preserve">
Is this seg needed for a record deactivate?  Maybe should be C(R/X)  </t>
        </r>
        <r>
          <rPr>
            <b/>
            <sz val="9"/>
            <color indexed="81"/>
            <rFont val="Tahoma"/>
            <family val="2"/>
          </rPr>
          <t>See Ballot comment</t>
        </r>
      </text>
    </comment>
    <comment ref="H7" authorId="0">
      <text>
        <r>
          <rPr>
            <b/>
            <sz val="9"/>
            <color indexed="81"/>
            <rFont val="Tahoma"/>
            <family val="2"/>
          </rPr>
          <t>Eric Haas:</t>
        </r>
        <r>
          <rPr>
            <sz val="9"/>
            <color indexed="81"/>
            <rFont val="Tahoma"/>
            <family val="2"/>
          </rPr>
          <t xml:space="preserve">
how is update working? - like snapshot - do you need to resend everything or just wht you want to  update? Assume is like snap-shot processing and replace all.  See Ballot comment</t>
        </r>
      </text>
    </comment>
    <comment ref="N7" authorId="0">
      <text>
        <r>
          <rPr>
            <b/>
            <sz val="9"/>
            <color indexed="81"/>
            <rFont val="Tahoma"/>
            <family val="2"/>
          </rPr>
          <t>Eric Haas:</t>
        </r>
        <r>
          <rPr>
            <sz val="9"/>
            <color indexed="81"/>
            <rFont val="Tahoma"/>
            <family val="2"/>
          </rPr>
          <t xml:space="preserve">
Is this seg needed for a record deactivate?  Maybe should be C(R/X)  </t>
        </r>
        <r>
          <rPr>
            <b/>
            <sz val="9"/>
            <color indexed="81"/>
            <rFont val="Tahoma"/>
            <family val="2"/>
          </rPr>
          <t>See Ballot comment</t>
        </r>
      </text>
    </comment>
    <comment ref="O7" authorId="0">
      <text>
        <r>
          <rPr>
            <b/>
            <sz val="9"/>
            <color indexed="81"/>
            <rFont val="Tahoma"/>
            <charset val="1"/>
          </rPr>
          <t>Eric Haas:</t>
        </r>
        <r>
          <rPr>
            <sz val="9"/>
            <color indexed="81"/>
            <rFont val="Tahoma"/>
            <charset val="1"/>
          </rPr>
          <t xml:space="preserve">
need to change one since cannot have a deactivate and revise in same message.</t>
        </r>
      </text>
    </comment>
    <comment ref="F8" authorId="0">
      <text>
        <r>
          <rPr>
            <b/>
            <sz val="9"/>
            <color indexed="81"/>
            <rFont val="Tahoma"/>
            <family val="2"/>
          </rPr>
          <t xml:space="preserve">Eric Haas:  </t>
        </r>
        <r>
          <rPr>
            <sz val="9"/>
            <color indexed="81"/>
            <rFont val="Tahoma"/>
            <family val="2"/>
          </rPr>
          <t xml:space="preserve">
not needed for deactivate  See Ballot comment</t>
        </r>
      </text>
    </comment>
    <comment ref="H8" authorId="0">
      <text>
        <r>
          <rPr>
            <b/>
            <sz val="9"/>
            <color indexed="81"/>
            <rFont val="Tahoma"/>
            <family val="2"/>
          </rPr>
          <t>Eric Haas:</t>
        </r>
        <r>
          <rPr>
            <sz val="9"/>
            <color indexed="81"/>
            <rFont val="Tahoma"/>
            <family val="2"/>
          </rPr>
          <t xml:space="preserve">
how is update working? - like snapshot - do you need to resend everything or just wht you want to  update? Assume is like snap-shot processing and replace all.  See Ballot comment</t>
        </r>
      </text>
    </comment>
    <comment ref="J8" authorId="0">
      <text>
        <r>
          <rPr>
            <b/>
            <sz val="9"/>
            <color indexed="81"/>
            <rFont val="Tahoma"/>
            <family val="2"/>
          </rPr>
          <t>Eric Haas:</t>
        </r>
        <r>
          <rPr>
            <sz val="9"/>
            <color indexed="81"/>
            <rFont val="Tahoma"/>
            <family val="2"/>
          </rPr>
          <t xml:space="preserve">
For a narrative report. assume neither OM2 or OM3 is needed. It there a need for an OM segment for Narratives? See ballot comment 7</t>
        </r>
      </text>
    </comment>
    <comment ref="N8" authorId="0">
      <text>
        <r>
          <rPr>
            <b/>
            <sz val="9"/>
            <color indexed="81"/>
            <rFont val="Tahoma"/>
            <family val="2"/>
          </rPr>
          <t xml:space="preserve">Eric Haas:  </t>
        </r>
        <r>
          <rPr>
            <sz val="9"/>
            <color indexed="81"/>
            <rFont val="Tahoma"/>
            <family val="2"/>
          </rPr>
          <t xml:space="preserve">
not needed for deactivate  See Ballot comment</t>
        </r>
      </text>
    </comment>
    <comment ref="F9" authorId="0">
      <text>
        <r>
          <rPr>
            <b/>
            <sz val="9"/>
            <color indexed="81"/>
            <rFont val="Tahoma"/>
            <family val="2"/>
          </rPr>
          <t>Eric Haas:</t>
        </r>
        <r>
          <rPr>
            <sz val="9"/>
            <color indexed="81"/>
            <rFont val="Tahoma"/>
            <family val="2"/>
          </rPr>
          <t xml:space="preserve">
not needed for deactivate See Ballot comment</t>
        </r>
      </text>
    </comment>
    <comment ref="N9" authorId="0">
      <text>
        <r>
          <rPr>
            <b/>
            <sz val="9"/>
            <color indexed="81"/>
            <rFont val="Tahoma"/>
            <family val="2"/>
          </rPr>
          <t>Eric Haas:</t>
        </r>
        <r>
          <rPr>
            <sz val="9"/>
            <color indexed="81"/>
            <rFont val="Tahoma"/>
            <family val="2"/>
          </rPr>
          <t xml:space="preserve">
not needed for deactivate See Ballot comment</t>
        </r>
      </text>
    </comment>
    <comment ref="F10" authorId="0">
      <text>
        <r>
          <rPr>
            <b/>
            <sz val="9"/>
            <color indexed="81"/>
            <rFont val="Tahoma"/>
            <family val="2"/>
          </rPr>
          <t>Eric Haas:</t>
        </r>
        <r>
          <rPr>
            <sz val="9"/>
            <color indexed="81"/>
            <rFont val="Tahoma"/>
            <family val="2"/>
          </rPr>
          <t xml:space="preserve">
not needed for deactivate  See Ballot comment</t>
        </r>
      </text>
    </comment>
    <comment ref="H10" authorId="0">
      <text>
        <r>
          <rPr>
            <b/>
            <sz val="9"/>
            <color indexed="81"/>
            <rFont val="Tahoma"/>
            <family val="2"/>
          </rPr>
          <t>Eric Haas:</t>
        </r>
        <r>
          <rPr>
            <sz val="9"/>
            <color indexed="81"/>
            <rFont val="Tahoma"/>
            <family val="2"/>
          </rPr>
          <t xml:space="preserve">
how is update working? - like snapshot - do you need to resend everything or just wht you want to  update? Assume is like snap-shot processing and replace all.  See Ballot comment</t>
        </r>
      </text>
    </comment>
    <comment ref="N10" authorId="0">
      <text>
        <r>
          <rPr>
            <b/>
            <sz val="9"/>
            <color indexed="81"/>
            <rFont val="Tahoma"/>
            <family val="2"/>
          </rPr>
          <t>Eric Haas:</t>
        </r>
        <r>
          <rPr>
            <sz val="9"/>
            <color indexed="81"/>
            <rFont val="Tahoma"/>
            <family val="2"/>
          </rPr>
          <t xml:space="preserve">
not needed for deactivate  See Ballot comment</t>
        </r>
      </text>
    </comment>
    <comment ref="F11" authorId="0">
      <text>
        <r>
          <rPr>
            <b/>
            <sz val="9"/>
            <color indexed="81"/>
            <rFont val="Tahoma"/>
            <family val="2"/>
          </rPr>
          <t>Eric Haas:</t>
        </r>
        <r>
          <rPr>
            <sz val="9"/>
            <color indexed="81"/>
            <rFont val="Tahoma"/>
            <family val="2"/>
          </rPr>
          <t xml:space="preserve">
not needed for deactivate.  See Ballot comment</t>
        </r>
      </text>
    </comment>
    <comment ref="N13" authorId="0">
      <text>
        <r>
          <rPr>
            <b/>
            <sz val="9"/>
            <color indexed="81"/>
            <rFont val="Tahoma"/>
            <family val="2"/>
          </rPr>
          <t>Eric Haas:</t>
        </r>
        <r>
          <rPr>
            <sz val="9"/>
            <color indexed="81"/>
            <rFont val="Tahoma"/>
            <family val="2"/>
          </rPr>
          <t xml:space="preserve">
how is update working? - like snapshot - do you need to resend everything or just wht you want to  update? Assume is like snap-shot processing and replace all.  See Ballot comment</t>
        </r>
      </text>
    </comment>
    <comment ref="N14" authorId="0">
      <text>
        <r>
          <rPr>
            <b/>
            <sz val="9"/>
            <color indexed="81"/>
            <rFont val="Tahoma"/>
            <family val="2"/>
          </rPr>
          <t>Eric Haas:</t>
        </r>
        <r>
          <rPr>
            <sz val="9"/>
            <color indexed="81"/>
            <rFont val="Tahoma"/>
            <family val="2"/>
          </rPr>
          <t xml:space="preserve">
how is update working? - like snapshot - do you need to resend everything or just wht you want to  update? Assume is like snap-shot processing and replace all.  See Ballot comment</t>
        </r>
      </text>
    </comment>
    <comment ref="N16" authorId="0">
      <text>
        <r>
          <rPr>
            <b/>
            <sz val="9"/>
            <color indexed="81"/>
            <rFont val="Tahoma"/>
            <family val="2"/>
          </rPr>
          <t>Eric Haas:</t>
        </r>
        <r>
          <rPr>
            <sz val="9"/>
            <color indexed="81"/>
            <rFont val="Tahoma"/>
            <family val="2"/>
          </rPr>
          <t xml:space="preserve">
how is update working? - like snapshot - do you need to resend everything or just wht you want to  update? Assume is like snap-shot processing and replace all.  See Ballot comment</t>
        </r>
      </text>
    </comment>
    <comment ref="N20" authorId="0">
      <text>
        <r>
          <rPr>
            <b/>
            <sz val="9"/>
            <color indexed="81"/>
            <rFont val="Tahoma"/>
            <family val="2"/>
          </rPr>
          <t>Eric Haas:</t>
        </r>
        <r>
          <rPr>
            <sz val="9"/>
            <color indexed="81"/>
            <rFont val="Tahoma"/>
            <family val="2"/>
          </rPr>
          <t xml:space="preserve">
For a narrative report. assume neither OM2 or OM3 is needed. It there a need for an OM segment for Narratives? See ballot comment 7</t>
        </r>
      </text>
    </comment>
  </commentList>
</comments>
</file>

<file path=xl/comments4.xml><?xml version="1.0" encoding="utf-8"?>
<comments xmlns="http://schemas.openxmlformats.org/spreadsheetml/2006/main">
  <authors>
    <author>Eric Haas</author>
  </authors>
  <commentList>
    <comment ref="F6" authorId="0">
      <text>
        <r>
          <rPr>
            <b/>
            <sz val="9"/>
            <color indexed="81"/>
            <rFont val="Tahoma"/>
            <family val="2"/>
          </rPr>
          <t>Eric Haas:</t>
        </r>
        <r>
          <rPr>
            <sz val="9"/>
            <color indexed="81"/>
            <rFont val="Tahoma"/>
            <family val="2"/>
          </rPr>
          <t xml:space="preserve">
do you need to send other segments for deactivate or is the MFE all you really need?See Ballot comment</t>
        </r>
      </text>
    </comment>
    <comment ref="N6" authorId="0">
      <text>
        <r>
          <rPr>
            <b/>
            <sz val="9"/>
            <color indexed="81"/>
            <rFont val="Tahoma"/>
            <family val="2"/>
          </rPr>
          <t>Eric Haas:</t>
        </r>
        <r>
          <rPr>
            <sz val="9"/>
            <color indexed="81"/>
            <rFont val="Tahoma"/>
            <family val="2"/>
          </rPr>
          <t xml:space="preserve">
do you need to send other segments for deactivate or is the MFE all you really need?See Ballot comment</t>
        </r>
      </text>
    </comment>
    <comment ref="J7" authorId="0">
      <text>
        <r>
          <rPr>
            <b/>
            <sz val="9"/>
            <color indexed="81"/>
            <rFont val="Tahoma"/>
            <family val="2"/>
          </rPr>
          <t>Eric Haas:</t>
        </r>
        <r>
          <rPr>
            <sz val="9"/>
            <color indexed="81"/>
            <rFont val="Tahoma"/>
            <family val="2"/>
          </rPr>
          <t xml:space="preserve">
Eric Haas:
how is update working? - like snapshot - do you need to resend everything or just wht you want to  update? Assume is like snap-shot processing and replace all.  See ballot comment</t>
        </r>
      </text>
    </comment>
    <comment ref="F8" authorId="0">
      <text>
        <r>
          <rPr>
            <b/>
            <sz val="9"/>
            <color indexed="81"/>
            <rFont val="Tahoma"/>
            <family val="2"/>
          </rPr>
          <t>Eric Haas:</t>
        </r>
        <r>
          <rPr>
            <sz val="9"/>
            <color indexed="81"/>
            <rFont val="Tahoma"/>
            <family val="2"/>
          </rPr>
          <t xml:space="preserve">
not needed for deactivate?See Ballot comment</t>
        </r>
      </text>
    </comment>
    <comment ref="J8" authorId="0">
      <text>
        <r>
          <rPr>
            <b/>
            <sz val="9"/>
            <color indexed="81"/>
            <rFont val="Tahoma"/>
            <family val="2"/>
          </rPr>
          <t>Eric Haas:</t>
        </r>
        <r>
          <rPr>
            <sz val="9"/>
            <color indexed="81"/>
            <rFont val="Tahoma"/>
            <family val="2"/>
          </rPr>
          <t xml:space="preserve">
Eric Haas:
how is update working? - like snapshot - do you need to resend everything or just wht you want to  update? Assume is like snap-shot processing and replace all. See ballot comment</t>
        </r>
      </text>
    </comment>
    <comment ref="N8" authorId="0">
      <text>
        <r>
          <rPr>
            <b/>
            <sz val="9"/>
            <color indexed="81"/>
            <rFont val="Tahoma"/>
            <family val="2"/>
          </rPr>
          <t>Eric Haas:</t>
        </r>
        <r>
          <rPr>
            <sz val="9"/>
            <color indexed="81"/>
            <rFont val="Tahoma"/>
            <family val="2"/>
          </rPr>
          <t xml:space="preserve">
not needed for deactivate?See Ballot comment</t>
        </r>
      </text>
    </comment>
    <comment ref="F9" authorId="0">
      <text>
        <r>
          <rPr>
            <b/>
            <sz val="9"/>
            <color indexed="81"/>
            <rFont val="Tahoma"/>
            <family val="2"/>
          </rPr>
          <t>Eric Haas:</t>
        </r>
        <r>
          <rPr>
            <sz val="9"/>
            <color indexed="81"/>
            <rFont val="Tahoma"/>
            <family val="2"/>
          </rPr>
          <t xml:space="preserve">
not needed for deactivate?See Ballot comment</t>
        </r>
      </text>
    </comment>
    <comment ref="J9" authorId="0">
      <text>
        <r>
          <rPr>
            <b/>
            <sz val="9"/>
            <color indexed="81"/>
            <rFont val="Tahoma"/>
            <family val="2"/>
          </rPr>
          <t>Eric Haas:</t>
        </r>
        <r>
          <rPr>
            <sz val="9"/>
            <color indexed="81"/>
            <rFont val="Tahoma"/>
            <family val="2"/>
          </rPr>
          <t xml:space="preserve">
Eric Haas:
how is update working? - like snapshot - do you need to resend everything or just wht you want to  update? Assume is like snap-shot processing and replace all.  See Ballot comment</t>
        </r>
      </text>
    </comment>
    <comment ref="N9" authorId="0">
      <text>
        <r>
          <rPr>
            <b/>
            <sz val="9"/>
            <color indexed="81"/>
            <rFont val="Tahoma"/>
            <family val="2"/>
          </rPr>
          <t>Eric Haas:</t>
        </r>
        <r>
          <rPr>
            <sz val="9"/>
            <color indexed="81"/>
            <rFont val="Tahoma"/>
            <family val="2"/>
          </rPr>
          <t xml:space="preserve">
not needed for deactivate?See Ballot comment</t>
        </r>
      </text>
    </comment>
    <comment ref="N13" authorId="0">
      <text>
        <r>
          <rPr>
            <b/>
            <sz val="9"/>
            <color indexed="81"/>
            <rFont val="Tahoma"/>
            <family val="2"/>
          </rPr>
          <t>Eric Haas:</t>
        </r>
        <r>
          <rPr>
            <sz val="9"/>
            <color indexed="81"/>
            <rFont val="Tahoma"/>
            <family val="2"/>
          </rPr>
          <t xml:space="preserve">
Eric Haas:
how is update working? - like snapshot - do you need to resend everything or just wht you want to  update? Assume is like snap-shot processing and replace all.  See ballot comment</t>
        </r>
      </text>
    </comment>
    <comment ref="N14" authorId="0">
      <text>
        <r>
          <rPr>
            <b/>
            <sz val="9"/>
            <color indexed="81"/>
            <rFont val="Tahoma"/>
            <family val="2"/>
          </rPr>
          <t>Eric Haas:</t>
        </r>
        <r>
          <rPr>
            <sz val="9"/>
            <color indexed="81"/>
            <rFont val="Tahoma"/>
            <family val="2"/>
          </rPr>
          <t xml:space="preserve">
Eric Haas:
how is update working? - like snapshot - do you need to resend everything or just wht you want to  update? Assume is like snap-shot processing and replace all. See ballot comment</t>
        </r>
      </text>
    </comment>
    <comment ref="N15" authorId="0">
      <text>
        <r>
          <rPr>
            <b/>
            <sz val="9"/>
            <color indexed="81"/>
            <rFont val="Tahoma"/>
            <family val="2"/>
          </rPr>
          <t>Eric Haas:</t>
        </r>
        <r>
          <rPr>
            <sz val="9"/>
            <color indexed="81"/>
            <rFont val="Tahoma"/>
            <family val="2"/>
          </rPr>
          <t xml:space="preserve">
Eric Haas:
how is update working? - like snapshot - do you need to resend everything or just wht you want to  update? Assume is like snap-shot processing and replace all.  See Ballot comment</t>
        </r>
      </text>
    </comment>
  </commentList>
</comments>
</file>

<file path=xl/comments5.xml><?xml version="1.0" encoding="utf-8"?>
<comments xmlns="http://schemas.openxmlformats.org/spreadsheetml/2006/main">
  <authors>
    <author>Eric Haas</author>
  </authors>
  <commentList>
    <comment ref="O6" authorId="0">
      <text>
        <r>
          <rPr>
            <b/>
            <sz val="9"/>
            <color indexed="81"/>
            <rFont val="Tahoma"/>
            <charset val="1"/>
          </rPr>
          <t>Eric Haas:</t>
        </r>
        <r>
          <rPr>
            <sz val="9"/>
            <color indexed="81"/>
            <rFont val="Tahoma"/>
            <charset val="1"/>
          </rPr>
          <t xml:space="preserve">
need to change one since can't deactivate and update in same message.</t>
        </r>
      </text>
    </comment>
    <comment ref="F7" authorId="0">
      <text>
        <r>
          <rPr>
            <b/>
            <sz val="9"/>
            <color indexed="81"/>
            <rFont val="Tahoma"/>
            <family val="2"/>
          </rPr>
          <t>Eric Haas:</t>
        </r>
        <r>
          <rPr>
            <sz val="9"/>
            <color indexed="81"/>
            <rFont val="Tahoma"/>
            <family val="2"/>
          </rPr>
          <t xml:space="preserve">
do you need to send other segments for deactivate or is the MFE all you really need?  See ballot commnents</t>
        </r>
      </text>
    </comment>
    <comment ref="N7" authorId="0">
      <text>
        <r>
          <rPr>
            <b/>
            <sz val="9"/>
            <color indexed="81"/>
            <rFont val="Tahoma"/>
            <family val="2"/>
          </rPr>
          <t>Eric Haas:</t>
        </r>
        <r>
          <rPr>
            <sz val="9"/>
            <color indexed="81"/>
            <rFont val="Tahoma"/>
            <family val="2"/>
          </rPr>
          <t xml:space="preserve">
do you need to send other segments for deactivate or is the MFE all you really need?  See ballot commnents</t>
        </r>
      </text>
    </comment>
    <comment ref="O8" authorId="0">
      <text>
        <r>
          <rPr>
            <b/>
            <sz val="9"/>
            <color indexed="81"/>
            <rFont val="Tahoma"/>
            <charset val="1"/>
          </rPr>
          <t>Eric Haas:</t>
        </r>
        <r>
          <rPr>
            <sz val="9"/>
            <color indexed="81"/>
            <rFont val="Tahoma"/>
            <charset val="1"/>
          </rPr>
          <t xml:space="preserve">
</t>
        </r>
      </text>
    </comment>
  </commentList>
</comments>
</file>

<file path=xl/comments6.xml><?xml version="1.0" encoding="utf-8"?>
<comments xmlns="http://schemas.openxmlformats.org/spreadsheetml/2006/main">
  <authors>
    <author>Riki Merrick</author>
  </authors>
  <commentList>
    <comment ref="J94" authorId="0">
      <text>
        <r>
          <rPr>
            <b/>
            <sz val="9"/>
            <color indexed="81"/>
            <rFont val="Tahoma"/>
            <family val="2"/>
          </rPr>
          <t>Riki Merrick:</t>
        </r>
        <r>
          <rPr>
            <sz val="9"/>
            <color indexed="81"/>
            <rFont val="Tahoma"/>
            <family val="2"/>
          </rPr>
          <t xml:space="preserve">
ref range listed as negative - may be need to switch LOINC to QL and OM3</t>
        </r>
      </text>
    </comment>
    <comment ref="J96" authorId="0">
      <text>
        <r>
          <rPr>
            <b/>
            <sz val="9"/>
            <color indexed="81"/>
            <rFont val="Tahoma"/>
            <family val="2"/>
          </rPr>
          <t>Riki Merrick:</t>
        </r>
        <r>
          <rPr>
            <sz val="9"/>
            <color indexed="81"/>
            <rFont val="Tahoma"/>
            <family val="2"/>
          </rPr>
          <t xml:space="preserve">
ref range listed as negative - may be need to switch LOINC to QL and OM3</t>
        </r>
      </text>
    </comment>
    <comment ref="J97" authorId="0">
      <text>
        <r>
          <rPr>
            <b/>
            <sz val="9"/>
            <color indexed="81"/>
            <rFont val="Tahoma"/>
            <family val="2"/>
          </rPr>
          <t>Riki Merrick:</t>
        </r>
        <r>
          <rPr>
            <sz val="9"/>
            <color indexed="81"/>
            <rFont val="Tahoma"/>
            <family val="2"/>
          </rPr>
          <t xml:space="preserve">
ref range listed as negative - may be need to switch LOINC to QL and OM3</t>
        </r>
      </text>
    </comment>
  </commentList>
</comments>
</file>

<file path=xl/comments7.xml><?xml version="1.0" encoding="utf-8"?>
<comments xmlns="http://schemas.openxmlformats.org/spreadsheetml/2006/main">
  <authors>
    <author>Rosin, Caroline</author>
    <author>Eric Haas</author>
  </authors>
  <commentList>
    <comment ref="I4" authorId="0">
      <text>
        <r>
          <rPr>
            <b/>
            <sz val="9"/>
            <color indexed="81"/>
            <rFont val="Tahoma"/>
            <family val="2"/>
          </rPr>
          <t>Rosin, Caroline:</t>
        </r>
        <r>
          <rPr>
            <sz val="9"/>
            <color indexed="81"/>
            <rFont val="Tahoma"/>
            <family val="2"/>
          </rPr>
          <t xml:space="preserve">
the value set is not defined in the implementation guide.
Eh added it - is in editing notes
See ballot comment 6
</t>
        </r>
      </text>
    </comment>
    <comment ref="O5" authorId="1">
      <text>
        <r>
          <rPr>
            <b/>
            <sz val="9"/>
            <color indexed="81"/>
            <rFont val="Tahoma"/>
            <family val="2"/>
          </rPr>
          <t>Eric Haas:</t>
        </r>
        <r>
          <rPr>
            <sz val="9"/>
            <color indexed="81"/>
            <rFont val="Tahoma"/>
            <family val="2"/>
          </rPr>
          <t xml:space="preserve">
this is only numerical observation master file.  Do need a new code to cover both numerical and nonnumerical observatoins?  No see standard </t>
        </r>
      </text>
    </comment>
    <comment ref="D9"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10" authorId="1">
      <text>
        <r>
          <rPr>
            <b/>
            <sz val="9"/>
            <color indexed="81"/>
            <rFont val="Tahoma"/>
            <family val="2"/>
          </rPr>
          <t>Eric Haas:</t>
        </r>
        <r>
          <rPr>
            <sz val="9"/>
            <color indexed="81"/>
            <rFont val="Tahoma"/>
            <family val="2"/>
          </rPr>
          <t xml:space="preserve">
this is not defined in IG.  This table from the standard.  REP replace, and UPD update.
See ballot commment 8
</t>
        </r>
      </text>
    </comment>
    <comment ref="O10" authorId="1">
      <text>
        <r>
          <rPr>
            <b/>
            <sz val="9"/>
            <color indexed="81"/>
            <rFont val="Tahoma"/>
            <family val="2"/>
          </rPr>
          <t>Eric Haas:</t>
        </r>
        <r>
          <rPr>
            <sz val="9"/>
            <color indexed="81"/>
            <rFont val="Tahoma"/>
            <family val="2"/>
          </rPr>
          <t xml:space="preserve">
if value is 'REP' then MFE.1 must be 'MAD'  check if this CS is in IG-  from standard.  See ballot comment 12</t>
        </r>
      </text>
    </comment>
    <comment ref="U10" authorId="1">
      <text>
        <r>
          <rPr>
            <b/>
            <sz val="9"/>
            <color indexed="81"/>
            <rFont val="Tahoma"/>
            <family val="2"/>
          </rPr>
          <t>Eric Haas:</t>
        </r>
        <r>
          <rPr>
            <sz val="9"/>
            <color indexed="81"/>
            <rFont val="Tahoma"/>
            <family val="2"/>
          </rPr>
          <t xml:space="preserve">
update</t>
        </r>
      </text>
    </comment>
    <comment ref="AA10" authorId="1">
      <text>
        <r>
          <rPr>
            <b/>
            <sz val="9"/>
            <color indexed="81"/>
            <rFont val="Tahoma"/>
            <family val="2"/>
          </rPr>
          <t>Eric Haas:</t>
        </r>
        <r>
          <rPr>
            <sz val="9"/>
            <color indexed="81"/>
            <rFont val="Tahoma"/>
            <family val="2"/>
          </rPr>
          <t xml:space="preserve">
update</t>
        </r>
      </text>
    </comment>
    <comment ref="AD10" authorId="1">
      <text>
        <r>
          <rPr>
            <b/>
            <sz val="9"/>
            <color indexed="81"/>
            <rFont val="Tahoma"/>
            <family val="2"/>
          </rPr>
          <t>Eric Haas:</t>
        </r>
        <r>
          <rPr>
            <sz val="9"/>
            <color indexed="81"/>
            <rFont val="Tahoma"/>
            <family val="2"/>
          </rPr>
          <t xml:space="preserve">
update</t>
        </r>
      </text>
    </comment>
    <comment ref="AG10" authorId="1">
      <text>
        <r>
          <rPr>
            <b/>
            <sz val="9"/>
            <color indexed="81"/>
            <rFont val="Tahoma"/>
            <family val="2"/>
          </rPr>
          <t>Eric Haas:</t>
        </r>
        <r>
          <rPr>
            <sz val="9"/>
            <color indexed="81"/>
            <rFont val="Tahoma"/>
            <family val="2"/>
          </rPr>
          <t xml:space="preserve">
update</t>
        </r>
      </text>
    </comment>
    <comment ref="I11" authorId="1">
      <text>
        <r>
          <rPr>
            <b/>
            <sz val="9"/>
            <color indexed="81"/>
            <rFont val="Tahoma"/>
            <family val="2"/>
          </rPr>
          <t>Eric Haas:</t>
        </r>
        <r>
          <rPr>
            <sz val="9"/>
            <color indexed="81"/>
            <rFont val="Tahoma"/>
            <family val="2"/>
          </rPr>
          <t xml:space="preserve">
this is not defined in IG.  This table from the standard.  See ballot comment 9</t>
        </r>
      </text>
    </comment>
    <comment ref="O11" authorId="1">
      <text>
        <r>
          <rPr>
            <b/>
            <sz val="9"/>
            <color indexed="81"/>
            <rFont val="Tahoma"/>
            <family val="2"/>
          </rPr>
          <t>Eric Haas:</t>
        </r>
        <r>
          <rPr>
            <sz val="9"/>
            <color indexed="81"/>
            <rFont val="Tahoma"/>
            <family val="2"/>
          </rPr>
          <t xml:space="preserve">
not sure what has been decided here.  Since MFK ( application response message)
 is not defined in the IG. In order to max populate MFE.2 needs to be other than AL, probably is usually NE.  
From standard;
"These codes specify the application response level defined for a given Master File Message at 
the MFE segment level as defined in HL7 Table 0179 – Response Level.  Required for MFN-Master File 
Notification message.  Specifies additional detail (beyond MSH-15 - Accept Acknowledgment Type and 
MSH-16 - Application Acknowledgment Type) for application-level acknowledgment paradigms for Master 
Files transactions.  MSH-15 - Accept Acknowledgment Type and MSH-16 - Application Acknowledgment 
Type operate as defined in Chapter 2."
see ballot comment 10</t>
        </r>
      </text>
    </comment>
  </commentList>
</comments>
</file>

<file path=xl/comments8.xml><?xml version="1.0" encoding="utf-8"?>
<comments xmlns="http://schemas.openxmlformats.org/spreadsheetml/2006/main">
  <authors>
    <author>Eric Haas</author>
    <author>Rosin, Caroline</author>
  </authors>
  <commentList>
    <comment ref="AJ4" authorId="0">
      <text>
        <r>
          <rPr>
            <b/>
            <sz val="9"/>
            <color indexed="81"/>
            <rFont val="Tahoma"/>
            <family val="2"/>
          </rPr>
          <t>Eric Haas:</t>
        </r>
        <r>
          <rPr>
            <sz val="9"/>
            <color indexed="81"/>
            <rFont val="Tahoma"/>
            <family val="2"/>
          </rPr>
          <t xml:space="preserve">
deactivate code - do you need to fully populate OM1 and OM2 and OM3? Since the record is being deprecated.  Would it make more sense to make OM1 conditional on value of  MFE.2. sse ballot comment #2</t>
        </r>
      </text>
    </comment>
    <comment ref="AM4" authorId="0">
      <text>
        <r>
          <rPr>
            <b/>
            <sz val="9"/>
            <color indexed="81"/>
            <rFont val="Tahoma"/>
            <family val="2"/>
          </rPr>
          <t>Eric Haas:</t>
        </r>
        <r>
          <rPr>
            <sz val="9"/>
            <color indexed="81"/>
            <rFont val="Tahoma"/>
            <family val="2"/>
          </rPr>
          <t xml:space="preserve">
reactivate</t>
        </r>
      </text>
    </comment>
    <comment ref="AP4" authorId="0">
      <text>
        <r>
          <rPr>
            <b/>
            <sz val="9"/>
            <color indexed="81"/>
            <rFont val="Tahoma"/>
            <family val="2"/>
          </rPr>
          <t>Eric Haas:update</t>
        </r>
      </text>
    </comment>
    <comment ref="AS4" authorId="0">
      <text>
        <r>
          <rPr>
            <b/>
            <sz val="9"/>
            <color indexed="81"/>
            <rFont val="Tahoma"/>
            <family val="2"/>
          </rPr>
          <t>Eric Haas:</t>
        </r>
        <r>
          <rPr>
            <sz val="9"/>
            <color indexed="81"/>
            <rFont val="Tahoma"/>
            <family val="2"/>
          </rPr>
          <t xml:space="preserve">
add new just like MAD</t>
        </r>
      </text>
    </comment>
    <comment ref="AV4" authorId="0">
      <text>
        <r>
          <rPr>
            <b/>
            <sz val="9"/>
            <color indexed="81"/>
            <rFont val="Tahoma"/>
            <family val="2"/>
          </rPr>
          <t>Eric Haas:</t>
        </r>
        <r>
          <rPr>
            <sz val="9"/>
            <color indexed="81"/>
            <rFont val="Tahoma"/>
            <family val="2"/>
          </rPr>
          <t xml:space="preserve">
deactivate code - do you need to fully populate OM1 and OM2 and OM3? Since the record is being deprecated.  Would it make more sense to make OM1 conditional on value of  MFE.2  see ballot comment 2</t>
        </r>
      </text>
    </comment>
    <comment ref="AY4" authorId="0">
      <text>
        <r>
          <rPr>
            <b/>
            <sz val="9"/>
            <color indexed="81"/>
            <rFont val="Tahoma"/>
            <family val="2"/>
          </rPr>
          <t>Eric Haas:update</t>
        </r>
      </text>
    </comment>
    <comment ref="BB4" authorId="0">
      <text>
        <r>
          <rPr>
            <b/>
            <sz val="9"/>
            <color indexed="81"/>
            <rFont val="Tahoma"/>
            <family val="2"/>
          </rPr>
          <t>Eric Haas:</t>
        </r>
        <r>
          <rPr>
            <sz val="9"/>
            <color indexed="81"/>
            <rFont val="Tahoma"/>
            <family val="2"/>
          </rPr>
          <t xml:space="preserve">
reactivate</t>
        </r>
      </text>
    </comment>
    <comment ref="BE4" authorId="0">
      <text>
        <r>
          <rPr>
            <b/>
            <sz val="9"/>
            <color indexed="81"/>
            <rFont val="Tahoma"/>
            <family val="2"/>
          </rPr>
          <t>Eric Haas:</t>
        </r>
        <r>
          <rPr>
            <sz val="9"/>
            <color indexed="81"/>
            <rFont val="Tahoma"/>
            <family val="2"/>
          </rPr>
          <t xml:space="preserve">
add new just like MAD</t>
        </r>
      </text>
    </comment>
    <comment ref="B5" authorId="0">
      <text>
        <r>
          <rPr>
            <b/>
            <sz val="9"/>
            <color indexed="81"/>
            <rFont val="Tahoma"/>
            <family val="2"/>
          </rPr>
          <t>Eric Haas:</t>
        </r>
        <r>
          <rPr>
            <sz val="9"/>
            <color indexed="81"/>
            <rFont val="Tahoma"/>
            <family val="2"/>
          </rPr>
          <t xml:space="preserve">
treat like a set id here</t>
        </r>
      </text>
    </comment>
    <comment ref="D5" authorId="0">
      <text>
        <r>
          <rPr>
            <b/>
            <sz val="9"/>
            <color indexed="81"/>
            <rFont val="Tahoma"/>
            <family val="2"/>
          </rPr>
          <t>Eric Haas:</t>
        </r>
        <r>
          <rPr>
            <sz val="9"/>
            <color indexed="81"/>
            <rFont val="Tahoma"/>
            <family val="2"/>
          </rPr>
          <t xml:space="preserve">
This is valued only if MFI-6 is other than NE.  Since Application Level acknowledgement not defined in message not sure how to test this.
See ballot comment 12</t>
        </r>
      </text>
    </comment>
    <comment ref="O5" authorId="0">
      <text>
        <r>
          <rPr>
            <b/>
            <sz val="9"/>
            <color indexed="81"/>
            <rFont val="Tahoma"/>
            <family val="2"/>
          </rPr>
          <t>Eric Haas:</t>
        </r>
        <r>
          <rPr>
            <sz val="9"/>
            <color indexed="81"/>
            <rFont val="Tahoma"/>
            <family val="2"/>
          </rPr>
          <t xml:space="preserve">
treat like set id.</t>
        </r>
      </text>
    </comment>
    <comment ref="R5" authorId="0">
      <text>
        <r>
          <rPr>
            <b/>
            <sz val="9"/>
            <color indexed="81"/>
            <rFont val="Tahoma"/>
            <family val="2"/>
          </rPr>
          <t>Eric Haas:</t>
        </r>
        <r>
          <rPr>
            <sz val="9"/>
            <color indexed="81"/>
            <rFont val="Tahoma"/>
            <family val="2"/>
          </rPr>
          <t xml:space="preserve">
treat like set id.</t>
        </r>
      </text>
    </comment>
    <comment ref="U5" authorId="0">
      <text>
        <r>
          <rPr>
            <b/>
            <sz val="9"/>
            <color indexed="81"/>
            <rFont val="Tahoma"/>
            <family val="2"/>
          </rPr>
          <t>Eric Haas:</t>
        </r>
        <r>
          <rPr>
            <sz val="9"/>
            <color indexed="81"/>
            <rFont val="Tahoma"/>
            <family val="2"/>
          </rPr>
          <t xml:space="preserve">
treat like set id.</t>
        </r>
      </text>
    </comment>
    <comment ref="X5" authorId="0">
      <text>
        <r>
          <rPr>
            <b/>
            <sz val="9"/>
            <color indexed="81"/>
            <rFont val="Tahoma"/>
            <family val="2"/>
          </rPr>
          <t>Eric Haas:</t>
        </r>
        <r>
          <rPr>
            <sz val="9"/>
            <color indexed="81"/>
            <rFont val="Tahoma"/>
            <family val="2"/>
          </rPr>
          <t xml:space="preserve">
treat like set id.</t>
        </r>
      </text>
    </comment>
    <comment ref="AA5" authorId="0">
      <text>
        <r>
          <rPr>
            <b/>
            <sz val="9"/>
            <color indexed="81"/>
            <rFont val="Tahoma"/>
            <family val="2"/>
          </rPr>
          <t>Eric Haas:</t>
        </r>
        <r>
          <rPr>
            <sz val="9"/>
            <color indexed="81"/>
            <rFont val="Tahoma"/>
            <family val="2"/>
          </rPr>
          <t xml:space="preserve">
treat like set id.</t>
        </r>
      </text>
    </comment>
    <comment ref="AD5" authorId="0">
      <text>
        <r>
          <rPr>
            <b/>
            <sz val="9"/>
            <color indexed="81"/>
            <rFont val="Tahoma"/>
            <family val="2"/>
          </rPr>
          <t>Eric Haas:</t>
        </r>
        <r>
          <rPr>
            <sz val="9"/>
            <color indexed="81"/>
            <rFont val="Tahoma"/>
            <family val="2"/>
          </rPr>
          <t xml:space="preserve">
treat like set id.</t>
        </r>
      </text>
    </comment>
    <comment ref="AG5" authorId="0">
      <text>
        <r>
          <rPr>
            <b/>
            <sz val="9"/>
            <color indexed="81"/>
            <rFont val="Tahoma"/>
            <family val="2"/>
          </rPr>
          <t>Eric Haas:</t>
        </r>
        <r>
          <rPr>
            <sz val="9"/>
            <color indexed="81"/>
            <rFont val="Tahoma"/>
            <family val="2"/>
          </rPr>
          <t xml:space="preserve">
treat like set id.</t>
        </r>
      </text>
    </comment>
    <comment ref="AJ5" authorId="0">
      <text>
        <r>
          <rPr>
            <b/>
            <sz val="9"/>
            <color indexed="81"/>
            <rFont val="Tahoma"/>
            <family val="2"/>
          </rPr>
          <t>Eric Haas:</t>
        </r>
        <r>
          <rPr>
            <sz val="9"/>
            <color indexed="81"/>
            <rFont val="Tahoma"/>
            <family val="2"/>
          </rPr>
          <t xml:space="preserve">
treat like set id.</t>
        </r>
      </text>
    </comment>
    <comment ref="AM5" authorId="0">
      <text>
        <r>
          <rPr>
            <b/>
            <sz val="9"/>
            <color indexed="81"/>
            <rFont val="Tahoma"/>
            <family val="2"/>
          </rPr>
          <t>Eric Haas:</t>
        </r>
        <r>
          <rPr>
            <sz val="9"/>
            <color indexed="81"/>
            <rFont val="Tahoma"/>
            <family val="2"/>
          </rPr>
          <t xml:space="preserve">
treat like set id.</t>
        </r>
      </text>
    </comment>
    <comment ref="AP5" authorId="0">
      <text>
        <r>
          <rPr>
            <b/>
            <sz val="9"/>
            <color indexed="81"/>
            <rFont val="Tahoma"/>
            <family val="2"/>
          </rPr>
          <t>Eric Haas:</t>
        </r>
        <r>
          <rPr>
            <sz val="9"/>
            <color indexed="81"/>
            <rFont val="Tahoma"/>
            <family val="2"/>
          </rPr>
          <t xml:space="preserve">
treat like set id.</t>
        </r>
      </text>
    </comment>
    <comment ref="AS5" authorId="0">
      <text>
        <r>
          <rPr>
            <b/>
            <sz val="9"/>
            <color indexed="81"/>
            <rFont val="Tahoma"/>
            <family val="2"/>
          </rPr>
          <t>Eric Haas:</t>
        </r>
        <r>
          <rPr>
            <sz val="9"/>
            <color indexed="81"/>
            <rFont val="Tahoma"/>
            <family val="2"/>
          </rPr>
          <t xml:space="preserve">
treat like set id.</t>
        </r>
      </text>
    </comment>
    <comment ref="AV5" authorId="0">
      <text>
        <r>
          <rPr>
            <b/>
            <sz val="9"/>
            <color indexed="81"/>
            <rFont val="Tahoma"/>
            <family val="2"/>
          </rPr>
          <t>Eric Haas:</t>
        </r>
        <r>
          <rPr>
            <sz val="9"/>
            <color indexed="81"/>
            <rFont val="Tahoma"/>
            <family val="2"/>
          </rPr>
          <t xml:space="preserve">
treat like set id.</t>
        </r>
      </text>
    </comment>
    <comment ref="AY5" authorId="0">
      <text>
        <r>
          <rPr>
            <b/>
            <sz val="9"/>
            <color indexed="81"/>
            <rFont val="Tahoma"/>
            <family val="2"/>
          </rPr>
          <t>Eric Haas:</t>
        </r>
        <r>
          <rPr>
            <sz val="9"/>
            <color indexed="81"/>
            <rFont val="Tahoma"/>
            <family val="2"/>
          </rPr>
          <t xml:space="preserve">
treat like set id.</t>
        </r>
      </text>
    </comment>
    <comment ref="BB5" authorId="0">
      <text>
        <r>
          <rPr>
            <b/>
            <sz val="9"/>
            <color indexed="81"/>
            <rFont val="Tahoma"/>
            <family val="2"/>
          </rPr>
          <t>Eric Haas:</t>
        </r>
        <r>
          <rPr>
            <sz val="9"/>
            <color indexed="81"/>
            <rFont val="Tahoma"/>
            <family val="2"/>
          </rPr>
          <t xml:space="preserve">
treat like set id.</t>
        </r>
      </text>
    </comment>
    <comment ref="BE5" authorId="0">
      <text>
        <r>
          <rPr>
            <b/>
            <sz val="9"/>
            <color indexed="81"/>
            <rFont val="Tahoma"/>
            <family val="2"/>
          </rPr>
          <t>Eric Haas:</t>
        </r>
        <r>
          <rPr>
            <sz val="9"/>
            <color indexed="81"/>
            <rFont val="Tahoma"/>
            <family val="2"/>
          </rPr>
          <t xml:space="preserve">
treat like set id.</t>
        </r>
      </text>
    </comment>
    <comment ref="I6" authorId="1">
      <text>
        <r>
          <rPr>
            <b/>
            <sz val="9"/>
            <color indexed="81"/>
            <rFont val="Tahoma"/>
            <family val="2"/>
          </rPr>
          <t>Rosin, Caroline:</t>
        </r>
        <r>
          <rPr>
            <sz val="9"/>
            <color indexed="81"/>
            <rFont val="Tahoma"/>
            <family val="2"/>
          </rPr>
          <t xml:space="preserve">
the value set is not defined in the implementation guide
EH this is llab defined priamry key identiifying individual record.</t>
        </r>
      </text>
    </comment>
    <comment ref="O7" authorId="0">
      <text>
        <r>
          <rPr>
            <b/>
            <sz val="9"/>
            <color indexed="81"/>
            <rFont val="Tahoma"/>
            <family val="2"/>
          </rPr>
          <t>Eric Haas:</t>
        </r>
        <r>
          <rPr>
            <sz val="9"/>
            <color indexed="81"/>
            <rFont val="Tahoma"/>
            <family val="2"/>
          </rPr>
          <t xml:space="preserve">
for ths case assume the lab code = primary key</t>
        </r>
      </text>
    </comment>
    <comment ref="R7" authorId="0">
      <text>
        <r>
          <rPr>
            <b/>
            <sz val="9"/>
            <color indexed="81"/>
            <rFont val="Tahoma"/>
            <family val="2"/>
          </rPr>
          <t>Eric Haas:</t>
        </r>
        <r>
          <rPr>
            <sz val="9"/>
            <color indexed="81"/>
            <rFont val="Tahoma"/>
            <family val="2"/>
          </rPr>
          <t xml:space="preserve">
for ths case assume the lab code = primary key</t>
        </r>
      </text>
    </comment>
    <comment ref="U7" authorId="0">
      <text>
        <r>
          <rPr>
            <b/>
            <sz val="9"/>
            <color indexed="81"/>
            <rFont val="Tahoma"/>
            <family val="2"/>
          </rPr>
          <t>Eric Haas:</t>
        </r>
        <r>
          <rPr>
            <sz val="9"/>
            <color indexed="81"/>
            <rFont val="Tahoma"/>
            <family val="2"/>
          </rPr>
          <t xml:space="preserve">
for ths case assume the lab code = primary key</t>
        </r>
      </text>
    </comment>
    <comment ref="X7" authorId="0">
      <text>
        <r>
          <rPr>
            <b/>
            <sz val="9"/>
            <color indexed="81"/>
            <rFont val="Tahoma"/>
            <family val="2"/>
          </rPr>
          <t>Eric Haas:</t>
        </r>
        <r>
          <rPr>
            <sz val="9"/>
            <color indexed="81"/>
            <rFont val="Tahoma"/>
            <family val="2"/>
          </rPr>
          <t xml:space="preserve">
for ths case assume the lab code = primary key</t>
        </r>
      </text>
    </comment>
    <comment ref="AA7" authorId="0">
      <text>
        <r>
          <rPr>
            <b/>
            <sz val="9"/>
            <color indexed="81"/>
            <rFont val="Tahoma"/>
            <family val="2"/>
          </rPr>
          <t>Eric Haas:</t>
        </r>
        <r>
          <rPr>
            <sz val="9"/>
            <color indexed="81"/>
            <rFont val="Tahoma"/>
            <family val="2"/>
          </rPr>
          <t xml:space="preserve">
for ths case assume the lab code = primary key</t>
        </r>
      </text>
    </comment>
    <comment ref="AD7" authorId="0">
      <text>
        <r>
          <rPr>
            <b/>
            <sz val="9"/>
            <color indexed="81"/>
            <rFont val="Tahoma"/>
            <family val="2"/>
          </rPr>
          <t>Eric Haas:</t>
        </r>
        <r>
          <rPr>
            <sz val="9"/>
            <color indexed="81"/>
            <rFont val="Tahoma"/>
            <family val="2"/>
          </rPr>
          <t xml:space="preserve">
for ths case assume the lab code = primary key</t>
        </r>
      </text>
    </comment>
    <comment ref="AG7" authorId="0">
      <text>
        <r>
          <rPr>
            <b/>
            <sz val="9"/>
            <color indexed="81"/>
            <rFont val="Tahoma"/>
            <family val="2"/>
          </rPr>
          <t>Eric Haas:</t>
        </r>
        <r>
          <rPr>
            <sz val="9"/>
            <color indexed="81"/>
            <rFont val="Tahoma"/>
            <family val="2"/>
          </rPr>
          <t xml:space="preserve">
for ths case assume the lab code = primary key</t>
        </r>
      </text>
    </comment>
    <comment ref="AJ7" authorId="0">
      <text>
        <r>
          <rPr>
            <b/>
            <sz val="9"/>
            <color indexed="81"/>
            <rFont val="Tahoma"/>
            <family val="2"/>
          </rPr>
          <t>Eric Haas:</t>
        </r>
        <r>
          <rPr>
            <sz val="9"/>
            <color indexed="81"/>
            <rFont val="Tahoma"/>
            <family val="2"/>
          </rPr>
          <t xml:space="preserve">
for ths case assume the lab code = primary key</t>
        </r>
      </text>
    </comment>
    <comment ref="AM7" authorId="0">
      <text>
        <r>
          <rPr>
            <b/>
            <sz val="9"/>
            <color indexed="81"/>
            <rFont val="Tahoma"/>
            <family val="2"/>
          </rPr>
          <t>Eric Haas:</t>
        </r>
        <r>
          <rPr>
            <sz val="9"/>
            <color indexed="81"/>
            <rFont val="Tahoma"/>
            <family val="2"/>
          </rPr>
          <t xml:space="preserve">
for ths case assume the lab code = primary key</t>
        </r>
      </text>
    </comment>
    <comment ref="AP7" authorId="0">
      <text>
        <r>
          <rPr>
            <b/>
            <sz val="9"/>
            <color indexed="81"/>
            <rFont val="Tahoma"/>
            <family val="2"/>
          </rPr>
          <t>Eric Haas:</t>
        </r>
        <r>
          <rPr>
            <sz val="9"/>
            <color indexed="81"/>
            <rFont val="Tahoma"/>
            <family val="2"/>
          </rPr>
          <t xml:space="preserve">
for ths case assume the lab code = primary key</t>
        </r>
      </text>
    </comment>
    <comment ref="AS7" authorId="0">
      <text>
        <r>
          <rPr>
            <b/>
            <sz val="9"/>
            <color indexed="81"/>
            <rFont val="Tahoma"/>
            <family val="2"/>
          </rPr>
          <t>Eric Haas:</t>
        </r>
        <r>
          <rPr>
            <sz val="9"/>
            <color indexed="81"/>
            <rFont val="Tahoma"/>
            <family val="2"/>
          </rPr>
          <t xml:space="preserve">
for ths case assume the lab code = primary key</t>
        </r>
      </text>
    </comment>
    <comment ref="AV7" authorId="0">
      <text>
        <r>
          <rPr>
            <b/>
            <sz val="9"/>
            <color indexed="81"/>
            <rFont val="Tahoma"/>
            <family val="2"/>
          </rPr>
          <t>Eric Haas:</t>
        </r>
        <r>
          <rPr>
            <sz val="9"/>
            <color indexed="81"/>
            <rFont val="Tahoma"/>
            <family val="2"/>
          </rPr>
          <t xml:space="preserve">
for ths case assume the lab code = primary key</t>
        </r>
      </text>
    </comment>
    <comment ref="AY7" authorId="0">
      <text>
        <r>
          <rPr>
            <b/>
            <sz val="9"/>
            <color indexed="81"/>
            <rFont val="Tahoma"/>
            <family val="2"/>
          </rPr>
          <t>Eric Haas:</t>
        </r>
        <r>
          <rPr>
            <sz val="9"/>
            <color indexed="81"/>
            <rFont val="Tahoma"/>
            <family val="2"/>
          </rPr>
          <t xml:space="preserve">
for ths case assume the lab code = primary key</t>
        </r>
      </text>
    </comment>
    <comment ref="BB7" authorId="0">
      <text>
        <r>
          <rPr>
            <b/>
            <sz val="9"/>
            <color indexed="81"/>
            <rFont val="Tahoma"/>
            <family val="2"/>
          </rPr>
          <t>Eric Haas:</t>
        </r>
        <r>
          <rPr>
            <sz val="9"/>
            <color indexed="81"/>
            <rFont val="Tahoma"/>
            <family val="2"/>
          </rPr>
          <t xml:space="preserve">
for ths case assume the lab code = primary key</t>
        </r>
      </text>
    </comment>
    <comment ref="BE7" authorId="0">
      <text>
        <r>
          <rPr>
            <b/>
            <sz val="9"/>
            <color indexed="81"/>
            <rFont val="Tahoma"/>
            <family val="2"/>
          </rPr>
          <t>Eric Haas:</t>
        </r>
        <r>
          <rPr>
            <sz val="9"/>
            <color indexed="81"/>
            <rFont val="Tahoma"/>
            <family val="2"/>
          </rPr>
          <t xml:space="preserve">
assume secondayr key + Primary  key = lab code</t>
        </r>
      </text>
    </comment>
    <comment ref="KB7" authorId="0">
      <text>
        <r>
          <rPr>
            <b/>
            <sz val="9"/>
            <color indexed="81"/>
            <rFont val="Tahoma"/>
            <family val="2"/>
          </rPr>
          <t>Eric Haas:</t>
        </r>
        <r>
          <rPr>
            <sz val="9"/>
            <color indexed="81"/>
            <rFont val="Tahoma"/>
            <family val="2"/>
          </rPr>
          <t xml:space="preserve">
for ths case assume the lab code = primary key</t>
        </r>
      </text>
    </comment>
    <comment ref="KE7" authorId="0">
      <text>
        <r>
          <rPr>
            <b/>
            <sz val="9"/>
            <color indexed="81"/>
            <rFont val="Tahoma"/>
            <family val="2"/>
          </rPr>
          <t>Eric Haas:</t>
        </r>
        <r>
          <rPr>
            <sz val="9"/>
            <color indexed="81"/>
            <rFont val="Tahoma"/>
            <family val="2"/>
          </rPr>
          <t xml:space="preserve">
for ths case assume the lab code = primary key</t>
        </r>
      </text>
    </comment>
    <comment ref="D11" authorId="0">
      <text>
        <r>
          <rPr>
            <b/>
            <sz val="9"/>
            <color indexed="81"/>
            <rFont val="Tahoma"/>
            <family val="2"/>
          </rPr>
          <t>Eric Haas:</t>
        </r>
        <r>
          <rPr>
            <sz val="9"/>
            <color indexed="81"/>
            <rFont val="Tahoma"/>
            <family val="2"/>
          </rPr>
          <t xml:space="preserve">
underlying field on which the predicate is based is O</t>
        </r>
      </text>
    </comment>
    <comment ref="B12" authorId="0">
      <text>
        <r>
          <rPr>
            <b/>
            <sz val="9"/>
            <color indexed="81"/>
            <rFont val="Tahoma"/>
            <family val="2"/>
          </rPr>
          <t>Eric Haas:</t>
        </r>
        <r>
          <rPr>
            <sz val="9"/>
            <color indexed="81"/>
            <rFont val="Tahoma"/>
            <family val="2"/>
          </rPr>
          <t xml:space="preserve">
make a composite Key using lab section as second component.  Do this in update use case.</t>
        </r>
      </text>
    </comment>
    <comment ref="I12" authorId="1">
      <text>
        <r>
          <rPr>
            <b/>
            <sz val="9"/>
            <color indexed="81"/>
            <rFont val="Tahoma"/>
            <family val="2"/>
          </rPr>
          <t>Rosin, Caroline:</t>
        </r>
        <r>
          <rPr>
            <sz val="9"/>
            <color indexed="81"/>
            <rFont val="Tahoma"/>
            <family val="2"/>
          </rPr>
          <t xml:space="preserve">
the value set is not defined in the implementation guide
EH this is llab defined priamry key identiifying individual record.</t>
        </r>
      </text>
    </comment>
    <comment ref="B13" authorId="0">
      <text>
        <r>
          <rPr>
            <b/>
            <sz val="9"/>
            <color indexed="81"/>
            <rFont val="Tahoma"/>
            <family val="2"/>
          </rPr>
          <t>Eric Haas:</t>
        </r>
        <r>
          <rPr>
            <sz val="9"/>
            <color indexed="81"/>
            <rFont val="Tahoma"/>
            <family val="2"/>
          </rPr>
          <t xml:space="preserve">
See standard for reason for repeat need define "complex record"  assume for now is composite key or compound key.</t>
        </r>
      </text>
    </comment>
    <comment ref="BE13" authorId="0">
      <text>
        <r>
          <rPr>
            <b/>
            <sz val="9"/>
            <color indexed="81"/>
            <rFont val="Tahoma"/>
            <family val="2"/>
          </rPr>
          <t>Eric Haas:</t>
        </r>
        <r>
          <rPr>
            <sz val="9"/>
            <color indexed="81"/>
            <rFont val="Tahoma"/>
            <family val="2"/>
          </rPr>
          <t xml:space="preserve">
for ths case assume the AP department  =secondary key</t>
        </r>
      </text>
    </comment>
    <comment ref="D17" authorId="0">
      <text>
        <r>
          <rPr>
            <b/>
            <sz val="9"/>
            <color indexed="81"/>
            <rFont val="Tahoma"/>
            <family val="2"/>
          </rPr>
          <t>Eric Haas:</t>
        </r>
        <r>
          <rPr>
            <sz val="9"/>
            <color indexed="81"/>
            <rFont val="Tahoma"/>
            <family val="2"/>
          </rPr>
          <t xml:space="preserve">
underlying field on which the predicate is based is O</t>
        </r>
      </text>
    </comment>
    <comment ref="F18" authorId="0">
      <text>
        <r>
          <rPr>
            <b/>
            <sz val="9"/>
            <color indexed="81"/>
            <rFont val="Tahoma"/>
            <family val="2"/>
          </rPr>
          <t>Eric Haas:</t>
        </r>
        <r>
          <rPr>
            <sz val="9"/>
            <color indexed="81"/>
            <rFont val="Tahoma"/>
            <family val="2"/>
          </rPr>
          <t xml:space="preserve">
Based on the constraint in the IG, this should be [1..1].  See ballot comment 13</t>
        </r>
      </text>
    </comment>
    <comment ref="Q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T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W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Z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J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M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P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S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V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Y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B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E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H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K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N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Q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T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W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Z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C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F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I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L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O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R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U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X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A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D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G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J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M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P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S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V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Y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B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E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H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K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N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Q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T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W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Z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C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F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I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L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O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R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U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X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A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D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G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J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M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P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S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V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Y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B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E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H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K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N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Q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T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W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Z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C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F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I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L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O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R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U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X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A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D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G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J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List>
</comments>
</file>

<file path=xl/comments9.xml><?xml version="1.0" encoding="utf-8"?>
<comments xmlns="http://schemas.openxmlformats.org/spreadsheetml/2006/main">
  <authors>
    <author>Rosin, Caroline</author>
  </authors>
  <commentList>
    <comment ref="A1" authorId="0">
      <text>
        <r>
          <rPr>
            <b/>
            <sz val="9"/>
            <color indexed="81"/>
            <rFont val="Tahoma"/>
            <charset val="1"/>
          </rPr>
          <t>Rosin, Caroline:</t>
        </r>
        <r>
          <rPr>
            <sz val="9"/>
            <color indexed="81"/>
            <rFont val="Tahoma"/>
            <charset val="1"/>
          </rPr>
          <t xml:space="preserve">
not defined in IG !</t>
        </r>
      </text>
    </comment>
  </commentList>
</comments>
</file>

<file path=xl/comments10.xml><?xml version="1.0" encoding="utf-8"?>
<comments xmlns="http://schemas.openxmlformats.org/spreadsheetml/2006/main">
  <authors>
    <author>Rosin, Caroline</author>
    <author>Eric Haas</author>
    <author>Riki Merrick</author>
  </authors>
  <commentList>
    <comment ref="B5" authorId="0">
      <text>
        <r>
          <rPr>
            <b/>
            <sz val="9"/>
            <color indexed="81"/>
            <rFont val="Tahoma"/>
            <family val="2"/>
          </rPr>
          <t>Rosin, Caroline:</t>
        </r>
        <r>
          <rPr>
            <sz val="9"/>
            <color indexed="81"/>
            <rFont val="Tahoma"/>
            <family val="2"/>
          </rPr>
          <t xml:space="preserve">
Datatype should be changed to CWE_CR</t>
        </r>
      </text>
    </comment>
    <comment ref="C5" authorId="1">
      <text>
        <r>
          <rPr>
            <b/>
            <sz val="9"/>
            <color indexed="81"/>
            <rFont val="Tahoma"/>
            <family val="2"/>
          </rPr>
          <t>Eric Haas:</t>
        </r>
        <r>
          <rPr>
            <sz val="9"/>
            <color indexed="81"/>
            <rFont val="Tahoma"/>
            <family val="2"/>
          </rPr>
          <t xml:space="preserve">
v2.8 Standard Definition:  "This field contains the producer's usual or preferred identification of the test or observation.  </t>
        </r>
        <r>
          <rPr>
            <b/>
            <sz val="9"/>
            <color indexed="81"/>
            <rFont val="Tahoma"/>
            <family val="2"/>
          </rPr>
          <t xml:space="preserve"> Only three components should be included: &lt;ID code&gt;^&lt;service text name/description&gt;^&lt;source list of code&gt;.</t>
        </r>
        <r>
          <rPr>
            <sz val="9"/>
            <color indexed="81"/>
            <rFont val="Tahoma"/>
            <family val="2"/>
          </rPr>
          <t xml:space="preserve">  All components should be non-null." 
v 281 ballot proposal has this element as D, deprecated!</t>
        </r>
      </text>
    </comment>
    <comment ref="D6" authorId="1">
      <text>
        <r>
          <rPr>
            <b/>
            <sz val="9"/>
            <color indexed="81"/>
            <rFont val="Tahoma"/>
            <family val="2"/>
          </rPr>
          <t>Eric Haas:</t>
        </r>
        <r>
          <rPr>
            <sz val="9"/>
            <color indexed="81"/>
            <rFont val="Tahoma"/>
            <family val="2"/>
          </rPr>
          <t xml:space="preserve">
Based on standard.  Place local code here and LN in OM1.7  see ballot comment 15</t>
        </r>
      </text>
    </comment>
    <comment ref="X6" authorId="1">
      <text>
        <r>
          <rPr>
            <b/>
            <sz val="9"/>
            <color indexed="81"/>
            <rFont val="Tahoma"/>
            <family val="2"/>
          </rPr>
          <t>Eric Haas:</t>
        </r>
        <r>
          <rPr>
            <sz val="9"/>
            <color indexed="81"/>
            <rFont val="Tahoma"/>
            <family val="2"/>
          </rPr>
          <t xml:space="preserve">
for ths case assume the lab code = primary key</t>
        </r>
      </text>
    </comment>
    <comment ref="AD6" authorId="1">
      <text>
        <r>
          <rPr>
            <b/>
            <sz val="9"/>
            <color indexed="81"/>
            <rFont val="Tahoma"/>
            <family val="2"/>
          </rPr>
          <t>Eric Haas:</t>
        </r>
        <r>
          <rPr>
            <sz val="9"/>
            <color indexed="81"/>
            <rFont val="Tahoma"/>
            <family val="2"/>
          </rPr>
          <t xml:space="preserve">
for ths case assume the lab code = primary key</t>
        </r>
      </text>
    </comment>
    <comment ref="AG6" authorId="1">
      <text>
        <r>
          <rPr>
            <b/>
            <sz val="9"/>
            <color indexed="81"/>
            <rFont val="Tahoma"/>
            <family val="2"/>
          </rPr>
          <t>Eric Haas:</t>
        </r>
        <r>
          <rPr>
            <sz val="9"/>
            <color indexed="81"/>
            <rFont val="Tahoma"/>
            <family val="2"/>
          </rPr>
          <t xml:space="preserve">
for ths case assume the lab code = primary key</t>
        </r>
      </text>
    </comment>
    <comment ref="AM6" authorId="1">
      <text>
        <r>
          <rPr>
            <b/>
            <sz val="9"/>
            <color indexed="81"/>
            <rFont val="Tahoma"/>
            <family val="2"/>
          </rPr>
          <t>Eric Haas:</t>
        </r>
        <r>
          <rPr>
            <sz val="9"/>
            <color indexed="81"/>
            <rFont val="Tahoma"/>
            <family val="2"/>
          </rPr>
          <t xml:space="preserve">
for ths case assume the lab code = primary key</t>
        </r>
      </text>
    </comment>
    <comment ref="AP6" authorId="1">
      <text>
        <r>
          <rPr>
            <b/>
            <sz val="9"/>
            <color indexed="81"/>
            <rFont val="Tahoma"/>
            <family val="2"/>
          </rPr>
          <t>Eric Haas:</t>
        </r>
        <r>
          <rPr>
            <sz val="9"/>
            <color indexed="81"/>
            <rFont val="Tahoma"/>
            <family val="2"/>
          </rPr>
          <t xml:space="preserve">
for ths case assume the lab code = primary key</t>
        </r>
      </text>
    </comment>
    <comment ref="AS6" authorId="1">
      <text>
        <r>
          <rPr>
            <b/>
            <sz val="9"/>
            <color indexed="81"/>
            <rFont val="Tahoma"/>
            <family val="2"/>
          </rPr>
          <t>Eric Haas:</t>
        </r>
        <r>
          <rPr>
            <sz val="9"/>
            <color indexed="81"/>
            <rFont val="Tahoma"/>
            <family val="2"/>
          </rPr>
          <t xml:space="preserve">
for ths case assume the lab code = primary key</t>
        </r>
      </text>
    </comment>
    <comment ref="AV6" authorId="1">
      <text>
        <r>
          <rPr>
            <b/>
            <sz val="9"/>
            <color indexed="81"/>
            <rFont val="Tahoma"/>
            <family val="2"/>
          </rPr>
          <t>Eric Haas:</t>
        </r>
        <r>
          <rPr>
            <sz val="9"/>
            <color indexed="81"/>
            <rFont val="Tahoma"/>
            <family val="2"/>
          </rPr>
          <t xml:space="preserve">
for ths case assume the lab code = primary key</t>
        </r>
      </text>
    </comment>
    <comment ref="D7" authorId="1">
      <text>
        <r>
          <rPr>
            <b/>
            <sz val="9"/>
            <color indexed="81"/>
            <rFont val="Tahoma"/>
            <family val="2"/>
          </rPr>
          <t>Eric Haas:</t>
        </r>
        <r>
          <rPr>
            <sz val="9"/>
            <color indexed="81"/>
            <rFont val="Tahoma"/>
            <family val="2"/>
          </rPr>
          <t xml:space="preserve">
Based on standard.  Place local code here and LN in OM1.7  see ballot comment 15</t>
        </r>
      </text>
    </comment>
    <comment ref="D8" authorId="1">
      <text>
        <r>
          <rPr>
            <b/>
            <sz val="9"/>
            <color indexed="81"/>
            <rFont val="Tahoma"/>
            <family val="2"/>
          </rPr>
          <t>Eric Haas:</t>
        </r>
        <r>
          <rPr>
            <sz val="9"/>
            <color indexed="81"/>
            <rFont val="Tahoma"/>
            <family val="2"/>
          </rPr>
          <t xml:space="preserve">
Based on standard.  Place local code here and LN in OM1.7  see ballot comment 15</t>
        </r>
      </text>
    </comment>
    <comment ref="D9" authorId="1">
      <text>
        <r>
          <rPr>
            <b/>
            <sz val="9"/>
            <color indexed="81"/>
            <rFont val="Tahoma"/>
            <family val="2"/>
          </rPr>
          <t>Eric Haas:</t>
        </r>
        <r>
          <rPr>
            <sz val="9"/>
            <color indexed="81"/>
            <rFont val="Tahoma"/>
            <family val="2"/>
          </rPr>
          <t xml:space="preserve">
Based on standard.  Place local code here and LN in OM1.7  see ballot comment 15
Caroline : 
changed usage to C(RE/X)</t>
        </r>
      </text>
    </comment>
    <comment ref="I10" authorId="1">
      <text>
        <r>
          <rPr>
            <b/>
            <sz val="9"/>
            <color indexed="81"/>
            <rFont val="Tahoma"/>
            <family val="2"/>
          </rPr>
          <t>Eric Haas:</t>
        </r>
        <r>
          <rPr>
            <sz val="9"/>
            <color indexed="81"/>
            <rFont val="Tahoma"/>
            <family val="2"/>
          </rPr>
          <t xml:space="preserve">
VS not in IG this is from standard
fxi in ballot ver
</t>
        </r>
      </text>
    </comment>
    <comment ref="O12" authorId="1">
      <text>
        <r>
          <rPr>
            <b/>
            <sz val="9"/>
            <color indexed="81"/>
            <rFont val="Tahoma"/>
            <family val="2"/>
          </rPr>
          <t>Eric Haas:</t>
        </r>
        <r>
          <rPr>
            <sz val="9"/>
            <color indexed="81"/>
            <rFont val="Tahoma"/>
            <family val="2"/>
          </rPr>
          <t xml:space="preserve">
IG gives no guidance on preferred identifer.  Using CLIA for now.  Note CLIA not in the HL70396 table. 
See ballot comment 29</t>
        </r>
      </text>
    </comment>
    <comment ref="R12" authorId="1">
      <text>
        <r>
          <rPr>
            <b/>
            <sz val="9"/>
            <color indexed="81"/>
            <rFont val="Tahoma"/>
            <family val="2"/>
          </rPr>
          <t>Eric Haas:</t>
        </r>
        <r>
          <rPr>
            <sz val="9"/>
            <color indexed="81"/>
            <rFont val="Tahoma"/>
            <family val="2"/>
          </rPr>
          <t xml:space="preserve">
IG gives no guidance on preferred identifer.  Using CLIA for now.  Note CLIA not in the HL70396 table. 
See ballot comment 29</t>
        </r>
      </text>
    </comment>
    <comment ref="D16" authorId="1">
      <text>
        <r>
          <rPr>
            <b/>
            <sz val="9"/>
            <color indexed="81"/>
            <rFont val="Tahoma"/>
            <family val="2"/>
          </rPr>
          <t>Eric Haas:</t>
        </r>
        <r>
          <rPr>
            <sz val="9"/>
            <color indexed="81"/>
            <rFont val="Tahoma"/>
            <family val="2"/>
          </rPr>
          <t xml:space="preserve">
underlying field on which the predicate is based is O</t>
        </r>
      </text>
    </comment>
    <comment ref="A17" authorId="1">
      <text>
        <r>
          <rPr>
            <b/>
            <sz val="9"/>
            <color indexed="81"/>
            <rFont val="Tahoma"/>
            <family val="2"/>
          </rPr>
          <t>Eric Haas:</t>
        </r>
        <r>
          <rPr>
            <sz val="9"/>
            <color indexed="81"/>
            <rFont val="Tahoma"/>
            <family val="2"/>
          </rPr>
          <t xml:space="preserve">
New field for LOINC here
need to add usage - curently 'O'  see ballot comment 16
ballot comment #130</t>
        </r>
      </text>
    </comment>
    <comment ref="C17" authorId="1">
      <text>
        <r>
          <rPr>
            <b/>
            <sz val="9"/>
            <color indexed="81"/>
            <rFont val="Tahoma"/>
            <family val="2"/>
          </rPr>
          <t>Eric Haas:</t>
        </r>
        <r>
          <rPr>
            <sz val="9"/>
            <color indexed="81"/>
            <rFont val="Tahoma"/>
            <family val="2"/>
          </rPr>
          <t xml:space="preserve">
v2.8 Standard Definition:  "...All components of each triplet should be non-null (that is, names and coding system IDs within the CWE data type are required in addition to codes).   See ballot 16</t>
        </r>
      </text>
    </comment>
    <comment ref="D17" authorId="0">
      <text>
        <r>
          <rPr>
            <b/>
            <sz val="9"/>
            <color indexed="81"/>
            <rFont val="Tahoma"/>
            <family val="2"/>
          </rPr>
          <t>Rosin, Caroline:</t>
        </r>
        <r>
          <rPr>
            <sz val="9"/>
            <color indexed="81"/>
            <rFont val="Tahoma"/>
            <family val="2"/>
          </rPr>
          <t xml:space="preserve">
is O (optionnal) in IG</t>
        </r>
      </text>
    </comment>
    <comment ref="I17" authorId="1">
      <text>
        <r>
          <rPr>
            <b/>
            <sz val="9"/>
            <color indexed="81"/>
            <rFont val="Tahoma"/>
            <family val="2"/>
          </rPr>
          <t>Eric Haas:</t>
        </r>
        <r>
          <rPr>
            <sz val="9"/>
            <color indexed="81"/>
            <rFont val="Tahoma"/>
            <family val="2"/>
          </rPr>
          <t xml:space="preserve">
see ballot comment 15, 16</t>
        </r>
      </text>
    </comment>
    <comment ref="D22" authorId="1">
      <text>
        <r>
          <rPr>
            <b/>
            <sz val="9"/>
            <color indexed="81"/>
            <rFont val="Tahoma"/>
            <family val="2"/>
          </rPr>
          <t>Eric Haas:</t>
        </r>
        <r>
          <rPr>
            <sz val="9"/>
            <color indexed="81"/>
            <rFont val="Tahoma"/>
            <family val="2"/>
          </rPr>
          <t xml:space="preserve">
superfluous condtional 
Make this one RE 
 ballotcomnent 17
</t>
        </r>
      </text>
    </comment>
    <comment ref="AA23" authorId="1">
      <text>
        <r>
          <rPr>
            <b/>
            <sz val="9"/>
            <color indexed="81"/>
            <rFont val="Tahoma"/>
            <family val="2"/>
          </rPr>
          <t>Eric Haas:</t>
        </r>
        <r>
          <rPr>
            <sz val="9"/>
            <color indexed="81"/>
            <rFont val="Tahoma"/>
            <family val="2"/>
          </rPr>
          <t xml:space="preserve">
meets this condition</t>
        </r>
      </text>
    </comment>
    <comment ref="X24" authorId="1">
      <text>
        <r>
          <rPr>
            <b/>
            <sz val="9"/>
            <color indexed="81"/>
            <rFont val="Tahoma"/>
            <family val="2"/>
          </rPr>
          <t>Eric Haas:</t>
        </r>
        <r>
          <rPr>
            <sz val="9"/>
            <color indexed="81"/>
            <rFont val="Tahoma"/>
            <family val="2"/>
          </rPr>
          <t xml:space="preserve">
meets this condition</t>
        </r>
      </text>
    </comment>
    <comment ref="I25" authorId="1">
      <text>
        <r>
          <rPr>
            <b/>
            <sz val="9"/>
            <color indexed="81"/>
            <rFont val="Tahoma"/>
            <family val="2"/>
          </rPr>
          <t>Eric Haas:</t>
        </r>
        <r>
          <rPr>
            <sz val="9"/>
            <color indexed="81"/>
            <rFont val="Tahoma"/>
            <family val="2"/>
          </rPr>
          <t xml:space="preserve">
VS not in IG this is from standard  - fixed in Ballot ver</t>
        </r>
      </text>
    </comment>
    <comment ref="I26" authorId="1">
      <text>
        <r>
          <rPr>
            <b/>
            <sz val="9"/>
            <color indexed="81"/>
            <rFont val="Tahoma"/>
            <family val="2"/>
          </rPr>
          <t>Eric Haas:</t>
        </r>
        <r>
          <rPr>
            <sz val="9"/>
            <color indexed="81"/>
            <rFont val="Tahoma"/>
            <family val="2"/>
          </rPr>
          <t xml:space="preserve">
VS not in IG this is from standard: fixed in ballot ver .  should this be a CS in the IG "For MO8 shall be valued 'A' "?   P =Profile = Panel and  S = Superset= Profile as defined in LRI.   Note F is used for functional proc such and creat clearance 'done at different times and/or on different specimens'
  ballot comment 19</t>
        </r>
      </text>
    </comment>
    <comment ref="B28" authorId="1">
      <text>
        <r>
          <rPr>
            <b/>
            <sz val="9"/>
            <color indexed="81"/>
            <rFont val="Tahoma"/>
            <family val="2"/>
          </rPr>
          <t>Eric Haas:</t>
        </r>
        <r>
          <rPr>
            <sz val="9"/>
            <color indexed="81"/>
            <rFont val="Tahoma"/>
            <family val="2"/>
          </rPr>
          <t xml:space="preserve">
for ambulatory is this time typically the time you can expect results.  i.e. next business day,  - upon rct of sample.</t>
        </r>
      </text>
    </comment>
    <comment ref="D29" authorId="1">
      <text>
        <r>
          <rPr>
            <b/>
            <sz val="9"/>
            <color indexed="81"/>
            <rFont val="Tahoma"/>
            <family val="2"/>
          </rPr>
          <t>Eric Haas:</t>
        </r>
        <r>
          <rPr>
            <sz val="9"/>
            <color indexed="81"/>
            <rFont val="Tahoma"/>
            <family val="2"/>
          </rPr>
          <t xml:space="preserve">
no CP in IG  need to make new ballot comment.</t>
        </r>
      </text>
    </comment>
    <comment ref="I29" authorId="0">
      <text>
        <r>
          <rPr>
            <b/>
            <sz val="9"/>
            <color indexed="81"/>
            <rFont val="Tahoma"/>
            <family val="2"/>
          </rPr>
          <t>Rosin, Caroline:</t>
        </r>
        <r>
          <rPr>
            <sz val="9"/>
            <color indexed="81"/>
            <rFont val="Tahoma"/>
            <family val="2"/>
          </rPr>
          <t xml:space="preserve">
the value set is not defined in the implementation guide  fix in ballot ver
Eh locally defined.
SHOULD this be CLIA - I think the IG could provide some guidance here.
Ballot comment 18</t>
        </r>
      </text>
    </comment>
    <comment ref="B32" authorId="1">
      <text>
        <r>
          <rPr>
            <b/>
            <sz val="9"/>
            <color indexed="81"/>
            <rFont val="Tahoma"/>
            <family val="2"/>
          </rPr>
          <t>Eric Haas:</t>
        </r>
        <r>
          <rPr>
            <sz val="9"/>
            <color indexed="81"/>
            <rFont val="Tahoma"/>
            <family val="2"/>
          </rPr>
          <t xml:space="preserve">
CLIA is not an in table HL70396,  Ballot comment 18</t>
        </r>
      </text>
    </comment>
    <comment ref="D34"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35" authorId="0">
      <text>
        <r>
          <rPr>
            <b/>
            <sz val="9"/>
            <color indexed="81"/>
            <rFont val="Tahoma"/>
            <family val="2"/>
          </rPr>
          <t>Rosin, Caroline:</t>
        </r>
        <r>
          <rPr>
            <sz val="9"/>
            <color indexed="81"/>
            <rFont val="Tahoma"/>
            <family val="2"/>
          </rPr>
          <t xml:space="preserve">
the value set is not defined in the implementation guide
Eh locally defined. fix in ballot ver
see ballot commnent 18
</t>
        </r>
      </text>
    </comment>
    <comment ref="D40"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61" authorId="1">
      <text>
        <r>
          <rPr>
            <b/>
            <sz val="9"/>
            <color indexed="81"/>
            <rFont val="Tahoma"/>
            <family val="2"/>
          </rPr>
          <t>Eric Haas:</t>
        </r>
        <r>
          <rPr>
            <sz val="9"/>
            <color indexed="81"/>
            <rFont val="Tahoma"/>
            <family val="2"/>
          </rPr>
          <t xml:space="preserve">
need to research these for each test.  Eg age and sex for sed rate is used for the ref range… per LOI this should be transmitted via AOEs. Need a test case fpr this</t>
        </r>
      </text>
    </comment>
    <comment ref="F61" authorId="1">
      <text>
        <r>
          <rPr>
            <b/>
            <sz val="9"/>
            <color indexed="81"/>
            <rFont val="Tahoma"/>
            <family val="2"/>
          </rPr>
          <t>Eric Haas:</t>
        </r>
        <r>
          <rPr>
            <sz val="9"/>
            <color indexed="81"/>
            <rFont val="Tahoma"/>
            <family val="2"/>
          </rPr>
          <t xml:space="preserve">
pre-adopt from V2.8 standard</t>
        </r>
      </text>
    </comment>
    <comment ref="F71" authorId="1">
      <text>
        <r>
          <rPr>
            <b/>
            <sz val="9"/>
            <color indexed="81"/>
            <rFont val="Tahoma"/>
            <family val="2"/>
          </rPr>
          <t>Eric Haas:</t>
        </r>
        <r>
          <rPr>
            <sz val="9"/>
            <color indexed="81"/>
            <rFont val="Tahoma"/>
            <family val="2"/>
          </rPr>
          <t xml:space="preserve">
pre-adopt from V2.8 standard</t>
        </r>
      </text>
    </comment>
    <comment ref="AA72" authorId="1">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AD72" authorId="1">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AG72" authorId="1">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B81" authorId="1">
      <text>
        <r>
          <rPr>
            <b/>
            <sz val="9"/>
            <color indexed="81"/>
            <rFont val="Tahoma"/>
            <family val="2"/>
          </rPr>
          <t>Eric Haas:</t>
        </r>
        <r>
          <rPr>
            <sz val="9"/>
            <color indexed="81"/>
            <rFont val="Tahoma"/>
            <family val="2"/>
          </rPr>
          <t xml:space="preserve">
this field description is similar to OM1.39 but this is for interpretive summary,  orther guidance.
TX datatype suggests tthis field intended for display to clnician?
Ballot comment 22</t>
        </r>
      </text>
    </comment>
    <comment ref="F81" authorId="2">
      <text>
        <r>
          <rPr>
            <b/>
            <sz val="9"/>
            <color indexed="81"/>
            <rFont val="Tahoma"/>
            <family val="2"/>
          </rPr>
          <t>Riki Merrick:</t>
        </r>
        <r>
          <rPr>
            <sz val="9"/>
            <color indexed="81"/>
            <rFont val="Tahoma"/>
            <family val="2"/>
          </rPr>
          <t xml:space="preserve">
This field does not repeat in the underlying standard.  See ballot comment 134</t>
        </r>
      </text>
    </comment>
    <comment ref="B82" authorId="1">
      <text>
        <r>
          <rPr>
            <b/>
            <sz val="9"/>
            <color indexed="81"/>
            <rFont val="Tahoma"/>
            <family val="2"/>
          </rPr>
          <t>Eric Haas:</t>
        </r>
        <r>
          <rPr>
            <sz val="9"/>
            <color indexed="81"/>
            <rFont val="Tahoma"/>
            <family val="2"/>
          </rPr>
          <t xml:space="preserve">
this field description is similar to OM1.39 but this is for interpretive summary,  orther guidance.
TX datatype suggests tthis field intended for display to clnician?
Ballot comment 22</t>
        </r>
      </text>
    </comment>
    <comment ref="F82" authorId="2">
      <text>
        <r>
          <rPr>
            <b/>
            <sz val="9"/>
            <color indexed="81"/>
            <rFont val="Tahoma"/>
            <family val="2"/>
          </rPr>
          <t>Riki Merrick:</t>
        </r>
        <r>
          <rPr>
            <sz val="9"/>
            <color indexed="81"/>
            <rFont val="Tahoma"/>
            <family val="2"/>
          </rPr>
          <t xml:space="preserve">
This field does not repeat in the underlying standard.  See ballot comment 134</t>
        </r>
      </text>
    </comment>
    <comment ref="B83" authorId="1">
      <text>
        <r>
          <rPr>
            <b/>
            <sz val="9"/>
            <color indexed="81"/>
            <rFont val="Tahoma"/>
            <family val="2"/>
          </rPr>
          <t>Eric Haas:</t>
        </r>
        <r>
          <rPr>
            <sz val="9"/>
            <color indexed="81"/>
            <rFont val="Tahoma"/>
            <family val="2"/>
          </rPr>
          <t xml:space="preserve">
this field description is similar to OM1.39 but this is for interpretive summary,  orther guidance.
TX datatype suggests tthis field intended for display to clnician?
Ballot comment 22</t>
        </r>
      </text>
    </comment>
    <comment ref="F83" authorId="2">
      <text>
        <r>
          <rPr>
            <b/>
            <sz val="9"/>
            <color indexed="81"/>
            <rFont val="Tahoma"/>
            <family val="2"/>
          </rPr>
          <t>Riki Merrick:</t>
        </r>
        <r>
          <rPr>
            <sz val="9"/>
            <color indexed="81"/>
            <rFont val="Tahoma"/>
            <family val="2"/>
          </rPr>
          <t xml:space="preserve">
This field does not repeat in the underlying standard.  See ballot comment 134</t>
        </r>
      </text>
    </comment>
    <comment ref="B84" authorId="1">
      <text>
        <r>
          <rPr>
            <b/>
            <sz val="9"/>
            <color indexed="81"/>
            <rFont val="Tahoma"/>
            <family val="2"/>
          </rPr>
          <t>Eric Haas:</t>
        </r>
        <r>
          <rPr>
            <sz val="9"/>
            <color indexed="81"/>
            <rFont val="Tahoma"/>
            <family val="2"/>
          </rPr>
          <t xml:space="preserve">
need to research what if any legitimate contraindications we can put here for any of our tests.
May need to find a test with contra- indications.   Drug challenge test? - Example: Diabetes mellitus for oral Glucose tolerance (OGTT)  test</t>
        </r>
      </text>
    </comment>
    <comment ref="F84" authorId="2">
      <text>
        <r>
          <rPr>
            <b/>
            <sz val="9"/>
            <color indexed="81"/>
            <rFont val="Tahoma"/>
            <family val="2"/>
          </rPr>
          <t>Riki Merrick:</t>
        </r>
        <r>
          <rPr>
            <sz val="9"/>
            <color indexed="81"/>
            <rFont val="Tahoma"/>
            <family val="2"/>
          </rPr>
          <t xml:space="preserve">
This field does not repeat in the underlying standard.  See ballot comment 135 - also suggested to make 'O' in comment #136</t>
        </r>
      </text>
    </comment>
    <comment ref="I84" authorId="0">
      <text>
        <r>
          <rPr>
            <b/>
            <sz val="9"/>
            <color indexed="81"/>
            <rFont val="Tahoma"/>
            <family val="2"/>
          </rPr>
          <t>Rosin, Caroline:</t>
        </r>
        <r>
          <rPr>
            <sz val="9"/>
            <color indexed="81"/>
            <rFont val="Tahoma"/>
            <family val="2"/>
          </rPr>
          <t xml:space="preserve">
the value set is not defined in the implementation guide
Eh locally defined.
Need to get some guidnace in IG  - SNOMED- cT?  Or  ICD?
Ballot comment 23</t>
        </r>
      </text>
    </comment>
    <comment ref="D89"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F90" authorId="2">
      <text>
        <r>
          <rPr>
            <b/>
            <sz val="9"/>
            <color indexed="81"/>
            <rFont val="Tahoma"/>
            <family val="2"/>
          </rPr>
          <t>Riki Merrick:</t>
        </r>
        <r>
          <rPr>
            <sz val="9"/>
            <color indexed="81"/>
            <rFont val="Tahoma"/>
            <family val="2"/>
          </rPr>
          <t xml:space="preserve">
This field does not repeat in the underlying standard.  See ballot comment 135 - also suggested to make 'O' in comment #136</t>
        </r>
      </text>
    </comment>
    <comment ref="I90" authorId="0">
      <text>
        <r>
          <rPr>
            <b/>
            <sz val="9"/>
            <color indexed="81"/>
            <rFont val="Tahoma"/>
            <family val="2"/>
          </rPr>
          <t>Rosin, Caroline:</t>
        </r>
        <r>
          <rPr>
            <sz val="9"/>
            <color indexed="81"/>
            <rFont val="Tahoma"/>
            <family val="2"/>
          </rPr>
          <t xml:space="preserve">
the value set is not defined in the implementation guide
Eh locally defined.
Need to get some guidnace in IG  - SNOMED- cT?  Or  ICD?
Ballot comment 23</t>
        </r>
      </text>
    </comment>
    <comment ref="G92" authorId="1">
      <text>
        <r>
          <rPr>
            <b/>
            <sz val="9"/>
            <color indexed="81"/>
            <rFont val="Tahoma"/>
            <family val="2"/>
          </rPr>
          <t>Eric Haas:</t>
        </r>
        <r>
          <rPr>
            <sz val="9"/>
            <color indexed="81"/>
            <rFont val="Tahoma"/>
            <family val="2"/>
          </rPr>
          <t xml:space="preserve">
length is limited to 199# is that enough?</t>
        </r>
      </text>
    </comment>
    <comment ref="D95"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96" authorId="1">
      <text>
        <r>
          <rPr>
            <b/>
            <sz val="9"/>
            <color indexed="81"/>
            <rFont val="Tahoma"/>
            <family val="2"/>
          </rPr>
          <t>Eric Haas:</t>
        </r>
        <r>
          <rPr>
            <sz val="9"/>
            <color indexed="81"/>
            <rFont val="Tahoma"/>
            <family val="2"/>
          </rPr>
          <t xml:space="preserve">
Need to identify a test that has more than a single reflex - Hepatitis? Can be both AOE and test</t>
        </r>
      </text>
    </comment>
    <comment ref="C96" authorId="2">
      <text>
        <r>
          <rPr>
            <b/>
            <sz val="9"/>
            <color indexed="81"/>
            <rFont val="Tahoma"/>
            <family val="2"/>
          </rPr>
          <t>Riki Merrick:</t>
        </r>
        <r>
          <rPr>
            <sz val="9"/>
            <color indexed="81"/>
            <rFont val="Tahoma"/>
            <family val="2"/>
          </rPr>
          <t xml:space="preserve">
Should be CWE_CRE using LOINC I CWE_CR in Ballot Ver.</t>
        </r>
      </text>
    </comment>
    <comment ref="C106" authorId="2">
      <text>
        <r>
          <rPr>
            <b/>
            <sz val="9"/>
            <color indexed="81"/>
            <rFont val="Tahoma"/>
            <family val="2"/>
          </rPr>
          <t>Riki Merrick:</t>
        </r>
        <r>
          <rPr>
            <sz val="9"/>
            <color indexed="81"/>
            <rFont val="Tahoma"/>
            <family val="2"/>
          </rPr>
          <t xml:space="preserve">
Should be CWE_CRE using LOINC I CWE_CR in Ballot Ver.</t>
        </r>
      </text>
    </comment>
    <comment ref="D114"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F116" authorId="2">
      <text>
        <r>
          <rPr>
            <b/>
            <sz val="9"/>
            <color indexed="81"/>
            <rFont val="Tahoma"/>
            <family val="2"/>
          </rPr>
          <t>Riki Merrick:</t>
        </r>
        <r>
          <rPr>
            <sz val="9"/>
            <color indexed="81"/>
            <rFont val="Tahoma"/>
            <family val="2"/>
          </rPr>
          <t xml:space="preserve">
This field does not repeat in the underlying standard. Ballot comment 24</t>
        </r>
      </text>
    </comment>
    <comment ref="F117" authorId="2">
      <text>
        <r>
          <rPr>
            <b/>
            <sz val="9"/>
            <color indexed="81"/>
            <rFont val="Tahoma"/>
            <family val="2"/>
          </rPr>
          <t>Riki Merrick:</t>
        </r>
        <r>
          <rPr>
            <sz val="9"/>
            <color indexed="81"/>
            <rFont val="Tahoma"/>
            <family val="2"/>
          </rPr>
          <t xml:space="preserve">
This field does not repeat in the underlying standard. Ballot comment 24</t>
        </r>
      </text>
    </comment>
    <comment ref="B119" authorId="1">
      <text>
        <r>
          <rPr>
            <b/>
            <sz val="9"/>
            <color indexed="81"/>
            <rFont val="Tahoma"/>
            <family val="2"/>
          </rPr>
          <t>Eric Haas:</t>
        </r>
        <r>
          <rPr>
            <sz val="9"/>
            <color indexed="81"/>
            <rFont val="Tahoma"/>
            <family val="2"/>
          </rPr>
          <t xml:space="preserve">
this field description is similar to OM1.31.  per IG  comments should limit to Reject Reason(s)
ballot comment 25</t>
        </r>
      </text>
    </comment>
    <comment ref="B120" authorId="1">
      <text>
        <r>
          <rPr>
            <b/>
            <sz val="9"/>
            <color indexed="81"/>
            <rFont val="Tahoma"/>
            <family val="2"/>
          </rPr>
          <t>Eric Haas:</t>
        </r>
        <r>
          <rPr>
            <sz val="9"/>
            <color indexed="81"/>
            <rFont val="Tahoma"/>
            <family val="2"/>
          </rPr>
          <t xml:space="preserve">
should use regular text not 'SIG' codes As recommended by standard?
See ballot comment  26</t>
        </r>
      </text>
    </comment>
    <comment ref="F120" authorId="1">
      <text>
        <r>
          <rPr>
            <b/>
            <sz val="9"/>
            <color indexed="81"/>
            <rFont val="Tahoma"/>
            <family val="2"/>
          </rPr>
          <t>Eric Haas:</t>
        </r>
        <r>
          <rPr>
            <sz val="9"/>
            <color indexed="81"/>
            <rFont val="Tahoma"/>
            <family val="2"/>
          </rPr>
          <t xml:space="preserve">
see ballot commenet 26</t>
        </r>
      </text>
    </comment>
    <comment ref="F121" authorId="1">
      <text>
        <r>
          <rPr>
            <b/>
            <sz val="9"/>
            <color indexed="81"/>
            <rFont val="Tahoma"/>
            <family val="2"/>
          </rPr>
          <t>Eric Haas:</t>
        </r>
        <r>
          <rPr>
            <sz val="9"/>
            <color indexed="81"/>
            <rFont val="Tahoma"/>
            <family val="2"/>
          </rPr>
          <t xml:space="preserve">
see ballot commenet 26</t>
        </r>
      </text>
    </comment>
    <comment ref="AM121" authorId="1">
      <text>
        <r>
          <rPr>
            <b/>
            <sz val="9"/>
            <color indexed="81"/>
            <rFont val="Tahoma"/>
            <family val="2"/>
          </rPr>
          <t>Eric Haas:</t>
        </r>
        <r>
          <rPr>
            <sz val="9"/>
            <color indexed="81"/>
            <rFont val="Tahoma"/>
            <family val="2"/>
          </rPr>
          <t xml:space="preserve">
this is only repeat for this field consider moving to main  test case</t>
        </r>
      </text>
    </comment>
    <comment ref="B122" authorId="1">
      <text>
        <r>
          <rPr>
            <b/>
            <sz val="9"/>
            <color indexed="81"/>
            <rFont val="Tahoma"/>
            <family val="2"/>
          </rPr>
          <t>Eric Haas:</t>
        </r>
        <r>
          <rPr>
            <sz val="9"/>
            <color indexed="81"/>
            <rFont val="Tahoma"/>
            <family val="2"/>
          </rPr>
          <t xml:space="preserve">
new field from ballot ver need to see how is used</t>
        </r>
      </text>
    </comment>
    <comment ref="B123" authorId="1">
      <text>
        <r>
          <rPr>
            <b/>
            <sz val="9"/>
            <color indexed="81"/>
            <rFont val="Tahoma"/>
            <family val="2"/>
          </rPr>
          <t>Eric Haas:</t>
        </r>
        <r>
          <rPr>
            <sz val="9"/>
            <color indexed="81"/>
            <rFont val="Tahoma"/>
            <family val="2"/>
          </rPr>
          <t xml:space="preserve">
new field from ballot ver need to see how is used</t>
        </r>
      </text>
    </comment>
    <comment ref="F126" authorId="1">
      <text>
        <r>
          <rPr>
            <b/>
            <sz val="9"/>
            <color indexed="81"/>
            <rFont val="Tahoma"/>
            <family val="2"/>
          </rPr>
          <t>Eric Haas:</t>
        </r>
        <r>
          <rPr>
            <sz val="9"/>
            <color indexed="81"/>
            <rFont val="Tahoma"/>
            <family val="2"/>
          </rPr>
          <t xml:space="preserve">
see ballot commenet 26, May need to create or find scenairo where repoeats</t>
        </r>
      </text>
    </comment>
    <comment ref="B136" authorId="1">
      <text>
        <r>
          <rPr>
            <b/>
            <sz val="9"/>
            <color indexed="81"/>
            <rFont val="Tahoma"/>
            <family val="2"/>
          </rPr>
          <t>Eric Haas:</t>
        </r>
        <r>
          <rPr>
            <sz val="9"/>
            <color indexed="81"/>
            <rFont val="Tahoma"/>
            <family val="2"/>
          </rPr>
          <t xml:space="preserve">
New field from ballot comment
</t>
        </r>
      </text>
    </comment>
    <comment ref="B146" authorId="1">
      <text>
        <r>
          <rPr>
            <b/>
            <sz val="9"/>
            <color indexed="81"/>
            <rFont val="Tahoma"/>
            <family val="2"/>
          </rPr>
          <t>Eric Haas:</t>
        </r>
        <r>
          <rPr>
            <sz val="9"/>
            <color indexed="81"/>
            <rFont val="Tahoma"/>
            <family val="2"/>
          </rPr>
          <t xml:space="preserve">
New field from ballot comment
</t>
        </r>
      </text>
    </comment>
    <comment ref="B156" authorId="1">
      <text>
        <r>
          <rPr>
            <b/>
            <sz val="9"/>
            <color indexed="81"/>
            <rFont val="Tahoma"/>
            <family val="2"/>
          </rPr>
          <t>Eric Haas:</t>
        </r>
        <r>
          <rPr>
            <sz val="9"/>
            <color indexed="81"/>
            <rFont val="Tahoma"/>
            <family val="2"/>
          </rPr>
          <t xml:space="preserve">
New field from ballot comment
</t>
        </r>
      </text>
    </comment>
    <comment ref="B166" authorId="1">
      <text>
        <r>
          <rPr>
            <b/>
            <sz val="9"/>
            <color indexed="81"/>
            <rFont val="Tahoma"/>
            <family val="2"/>
          </rPr>
          <t>Eric Haas:</t>
        </r>
        <r>
          <rPr>
            <sz val="9"/>
            <color indexed="81"/>
            <rFont val="Tahoma"/>
            <family val="2"/>
          </rPr>
          <t xml:space="preserve">
new field in Ballot ver.  Need to find scenario for realistic data</t>
        </r>
      </text>
    </comment>
    <comment ref="F166" authorId="1">
      <text>
        <r>
          <rPr>
            <b/>
            <sz val="9"/>
            <color indexed="81"/>
            <rFont val="Tahoma"/>
            <family val="2"/>
          </rPr>
          <t>Eric Haas:</t>
        </r>
        <r>
          <rPr>
            <sz val="9"/>
            <color indexed="81"/>
            <rFont val="Tahoma"/>
            <family val="2"/>
          </rPr>
          <t xml:space="preserve">
see ballot commenet 26</t>
        </r>
      </text>
    </comment>
    <comment ref="F167" authorId="1">
      <text>
        <r>
          <rPr>
            <b/>
            <sz val="9"/>
            <color indexed="81"/>
            <rFont val="Tahoma"/>
            <family val="2"/>
          </rPr>
          <t>Eric Haas:</t>
        </r>
        <r>
          <rPr>
            <sz val="9"/>
            <color indexed="81"/>
            <rFont val="Tahoma"/>
            <family val="2"/>
          </rPr>
          <t xml:space="preserve">
see ballot commenet 26</t>
        </r>
      </text>
    </comment>
    <comment ref="B168" authorId="1">
      <text>
        <r>
          <rPr>
            <b/>
            <sz val="9"/>
            <color indexed="81"/>
            <rFont val="Tahoma"/>
            <family val="2"/>
          </rPr>
          <t>Eric Haas:</t>
        </r>
        <r>
          <rPr>
            <sz val="9"/>
            <color indexed="81"/>
            <rFont val="Tahoma"/>
            <family val="2"/>
          </rPr>
          <t xml:space="preserve">
new field in ballot ver  need find realistic scnarior for repeats</t>
        </r>
      </text>
    </comment>
    <comment ref="F168" authorId="1">
      <text>
        <r>
          <rPr>
            <b/>
            <sz val="9"/>
            <color indexed="81"/>
            <rFont val="Tahoma"/>
            <family val="2"/>
          </rPr>
          <t>Eric Haas:</t>
        </r>
        <r>
          <rPr>
            <sz val="9"/>
            <color indexed="81"/>
            <rFont val="Tahoma"/>
            <family val="2"/>
          </rPr>
          <t xml:space="preserve">
see ballot commenet 26</t>
        </r>
      </text>
    </comment>
    <comment ref="F169" authorId="1">
      <text>
        <r>
          <rPr>
            <b/>
            <sz val="9"/>
            <color indexed="81"/>
            <rFont val="Tahoma"/>
            <family val="2"/>
          </rPr>
          <t>Eric Haas:</t>
        </r>
        <r>
          <rPr>
            <sz val="9"/>
            <color indexed="81"/>
            <rFont val="Tahoma"/>
            <family val="2"/>
          </rPr>
          <t xml:space="preserve">
see ballot commenet 26</t>
        </r>
      </text>
    </comment>
  </commentList>
</comments>
</file>

<file path=xl/comments11.xml><?xml version="1.0" encoding="utf-8"?>
<comments xmlns="http://schemas.openxmlformats.org/spreadsheetml/2006/main">
  <authors>
    <author>Eric Haas</author>
    <author>Rosin, Caroline</author>
    <author>Riki Merrick</author>
  </authors>
  <commentList>
    <comment ref="O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H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K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N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Q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T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W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Z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CC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CF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CI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CL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CO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CR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CU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CX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DA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DD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DG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DJ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DM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DP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DS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DV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DY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EB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EE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EH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EK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EN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EQ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ET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EW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EZ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FC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FF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FI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FL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FO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FR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FU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FX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GA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GD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GG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GJ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GM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GP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GS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GV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GY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C5" authorId="0">
      <text>
        <r>
          <rPr>
            <b/>
            <sz val="9"/>
            <color indexed="81"/>
            <rFont val="Tahoma"/>
            <family val="2"/>
          </rPr>
          <t>Eric Haas:</t>
        </r>
        <r>
          <rPr>
            <sz val="9"/>
            <color indexed="81"/>
            <rFont val="Tahoma"/>
            <family val="2"/>
          </rPr>
          <t xml:space="preserve">
new in ballot ver</t>
        </r>
      </text>
    </comment>
    <comment ref="I5" authorId="1">
      <text>
        <r>
          <rPr>
            <b/>
            <sz val="9"/>
            <color indexed="81"/>
            <rFont val="Tahoma"/>
            <family val="2"/>
          </rPr>
          <t>Rosin, Caroline:</t>
        </r>
        <r>
          <rPr>
            <sz val="9"/>
            <color indexed="81"/>
            <rFont val="Tahoma"/>
            <family val="2"/>
          </rPr>
          <t xml:space="preserve">
the value set is not defined in the implementation guide.
Still to be negotioated
see ballot comment 32</t>
        </r>
      </text>
    </comment>
    <comment ref="BW6" authorId="2">
      <text>
        <r>
          <rPr>
            <b/>
            <sz val="9"/>
            <color indexed="81"/>
            <rFont val="Tahoma"/>
            <charset val="1"/>
          </rPr>
          <t>Riki Merrick:</t>
        </r>
        <r>
          <rPr>
            <sz val="9"/>
            <color indexed="81"/>
            <rFont val="Tahoma"/>
            <charset val="1"/>
          </rPr>
          <t xml:space="preserve">
No units used</t>
        </r>
      </text>
    </comment>
    <comment ref="EQ6" authorId="2">
      <text>
        <r>
          <rPr>
            <b/>
            <sz val="9"/>
            <color indexed="81"/>
            <rFont val="Tahoma"/>
            <family val="2"/>
          </rPr>
          <t>Riki Merrick:</t>
        </r>
        <r>
          <rPr>
            <sz val="9"/>
            <color indexed="81"/>
            <rFont val="Tahoma"/>
            <family val="2"/>
          </rPr>
          <t xml:space="preserve">
according to LOINC example units are /ul - do we need different LOINC or different ref range?</t>
        </r>
      </text>
    </comment>
    <comment ref="ET6" authorId="2">
      <text>
        <r>
          <rPr>
            <b/>
            <sz val="9"/>
            <color indexed="81"/>
            <rFont val="Tahoma"/>
            <family val="2"/>
          </rPr>
          <t>Riki Merrick:</t>
        </r>
        <r>
          <rPr>
            <sz val="9"/>
            <color indexed="81"/>
            <rFont val="Tahoma"/>
            <family val="2"/>
          </rPr>
          <t xml:space="preserve">
according to LOINC example units are /ul - do we need different LOINC or different ref range?</t>
        </r>
      </text>
    </comment>
    <comment ref="EW6" authorId="2">
      <text>
        <r>
          <rPr>
            <b/>
            <sz val="9"/>
            <color indexed="81"/>
            <rFont val="Tahoma"/>
            <family val="2"/>
          </rPr>
          <t>Riki Merrick:</t>
        </r>
        <r>
          <rPr>
            <sz val="9"/>
            <color indexed="81"/>
            <rFont val="Tahoma"/>
            <family val="2"/>
          </rPr>
          <t xml:space="preserve">
according to LOINC example units are /ul - do we need different LOINC or different ref range?</t>
        </r>
      </text>
    </comment>
    <comment ref="C15" authorId="1">
      <text>
        <r>
          <rPr>
            <b/>
            <sz val="9"/>
            <color indexed="81"/>
            <rFont val="Tahoma"/>
            <charset val="1"/>
          </rPr>
          <t>Rosin, Caroline:</t>
        </r>
        <r>
          <rPr>
            <sz val="9"/>
            <color indexed="81"/>
            <rFont val="Tahoma"/>
            <charset val="1"/>
          </rPr>
          <t xml:space="preserve">
this is now O in the IG (v21) - so I changed to match the HL7 definition of RFR. The datatype of Race/subspecies is ST in HL7 v2.5.1
</t>
        </r>
      </text>
    </comment>
    <comment ref="D15" authorId="1">
      <text>
        <r>
          <rPr>
            <b/>
            <sz val="9"/>
            <color indexed="81"/>
            <rFont val="Tahoma"/>
            <charset val="1"/>
          </rPr>
          <t>Rosin, Caroline:</t>
        </r>
        <r>
          <rPr>
            <sz val="9"/>
            <color indexed="81"/>
            <rFont val="Tahoma"/>
            <charset val="1"/>
          </rPr>
          <t xml:space="preserve">
is now O for base profile (IG v21)</t>
        </r>
      </text>
    </comment>
    <comment ref="G17" authorId="0">
      <text>
        <r>
          <rPr>
            <b/>
            <sz val="9"/>
            <color indexed="81"/>
            <rFont val="Tahoma"/>
            <family val="2"/>
          </rPr>
          <t>Eric Haas:</t>
        </r>
        <r>
          <rPr>
            <sz val="9"/>
            <color indexed="81"/>
            <rFont val="Tahoma"/>
            <family val="2"/>
          </rPr>
          <t xml:space="preserve">
not defined in IG
ballot comment 33</t>
        </r>
      </text>
    </comment>
    <comment ref="FR17" authorId="2">
      <text>
        <r>
          <rPr>
            <b/>
            <sz val="9"/>
            <color indexed="81"/>
            <rFont val="Tahoma"/>
            <family val="2"/>
          </rPr>
          <t>Riki Merrick:</t>
        </r>
        <r>
          <rPr>
            <sz val="9"/>
            <color indexed="81"/>
            <rFont val="Tahoma"/>
            <family val="2"/>
          </rPr>
          <t xml:space="preserve">
How do I indicate
in children ages 2-17:
Low HDL: &lt;40 mg/dL
Borderline low: 40-59 mg/dL</t>
        </r>
      </text>
    </comment>
    <comment ref="GA17" authorId="2">
      <text>
        <r>
          <rPr>
            <b/>
            <sz val="9"/>
            <color indexed="81"/>
            <rFont val="Tahoma"/>
            <family val="2"/>
          </rPr>
          <t>Riki Merrick:</t>
        </r>
        <r>
          <rPr>
            <sz val="9"/>
            <color indexed="81"/>
            <rFont val="Tahoma"/>
            <family val="2"/>
          </rPr>
          <t xml:space="preserve">
</t>
        </r>
      </text>
    </comment>
    <comment ref="R18" authorId="0">
      <text>
        <r>
          <rPr>
            <b/>
            <sz val="9"/>
            <color indexed="81"/>
            <rFont val="Tahoma"/>
            <family val="2"/>
          </rPr>
          <t>Eric Haas:</t>
        </r>
        <r>
          <rPr>
            <sz val="9"/>
            <color indexed="81"/>
            <rFont val="Tahoma"/>
            <family val="2"/>
          </rPr>
          <t xml:space="preserve">
updated value</t>
        </r>
      </text>
    </comment>
    <comment ref="FO18" authorId="2">
      <text>
        <r>
          <rPr>
            <b/>
            <sz val="9"/>
            <color indexed="81"/>
            <rFont val="Tahoma"/>
            <family val="2"/>
          </rPr>
          <t>Riki Merrick:</t>
        </r>
        <r>
          <rPr>
            <sz val="9"/>
            <color indexed="81"/>
            <rFont val="Tahoma"/>
            <family val="2"/>
          </rPr>
          <t xml:space="preserve">
how do we indicate borderline high in children ages 2-17:
Desirable: &lt;170 mg/dL
Borderline high: 170 -199 mg/dL
High: &gt; or =200 mg/dL</t>
        </r>
      </text>
    </comment>
    <comment ref="FU18" authorId="2">
      <text>
        <r>
          <rPr>
            <b/>
            <sz val="9"/>
            <color indexed="81"/>
            <rFont val="Tahoma"/>
            <family val="2"/>
          </rPr>
          <t>Riki Merrick:</t>
        </r>
        <r>
          <rPr>
            <sz val="9"/>
            <color indexed="81"/>
            <rFont val="Tahoma"/>
            <family val="2"/>
          </rPr>
          <t xml:space="preserve">
how do we indicate in children ages 2-17:
Borderline high: 110-129 mg/dL
High: &gt; or =130 mg/dL</t>
        </r>
      </text>
    </comment>
    <comment ref="FX18" authorId="2">
      <text>
        <r>
          <rPr>
            <b/>
            <sz val="9"/>
            <color indexed="81"/>
            <rFont val="Tahoma"/>
            <family val="2"/>
          </rPr>
          <t>Riki Merrick:</t>
        </r>
        <r>
          <rPr>
            <sz val="9"/>
            <color indexed="81"/>
            <rFont val="Tahoma"/>
            <family val="2"/>
          </rPr>
          <t xml:space="preserve">
how do we indicate in children ages 2-17:
Borderline high: 90-129 mg/dL
High: &gt; or =130 mg/dL</t>
        </r>
      </text>
    </comment>
    <comment ref="AP21" authorId="2">
      <text>
        <r>
          <rPr>
            <b/>
            <sz val="9"/>
            <color indexed="81"/>
            <rFont val="Tahoma"/>
            <charset val="1"/>
          </rPr>
          <t>Riki Merrick:</t>
        </r>
        <r>
          <rPr>
            <sz val="9"/>
            <color indexed="81"/>
            <rFont val="Tahoma"/>
            <charset val="1"/>
          </rPr>
          <t xml:space="preserve">
14 days</t>
        </r>
      </text>
    </comment>
    <comment ref="AS21" authorId="2">
      <text>
        <r>
          <rPr>
            <b/>
            <sz val="9"/>
            <color indexed="81"/>
            <rFont val="Tahoma"/>
            <charset val="1"/>
          </rPr>
          <t>Riki Merrick:</t>
        </r>
        <r>
          <rPr>
            <sz val="9"/>
            <color indexed="81"/>
            <rFont val="Tahoma"/>
            <charset val="1"/>
          </rPr>
          <t xml:space="preserve">
14 days</t>
        </r>
      </text>
    </comment>
    <comment ref="AV21" authorId="2">
      <text>
        <r>
          <rPr>
            <b/>
            <sz val="9"/>
            <color indexed="81"/>
            <rFont val="Tahoma"/>
            <charset val="1"/>
          </rPr>
          <t>Riki Merrick:</t>
        </r>
        <r>
          <rPr>
            <sz val="9"/>
            <color indexed="81"/>
            <rFont val="Tahoma"/>
            <charset val="1"/>
          </rPr>
          <t xml:space="preserve">
14 days</t>
        </r>
      </text>
    </comment>
    <comment ref="BB21" authorId="2">
      <text>
        <r>
          <rPr>
            <b/>
            <sz val="9"/>
            <color indexed="81"/>
            <rFont val="Tahoma"/>
            <charset val="1"/>
          </rPr>
          <t>Riki Merrick:</t>
        </r>
        <r>
          <rPr>
            <sz val="9"/>
            <color indexed="81"/>
            <rFont val="Tahoma"/>
            <charset val="1"/>
          </rPr>
          <t xml:space="preserve">
no established reference range for &lt;2 years - how would that we communicated here?</t>
        </r>
      </text>
    </comment>
    <comment ref="BE21" authorId="2">
      <text>
        <r>
          <rPr>
            <b/>
            <sz val="9"/>
            <color indexed="81"/>
            <rFont val="Tahoma"/>
            <charset val="1"/>
          </rPr>
          <t>Riki Merrick:</t>
        </r>
        <r>
          <rPr>
            <sz val="9"/>
            <color indexed="81"/>
            <rFont val="Tahoma"/>
            <charset val="1"/>
          </rPr>
          <t xml:space="preserve">
= 3 days</t>
        </r>
      </text>
    </comment>
    <comment ref="BH21"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BK21"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BN21"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BQ21"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BT21"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BW21"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BZ21"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CF21"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CI21"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CL21"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O21"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R21"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CU21"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X21"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U22" authorId="2">
      <text>
        <r>
          <rPr>
            <b/>
            <sz val="9"/>
            <color indexed="81"/>
            <rFont val="Tahoma"/>
            <family val="2"/>
          </rPr>
          <t>Riki Merrick:</t>
        </r>
        <r>
          <rPr>
            <sz val="9"/>
            <color indexed="81"/>
            <rFont val="Tahoma"/>
            <family val="2"/>
          </rPr>
          <t xml:space="preserve">
birth = 24 hours</t>
        </r>
      </text>
    </comment>
    <comment ref="X22" authorId="2">
      <text>
        <r>
          <rPr>
            <b/>
            <sz val="9"/>
            <color indexed="81"/>
            <rFont val="Tahoma"/>
            <family val="2"/>
          </rPr>
          <t>Riki Merrick:</t>
        </r>
        <r>
          <rPr>
            <sz val="9"/>
            <color indexed="81"/>
            <rFont val="Tahoma"/>
            <family val="2"/>
          </rPr>
          <t xml:space="preserve">
birth = 24 hours</t>
        </r>
      </text>
    </comment>
    <comment ref="AA22" authorId="2">
      <text>
        <r>
          <rPr>
            <b/>
            <sz val="9"/>
            <color indexed="81"/>
            <rFont val="Tahoma"/>
            <family val="2"/>
          </rPr>
          <t>Riki Merrick:</t>
        </r>
        <r>
          <rPr>
            <sz val="9"/>
            <color indexed="81"/>
            <rFont val="Tahoma"/>
            <family val="2"/>
          </rPr>
          <t xml:space="preserve">
birth = 24 hours</t>
        </r>
      </text>
    </comment>
    <comment ref="AD22" authorId="2">
      <text>
        <r>
          <rPr>
            <b/>
            <sz val="9"/>
            <color indexed="81"/>
            <rFont val="Tahoma"/>
            <family val="2"/>
          </rPr>
          <t>Riki Merrick:</t>
        </r>
        <r>
          <rPr>
            <sz val="9"/>
            <color indexed="81"/>
            <rFont val="Tahoma"/>
            <family val="2"/>
          </rPr>
          <t xml:space="preserve">
14 days
</t>
        </r>
      </text>
    </comment>
    <comment ref="AG22" authorId="2">
      <text>
        <r>
          <rPr>
            <b/>
            <sz val="9"/>
            <color indexed="81"/>
            <rFont val="Tahoma"/>
            <family val="2"/>
          </rPr>
          <t>Riki Merrick:</t>
        </r>
        <r>
          <rPr>
            <sz val="9"/>
            <color indexed="81"/>
            <rFont val="Tahoma"/>
            <family val="2"/>
          </rPr>
          <t xml:space="preserve">
5 months
</t>
        </r>
      </text>
    </comment>
    <comment ref="AJ22" authorId="2">
      <text>
        <r>
          <rPr>
            <b/>
            <sz val="9"/>
            <color indexed="81"/>
            <rFont val="Tahoma"/>
            <family val="2"/>
          </rPr>
          <t>Riki Merrick:</t>
        </r>
        <r>
          <rPr>
            <sz val="9"/>
            <color indexed="81"/>
            <rFont val="Tahoma"/>
            <family val="2"/>
          </rPr>
          <t xml:space="preserve">
5 months
</t>
        </r>
      </text>
    </comment>
    <comment ref="AM22" authorId="2">
      <text>
        <r>
          <rPr>
            <b/>
            <sz val="9"/>
            <color indexed="81"/>
            <rFont val="Tahoma"/>
            <family val="2"/>
          </rPr>
          <t>Riki Merrick:</t>
        </r>
        <r>
          <rPr>
            <sz val="9"/>
            <color indexed="81"/>
            <rFont val="Tahoma"/>
            <family val="2"/>
          </rPr>
          <t xml:space="preserve">
birth = 24 hours</t>
        </r>
      </text>
    </comment>
    <comment ref="AY22" authorId="2">
      <text>
        <r>
          <rPr>
            <b/>
            <sz val="9"/>
            <color indexed="81"/>
            <rFont val="Tahoma"/>
            <family val="2"/>
          </rPr>
          <t>Riki Merrick:</t>
        </r>
        <r>
          <rPr>
            <sz val="9"/>
            <color indexed="81"/>
            <rFont val="Tahoma"/>
            <family val="2"/>
          </rPr>
          <t xml:space="preserve">
birth = 24 hours</t>
        </r>
      </text>
    </comment>
    <comment ref="DA22" authorId="2">
      <text>
        <r>
          <rPr>
            <b/>
            <sz val="9"/>
            <color indexed="81"/>
            <rFont val="Tahoma"/>
            <charset val="1"/>
          </rPr>
          <t>Riki Merrick:</t>
        </r>
        <r>
          <rPr>
            <sz val="9"/>
            <color indexed="81"/>
            <rFont val="Tahoma"/>
            <charset val="1"/>
          </rPr>
          <t xml:space="preserve">
1 month</t>
        </r>
      </text>
    </comment>
    <comment ref="DG22" authorId="2">
      <text>
        <r>
          <rPr>
            <b/>
            <sz val="9"/>
            <color indexed="81"/>
            <rFont val="Tahoma"/>
            <charset val="1"/>
          </rPr>
          <t>Riki Merrick:</t>
        </r>
        <r>
          <rPr>
            <sz val="9"/>
            <color indexed="81"/>
            <rFont val="Tahoma"/>
            <charset val="1"/>
          </rPr>
          <t xml:space="preserve">
6 month</t>
        </r>
      </text>
    </comment>
    <comment ref="GM22" authorId="2">
      <text>
        <r>
          <rPr>
            <b/>
            <sz val="9"/>
            <color indexed="81"/>
            <rFont val="Tahoma"/>
            <charset val="1"/>
          </rPr>
          <t>Riki Merrick:</t>
        </r>
        <r>
          <rPr>
            <sz val="9"/>
            <color indexed="81"/>
            <rFont val="Tahoma"/>
            <charset val="1"/>
          </rPr>
          <t xml:space="preserve">
newborn</t>
        </r>
      </text>
    </comment>
    <comment ref="GP22" authorId="2">
      <text>
        <r>
          <rPr>
            <b/>
            <sz val="9"/>
            <color indexed="81"/>
            <rFont val="Tahoma"/>
            <charset val="1"/>
          </rPr>
          <t>Riki Merrick:</t>
        </r>
        <r>
          <rPr>
            <sz val="9"/>
            <color indexed="81"/>
            <rFont val="Tahoma"/>
            <charset val="1"/>
          </rPr>
          <t xml:space="preserve">
6 days</t>
        </r>
      </text>
    </comment>
    <comment ref="I24" authorId="0">
      <text>
        <r>
          <rPr>
            <b/>
            <sz val="9"/>
            <color indexed="81"/>
            <rFont val="Tahoma"/>
            <family val="2"/>
          </rPr>
          <t>Eric Haas:</t>
        </r>
        <r>
          <rPr>
            <sz val="9"/>
            <color indexed="81"/>
            <rFont val="Tahoma"/>
            <family val="2"/>
          </rPr>
          <t xml:space="preserve">
need use case with race based result! -e.g. GFR in GHP</t>
        </r>
      </text>
    </comment>
    <comment ref="G33" authorId="0">
      <text>
        <r>
          <rPr>
            <b/>
            <sz val="9"/>
            <color indexed="81"/>
            <rFont val="Tahoma"/>
            <family val="2"/>
          </rPr>
          <t>Eric Haas:</t>
        </r>
        <r>
          <rPr>
            <sz val="9"/>
            <color indexed="81"/>
            <rFont val="Tahoma"/>
            <family val="2"/>
          </rPr>
          <t xml:space="preserve">
not defined in IG</t>
        </r>
      </text>
    </comment>
    <comment ref="GA33" authorId="2">
      <text>
        <r>
          <rPr>
            <b/>
            <sz val="9"/>
            <color indexed="81"/>
            <rFont val="Tahoma"/>
            <family val="2"/>
          </rPr>
          <t>Riki Merrick:</t>
        </r>
        <r>
          <rPr>
            <sz val="9"/>
            <color indexed="81"/>
            <rFont val="Tahoma"/>
            <family val="2"/>
          </rPr>
          <t xml:space="preserve">
</t>
        </r>
      </text>
    </comment>
    <comment ref="FO34" authorId="2">
      <text>
        <r>
          <rPr>
            <b/>
            <sz val="9"/>
            <color indexed="81"/>
            <rFont val="Tahoma"/>
            <family val="2"/>
          </rPr>
          <t>Riki Merrick:</t>
        </r>
        <r>
          <rPr>
            <sz val="9"/>
            <color indexed="81"/>
            <rFont val="Tahoma"/>
            <family val="2"/>
          </rPr>
          <t xml:space="preserve">
how do we indicate borderline high 
adults ages 18 and up:
Desirable: &lt;200 mg/dL
Borderline high: 200-239 mg/dL
High: &gt; or =240 mg/dL</t>
        </r>
      </text>
    </comment>
    <comment ref="FU34" authorId="2">
      <text>
        <r>
          <rPr>
            <b/>
            <sz val="9"/>
            <color indexed="81"/>
            <rFont val="Tahoma"/>
            <family val="2"/>
          </rPr>
          <t>Riki Merrick:</t>
        </r>
        <r>
          <rPr>
            <sz val="9"/>
            <color indexed="81"/>
            <rFont val="Tahoma"/>
            <family val="2"/>
          </rPr>
          <t xml:space="preserve">
how do we indicate in adults ages 18 and up:
Near Optimal: 100-129 mg/dL
Borderline high: 130-159 mg/dL
High: 160-189 mg/dL
Very high: &gt; or =190 mg/dL </t>
        </r>
      </text>
    </comment>
    <comment ref="FX34" authorId="2">
      <text>
        <r>
          <rPr>
            <b/>
            <sz val="9"/>
            <color indexed="81"/>
            <rFont val="Tahoma"/>
            <family val="2"/>
          </rPr>
          <t>Riki Merrick:</t>
        </r>
        <r>
          <rPr>
            <sz val="9"/>
            <color indexed="81"/>
            <rFont val="Tahoma"/>
            <family val="2"/>
          </rPr>
          <t xml:space="preserve">
how do we indicate in adults ages 18 and up:
Borderline high: 150-199 mg/dL
High: 200-499 mg/dL
Very high: &gt; or =500 mg/dL</t>
        </r>
      </text>
    </comment>
    <comment ref="BE37" authorId="2">
      <text>
        <r>
          <rPr>
            <b/>
            <sz val="9"/>
            <color indexed="81"/>
            <rFont val="Tahoma"/>
            <charset val="1"/>
          </rPr>
          <t>Riki Merrick:</t>
        </r>
        <r>
          <rPr>
            <sz val="9"/>
            <color indexed="81"/>
            <rFont val="Tahoma"/>
            <charset val="1"/>
          </rPr>
          <t xml:space="preserve">
per base standard the lower bound is omitted, but here the reference range listed a lower bond that creates a gap to the upper bound of the previous reference range</t>
        </r>
      </text>
    </comment>
    <comment ref="BN37" authorId="2">
      <text>
        <r>
          <rPr>
            <b/>
            <sz val="9"/>
            <color indexed="81"/>
            <rFont val="Tahoma"/>
            <charset val="1"/>
          </rPr>
          <t>Riki Merrick:</t>
        </r>
        <r>
          <rPr>
            <sz val="9"/>
            <color indexed="81"/>
            <rFont val="Tahoma"/>
            <charset val="1"/>
          </rPr>
          <t xml:space="preserve">
supposedly the lower bound is not used per the standard, so how do you say =&gt;18 years?</t>
        </r>
      </text>
    </comment>
    <comment ref="BT37" authorId="2">
      <text>
        <r>
          <rPr>
            <b/>
            <sz val="9"/>
            <color indexed="81"/>
            <rFont val="Tahoma"/>
            <charset val="1"/>
          </rPr>
          <t>Riki Merrick:</t>
        </r>
        <r>
          <rPr>
            <sz val="9"/>
            <color indexed="81"/>
            <rFont val="Tahoma"/>
            <charset val="1"/>
          </rPr>
          <t xml:space="preserve">
supposedly the lower bound is not used per the standard, so how do you say =&gt;18 years?</t>
        </r>
      </text>
    </comment>
    <comment ref="CI37"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CL37"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CR37"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DS37" authorId="2">
      <text>
        <r>
          <rPr>
            <b/>
            <sz val="9"/>
            <color indexed="81"/>
            <rFont val="Tahoma"/>
            <charset val="1"/>
          </rPr>
          <t>Riki Merrick:</t>
        </r>
        <r>
          <rPr>
            <sz val="9"/>
            <color indexed="81"/>
            <rFont val="Tahoma"/>
            <charset val="1"/>
          </rPr>
          <t xml:space="preserve">
also supposedly the lower bound is not used per the standard, so how do you say =&gt;1 year?</t>
        </r>
      </text>
    </comment>
    <comment ref="U38" authorId="2">
      <text>
        <r>
          <rPr>
            <b/>
            <sz val="9"/>
            <color indexed="81"/>
            <rFont val="Tahoma"/>
            <family val="2"/>
          </rPr>
          <t>Riki Merrick:</t>
        </r>
        <r>
          <rPr>
            <sz val="9"/>
            <color indexed="81"/>
            <rFont val="Tahoma"/>
            <family val="2"/>
          </rPr>
          <t xml:space="preserve">
7 days</t>
        </r>
      </text>
    </comment>
    <comment ref="X38" authorId="2">
      <text>
        <r>
          <rPr>
            <b/>
            <sz val="9"/>
            <color indexed="81"/>
            <rFont val="Tahoma"/>
            <family val="2"/>
          </rPr>
          <t>Riki Merrick:</t>
        </r>
        <r>
          <rPr>
            <sz val="9"/>
            <color indexed="81"/>
            <rFont val="Tahoma"/>
            <family val="2"/>
          </rPr>
          <t xml:space="preserve">
7 days</t>
        </r>
      </text>
    </comment>
    <comment ref="AA38" authorId="2">
      <text>
        <r>
          <rPr>
            <b/>
            <sz val="9"/>
            <color indexed="81"/>
            <rFont val="Tahoma"/>
            <family val="2"/>
          </rPr>
          <t>Riki Merrick:</t>
        </r>
        <r>
          <rPr>
            <sz val="9"/>
            <color indexed="81"/>
            <rFont val="Tahoma"/>
            <family val="2"/>
          </rPr>
          <t xml:space="preserve">
7 days</t>
        </r>
      </text>
    </comment>
    <comment ref="AD38" authorId="2">
      <text>
        <r>
          <rPr>
            <b/>
            <sz val="9"/>
            <color indexed="81"/>
            <rFont val="Tahoma"/>
            <family val="2"/>
          </rPr>
          <t>Riki Merrick:</t>
        </r>
        <r>
          <rPr>
            <sz val="9"/>
            <color indexed="81"/>
            <rFont val="Tahoma"/>
            <family val="2"/>
          </rPr>
          <t xml:space="preserve">
11 months</t>
        </r>
      </text>
    </comment>
    <comment ref="AG38" authorId="2">
      <text>
        <r>
          <rPr>
            <b/>
            <sz val="9"/>
            <color indexed="81"/>
            <rFont val="Tahoma"/>
            <family val="2"/>
          </rPr>
          <t>Riki Merrick:</t>
        </r>
        <r>
          <rPr>
            <sz val="9"/>
            <color indexed="81"/>
            <rFont val="Tahoma"/>
            <family val="2"/>
          </rPr>
          <t xml:space="preserve">
11 months</t>
        </r>
      </text>
    </comment>
    <comment ref="AM38" authorId="2">
      <text>
        <r>
          <rPr>
            <b/>
            <sz val="9"/>
            <color indexed="81"/>
            <rFont val="Tahoma"/>
            <family val="2"/>
          </rPr>
          <t>Riki Merrick:</t>
        </r>
        <r>
          <rPr>
            <sz val="9"/>
            <color indexed="81"/>
            <rFont val="Tahoma"/>
            <family val="2"/>
          </rPr>
          <t xml:space="preserve">
7 days</t>
        </r>
      </text>
    </comment>
    <comment ref="AP38" authorId="2">
      <text>
        <r>
          <rPr>
            <b/>
            <sz val="9"/>
            <color indexed="81"/>
            <rFont val="Tahoma"/>
            <charset val="1"/>
          </rPr>
          <t>Riki Merrick:</t>
        </r>
        <r>
          <rPr>
            <sz val="9"/>
            <color indexed="81"/>
            <rFont val="Tahoma"/>
            <charset val="1"/>
          </rPr>
          <t xml:space="preserve">
1 month</t>
        </r>
      </text>
    </comment>
    <comment ref="AS38" authorId="2">
      <text>
        <r>
          <rPr>
            <b/>
            <sz val="9"/>
            <color indexed="81"/>
            <rFont val="Tahoma"/>
            <charset val="1"/>
          </rPr>
          <t>Riki Merrick:</t>
        </r>
        <r>
          <rPr>
            <sz val="9"/>
            <color indexed="81"/>
            <rFont val="Tahoma"/>
            <charset val="1"/>
          </rPr>
          <t xml:space="preserve">
1 month</t>
        </r>
      </text>
    </comment>
    <comment ref="AV38" authorId="2">
      <text>
        <r>
          <rPr>
            <b/>
            <sz val="9"/>
            <color indexed="81"/>
            <rFont val="Tahoma"/>
            <charset val="1"/>
          </rPr>
          <t>Riki Merrick:</t>
        </r>
        <r>
          <rPr>
            <sz val="9"/>
            <color indexed="81"/>
            <rFont val="Tahoma"/>
            <charset val="1"/>
          </rPr>
          <t xml:space="preserve">
1 month</t>
        </r>
      </text>
    </comment>
    <comment ref="AY38" authorId="2">
      <text>
        <r>
          <rPr>
            <b/>
            <sz val="9"/>
            <color indexed="81"/>
            <rFont val="Tahoma"/>
            <family val="2"/>
          </rPr>
          <t>Riki Merrick:</t>
        </r>
        <r>
          <rPr>
            <sz val="9"/>
            <color indexed="81"/>
            <rFont val="Tahoma"/>
            <family val="2"/>
          </rPr>
          <t xml:space="preserve">
7 days</t>
        </r>
      </text>
    </comment>
    <comment ref="DA38" authorId="2">
      <text>
        <r>
          <rPr>
            <b/>
            <sz val="9"/>
            <color indexed="81"/>
            <rFont val="Tahoma"/>
            <charset val="1"/>
          </rPr>
          <t>Riki Merrick:</t>
        </r>
        <r>
          <rPr>
            <sz val="9"/>
            <color indexed="81"/>
            <rFont val="Tahoma"/>
            <charset val="1"/>
          </rPr>
          <t xml:space="preserve">
5 month</t>
        </r>
      </text>
    </comment>
    <comment ref="DG38" authorId="2">
      <text>
        <r>
          <rPr>
            <b/>
            <sz val="9"/>
            <color indexed="81"/>
            <rFont val="Tahoma"/>
            <charset val="1"/>
          </rPr>
          <t>Riki Merrick:</t>
        </r>
        <r>
          <rPr>
            <sz val="9"/>
            <color indexed="81"/>
            <rFont val="Tahoma"/>
            <charset val="1"/>
          </rPr>
          <t xml:space="preserve">
11 month</t>
        </r>
      </text>
    </comment>
    <comment ref="GM38" authorId="2">
      <text>
        <r>
          <rPr>
            <b/>
            <sz val="9"/>
            <color indexed="81"/>
            <rFont val="Tahoma"/>
            <charset val="1"/>
          </rPr>
          <t>Riki Merrick:</t>
        </r>
        <r>
          <rPr>
            <sz val="9"/>
            <color indexed="81"/>
            <rFont val="Tahoma"/>
            <charset val="1"/>
          </rPr>
          <t xml:space="preserve">
30 days</t>
        </r>
      </text>
    </comment>
    <comment ref="GP38" authorId="2">
      <text>
        <r>
          <rPr>
            <b/>
            <sz val="9"/>
            <color indexed="81"/>
            <rFont val="Tahoma"/>
            <charset val="1"/>
          </rPr>
          <t>Riki Merrick:</t>
        </r>
        <r>
          <rPr>
            <sz val="9"/>
            <color indexed="81"/>
            <rFont val="Tahoma"/>
            <charset val="1"/>
          </rPr>
          <t xml:space="preserve">
13 days</t>
        </r>
      </text>
    </comment>
    <comment ref="G49" authorId="0">
      <text>
        <r>
          <rPr>
            <b/>
            <sz val="9"/>
            <color indexed="81"/>
            <rFont val="Tahoma"/>
            <family val="2"/>
          </rPr>
          <t>Eric Haas:</t>
        </r>
        <r>
          <rPr>
            <sz val="9"/>
            <color indexed="81"/>
            <rFont val="Tahoma"/>
            <family val="2"/>
          </rPr>
          <t xml:space="preserve">
not defined in IG
ballot comment 33</t>
        </r>
      </text>
    </comment>
    <comment ref="GA49" authorId="2">
      <text>
        <r>
          <rPr>
            <b/>
            <sz val="9"/>
            <color indexed="81"/>
            <rFont val="Tahoma"/>
            <family val="2"/>
          </rPr>
          <t>Riki Merrick:</t>
        </r>
        <r>
          <rPr>
            <sz val="9"/>
            <color indexed="81"/>
            <rFont val="Tahoma"/>
            <family val="2"/>
          </rPr>
          <t xml:space="preserve">
</t>
        </r>
      </text>
    </comment>
    <comment ref="AJ53"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E53" authorId="2">
      <text>
        <r>
          <rPr>
            <b/>
            <sz val="9"/>
            <color indexed="81"/>
            <rFont val="Tahoma"/>
            <charset val="1"/>
          </rPr>
          <t>Riki Merrick:</t>
        </r>
        <r>
          <rPr>
            <sz val="9"/>
            <color indexed="81"/>
            <rFont val="Tahoma"/>
            <charset val="1"/>
          </rPr>
          <t xml:space="preserve">
per base standard the lower bound is omitted, what does it look like, if I want to say over 6 months</t>
        </r>
      </text>
    </comment>
    <comment ref="BT53"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CL53"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R53"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U54" authorId="2">
      <text>
        <r>
          <rPr>
            <b/>
            <sz val="9"/>
            <color indexed="81"/>
            <rFont val="Tahoma"/>
            <family val="2"/>
          </rPr>
          <t>Riki Merrick:</t>
        </r>
        <r>
          <rPr>
            <sz val="9"/>
            <color indexed="81"/>
            <rFont val="Tahoma"/>
            <family val="2"/>
          </rPr>
          <t xml:space="preserve">
14 days
</t>
        </r>
      </text>
    </comment>
    <comment ref="X54" authorId="2">
      <text>
        <r>
          <rPr>
            <b/>
            <sz val="9"/>
            <color indexed="81"/>
            <rFont val="Tahoma"/>
            <family val="2"/>
          </rPr>
          <t>Riki Merrick:</t>
        </r>
        <r>
          <rPr>
            <sz val="9"/>
            <color indexed="81"/>
            <rFont val="Tahoma"/>
            <family val="2"/>
          </rPr>
          <t xml:space="preserve">
14 days
</t>
        </r>
      </text>
    </comment>
    <comment ref="AA54" authorId="2">
      <text>
        <r>
          <rPr>
            <b/>
            <sz val="9"/>
            <color indexed="81"/>
            <rFont val="Tahoma"/>
            <family val="2"/>
          </rPr>
          <t>Riki Merrick:</t>
        </r>
        <r>
          <rPr>
            <sz val="9"/>
            <color indexed="81"/>
            <rFont val="Tahoma"/>
            <family val="2"/>
          </rPr>
          <t xml:space="preserve">
14 days
</t>
        </r>
      </text>
    </comment>
    <comment ref="AD54" authorId="2">
      <text>
        <r>
          <rPr>
            <b/>
            <sz val="9"/>
            <color indexed="81"/>
            <rFont val="Tahoma"/>
            <family val="2"/>
          </rPr>
          <t>Riki Merrick:</t>
        </r>
        <r>
          <rPr>
            <sz val="9"/>
            <color indexed="81"/>
            <rFont val="Tahoma"/>
            <family val="2"/>
          </rPr>
          <t xml:space="preserve">
14 days
</t>
        </r>
      </text>
    </comment>
    <comment ref="AM54" authorId="2">
      <text>
        <r>
          <rPr>
            <b/>
            <sz val="9"/>
            <color indexed="81"/>
            <rFont val="Tahoma"/>
            <family val="2"/>
          </rPr>
          <t>Riki Merrick:</t>
        </r>
        <r>
          <rPr>
            <sz val="9"/>
            <color indexed="81"/>
            <rFont val="Tahoma"/>
            <family val="2"/>
          </rPr>
          <t xml:space="preserve">
14 days
</t>
        </r>
      </text>
    </comment>
    <comment ref="AP54" authorId="2">
      <text>
        <r>
          <rPr>
            <b/>
            <sz val="9"/>
            <color indexed="81"/>
            <rFont val="Tahoma"/>
            <charset val="1"/>
          </rPr>
          <t>Riki Merrick:</t>
        </r>
        <r>
          <rPr>
            <sz val="9"/>
            <color indexed="81"/>
            <rFont val="Tahoma"/>
            <charset val="1"/>
          </rPr>
          <t xml:space="preserve">
2 months</t>
        </r>
      </text>
    </comment>
    <comment ref="AS54" authorId="2">
      <text>
        <r>
          <rPr>
            <b/>
            <sz val="9"/>
            <color indexed="81"/>
            <rFont val="Tahoma"/>
            <charset val="1"/>
          </rPr>
          <t>Riki Merrick:</t>
        </r>
        <r>
          <rPr>
            <sz val="9"/>
            <color indexed="81"/>
            <rFont val="Tahoma"/>
            <charset val="1"/>
          </rPr>
          <t xml:space="preserve">
2 months</t>
        </r>
      </text>
    </comment>
    <comment ref="AV54" authorId="2">
      <text>
        <r>
          <rPr>
            <b/>
            <sz val="9"/>
            <color indexed="81"/>
            <rFont val="Tahoma"/>
            <charset val="1"/>
          </rPr>
          <t>Riki Merrick:</t>
        </r>
        <r>
          <rPr>
            <sz val="9"/>
            <color indexed="81"/>
            <rFont val="Tahoma"/>
            <charset val="1"/>
          </rPr>
          <t xml:space="preserve">
2 months</t>
        </r>
      </text>
    </comment>
    <comment ref="AY54" authorId="2">
      <text>
        <r>
          <rPr>
            <b/>
            <sz val="9"/>
            <color indexed="81"/>
            <rFont val="Tahoma"/>
            <family val="2"/>
          </rPr>
          <t>Riki Merrick:</t>
        </r>
        <r>
          <rPr>
            <sz val="9"/>
            <color indexed="81"/>
            <rFont val="Tahoma"/>
            <family val="2"/>
          </rPr>
          <t xml:space="preserve">
14 days
</t>
        </r>
      </text>
    </comment>
    <comment ref="DA54" authorId="2">
      <text>
        <r>
          <rPr>
            <b/>
            <sz val="9"/>
            <color indexed="81"/>
            <rFont val="Tahoma"/>
            <charset val="1"/>
          </rPr>
          <t>Riki Merrick:</t>
        </r>
        <r>
          <rPr>
            <sz val="9"/>
            <color indexed="81"/>
            <rFont val="Tahoma"/>
            <charset val="1"/>
          </rPr>
          <t xml:space="preserve">
11 month</t>
        </r>
      </text>
    </comment>
    <comment ref="GP54" authorId="2">
      <text>
        <r>
          <rPr>
            <b/>
            <sz val="9"/>
            <color indexed="81"/>
            <rFont val="Tahoma"/>
            <charset val="1"/>
          </rPr>
          <t>Riki Merrick:</t>
        </r>
        <r>
          <rPr>
            <sz val="9"/>
            <color indexed="81"/>
            <rFont val="Tahoma"/>
            <charset val="1"/>
          </rPr>
          <t xml:space="preserve">
30 days</t>
        </r>
      </text>
    </comment>
    <comment ref="I56" authorId="0">
      <text>
        <r>
          <rPr>
            <b/>
            <sz val="9"/>
            <color indexed="81"/>
            <rFont val="Tahoma"/>
            <family val="2"/>
          </rPr>
          <t>Eric Haas:</t>
        </r>
        <r>
          <rPr>
            <sz val="9"/>
            <color indexed="81"/>
            <rFont val="Tahoma"/>
            <family val="2"/>
          </rPr>
          <t xml:space="preserve">
need use case with race based result! -e.g. GFR in GHP</t>
        </r>
      </text>
    </comment>
    <comment ref="G65" authorId="0">
      <text>
        <r>
          <rPr>
            <b/>
            <sz val="9"/>
            <color indexed="81"/>
            <rFont val="Tahoma"/>
            <family val="2"/>
          </rPr>
          <t>Eric Haas:</t>
        </r>
        <r>
          <rPr>
            <sz val="9"/>
            <color indexed="81"/>
            <rFont val="Tahoma"/>
            <family val="2"/>
          </rPr>
          <t xml:space="preserve">
not defined in IG</t>
        </r>
      </text>
    </comment>
    <comment ref="GA65" authorId="2">
      <text>
        <r>
          <rPr>
            <b/>
            <sz val="9"/>
            <color indexed="81"/>
            <rFont val="Tahoma"/>
            <family val="2"/>
          </rPr>
          <t>Riki Merrick:</t>
        </r>
        <r>
          <rPr>
            <sz val="9"/>
            <color indexed="81"/>
            <rFont val="Tahoma"/>
            <family val="2"/>
          </rPr>
          <t xml:space="preserve">
</t>
        </r>
      </text>
    </comment>
    <comment ref="AD69"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T69" authorId="2">
      <text>
        <r>
          <rPr>
            <b/>
            <sz val="9"/>
            <color indexed="81"/>
            <rFont val="Tahoma"/>
            <charset val="1"/>
          </rPr>
          <t>Riki Merrick:</t>
        </r>
        <r>
          <rPr>
            <sz val="9"/>
            <color indexed="81"/>
            <rFont val="Tahoma"/>
            <charset val="1"/>
          </rPr>
          <t xml:space="preserve">
supposedly the lower bound is not used per the standard, so how do you say =&gt;18 years?</t>
        </r>
      </text>
    </comment>
    <comment ref="BW69" authorId="2">
      <text>
        <r>
          <rPr>
            <b/>
            <sz val="9"/>
            <color indexed="81"/>
            <rFont val="Tahoma"/>
            <charset val="1"/>
          </rPr>
          <t>Riki Merrick:</t>
        </r>
        <r>
          <rPr>
            <sz val="9"/>
            <color indexed="81"/>
            <rFont val="Tahoma"/>
            <charset val="1"/>
          </rPr>
          <t xml:space="preserve">
supposedly the lower bound is not used per the standard, so how do you say =&gt;18 years?</t>
        </r>
      </text>
    </comment>
    <comment ref="CL69"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CR69"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DG69"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GM69" authorId="2">
      <text>
        <r>
          <rPr>
            <b/>
            <sz val="9"/>
            <color indexed="81"/>
            <rFont val="Tahoma"/>
            <charset val="1"/>
          </rPr>
          <t>Riki Merrick:</t>
        </r>
        <r>
          <rPr>
            <sz val="9"/>
            <color indexed="81"/>
            <rFont val="Tahoma"/>
            <charset val="1"/>
          </rPr>
          <t xml:space="preserve">
&gt;1 month</t>
        </r>
      </text>
    </comment>
    <comment ref="U70" authorId="2">
      <text>
        <r>
          <rPr>
            <b/>
            <sz val="9"/>
            <color indexed="81"/>
            <rFont val="Tahoma"/>
            <family val="2"/>
          </rPr>
          <t>Riki Merrick:</t>
        </r>
        <r>
          <rPr>
            <sz val="9"/>
            <color indexed="81"/>
            <rFont val="Tahoma"/>
            <family val="2"/>
          </rPr>
          <t xml:space="preserve">
1 month</t>
        </r>
      </text>
    </comment>
    <comment ref="X70" authorId="2">
      <text>
        <r>
          <rPr>
            <b/>
            <sz val="9"/>
            <color indexed="81"/>
            <rFont val="Tahoma"/>
            <family val="2"/>
          </rPr>
          <t>Riki Merrick:</t>
        </r>
        <r>
          <rPr>
            <sz val="9"/>
            <color indexed="81"/>
            <rFont val="Tahoma"/>
            <family val="2"/>
          </rPr>
          <t xml:space="preserve">
1 month</t>
        </r>
      </text>
    </comment>
    <comment ref="AA70" authorId="2">
      <text>
        <r>
          <rPr>
            <b/>
            <sz val="9"/>
            <color indexed="81"/>
            <rFont val="Tahoma"/>
            <family val="2"/>
          </rPr>
          <t>Riki Merrick:</t>
        </r>
        <r>
          <rPr>
            <sz val="9"/>
            <color indexed="81"/>
            <rFont val="Tahoma"/>
            <family val="2"/>
          </rPr>
          <t xml:space="preserve">
1 month</t>
        </r>
      </text>
    </comment>
    <comment ref="AM70" authorId="2">
      <text>
        <r>
          <rPr>
            <b/>
            <sz val="9"/>
            <color indexed="81"/>
            <rFont val="Tahoma"/>
            <family val="2"/>
          </rPr>
          <t>Riki Merrick:</t>
        </r>
        <r>
          <rPr>
            <sz val="9"/>
            <color indexed="81"/>
            <rFont val="Tahoma"/>
            <family val="2"/>
          </rPr>
          <t xml:space="preserve">
1 month</t>
        </r>
      </text>
    </comment>
    <comment ref="AP70" authorId="2">
      <text>
        <r>
          <rPr>
            <b/>
            <sz val="9"/>
            <color indexed="81"/>
            <rFont val="Tahoma"/>
            <charset val="1"/>
          </rPr>
          <t>Riki Merrick:</t>
        </r>
        <r>
          <rPr>
            <sz val="9"/>
            <color indexed="81"/>
            <rFont val="Tahoma"/>
            <charset val="1"/>
          </rPr>
          <t xml:space="preserve">
6 months</t>
        </r>
      </text>
    </comment>
    <comment ref="AS70" authorId="2">
      <text>
        <r>
          <rPr>
            <b/>
            <sz val="9"/>
            <color indexed="81"/>
            <rFont val="Tahoma"/>
            <charset val="1"/>
          </rPr>
          <t>Riki Merrick:</t>
        </r>
        <r>
          <rPr>
            <sz val="9"/>
            <color indexed="81"/>
            <rFont val="Tahoma"/>
            <charset val="1"/>
          </rPr>
          <t xml:space="preserve">
3 months</t>
        </r>
      </text>
    </comment>
    <comment ref="AV70" authorId="2">
      <text>
        <r>
          <rPr>
            <b/>
            <sz val="9"/>
            <color indexed="81"/>
            <rFont val="Tahoma"/>
            <charset val="1"/>
          </rPr>
          <t>Riki Merrick:</t>
        </r>
        <r>
          <rPr>
            <sz val="9"/>
            <color indexed="81"/>
            <rFont val="Tahoma"/>
            <charset val="1"/>
          </rPr>
          <t xml:space="preserve">
6 months</t>
        </r>
      </text>
    </comment>
    <comment ref="AY70" authorId="2">
      <text>
        <r>
          <rPr>
            <b/>
            <sz val="9"/>
            <color indexed="81"/>
            <rFont val="Tahoma"/>
            <family val="2"/>
          </rPr>
          <t>Riki Merrick:</t>
        </r>
        <r>
          <rPr>
            <sz val="9"/>
            <color indexed="81"/>
            <rFont val="Tahoma"/>
            <family val="2"/>
          </rPr>
          <t xml:space="preserve">
1 month</t>
        </r>
      </text>
    </comment>
    <comment ref="GP70" authorId="2">
      <text>
        <r>
          <rPr>
            <b/>
            <sz val="9"/>
            <color indexed="81"/>
            <rFont val="Tahoma"/>
            <charset val="1"/>
          </rPr>
          <t>Riki Merrick:</t>
        </r>
        <r>
          <rPr>
            <sz val="9"/>
            <color indexed="81"/>
            <rFont val="Tahoma"/>
            <charset val="1"/>
          </rPr>
          <t xml:space="preserve">
11 month</t>
        </r>
      </text>
    </comment>
    <comment ref="G81" authorId="0">
      <text>
        <r>
          <rPr>
            <b/>
            <sz val="9"/>
            <color indexed="81"/>
            <rFont val="Tahoma"/>
            <family val="2"/>
          </rPr>
          <t>Eric Haas:</t>
        </r>
        <r>
          <rPr>
            <sz val="9"/>
            <color indexed="81"/>
            <rFont val="Tahoma"/>
            <family val="2"/>
          </rPr>
          <t xml:space="preserve">
not defined in IG
ballot comment 33</t>
        </r>
      </text>
    </comment>
    <comment ref="AG85"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B85"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W85"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=&gt;2 year?</t>
        </r>
      </text>
    </comment>
    <comment ref="CF85" authorId="2">
      <text>
        <r>
          <rPr>
            <b/>
            <sz val="9"/>
            <color indexed="81"/>
            <rFont val="Tahoma"/>
            <charset val="1"/>
          </rPr>
          <t>Riki Merrick:</t>
        </r>
        <r>
          <rPr>
            <sz val="9"/>
            <color indexed="81"/>
            <rFont val="Tahoma"/>
            <charset val="1"/>
          </rPr>
          <t xml:space="preserve">
supposedly the lower bound is not used per the standard, so how do you say =&gt;18 years?</t>
        </r>
      </text>
    </comment>
    <comment ref="DA85"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U86" authorId="2">
      <text>
        <r>
          <rPr>
            <b/>
            <sz val="9"/>
            <color indexed="81"/>
            <rFont val="Tahoma"/>
            <family val="2"/>
          </rPr>
          <t>Riki Merrick:</t>
        </r>
        <r>
          <rPr>
            <sz val="9"/>
            <color indexed="81"/>
            <rFont val="Tahoma"/>
            <family val="2"/>
          </rPr>
          <t xml:space="preserve">
5 month</t>
        </r>
      </text>
    </comment>
    <comment ref="X86" authorId="2">
      <text>
        <r>
          <rPr>
            <b/>
            <sz val="9"/>
            <color indexed="81"/>
            <rFont val="Tahoma"/>
            <family val="2"/>
          </rPr>
          <t>Riki Merrick:</t>
        </r>
        <r>
          <rPr>
            <sz val="9"/>
            <color indexed="81"/>
            <rFont val="Tahoma"/>
            <family val="2"/>
          </rPr>
          <t xml:space="preserve">
5 month</t>
        </r>
      </text>
    </comment>
    <comment ref="AA86" authorId="2">
      <text>
        <r>
          <rPr>
            <b/>
            <sz val="9"/>
            <color indexed="81"/>
            <rFont val="Tahoma"/>
            <family val="2"/>
          </rPr>
          <t>Riki Merrick:</t>
        </r>
        <r>
          <rPr>
            <sz val="9"/>
            <color indexed="81"/>
            <rFont val="Tahoma"/>
            <family val="2"/>
          </rPr>
          <t xml:space="preserve">
5 month</t>
        </r>
      </text>
    </comment>
    <comment ref="AM86" authorId="2">
      <text>
        <r>
          <rPr>
            <b/>
            <sz val="9"/>
            <color indexed="81"/>
            <rFont val="Tahoma"/>
            <family val="2"/>
          </rPr>
          <t>Riki Merrick:</t>
        </r>
        <r>
          <rPr>
            <sz val="9"/>
            <color indexed="81"/>
            <rFont val="Tahoma"/>
            <family val="2"/>
          </rPr>
          <t xml:space="preserve">
5 month</t>
        </r>
      </text>
    </comment>
    <comment ref="AS86" authorId="2">
      <text>
        <r>
          <rPr>
            <b/>
            <sz val="9"/>
            <color indexed="81"/>
            <rFont val="Tahoma"/>
            <charset val="1"/>
          </rPr>
          <t>Riki Merrick:</t>
        </r>
        <r>
          <rPr>
            <sz val="9"/>
            <color indexed="81"/>
            <rFont val="Tahoma"/>
            <charset val="1"/>
          </rPr>
          <t xml:space="preserve">
6 months</t>
        </r>
      </text>
    </comment>
    <comment ref="AY86" authorId="2">
      <text>
        <r>
          <rPr>
            <b/>
            <sz val="9"/>
            <color indexed="81"/>
            <rFont val="Tahoma"/>
            <family val="2"/>
          </rPr>
          <t>Riki Merrick:</t>
        </r>
        <r>
          <rPr>
            <sz val="9"/>
            <color indexed="81"/>
            <rFont val="Tahoma"/>
            <family val="2"/>
          </rPr>
          <t xml:space="preserve">
5 month</t>
        </r>
      </text>
    </comment>
    <comment ref="BW86"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=&gt;2 year?</t>
        </r>
      </text>
    </comment>
    <comment ref="DG86" authorId="2">
      <text>
        <r>
          <rPr>
            <b/>
            <sz val="9"/>
            <color indexed="81"/>
            <rFont val="Tahoma"/>
            <charset val="1"/>
          </rPr>
          <t>Riki Merrick:</t>
        </r>
        <r>
          <rPr>
            <sz val="9"/>
            <color indexed="81"/>
            <rFont val="Tahoma"/>
            <charset val="1"/>
          </rPr>
          <t xml:space="preserve">
6 month</t>
        </r>
      </text>
    </comment>
    <comment ref="I88" authorId="0">
      <text>
        <r>
          <rPr>
            <b/>
            <sz val="9"/>
            <color indexed="81"/>
            <rFont val="Tahoma"/>
            <family val="2"/>
          </rPr>
          <t>Eric Haas:</t>
        </r>
        <r>
          <rPr>
            <sz val="9"/>
            <color indexed="81"/>
            <rFont val="Tahoma"/>
            <family val="2"/>
          </rPr>
          <t xml:space="preserve">
need use case with race based result! -e.g. GFR in GHP</t>
        </r>
      </text>
    </comment>
    <comment ref="G97" authorId="0">
      <text>
        <r>
          <rPr>
            <b/>
            <sz val="9"/>
            <color indexed="81"/>
            <rFont val="Tahoma"/>
            <family val="2"/>
          </rPr>
          <t>Eric Haas:</t>
        </r>
        <r>
          <rPr>
            <sz val="9"/>
            <color indexed="81"/>
            <rFont val="Tahoma"/>
            <family val="2"/>
          </rPr>
          <t xml:space="preserve">
not defined in IG</t>
        </r>
      </text>
    </comment>
    <comment ref="BB101" authorId="2">
      <text>
        <r>
          <rPr>
            <b/>
            <sz val="9"/>
            <color indexed="81"/>
            <rFont val="Tahoma"/>
            <charset val="1"/>
          </rPr>
          <t>Riki Merrick:</t>
        </r>
        <r>
          <rPr>
            <sz val="9"/>
            <color indexed="81"/>
            <rFont val="Tahoma"/>
            <charset val="1"/>
          </rPr>
          <t xml:space="preserve">
no established reference range for &lt;2 years - how would that we communicated here?</t>
        </r>
      </text>
    </comment>
    <comment ref="BQ101" authorId="2">
      <text>
        <r>
          <rPr>
            <b/>
            <sz val="9"/>
            <color indexed="81"/>
            <rFont val="Tahoma"/>
            <charset val="1"/>
          </rPr>
          <t>Riki Merrick:</t>
        </r>
        <r>
          <rPr>
            <sz val="9"/>
            <color indexed="81"/>
            <rFont val="Tahoma"/>
            <charset val="1"/>
          </rPr>
          <t xml:space="preserve">
supposedly the lower bound is not used per the standard, so how do you say =&gt;18 years?</t>
        </r>
      </text>
    </comment>
    <comment ref="CF101"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AM102" authorId="2">
      <text>
        <r>
          <rPr>
            <b/>
            <sz val="9"/>
            <color indexed="81"/>
            <rFont val="Tahoma"/>
            <family val="2"/>
          </rPr>
          <t>Riki Merrick:</t>
        </r>
        <r>
          <rPr>
            <sz val="9"/>
            <color indexed="81"/>
            <rFont val="Tahoma"/>
            <family val="2"/>
          </rPr>
          <t xml:space="preserve">
11 months</t>
        </r>
      </text>
    </comment>
    <comment ref="DA102" authorId="2">
      <text>
        <r>
          <rPr>
            <b/>
            <sz val="9"/>
            <color indexed="81"/>
            <rFont val="Tahoma"/>
            <charset val="1"/>
          </rPr>
          <t>Riki Merrick:</t>
        </r>
        <r>
          <rPr>
            <sz val="9"/>
            <color indexed="81"/>
            <rFont val="Tahoma"/>
            <charset val="1"/>
          </rPr>
          <t xml:space="preserve">
1 month</t>
        </r>
      </text>
    </comment>
    <comment ref="DG102" authorId="2">
      <text>
        <r>
          <rPr>
            <b/>
            <sz val="9"/>
            <color indexed="81"/>
            <rFont val="Tahoma"/>
            <charset val="1"/>
          </rPr>
          <t>Riki Merrick:</t>
        </r>
        <r>
          <rPr>
            <sz val="9"/>
            <color indexed="81"/>
            <rFont val="Tahoma"/>
            <charset val="1"/>
          </rPr>
          <t xml:space="preserve">
11 month</t>
        </r>
      </text>
    </comment>
    <comment ref="G113" authorId="0">
      <text>
        <r>
          <rPr>
            <b/>
            <sz val="9"/>
            <color indexed="81"/>
            <rFont val="Tahoma"/>
            <family val="2"/>
          </rPr>
          <t>Eric Haas:</t>
        </r>
        <r>
          <rPr>
            <sz val="9"/>
            <color indexed="81"/>
            <rFont val="Tahoma"/>
            <family val="2"/>
          </rPr>
          <t xml:space="preserve">
not defined in IG
ballot comment 33</t>
        </r>
      </text>
    </comment>
    <comment ref="BQ117"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CX117"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DA118" authorId="2">
      <text>
        <r>
          <rPr>
            <b/>
            <sz val="9"/>
            <color indexed="81"/>
            <rFont val="Tahoma"/>
            <charset val="1"/>
          </rPr>
          <t>Riki Merrick:</t>
        </r>
        <r>
          <rPr>
            <sz val="9"/>
            <color indexed="81"/>
            <rFont val="Tahoma"/>
            <charset val="1"/>
          </rPr>
          <t xml:space="preserve">
5 month</t>
        </r>
      </text>
    </comment>
    <comment ref="I120" authorId="0">
      <text>
        <r>
          <rPr>
            <b/>
            <sz val="9"/>
            <color indexed="81"/>
            <rFont val="Tahoma"/>
            <family val="2"/>
          </rPr>
          <t>Eric Haas:</t>
        </r>
        <r>
          <rPr>
            <sz val="9"/>
            <color indexed="81"/>
            <rFont val="Tahoma"/>
            <family val="2"/>
          </rPr>
          <t xml:space="preserve">
need use case with race based result! -e.g. GFR in GHP</t>
        </r>
      </text>
    </comment>
    <comment ref="G129" authorId="0">
      <text>
        <r>
          <rPr>
            <b/>
            <sz val="9"/>
            <color indexed="81"/>
            <rFont val="Tahoma"/>
            <family val="2"/>
          </rPr>
          <t>Eric Haas:</t>
        </r>
        <r>
          <rPr>
            <sz val="9"/>
            <color indexed="81"/>
            <rFont val="Tahoma"/>
            <family val="2"/>
          </rPr>
          <t xml:space="preserve">
not defined in IG</t>
        </r>
      </text>
    </comment>
    <comment ref="AY133"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CX133"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DG133"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DA134" authorId="2">
      <text>
        <r>
          <rPr>
            <b/>
            <sz val="9"/>
            <color indexed="81"/>
            <rFont val="Tahoma"/>
            <charset val="1"/>
          </rPr>
          <t>Riki Merrick:</t>
        </r>
        <r>
          <rPr>
            <sz val="9"/>
            <color indexed="81"/>
            <rFont val="Tahoma"/>
            <charset val="1"/>
          </rPr>
          <t xml:space="preserve">
11 month</t>
        </r>
      </text>
    </comment>
    <comment ref="G145" authorId="0">
      <text>
        <r>
          <rPr>
            <b/>
            <sz val="9"/>
            <color indexed="81"/>
            <rFont val="Tahoma"/>
            <family val="2"/>
          </rPr>
          <t>Eric Haas:</t>
        </r>
        <r>
          <rPr>
            <sz val="9"/>
            <color indexed="81"/>
            <rFont val="Tahoma"/>
            <family val="2"/>
          </rPr>
          <t xml:space="preserve">
not defined in IG
ballot comment 33</t>
        </r>
      </text>
    </comment>
    <comment ref="X149"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P149"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V149"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CF149" authorId="2">
      <text>
        <r>
          <rPr>
            <b/>
            <sz val="9"/>
            <color indexed="81"/>
            <rFont val="Tahoma"/>
            <charset val="1"/>
          </rPr>
          <t>Riki Merrick:</t>
        </r>
        <r>
          <rPr>
            <sz val="9"/>
            <color indexed="81"/>
            <rFont val="Tahoma"/>
            <charset val="1"/>
          </rPr>
          <t xml:space="preserve">
supposedly the lower bound is not used per the standard, so how do you say =&gt;18 years?</t>
        </r>
      </text>
    </comment>
    <comment ref="AY150" authorId="2">
      <text>
        <r>
          <rPr>
            <b/>
            <sz val="9"/>
            <color indexed="81"/>
            <rFont val="Tahoma"/>
            <family val="2"/>
          </rPr>
          <t>Riki Merrick:</t>
        </r>
        <r>
          <rPr>
            <sz val="9"/>
            <color indexed="81"/>
            <rFont val="Tahoma"/>
            <family val="2"/>
          </rPr>
          <t xml:space="preserve">
birth = 24 hours</t>
        </r>
      </text>
    </comment>
    <comment ref="I152" authorId="0">
      <text>
        <r>
          <rPr>
            <b/>
            <sz val="9"/>
            <color indexed="81"/>
            <rFont val="Tahoma"/>
            <family val="2"/>
          </rPr>
          <t>Eric Haas:</t>
        </r>
        <r>
          <rPr>
            <sz val="9"/>
            <color indexed="81"/>
            <rFont val="Tahoma"/>
            <family val="2"/>
          </rPr>
          <t xml:space="preserve">
need use case with race based result! -e.g. GFR in GHP</t>
        </r>
      </text>
    </comment>
    <comment ref="G161" authorId="0">
      <text>
        <r>
          <rPr>
            <b/>
            <sz val="9"/>
            <color indexed="81"/>
            <rFont val="Tahoma"/>
            <family val="2"/>
          </rPr>
          <t>Eric Haas:</t>
        </r>
        <r>
          <rPr>
            <sz val="9"/>
            <color indexed="81"/>
            <rFont val="Tahoma"/>
            <family val="2"/>
          </rPr>
          <t xml:space="preserve">
not defined in IG</t>
        </r>
      </text>
    </comment>
    <comment ref="AA165"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S165"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B165"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W165" authorId="2">
      <text>
        <r>
          <rPr>
            <b/>
            <sz val="9"/>
            <color indexed="81"/>
            <rFont val="Tahoma"/>
            <charset val="1"/>
          </rPr>
          <t>Riki Merrick:</t>
        </r>
        <r>
          <rPr>
            <sz val="9"/>
            <color indexed="81"/>
            <rFont val="Tahoma"/>
            <charset val="1"/>
          </rPr>
          <t xml:space="preserve">
supposedly the lower bound is not used per the standard, so how do you say =&gt;18 years?</t>
        </r>
      </text>
    </comment>
    <comment ref="DA165"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AY166" authorId="2">
      <text>
        <r>
          <rPr>
            <b/>
            <sz val="9"/>
            <color indexed="81"/>
            <rFont val="Tahoma"/>
            <family val="2"/>
          </rPr>
          <t>Riki Merrick:</t>
        </r>
        <r>
          <rPr>
            <sz val="9"/>
            <color indexed="81"/>
            <rFont val="Tahoma"/>
            <family val="2"/>
          </rPr>
          <t xml:space="preserve">
7 days</t>
        </r>
      </text>
    </comment>
    <comment ref="G177" authorId="0">
      <text>
        <r>
          <rPr>
            <b/>
            <sz val="9"/>
            <color indexed="81"/>
            <rFont val="Tahoma"/>
            <family val="2"/>
          </rPr>
          <t>Eric Haas:</t>
        </r>
        <r>
          <rPr>
            <sz val="9"/>
            <color indexed="81"/>
            <rFont val="Tahoma"/>
            <family val="2"/>
          </rPr>
          <t xml:space="preserve">
not defined in IG
ballot comment 33</t>
        </r>
      </text>
    </comment>
    <comment ref="U181"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P181"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V181"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Y182" authorId="2">
      <text>
        <r>
          <rPr>
            <b/>
            <sz val="9"/>
            <color indexed="81"/>
            <rFont val="Tahoma"/>
            <family val="2"/>
          </rPr>
          <t>Riki Merrick:</t>
        </r>
        <r>
          <rPr>
            <sz val="9"/>
            <color indexed="81"/>
            <rFont val="Tahoma"/>
            <family val="2"/>
          </rPr>
          <t xml:space="preserve">
14 days
</t>
        </r>
      </text>
    </comment>
    <comment ref="I184" authorId="0">
      <text>
        <r>
          <rPr>
            <b/>
            <sz val="9"/>
            <color indexed="81"/>
            <rFont val="Tahoma"/>
            <family val="2"/>
          </rPr>
          <t>Eric Haas:</t>
        </r>
        <r>
          <rPr>
            <sz val="9"/>
            <color indexed="81"/>
            <rFont val="Tahoma"/>
            <family val="2"/>
          </rPr>
          <t xml:space="preserve">
need use case with race based result! -e.g. GFR in GHP</t>
        </r>
      </text>
    </comment>
    <comment ref="G193" authorId="0">
      <text>
        <r>
          <rPr>
            <b/>
            <sz val="9"/>
            <color indexed="81"/>
            <rFont val="Tahoma"/>
            <family val="2"/>
          </rPr>
          <t>Eric Haas:</t>
        </r>
        <r>
          <rPr>
            <sz val="9"/>
            <color indexed="81"/>
            <rFont val="Tahoma"/>
            <family val="2"/>
          </rPr>
          <t xml:space="preserve">
not defined in IG</t>
        </r>
      </text>
    </comment>
    <comment ref="AM197"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S197"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Q197" authorId="2">
      <text>
        <r>
          <rPr>
            <b/>
            <sz val="9"/>
            <color indexed="81"/>
            <rFont val="Tahoma"/>
            <charset val="1"/>
          </rPr>
          <t>Riki Merrick:</t>
        </r>
        <r>
          <rPr>
            <sz val="9"/>
            <color indexed="81"/>
            <rFont val="Tahoma"/>
            <charset val="1"/>
          </rPr>
          <t xml:space="preserve">
supposedly the lower bound is not used per the standard, so how do you say =&gt;10 years?</t>
        </r>
      </text>
    </comment>
    <comment ref="CU197"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CX197"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DG197"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AY198" authorId="2">
      <text>
        <r>
          <rPr>
            <b/>
            <sz val="9"/>
            <color indexed="81"/>
            <rFont val="Tahoma"/>
            <family val="2"/>
          </rPr>
          <t>Riki Merrick:</t>
        </r>
        <r>
          <rPr>
            <sz val="9"/>
            <color indexed="81"/>
            <rFont val="Tahoma"/>
            <family val="2"/>
          </rPr>
          <t xml:space="preserve">
1 month</t>
        </r>
      </text>
    </comment>
    <comment ref="G209" authorId="0">
      <text>
        <r>
          <rPr>
            <b/>
            <sz val="9"/>
            <color indexed="81"/>
            <rFont val="Tahoma"/>
            <family val="2"/>
          </rPr>
          <t>Eric Haas:</t>
        </r>
        <r>
          <rPr>
            <sz val="9"/>
            <color indexed="81"/>
            <rFont val="Tahoma"/>
            <family val="2"/>
          </rPr>
          <t xml:space="preserve">
not defined in IG
ballot comment 33</t>
        </r>
      </text>
    </comment>
    <comment ref="CU213"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AM214" authorId="2">
      <text>
        <r>
          <rPr>
            <b/>
            <sz val="9"/>
            <color indexed="81"/>
            <rFont val="Tahoma"/>
            <family val="2"/>
          </rPr>
          <t>Riki Merrick:</t>
        </r>
        <r>
          <rPr>
            <sz val="9"/>
            <color indexed="81"/>
            <rFont val="Tahoma"/>
            <family val="2"/>
          </rPr>
          <t xml:space="preserve">
birth = 24 hours</t>
        </r>
      </text>
    </comment>
    <comment ref="AY214" authorId="2">
      <text>
        <r>
          <rPr>
            <b/>
            <sz val="9"/>
            <color indexed="81"/>
            <rFont val="Tahoma"/>
            <family val="2"/>
          </rPr>
          <t>Riki Merrick:</t>
        </r>
        <r>
          <rPr>
            <sz val="9"/>
            <color indexed="81"/>
            <rFont val="Tahoma"/>
            <family val="2"/>
          </rPr>
          <t xml:space="preserve">
5 month</t>
        </r>
      </text>
    </comment>
    <comment ref="I216" authorId="0">
      <text>
        <r>
          <rPr>
            <b/>
            <sz val="9"/>
            <color indexed="81"/>
            <rFont val="Tahoma"/>
            <family val="2"/>
          </rPr>
          <t>Eric Haas:</t>
        </r>
        <r>
          <rPr>
            <sz val="9"/>
            <color indexed="81"/>
            <rFont val="Tahoma"/>
            <family val="2"/>
          </rPr>
          <t xml:space="preserve">
need use case with race based result! -e.g. GFR in GHP</t>
        </r>
      </text>
    </comment>
    <comment ref="G225" authorId="0">
      <text>
        <r>
          <rPr>
            <b/>
            <sz val="9"/>
            <color indexed="81"/>
            <rFont val="Tahoma"/>
            <family val="2"/>
          </rPr>
          <t>Eric Haas:</t>
        </r>
        <r>
          <rPr>
            <sz val="9"/>
            <color indexed="81"/>
            <rFont val="Tahoma"/>
            <family val="2"/>
          </rPr>
          <t xml:space="preserve">
not defined in IG</t>
        </r>
      </text>
    </comment>
    <comment ref="AM230" authorId="2">
      <text>
        <r>
          <rPr>
            <b/>
            <sz val="9"/>
            <color indexed="81"/>
            <rFont val="Tahoma"/>
            <family val="2"/>
          </rPr>
          <t>Riki Merrick:</t>
        </r>
        <r>
          <rPr>
            <sz val="9"/>
            <color indexed="81"/>
            <rFont val="Tahoma"/>
            <family val="2"/>
          </rPr>
          <t xml:space="preserve">
7 days</t>
        </r>
      </text>
    </comment>
    <comment ref="G241" authorId="0">
      <text>
        <r>
          <rPr>
            <b/>
            <sz val="9"/>
            <color indexed="81"/>
            <rFont val="Tahoma"/>
            <family val="2"/>
          </rPr>
          <t>Eric Haas:</t>
        </r>
        <r>
          <rPr>
            <sz val="9"/>
            <color indexed="81"/>
            <rFont val="Tahoma"/>
            <family val="2"/>
          </rPr>
          <t xml:space="preserve">
not defined in IG
ballot comment 33</t>
        </r>
      </text>
    </comment>
    <comment ref="AM246" authorId="2">
      <text>
        <r>
          <rPr>
            <b/>
            <sz val="9"/>
            <color indexed="81"/>
            <rFont val="Tahoma"/>
            <family val="2"/>
          </rPr>
          <t>Riki Merrick:</t>
        </r>
        <r>
          <rPr>
            <sz val="9"/>
            <color indexed="81"/>
            <rFont val="Tahoma"/>
            <family val="2"/>
          </rPr>
          <t xml:space="preserve">
14 days
</t>
        </r>
      </text>
    </comment>
    <comment ref="I248" authorId="0">
      <text>
        <r>
          <rPr>
            <b/>
            <sz val="9"/>
            <color indexed="81"/>
            <rFont val="Tahoma"/>
            <family val="2"/>
          </rPr>
          <t>Eric Haas:</t>
        </r>
        <r>
          <rPr>
            <sz val="9"/>
            <color indexed="81"/>
            <rFont val="Tahoma"/>
            <family val="2"/>
          </rPr>
          <t xml:space="preserve">
need use case with race based result! -e.g. GFR in GHP</t>
        </r>
      </text>
    </comment>
    <comment ref="G257" authorId="0">
      <text>
        <r>
          <rPr>
            <b/>
            <sz val="9"/>
            <color indexed="81"/>
            <rFont val="Tahoma"/>
            <family val="2"/>
          </rPr>
          <t>Eric Haas:</t>
        </r>
        <r>
          <rPr>
            <sz val="9"/>
            <color indexed="81"/>
            <rFont val="Tahoma"/>
            <family val="2"/>
          </rPr>
          <t xml:space="preserve">
not defined in IG</t>
        </r>
      </text>
    </comment>
    <comment ref="CO261"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AM262" authorId="2">
      <text>
        <r>
          <rPr>
            <b/>
            <sz val="9"/>
            <color indexed="81"/>
            <rFont val="Tahoma"/>
            <family val="2"/>
          </rPr>
          <t>Riki Merrick:</t>
        </r>
        <r>
          <rPr>
            <sz val="9"/>
            <color indexed="81"/>
            <rFont val="Tahoma"/>
            <family val="2"/>
          </rPr>
          <t xml:space="preserve">
1 month</t>
        </r>
      </text>
    </comment>
    <comment ref="G273" authorId="0">
      <text>
        <r>
          <rPr>
            <b/>
            <sz val="9"/>
            <color indexed="81"/>
            <rFont val="Tahoma"/>
            <family val="2"/>
          </rPr>
          <t>Eric Haas:</t>
        </r>
        <r>
          <rPr>
            <sz val="9"/>
            <color indexed="81"/>
            <rFont val="Tahoma"/>
            <family val="2"/>
          </rPr>
          <t xml:space="preserve">
not defined in IG
ballot comment 33</t>
        </r>
      </text>
    </comment>
    <comment ref="AY277"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CO277"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AM278" authorId="2">
      <text>
        <r>
          <rPr>
            <b/>
            <sz val="9"/>
            <color indexed="81"/>
            <rFont val="Tahoma"/>
            <family val="2"/>
          </rPr>
          <t>Riki Merrick:</t>
        </r>
        <r>
          <rPr>
            <sz val="9"/>
            <color indexed="81"/>
            <rFont val="Tahoma"/>
            <family val="2"/>
          </rPr>
          <t xml:space="preserve">
5 month</t>
        </r>
      </text>
    </comment>
    <comment ref="AY278" authorId="2">
      <text>
        <r>
          <rPr>
            <b/>
            <sz val="9"/>
            <color indexed="81"/>
            <rFont val="Tahoma"/>
            <family val="2"/>
          </rPr>
          <t>Riki Merrick:</t>
        </r>
        <r>
          <rPr>
            <sz val="9"/>
            <color indexed="81"/>
            <rFont val="Tahoma"/>
            <family val="2"/>
          </rPr>
          <t xml:space="preserve">
5 month</t>
        </r>
      </text>
    </comment>
    <comment ref="I280" authorId="0">
      <text>
        <r>
          <rPr>
            <b/>
            <sz val="9"/>
            <color indexed="81"/>
            <rFont val="Tahoma"/>
            <family val="2"/>
          </rPr>
          <t>Eric Haas:</t>
        </r>
        <r>
          <rPr>
            <sz val="9"/>
            <color indexed="81"/>
            <rFont val="Tahoma"/>
            <family val="2"/>
          </rPr>
          <t xml:space="preserve">
need use case with race based result! -e.g. GFR in GHP</t>
        </r>
      </text>
    </comment>
    <comment ref="G289" authorId="0">
      <text>
        <r>
          <rPr>
            <b/>
            <sz val="9"/>
            <color indexed="81"/>
            <rFont val="Tahoma"/>
            <family val="2"/>
          </rPr>
          <t>Eric Haas:</t>
        </r>
        <r>
          <rPr>
            <sz val="9"/>
            <color indexed="81"/>
            <rFont val="Tahoma"/>
            <family val="2"/>
          </rPr>
          <t xml:space="preserve">
not defined in IG</t>
        </r>
      </text>
    </comment>
    <comment ref="AM294" authorId="2">
      <text>
        <r>
          <rPr>
            <b/>
            <sz val="9"/>
            <color indexed="81"/>
            <rFont val="Tahoma"/>
            <family val="2"/>
          </rPr>
          <t>Riki Merrick:</t>
        </r>
        <r>
          <rPr>
            <sz val="9"/>
            <color indexed="81"/>
            <rFont val="Tahoma"/>
            <family val="2"/>
          </rPr>
          <t xml:space="preserve">
11 months</t>
        </r>
      </text>
    </comment>
    <comment ref="G305" authorId="0">
      <text>
        <r>
          <rPr>
            <b/>
            <sz val="9"/>
            <color indexed="81"/>
            <rFont val="Tahoma"/>
            <family val="2"/>
          </rPr>
          <t>Eric Haas:</t>
        </r>
        <r>
          <rPr>
            <sz val="9"/>
            <color indexed="81"/>
            <rFont val="Tahoma"/>
            <family val="2"/>
          </rPr>
          <t xml:space="preserve">
not defined in IG
ballot comment 33</t>
        </r>
      </text>
    </comment>
    <comment ref="I312" authorId="0">
      <text>
        <r>
          <rPr>
            <b/>
            <sz val="9"/>
            <color indexed="81"/>
            <rFont val="Tahoma"/>
            <family val="2"/>
          </rPr>
          <t>Eric Haas:</t>
        </r>
        <r>
          <rPr>
            <sz val="9"/>
            <color indexed="81"/>
            <rFont val="Tahoma"/>
            <family val="2"/>
          </rPr>
          <t xml:space="preserve">
need use case with race based result! -e.g. GFR in GHP</t>
        </r>
      </text>
    </comment>
    <comment ref="G321" authorId="0">
      <text>
        <r>
          <rPr>
            <b/>
            <sz val="9"/>
            <color indexed="81"/>
            <rFont val="Tahoma"/>
            <family val="2"/>
          </rPr>
          <t>Eric Haas:</t>
        </r>
        <r>
          <rPr>
            <sz val="9"/>
            <color indexed="81"/>
            <rFont val="Tahoma"/>
            <family val="2"/>
          </rPr>
          <t xml:space="preserve">
not defined in IG</t>
        </r>
      </text>
    </comment>
    <comment ref="G337" authorId="0">
      <text>
        <r>
          <rPr>
            <b/>
            <sz val="9"/>
            <color indexed="81"/>
            <rFont val="Tahoma"/>
            <family val="2"/>
          </rPr>
          <t>Eric Haas:</t>
        </r>
        <r>
          <rPr>
            <sz val="9"/>
            <color indexed="81"/>
            <rFont val="Tahoma"/>
            <family val="2"/>
          </rPr>
          <t xml:space="preserve">
not defined in IG
ballot comment 33</t>
        </r>
      </text>
    </comment>
    <comment ref="I344" authorId="0">
      <text>
        <r>
          <rPr>
            <b/>
            <sz val="9"/>
            <color indexed="81"/>
            <rFont val="Tahoma"/>
            <family val="2"/>
          </rPr>
          <t>Eric Haas:</t>
        </r>
        <r>
          <rPr>
            <sz val="9"/>
            <color indexed="81"/>
            <rFont val="Tahoma"/>
            <family val="2"/>
          </rPr>
          <t xml:space="preserve">
need use case with race based result! -e.g. GFR in GHP</t>
        </r>
      </text>
    </comment>
    <comment ref="G353" authorId="0">
      <text>
        <r>
          <rPr>
            <b/>
            <sz val="9"/>
            <color indexed="81"/>
            <rFont val="Tahoma"/>
            <family val="2"/>
          </rPr>
          <t>Eric Haas:</t>
        </r>
        <r>
          <rPr>
            <sz val="9"/>
            <color indexed="81"/>
            <rFont val="Tahoma"/>
            <family val="2"/>
          </rPr>
          <t xml:space="preserve">
not defined in IG</t>
        </r>
      </text>
    </comment>
    <comment ref="U357"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G369" authorId="0">
      <text>
        <r>
          <rPr>
            <b/>
            <sz val="9"/>
            <color indexed="81"/>
            <rFont val="Tahoma"/>
            <family val="2"/>
          </rPr>
          <t>Eric Haas:</t>
        </r>
        <r>
          <rPr>
            <sz val="9"/>
            <color indexed="81"/>
            <rFont val="Tahoma"/>
            <family val="2"/>
          </rPr>
          <t xml:space="preserve">
not defined in IG
ballot comment 33</t>
        </r>
      </text>
    </comment>
    <comment ref="I376" authorId="0">
      <text>
        <r>
          <rPr>
            <b/>
            <sz val="9"/>
            <color indexed="81"/>
            <rFont val="Tahoma"/>
            <family val="2"/>
          </rPr>
          <t>Eric Haas:</t>
        </r>
        <r>
          <rPr>
            <sz val="9"/>
            <color indexed="81"/>
            <rFont val="Tahoma"/>
            <family val="2"/>
          </rPr>
          <t xml:space="preserve">
need use case with race based result! -e.g. GFR in GHP</t>
        </r>
      </text>
    </comment>
    <comment ref="G385" authorId="0">
      <text>
        <r>
          <rPr>
            <b/>
            <sz val="9"/>
            <color indexed="81"/>
            <rFont val="Tahoma"/>
            <family val="2"/>
          </rPr>
          <t>Eric Haas:</t>
        </r>
        <r>
          <rPr>
            <sz val="9"/>
            <color indexed="81"/>
            <rFont val="Tahoma"/>
            <family val="2"/>
          </rPr>
          <t xml:space="preserve">
not defined in IG</t>
        </r>
      </text>
    </comment>
    <comment ref="AM389"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G401" authorId="0">
      <text>
        <r>
          <rPr>
            <b/>
            <sz val="9"/>
            <color indexed="81"/>
            <rFont val="Tahoma"/>
            <family val="2"/>
          </rPr>
          <t>Eric Haas:</t>
        </r>
        <r>
          <rPr>
            <sz val="9"/>
            <color indexed="81"/>
            <rFont val="Tahoma"/>
            <family val="2"/>
          </rPr>
          <t xml:space="preserve">
not defined in IG</t>
        </r>
      </text>
    </comment>
    <comment ref="G417" authorId="0">
      <text>
        <r>
          <rPr>
            <b/>
            <sz val="9"/>
            <color indexed="81"/>
            <rFont val="Tahoma"/>
            <family val="2"/>
          </rPr>
          <t>Eric Haas:</t>
        </r>
        <r>
          <rPr>
            <sz val="9"/>
            <color indexed="81"/>
            <rFont val="Tahoma"/>
            <family val="2"/>
          </rPr>
          <t xml:space="preserve">
not defined in IG
ballot comment 33</t>
        </r>
      </text>
    </comment>
    <comment ref="I424" authorId="0">
      <text>
        <r>
          <rPr>
            <b/>
            <sz val="9"/>
            <color indexed="81"/>
            <rFont val="Tahoma"/>
            <family val="2"/>
          </rPr>
          <t>Eric Haas:</t>
        </r>
        <r>
          <rPr>
            <sz val="9"/>
            <color indexed="81"/>
            <rFont val="Tahoma"/>
            <family val="2"/>
          </rPr>
          <t xml:space="preserve">
need use case with race based result! -e.g. GFR in GHP</t>
        </r>
      </text>
    </comment>
    <comment ref="G433" authorId="0">
      <text>
        <r>
          <rPr>
            <b/>
            <sz val="9"/>
            <color indexed="81"/>
            <rFont val="Tahoma"/>
            <family val="2"/>
          </rPr>
          <t>Eric Haas:</t>
        </r>
        <r>
          <rPr>
            <sz val="9"/>
            <color indexed="81"/>
            <rFont val="Tahoma"/>
            <family val="2"/>
          </rPr>
          <t xml:space="preserve">
not defined in IG</t>
        </r>
      </text>
    </comment>
    <comment ref="G449" authorId="0">
      <text>
        <r>
          <rPr>
            <b/>
            <sz val="9"/>
            <color indexed="81"/>
            <rFont val="Tahoma"/>
            <family val="2"/>
          </rPr>
          <t>Eric Haas:</t>
        </r>
        <r>
          <rPr>
            <sz val="9"/>
            <color indexed="81"/>
            <rFont val="Tahoma"/>
            <family val="2"/>
          </rPr>
          <t xml:space="preserve">
not defined in IG
ballot comment 33</t>
        </r>
      </text>
    </comment>
    <comment ref="I456" authorId="0">
      <text>
        <r>
          <rPr>
            <b/>
            <sz val="9"/>
            <color indexed="81"/>
            <rFont val="Tahoma"/>
            <family val="2"/>
          </rPr>
          <t>Eric Haas:</t>
        </r>
        <r>
          <rPr>
            <sz val="9"/>
            <color indexed="81"/>
            <rFont val="Tahoma"/>
            <family val="2"/>
          </rPr>
          <t xml:space="preserve">
need use case with race based result! -e.g. GFR in GHP</t>
        </r>
      </text>
    </comment>
    <comment ref="G465" authorId="0">
      <text>
        <r>
          <rPr>
            <b/>
            <sz val="9"/>
            <color indexed="81"/>
            <rFont val="Tahoma"/>
            <family val="2"/>
          </rPr>
          <t>Eric Haas:</t>
        </r>
        <r>
          <rPr>
            <sz val="9"/>
            <color indexed="81"/>
            <rFont val="Tahoma"/>
            <family val="2"/>
          </rPr>
          <t xml:space="preserve">
not defined in IG</t>
        </r>
      </text>
    </comment>
    <comment ref="G481" authorId="0">
      <text>
        <r>
          <rPr>
            <b/>
            <sz val="9"/>
            <color indexed="81"/>
            <rFont val="Tahoma"/>
            <family val="2"/>
          </rPr>
          <t>Eric Haas:</t>
        </r>
        <r>
          <rPr>
            <sz val="9"/>
            <color indexed="81"/>
            <rFont val="Tahoma"/>
            <family val="2"/>
          </rPr>
          <t xml:space="preserve">
not defined in IG</t>
        </r>
      </text>
    </comment>
    <comment ref="G497" authorId="0">
      <text>
        <r>
          <rPr>
            <b/>
            <sz val="9"/>
            <color indexed="81"/>
            <rFont val="Tahoma"/>
            <family val="2"/>
          </rPr>
          <t>Eric Haas:</t>
        </r>
        <r>
          <rPr>
            <sz val="9"/>
            <color indexed="81"/>
            <rFont val="Tahoma"/>
            <family val="2"/>
          </rPr>
          <t xml:space="preserve">
not defined in IG
ballot comment 33</t>
        </r>
      </text>
    </comment>
    <comment ref="I504" authorId="0">
      <text>
        <r>
          <rPr>
            <b/>
            <sz val="9"/>
            <color indexed="81"/>
            <rFont val="Tahoma"/>
            <family val="2"/>
          </rPr>
          <t>Eric Haas:</t>
        </r>
        <r>
          <rPr>
            <sz val="9"/>
            <color indexed="81"/>
            <rFont val="Tahoma"/>
            <family val="2"/>
          </rPr>
          <t xml:space="preserve">
need use case with race based result! -e.g. GFR in GHP</t>
        </r>
      </text>
    </comment>
    <comment ref="G513" authorId="0">
      <text>
        <r>
          <rPr>
            <b/>
            <sz val="9"/>
            <color indexed="81"/>
            <rFont val="Tahoma"/>
            <family val="2"/>
          </rPr>
          <t>Eric Haas:</t>
        </r>
        <r>
          <rPr>
            <sz val="9"/>
            <color indexed="81"/>
            <rFont val="Tahoma"/>
            <family val="2"/>
          </rPr>
          <t xml:space="preserve">
not defined in IG</t>
        </r>
      </text>
    </comment>
    <comment ref="G529" authorId="0">
      <text>
        <r>
          <rPr>
            <b/>
            <sz val="9"/>
            <color indexed="81"/>
            <rFont val="Tahoma"/>
            <family val="2"/>
          </rPr>
          <t>Eric Haas:</t>
        </r>
        <r>
          <rPr>
            <sz val="9"/>
            <color indexed="81"/>
            <rFont val="Tahoma"/>
            <family val="2"/>
          </rPr>
          <t xml:space="preserve">
not defined in IG
ballot comment 33</t>
        </r>
      </text>
    </comment>
    <comment ref="I536" authorId="0">
      <text>
        <r>
          <rPr>
            <b/>
            <sz val="9"/>
            <color indexed="81"/>
            <rFont val="Tahoma"/>
            <family val="2"/>
          </rPr>
          <t>Eric Haas:</t>
        </r>
        <r>
          <rPr>
            <sz val="9"/>
            <color indexed="81"/>
            <rFont val="Tahoma"/>
            <family val="2"/>
          </rPr>
          <t xml:space="preserve">
need use case with race based result! -e.g. GFR in GHP</t>
        </r>
      </text>
    </comment>
    <comment ref="G545" authorId="0">
      <text>
        <r>
          <rPr>
            <b/>
            <sz val="9"/>
            <color indexed="81"/>
            <rFont val="Tahoma"/>
            <family val="2"/>
          </rPr>
          <t>Eric Haas:</t>
        </r>
        <r>
          <rPr>
            <sz val="9"/>
            <color indexed="81"/>
            <rFont val="Tahoma"/>
            <family val="2"/>
          </rPr>
          <t xml:space="preserve">
not defined in IG</t>
        </r>
      </text>
    </comment>
    <comment ref="G561" authorId="0">
      <text>
        <r>
          <rPr>
            <b/>
            <sz val="9"/>
            <color indexed="81"/>
            <rFont val="Tahoma"/>
            <family val="2"/>
          </rPr>
          <t>Eric Haas:</t>
        </r>
        <r>
          <rPr>
            <sz val="9"/>
            <color indexed="81"/>
            <rFont val="Tahoma"/>
            <family val="2"/>
          </rPr>
          <t xml:space="preserve">
not defined in IG</t>
        </r>
      </text>
    </comment>
    <comment ref="G577" authorId="0">
      <text>
        <r>
          <rPr>
            <b/>
            <sz val="9"/>
            <color indexed="81"/>
            <rFont val="Tahoma"/>
            <family val="2"/>
          </rPr>
          <t>Eric Haas:</t>
        </r>
        <r>
          <rPr>
            <sz val="9"/>
            <color indexed="81"/>
            <rFont val="Tahoma"/>
            <family val="2"/>
          </rPr>
          <t xml:space="preserve">
not defined in IG
ballot comment 33</t>
        </r>
      </text>
    </comment>
    <comment ref="CO581"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I584" authorId="0">
      <text>
        <r>
          <rPr>
            <b/>
            <sz val="9"/>
            <color indexed="81"/>
            <rFont val="Tahoma"/>
            <family val="2"/>
          </rPr>
          <t>Eric Haas:</t>
        </r>
        <r>
          <rPr>
            <sz val="9"/>
            <color indexed="81"/>
            <rFont val="Tahoma"/>
            <family val="2"/>
          </rPr>
          <t xml:space="preserve">
need use case with race based result! -e.g. GFR in GHP</t>
        </r>
      </text>
    </comment>
  </commentList>
</comments>
</file>

<file path=xl/comments12.xml><?xml version="1.0" encoding="utf-8"?>
<comments xmlns="http://schemas.openxmlformats.org/spreadsheetml/2006/main">
  <authors>
    <author>Eric Haas</author>
    <author>Rosin, Caroline</author>
  </authors>
  <commentList>
    <comment ref="O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R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U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X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AA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AD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AG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AJ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AM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AP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AS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AV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AY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B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E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H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K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5"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5" authorId="0">
      <text>
        <r>
          <rPr>
            <b/>
            <sz val="9"/>
            <color indexed="81"/>
            <rFont val="Tahoma"/>
            <family val="2"/>
          </rPr>
          <t>Eric Haas:</t>
        </r>
        <r>
          <rPr>
            <sz val="9"/>
            <color indexed="81"/>
            <rFont val="Tahoma"/>
            <family val="2"/>
          </rPr>
          <t xml:space="preserve">
should be CWE_CR  See ballot comment 34</t>
        </r>
      </text>
    </comment>
    <comment ref="I5"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10"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11"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11" authorId="0">
      <text>
        <r>
          <rPr>
            <b/>
            <sz val="9"/>
            <color indexed="81"/>
            <rFont val="Tahoma"/>
            <family val="2"/>
          </rPr>
          <t>Eric Haas:</t>
        </r>
        <r>
          <rPr>
            <sz val="9"/>
            <color indexed="81"/>
            <rFont val="Tahoma"/>
            <family val="2"/>
          </rPr>
          <t xml:space="preserve">
should be CWE_CR  See ballot comment 34</t>
        </r>
      </text>
    </comment>
    <comment ref="I11"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16"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17"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17" authorId="0">
      <text>
        <r>
          <rPr>
            <b/>
            <sz val="9"/>
            <color indexed="81"/>
            <rFont val="Tahoma"/>
            <family val="2"/>
          </rPr>
          <t>Eric Haas:</t>
        </r>
        <r>
          <rPr>
            <sz val="9"/>
            <color indexed="81"/>
            <rFont val="Tahoma"/>
            <family val="2"/>
          </rPr>
          <t xml:space="preserve">
should be CWE_CR  See ballot comment 34</t>
        </r>
      </text>
    </comment>
    <comment ref="I17"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22"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23"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23" authorId="0">
      <text>
        <r>
          <rPr>
            <b/>
            <sz val="9"/>
            <color indexed="81"/>
            <rFont val="Tahoma"/>
            <family val="2"/>
          </rPr>
          <t>Eric Haas:</t>
        </r>
        <r>
          <rPr>
            <sz val="9"/>
            <color indexed="81"/>
            <rFont val="Tahoma"/>
            <family val="2"/>
          </rPr>
          <t xml:space="preserve">
should be CWE_CR  See ballot comment 34</t>
        </r>
      </text>
    </comment>
    <comment ref="I23"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28"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29"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29" authorId="0">
      <text>
        <r>
          <rPr>
            <b/>
            <sz val="9"/>
            <color indexed="81"/>
            <rFont val="Tahoma"/>
            <family val="2"/>
          </rPr>
          <t>Eric Haas:</t>
        </r>
        <r>
          <rPr>
            <sz val="9"/>
            <color indexed="81"/>
            <rFont val="Tahoma"/>
            <family val="2"/>
          </rPr>
          <t xml:space="preserve">
should be CWE_CR  See ballot comment 34</t>
        </r>
      </text>
    </comment>
    <comment ref="I29"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34"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35"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35" authorId="0">
      <text>
        <r>
          <rPr>
            <b/>
            <sz val="9"/>
            <color indexed="81"/>
            <rFont val="Tahoma"/>
            <family val="2"/>
          </rPr>
          <t>Eric Haas:</t>
        </r>
        <r>
          <rPr>
            <sz val="9"/>
            <color indexed="81"/>
            <rFont val="Tahoma"/>
            <family val="2"/>
          </rPr>
          <t xml:space="preserve">
should be CWE_CR  See ballot comment 34</t>
        </r>
      </text>
    </comment>
    <comment ref="I35"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40"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41"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41" authorId="0">
      <text>
        <r>
          <rPr>
            <b/>
            <sz val="9"/>
            <color indexed="81"/>
            <rFont val="Tahoma"/>
            <family val="2"/>
          </rPr>
          <t>Eric Haas:</t>
        </r>
        <r>
          <rPr>
            <sz val="9"/>
            <color indexed="81"/>
            <rFont val="Tahoma"/>
            <family val="2"/>
          </rPr>
          <t xml:space="preserve">
should be CWE_CR  See ballot comment 34</t>
        </r>
      </text>
    </comment>
    <comment ref="I41"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46"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47"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47" authorId="0">
      <text>
        <r>
          <rPr>
            <b/>
            <sz val="9"/>
            <color indexed="81"/>
            <rFont val="Tahoma"/>
            <family val="2"/>
          </rPr>
          <t>Eric Haas:</t>
        </r>
        <r>
          <rPr>
            <sz val="9"/>
            <color indexed="81"/>
            <rFont val="Tahoma"/>
            <family val="2"/>
          </rPr>
          <t xml:space="preserve">
should be CWE_CR  See ballot comment 34</t>
        </r>
      </text>
    </comment>
    <comment ref="I47"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52"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53"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53" authorId="0">
      <text>
        <r>
          <rPr>
            <b/>
            <sz val="9"/>
            <color indexed="81"/>
            <rFont val="Tahoma"/>
            <family val="2"/>
          </rPr>
          <t>Eric Haas:</t>
        </r>
        <r>
          <rPr>
            <sz val="9"/>
            <color indexed="81"/>
            <rFont val="Tahoma"/>
            <family val="2"/>
          </rPr>
          <t xml:space="preserve">
should be CWE_CR  See ballot comment 34</t>
        </r>
      </text>
    </comment>
    <comment ref="I53"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58"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59"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59" authorId="0">
      <text>
        <r>
          <rPr>
            <b/>
            <sz val="9"/>
            <color indexed="81"/>
            <rFont val="Tahoma"/>
            <family val="2"/>
          </rPr>
          <t>Eric Haas:</t>
        </r>
        <r>
          <rPr>
            <sz val="9"/>
            <color indexed="81"/>
            <rFont val="Tahoma"/>
            <family val="2"/>
          </rPr>
          <t xml:space="preserve">
should be CWE_CR  See ballot comment 34</t>
        </r>
      </text>
    </comment>
    <comment ref="I59"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64"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65"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65" authorId="0">
      <text>
        <r>
          <rPr>
            <b/>
            <sz val="9"/>
            <color indexed="81"/>
            <rFont val="Tahoma"/>
            <family val="2"/>
          </rPr>
          <t>Eric Haas:</t>
        </r>
        <r>
          <rPr>
            <sz val="9"/>
            <color indexed="81"/>
            <rFont val="Tahoma"/>
            <family val="2"/>
          </rPr>
          <t xml:space="preserve">
should be CWE_CR  See ballot comment 34</t>
        </r>
      </text>
    </comment>
    <comment ref="I65"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70"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71"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71" authorId="0">
      <text>
        <r>
          <rPr>
            <b/>
            <sz val="9"/>
            <color indexed="81"/>
            <rFont val="Tahoma"/>
            <family val="2"/>
          </rPr>
          <t>Eric Haas:</t>
        </r>
        <r>
          <rPr>
            <sz val="9"/>
            <color indexed="81"/>
            <rFont val="Tahoma"/>
            <family val="2"/>
          </rPr>
          <t xml:space="preserve">
should be CWE_CR  See ballot comment 34</t>
        </r>
      </text>
    </comment>
    <comment ref="I71"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76"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77"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77" authorId="0">
      <text>
        <r>
          <rPr>
            <b/>
            <sz val="9"/>
            <color indexed="81"/>
            <rFont val="Tahoma"/>
            <family val="2"/>
          </rPr>
          <t>Eric Haas:</t>
        </r>
        <r>
          <rPr>
            <sz val="9"/>
            <color indexed="81"/>
            <rFont val="Tahoma"/>
            <family val="2"/>
          </rPr>
          <t xml:space="preserve">
should be CWE_CR  See ballot comment 34</t>
        </r>
      </text>
    </comment>
    <comment ref="I77"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82"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83"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83" authorId="0">
      <text>
        <r>
          <rPr>
            <b/>
            <sz val="9"/>
            <color indexed="81"/>
            <rFont val="Tahoma"/>
            <family val="2"/>
          </rPr>
          <t>Eric Haas:</t>
        </r>
        <r>
          <rPr>
            <sz val="9"/>
            <color indexed="81"/>
            <rFont val="Tahoma"/>
            <family val="2"/>
          </rPr>
          <t xml:space="preserve">
should be CWE_CR  See ballot comment 34</t>
        </r>
      </text>
    </comment>
    <comment ref="I83"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88"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89" authorId="0">
      <text>
        <r>
          <rPr>
            <b/>
            <sz val="9"/>
            <color indexed="81"/>
            <rFont val="Tahoma"/>
            <family val="2"/>
          </rPr>
          <t>Eric Haas:</t>
        </r>
        <r>
          <rPr>
            <sz val="9"/>
            <color indexed="81"/>
            <rFont val="Tahoma"/>
            <family val="2"/>
          </rPr>
          <t xml:space="preserve">
VS needs to be constrained to align with LRI Igs
see ballotcomment 35</t>
        </r>
      </text>
    </comment>
  </commentList>
</comments>
</file>

<file path=xl/comments13.xml><?xml version="1.0" encoding="utf-8"?>
<comments xmlns="http://schemas.openxmlformats.org/spreadsheetml/2006/main">
  <authors>
    <author>Eric Haas</author>
    <author>Riki Merrick</author>
  </authors>
  <commentList>
    <comment ref="AA2" authorId="0">
      <text>
        <r>
          <rPr>
            <b/>
            <sz val="9"/>
            <color indexed="81"/>
            <rFont val="Tahoma"/>
            <family val="2"/>
          </rPr>
          <t>Eric Haas:</t>
        </r>
        <r>
          <rPr>
            <sz val="9"/>
            <color indexed="81"/>
            <rFont val="Tahoma"/>
            <family val="2"/>
          </rPr>
          <t xml:space="preserve">
Alternative specimen currently optional so hold on this
</t>
        </r>
      </text>
    </comment>
    <comment ref="AD2" authorId="0">
      <text>
        <r>
          <rPr>
            <b/>
            <sz val="9"/>
            <color indexed="81"/>
            <rFont val="Tahoma"/>
            <family val="2"/>
          </rPr>
          <t>Eric Haas:</t>
        </r>
        <r>
          <rPr>
            <sz val="9"/>
            <color indexed="81"/>
            <rFont val="Tahoma"/>
            <family val="2"/>
          </rPr>
          <t xml:space="preserve">
Alternative specimen currently optional so hold on this
</t>
        </r>
      </text>
    </comment>
    <comment ref="O4" authorId="0">
      <text>
        <r>
          <rPr>
            <b/>
            <sz val="9"/>
            <color indexed="81"/>
            <rFont val="Tahoma"/>
            <family val="2"/>
          </rPr>
          <t xml:space="preserve">Eric Haas:  </t>
        </r>
        <r>
          <rPr>
            <sz val="9"/>
            <color indexed="81"/>
            <rFont val="Tahoma"/>
            <family val="2"/>
          </rPr>
          <t>need a CS
 but per standard" shall be same as OM1 to which it belongs"
ballot comment 151</t>
        </r>
      </text>
    </comment>
    <comment ref="X4" authorId="0">
      <text>
        <r>
          <rPr>
            <b/>
            <sz val="9"/>
            <color indexed="81"/>
            <rFont val="Tahoma"/>
            <family val="2"/>
          </rPr>
          <t>Eric Haas:</t>
        </r>
        <r>
          <rPr>
            <sz val="9"/>
            <color indexed="81"/>
            <rFont val="Tahoma"/>
            <family val="2"/>
          </rPr>
          <t xml:space="preserve">
see ballot comment 36</t>
        </r>
      </text>
    </comment>
    <comment ref="AG4" authorId="0">
      <text>
        <r>
          <rPr>
            <b/>
            <sz val="9"/>
            <color indexed="81"/>
            <rFont val="Tahoma"/>
            <family val="2"/>
          </rPr>
          <t>Eric Haas:</t>
        </r>
        <r>
          <rPr>
            <sz val="9"/>
            <color indexed="81"/>
            <rFont val="Tahoma"/>
            <family val="2"/>
          </rPr>
          <t xml:space="preserve">
see ballot comment 36</t>
        </r>
      </text>
    </comment>
    <comment ref="AJ4" authorId="0">
      <text>
        <r>
          <rPr>
            <b/>
            <sz val="9"/>
            <color indexed="81"/>
            <rFont val="Tahoma"/>
            <family val="2"/>
          </rPr>
          <t>Eric Haas:</t>
        </r>
        <r>
          <rPr>
            <sz val="9"/>
            <color indexed="81"/>
            <rFont val="Tahoma"/>
            <family val="2"/>
          </rPr>
          <t xml:space="preserve">
see ballot comment 36</t>
        </r>
      </text>
    </comment>
    <comment ref="AM4" authorId="0">
      <text>
        <r>
          <rPr>
            <b/>
            <sz val="9"/>
            <color indexed="81"/>
            <rFont val="Tahoma"/>
            <family val="2"/>
          </rPr>
          <t xml:space="preserve">Eric Haas:  </t>
        </r>
        <r>
          <rPr>
            <sz val="9"/>
            <color indexed="81"/>
            <rFont val="Tahoma"/>
            <family val="2"/>
          </rPr>
          <t>need a CS
 but per standard" shall be same as OM1 to which it belongs"
ballot comment 151</t>
        </r>
      </text>
    </comment>
    <comment ref="F5" authorId="1">
      <text>
        <r>
          <rPr>
            <b/>
            <sz val="9"/>
            <color indexed="81"/>
            <rFont val="Tahoma"/>
            <family val="2"/>
          </rPr>
          <t>Riki Merrick:</t>
        </r>
        <r>
          <rPr>
            <sz val="9"/>
            <color indexed="81"/>
            <rFont val="Tahoma"/>
            <family val="2"/>
          </rPr>
          <t xml:space="preserve">
is not allowed to repeat in underlying standard - NEW ISSUE!</t>
        </r>
      </text>
    </comment>
    <comment ref="B7" authorId="0">
      <text>
        <r>
          <rPr>
            <b/>
            <sz val="9"/>
            <color indexed="81"/>
            <rFont val="Tahoma"/>
            <family val="2"/>
          </rPr>
          <t>Eric Haas:</t>
        </r>
        <r>
          <rPr>
            <sz val="9"/>
            <color indexed="81"/>
            <rFont val="Tahoma"/>
            <family val="2"/>
          </rPr>
          <t xml:space="preserve">
new field from ballot version
</t>
        </r>
      </text>
    </comment>
    <comment ref="B8" authorId="0">
      <text>
        <r>
          <rPr>
            <b/>
            <sz val="9"/>
            <color indexed="81"/>
            <rFont val="Tahoma"/>
            <family val="2"/>
          </rPr>
          <t>Eric Haas:</t>
        </r>
        <r>
          <rPr>
            <sz val="9"/>
            <color indexed="81"/>
            <rFont val="Tahoma"/>
            <family val="2"/>
          </rPr>
          <t xml:space="preserve">
new field from ballot version
</t>
        </r>
      </text>
    </comment>
    <comment ref="B9" authorId="0">
      <text>
        <r>
          <rPr>
            <b/>
            <sz val="9"/>
            <color indexed="81"/>
            <rFont val="Tahoma"/>
            <family val="2"/>
          </rPr>
          <t>Eric Haas:</t>
        </r>
        <r>
          <rPr>
            <sz val="9"/>
            <color indexed="81"/>
            <rFont val="Tahoma"/>
            <family val="2"/>
          </rPr>
          <t xml:space="preserve">
new field in ballot ver</t>
        </r>
      </text>
    </comment>
    <comment ref="I9" authorId="0">
      <text>
        <r>
          <rPr>
            <b/>
            <sz val="9"/>
            <color indexed="81"/>
            <rFont val="Tahoma"/>
            <family val="2"/>
          </rPr>
          <t>Eric Haas:</t>
        </r>
        <r>
          <rPr>
            <sz val="9"/>
            <color indexed="81"/>
            <rFont val="Tahoma"/>
            <family val="2"/>
          </rPr>
          <t xml:space="preserve">
see ballot comment 37</t>
        </r>
      </text>
    </comment>
    <comment ref="B15" authorId="0">
      <text>
        <r>
          <rPr>
            <b/>
            <sz val="9"/>
            <color indexed="81"/>
            <rFont val="Tahoma"/>
            <family val="2"/>
          </rPr>
          <t>Eric Haas:</t>
        </r>
        <r>
          <rPr>
            <sz val="9"/>
            <color indexed="81"/>
            <rFont val="Tahoma"/>
            <family val="2"/>
          </rPr>
          <t xml:space="preserve">
new field in ballot ver</t>
        </r>
      </text>
    </comment>
    <comment ref="I15" authorId="0">
      <text>
        <r>
          <rPr>
            <b/>
            <sz val="9"/>
            <color indexed="81"/>
            <rFont val="Tahoma"/>
            <family val="2"/>
          </rPr>
          <t>Eric Haas:</t>
        </r>
        <r>
          <rPr>
            <sz val="9"/>
            <color indexed="81"/>
            <rFont val="Tahoma"/>
            <family val="2"/>
          </rPr>
          <t xml:space="preserve">
see ballot comment 37</t>
        </r>
      </text>
    </comment>
    <comment ref="C21" authorId="0">
      <text>
        <r>
          <rPr>
            <b/>
            <sz val="9"/>
            <color indexed="81"/>
            <rFont val="Tahoma"/>
            <family val="2"/>
          </rPr>
          <t>Eric Haas:</t>
        </r>
        <r>
          <rPr>
            <sz val="9"/>
            <color indexed="81"/>
            <rFont val="Tahoma"/>
            <family val="2"/>
          </rPr>
          <t xml:space="preserve">
should be CWE_CRE to support both standard and local specimen type terms  This is highlighted in yellow below.
Seee ballot comment 38</t>
        </r>
      </text>
    </comment>
    <comment ref="D21" authorId="0">
      <text>
        <r>
          <rPr>
            <b/>
            <sz val="9"/>
            <color indexed="81"/>
            <rFont val="Tahoma"/>
            <family val="2"/>
          </rPr>
          <t>Eric Haas:</t>
        </r>
        <r>
          <rPr>
            <sz val="9"/>
            <color indexed="81"/>
            <rFont val="Tahoma"/>
            <family val="2"/>
          </rPr>
          <t xml:space="preserve">
currently O in guide suspect will change to RE or R  ballot ver is RE</t>
        </r>
      </text>
    </comment>
    <comment ref="F21" authorId="0">
      <text>
        <r>
          <rPr>
            <b/>
            <sz val="9"/>
            <color indexed="81"/>
            <rFont val="Tahoma"/>
            <family val="2"/>
          </rPr>
          <t>Eric Haas:</t>
        </r>
        <r>
          <rPr>
            <sz val="9"/>
            <color indexed="81"/>
            <rFont val="Tahoma"/>
            <family val="2"/>
          </rPr>
          <t xml:space="preserve">
cardinality is [0..1]
see ballot comment 38</t>
        </r>
      </text>
    </comment>
    <comment ref="D29"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31" authorId="0">
      <text>
        <r>
          <rPr>
            <b/>
            <sz val="9"/>
            <color indexed="81"/>
            <rFont val="Tahoma"/>
            <family val="2"/>
          </rPr>
          <t>Eric Haas:</t>
        </r>
        <r>
          <rPr>
            <sz val="9"/>
            <color indexed="81"/>
            <rFont val="Tahoma"/>
            <family val="2"/>
          </rPr>
          <t xml:space="preserve">
new field in ballot ver</t>
        </r>
      </text>
    </comment>
    <comment ref="F31" authorId="0">
      <text>
        <r>
          <rPr>
            <b/>
            <sz val="9"/>
            <color indexed="81"/>
            <rFont val="Tahoma"/>
            <family val="2"/>
          </rPr>
          <t>Eric Haas:</t>
        </r>
        <r>
          <rPr>
            <sz val="9"/>
            <color indexed="81"/>
            <rFont val="Tahoma"/>
            <family val="2"/>
          </rPr>
          <t xml:space="preserve">
Does this need to be a repeating field.  The standard limits to one.  The IG suggests is could.  Ballot commnet 41</t>
        </r>
      </text>
    </comment>
    <comment ref="I31" authorId="0">
      <text>
        <r>
          <rPr>
            <b/>
            <sz val="9"/>
            <color indexed="81"/>
            <rFont val="Tahoma"/>
            <family val="2"/>
          </rPr>
          <t>Eric Haas:</t>
        </r>
        <r>
          <rPr>
            <sz val="9"/>
            <color indexed="81"/>
            <rFont val="Tahoma"/>
            <family val="2"/>
          </rPr>
          <t xml:space="preserve">
check with Riki</t>
        </r>
      </text>
    </comment>
    <comment ref="B37" authorId="0">
      <text>
        <r>
          <rPr>
            <b/>
            <sz val="9"/>
            <color indexed="81"/>
            <rFont val="Tahoma"/>
            <family val="2"/>
          </rPr>
          <t>Eric Haas:</t>
        </r>
        <r>
          <rPr>
            <sz val="9"/>
            <color indexed="81"/>
            <rFont val="Tahoma"/>
            <family val="2"/>
          </rPr>
          <t xml:space="preserve">
new in ballot ver</t>
        </r>
      </text>
    </comment>
    <comment ref="C37" authorId="0">
      <text>
        <r>
          <rPr>
            <b/>
            <sz val="9"/>
            <color indexed="81"/>
            <rFont val="Tahoma"/>
            <family val="2"/>
          </rPr>
          <t>Eric Haas:</t>
        </r>
        <r>
          <rPr>
            <sz val="9"/>
            <color indexed="81"/>
            <rFont val="Tahoma"/>
            <family val="2"/>
          </rPr>
          <t xml:space="preserve">
not defined in IG
ballot comment 39</t>
        </r>
      </text>
    </comment>
    <comment ref="C39" authorId="1">
      <text>
        <r>
          <rPr>
            <b/>
            <sz val="9"/>
            <color indexed="81"/>
            <rFont val="Tahoma"/>
            <family val="2"/>
          </rPr>
          <t>Riki Merrick:</t>
        </r>
        <r>
          <rPr>
            <sz val="9"/>
            <color indexed="81"/>
            <rFont val="Tahoma"/>
            <family val="2"/>
          </rPr>
          <t xml:space="preserve">
or doe we want this to be CWE to match all other places?</t>
        </r>
      </text>
    </comment>
    <comment ref="B44" authorId="0">
      <text>
        <r>
          <rPr>
            <b/>
            <sz val="9"/>
            <color indexed="81"/>
            <rFont val="Tahoma"/>
            <family val="2"/>
          </rPr>
          <t>Eric Haas:</t>
        </r>
        <r>
          <rPr>
            <sz val="9"/>
            <color indexed="81"/>
            <rFont val="Tahoma"/>
            <family val="2"/>
          </rPr>
          <t xml:space="preserve">
new in ballot ver</t>
        </r>
      </text>
    </comment>
    <comment ref="C44" authorId="0">
      <text>
        <r>
          <rPr>
            <b/>
            <sz val="9"/>
            <color indexed="81"/>
            <rFont val="Tahoma"/>
            <family val="2"/>
          </rPr>
          <t>Eric Haas:</t>
        </r>
        <r>
          <rPr>
            <sz val="9"/>
            <color indexed="81"/>
            <rFont val="Tahoma"/>
            <family val="2"/>
          </rPr>
          <t xml:space="preserve">
not defined in IG
ballot comment 39</t>
        </r>
      </text>
    </comment>
    <comment ref="C46" authorId="1">
      <text>
        <r>
          <rPr>
            <b/>
            <sz val="9"/>
            <color indexed="81"/>
            <rFont val="Tahoma"/>
            <family val="2"/>
          </rPr>
          <t>Riki Merrick:</t>
        </r>
        <r>
          <rPr>
            <sz val="9"/>
            <color indexed="81"/>
            <rFont val="Tahoma"/>
            <family val="2"/>
          </rPr>
          <t xml:space="preserve">
or doe we want this to be CWE to match all other places?</t>
        </r>
      </text>
    </comment>
    <comment ref="B51" authorId="0">
      <text>
        <r>
          <rPr>
            <b/>
            <sz val="9"/>
            <color indexed="81"/>
            <rFont val="Tahoma"/>
            <family val="2"/>
          </rPr>
          <t>Eric Haas:</t>
        </r>
        <r>
          <rPr>
            <sz val="9"/>
            <color indexed="81"/>
            <rFont val="Tahoma"/>
            <family val="2"/>
          </rPr>
          <t xml:space="preserve">
new in ballot ver</t>
        </r>
      </text>
    </comment>
    <comment ref="B52" authorId="0">
      <text>
        <r>
          <rPr>
            <b/>
            <sz val="9"/>
            <color indexed="81"/>
            <rFont val="Tahoma"/>
            <family val="2"/>
          </rPr>
          <t>Eric Haas:</t>
        </r>
        <r>
          <rPr>
            <sz val="9"/>
            <color indexed="81"/>
            <rFont val="Tahoma"/>
            <family val="2"/>
          </rPr>
          <t xml:space="preserve">
new in ballot ver</t>
        </r>
      </text>
    </comment>
    <comment ref="I52" authorId="0">
      <text>
        <r>
          <rPr>
            <b/>
            <sz val="9"/>
            <color indexed="81"/>
            <rFont val="Tahoma"/>
            <family val="2"/>
          </rPr>
          <t>Eric Haas:</t>
        </r>
        <r>
          <rPr>
            <sz val="9"/>
            <color indexed="81"/>
            <rFont val="Tahoma"/>
            <family val="2"/>
          </rPr>
          <t xml:space="preserve">
check with riki on value set.</t>
        </r>
      </text>
    </comment>
    <comment ref="B58" authorId="0">
      <text>
        <r>
          <rPr>
            <b/>
            <sz val="9"/>
            <color indexed="81"/>
            <rFont val="Tahoma"/>
            <family val="2"/>
          </rPr>
          <t>Eric Haas:</t>
        </r>
        <r>
          <rPr>
            <sz val="9"/>
            <color indexed="81"/>
            <rFont val="Tahoma"/>
            <family val="2"/>
          </rPr>
          <t xml:space="preserve">
new in ballot ver</t>
        </r>
      </text>
    </comment>
    <comment ref="B59" authorId="0">
      <text>
        <r>
          <rPr>
            <b/>
            <sz val="9"/>
            <color indexed="81"/>
            <rFont val="Tahoma"/>
            <family val="2"/>
          </rPr>
          <t>Eric Haas:</t>
        </r>
        <r>
          <rPr>
            <sz val="9"/>
            <color indexed="81"/>
            <rFont val="Tahoma"/>
            <family val="2"/>
          </rPr>
          <t xml:space="preserve">
new in ballot ver
Do we need a CS to limit only when OM4-16 = “P”
see ballot comment  </t>
        </r>
      </text>
    </comment>
  </commentList>
</comments>
</file>

<file path=xl/comments14.xml><?xml version="1.0" encoding="utf-8"?>
<comments xmlns="http://schemas.openxmlformats.org/spreadsheetml/2006/main">
  <authors>
    <author>Eric Haas</author>
  </authors>
  <commentList>
    <comment ref="O4" authorId="0">
      <text>
        <r>
          <rPr>
            <b/>
            <sz val="9"/>
            <color indexed="81"/>
            <rFont val="Tahoma"/>
            <family val="2"/>
          </rPr>
          <t>Eric Haas:</t>
        </r>
        <r>
          <rPr>
            <sz val="9"/>
            <color indexed="81"/>
            <rFont val="Tahoma"/>
            <family val="2"/>
          </rPr>
          <t xml:space="preserve">
CS to be one since not repeating witihn group.
See ballot comment 32 and ballot comment 43
</t>
        </r>
      </text>
    </comment>
    <comment ref="R4" authorId="0">
      <text>
        <r>
          <rPr>
            <b/>
            <sz val="9"/>
            <color indexed="81"/>
            <rFont val="Tahoma"/>
            <family val="2"/>
          </rPr>
          <t>Eric Haas:</t>
        </r>
        <r>
          <rPr>
            <sz val="9"/>
            <color indexed="81"/>
            <rFont val="Tahoma"/>
            <family val="2"/>
          </rPr>
          <t xml:space="preserve">
CS to be one since not repeating witihn group.
See ballot comment 32 and ballot comment 43
</t>
        </r>
      </text>
    </comment>
    <comment ref="U4" authorId="0">
      <text>
        <r>
          <rPr>
            <b/>
            <sz val="9"/>
            <color indexed="81"/>
            <rFont val="Tahoma"/>
            <family val="2"/>
          </rPr>
          <t>Eric Haas:</t>
        </r>
        <r>
          <rPr>
            <sz val="9"/>
            <color indexed="81"/>
            <rFont val="Tahoma"/>
            <family val="2"/>
          </rPr>
          <t xml:space="preserve">
CS to be one since not repeating witihn group.
See ballot comment 32 and ballot comment 43
</t>
        </r>
      </text>
    </comment>
    <comment ref="C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5" authorId="0">
      <text>
        <r>
          <rPr>
            <b/>
            <sz val="9"/>
            <color indexed="81"/>
            <rFont val="Tahoma"/>
            <family val="2"/>
          </rPr>
          <t>Eric Haas:</t>
        </r>
        <r>
          <rPr>
            <sz val="9"/>
            <color indexed="81"/>
            <rFont val="Tahoma"/>
            <family val="2"/>
          </rPr>
          <t xml:space="preserve">
LOINC is probably going to go here. See ballot comment 45</t>
        </r>
      </text>
    </comment>
    <comment ref="AD9" authorId="0">
      <text>
        <r>
          <rPr>
            <b/>
            <sz val="9"/>
            <color indexed="81"/>
            <rFont val="Tahoma"/>
            <family val="2"/>
          </rPr>
          <t>Eric Haas:</t>
        </r>
        <r>
          <rPr>
            <sz val="9"/>
            <color indexed="81"/>
            <rFont val="Tahoma"/>
            <family val="2"/>
          </rPr>
          <t xml:space="preserve">
for ths case assume the lab code = primary key</t>
        </r>
      </text>
    </comment>
    <comment ref="AG9" authorId="0">
      <text>
        <r>
          <rPr>
            <b/>
            <sz val="9"/>
            <color indexed="81"/>
            <rFont val="Tahoma"/>
            <family val="2"/>
          </rPr>
          <t>Eric Haas:</t>
        </r>
        <r>
          <rPr>
            <sz val="9"/>
            <color indexed="81"/>
            <rFont val="Tahoma"/>
            <family val="2"/>
          </rPr>
          <t xml:space="preserve">
for ths case assume the lab code = primary key</t>
        </r>
      </text>
    </comment>
    <comment ref="C1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5" authorId="0">
      <text>
        <r>
          <rPr>
            <b/>
            <sz val="9"/>
            <color indexed="81"/>
            <rFont val="Tahoma"/>
            <family val="2"/>
          </rPr>
          <t>Eric Haas:</t>
        </r>
        <r>
          <rPr>
            <sz val="9"/>
            <color indexed="81"/>
            <rFont val="Tahoma"/>
            <family val="2"/>
          </rPr>
          <t xml:space="preserve">
LOINC is probably going to go here. See ballot comment 45</t>
        </r>
      </text>
    </comment>
    <comment ref="AD19" authorId="0">
      <text>
        <r>
          <rPr>
            <b/>
            <sz val="9"/>
            <color indexed="81"/>
            <rFont val="Tahoma"/>
            <family val="2"/>
          </rPr>
          <t>Eric Haas:</t>
        </r>
        <r>
          <rPr>
            <sz val="9"/>
            <color indexed="81"/>
            <rFont val="Tahoma"/>
            <family val="2"/>
          </rPr>
          <t xml:space="preserve">
for ths case assume the lab code = primary key</t>
        </r>
      </text>
    </comment>
    <comment ref="AG19" authorId="0">
      <text>
        <r>
          <rPr>
            <b/>
            <sz val="9"/>
            <color indexed="81"/>
            <rFont val="Tahoma"/>
            <family val="2"/>
          </rPr>
          <t>Eric Haas:</t>
        </r>
        <r>
          <rPr>
            <sz val="9"/>
            <color indexed="81"/>
            <rFont val="Tahoma"/>
            <family val="2"/>
          </rPr>
          <t xml:space="preserve">
for ths case assume the lab code = primary key</t>
        </r>
      </text>
    </comment>
    <comment ref="C2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5" authorId="0">
      <text>
        <r>
          <rPr>
            <b/>
            <sz val="9"/>
            <color indexed="81"/>
            <rFont val="Tahoma"/>
            <family val="2"/>
          </rPr>
          <t>Eric Haas:</t>
        </r>
        <r>
          <rPr>
            <sz val="9"/>
            <color indexed="81"/>
            <rFont val="Tahoma"/>
            <family val="2"/>
          </rPr>
          <t xml:space="preserve">
LOINC is probably going to go here. See ballot comment 45</t>
        </r>
      </text>
    </comment>
    <comment ref="AG29" authorId="0">
      <text>
        <r>
          <rPr>
            <b/>
            <sz val="9"/>
            <color indexed="81"/>
            <rFont val="Tahoma"/>
            <family val="2"/>
          </rPr>
          <t>Eric Haas:</t>
        </r>
        <r>
          <rPr>
            <sz val="9"/>
            <color indexed="81"/>
            <rFont val="Tahoma"/>
            <family val="2"/>
          </rPr>
          <t xml:space="preserve">
for ths case assume the lab code = primary key</t>
        </r>
      </text>
    </comment>
    <comment ref="C3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3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35" authorId="0">
      <text>
        <r>
          <rPr>
            <b/>
            <sz val="9"/>
            <color indexed="81"/>
            <rFont val="Tahoma"/>
            <family val="2"/>
          </rPr>
          <t>Eric Haas:</t>
        </r>
        <r>
          <rPr>
            <sz val="9"/>
            <color indexed="81"/>
            <rFont val="Tahoma"/>
            <family val="2"/>
          </rPr>
          <t xml:space="preserve">
LOINC is probably going to go here. See ballot comment 45</t>
        </r>
      </text>
    </comment>
    <comment ref="C4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4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45" authorId="0">
      <text>
        <r>
          <rPr>
            <b/>
            <sz val="9"/>
            <color indexed="81"/>
            <rFont val="Tahoma"/>
            <family val="2"/>
          </rPr>
          <t>Eric Haas:</t>
        </r>
        <r>
          <rPr>
            <sz val="9"/>
            <color indexed="81"/>
            <rFont val="Tahoma"/>
            <family val="2"/>
          </rPr>
          <t xml:space="preserve">
LOINC is probably going to go here. See ballot comment 45</t>
        </r>
      </text>
    </comment>
    <comment ref="C5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5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55" authorId="0">
      <text>
        <r>
          <rPr>
            <b/>
            <sz val="9"/>
            <color indexed="81"/>
            <rFont val="Tahoma"/>
            <family val="2"/>
          </rPr>
          <t>Eric Haas:</t>
        </r>
        <r>
          <rPr>
            <sz val="9"/>
            <color indexed="81"/>
            <rFont val="Tahoma"/>
            <family val="2"/>
          </rPr>
          <t xml:space="preserve">
LOINC is probably going to go here. See ballot comment 45</t>
        </r>
      </text>
    </comment>
    <comment ref="C6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6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65" authorId="0">
      <text>
        <r>
          <rPr>
            <b/>
            <sz val="9"/>
            <color indexed="81"/>
            <rFont val="Tahoma"/>
            <family val="2"/>
          </rPr>
          <t>Eric Haas:</t>
        </r>
        <r>
          <rPr>
            <sz val="9"/>
            <color indexed="81"/>
            <rFont val="Tahoma"/>
            <family val="2"/>
          </rPr>
          <t xml:space="preserve">
LOINC is probably going to go here. See ballot comment 45</t>
        </r>
      </text>
    </comment>
    <comment ref="C7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7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75" authorId="0">
      <text>
        <r>
          <rPr>
            <b/>
            <sz val="9"/>
            <color indexed="81"/>
            <rFont val="Tahoma"/>
            <family val="2"/>
          </rPr>
          <t>Eric Haas:</t>
        </r>
        <r>
          <rPr>
            <sz val="9"/>
            <color indexed="81"/>
            <rFont val="Tahoma"/>
            <family val="2"/>
          </rPr>
          <t xml:space="preserve">
LOINC is probably going to go here. See ballot comment 45</t>
        </r>
      </text>
    </comment>
    <comment ref="C8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8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85" authorId="0">
      <text>
        <r>
          <rPr>
            <b/>
            <sz val="9"/>
            <color indexed="81"/>
            <rFont val="Tahoma"/>
            <family val="2"/>
          </rPr>
          <t>Eric Haas:</t>
        </r>
        <r>
          <rPr>
            <sz val="9"/>
            <color indexed="81"/>
            <rFont val="Tahoma"/>
            <family val="2"/>
          </rPr>
          <t xml:space="preserve">
LOINC is probably going to go here. See ballot comment 45</t>
        </r>
      </text>
    </comment>
    <comment ref="C9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9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95" authorId="0">
      <text>
        <r>
          <rPr>
            <b/>
            <sz val="9"/>
            <color indexed="81"/>
            <rFont val="Tahoma"/>
            <family val="2"/>
          </rPr>
          <t>Eric Haas:</t>
        </r>
        <r>
          <rPr>
            <sz val="9"/>
            <color indexed="81"/>
            <rFont val="Tahoma"/>
            <family val="2"/>
          </rPr>
          <t xml:space="preserve">
LOINC is probably going to go here. See ballot comment 45</t>
        </r>
      </text>
    </comment>
    <comment ref="C10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0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05" authorId="0">
      <text>
        <r>
          <rPr>
            <b/>
            <sz val="9"/>
            <color indexed="81"/>
            <rFont val="Tahoma"/>
            <family val="2"/>
          </rPr>
          <t>Eric Haas:</t>
        </r>
        <r>
          <rPr>
            <sz val="9"/>
            <color indexed="81"/>
            <rFont val="Tahoma"/>
            <family val="2"/>
          </rPr>
          <t xml:space="preserve">
LOINC is probably going to go here. See ballot comment 45</t>
        </r>
      </text>
    </comment>
    <comment ref="C11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1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15" authorId="0">
      <text>
        <r>
          <rPr>
            <b/>
            <sz val="9"/>
            <color indexed="81"/>
            <rFont val="Tahoma"/>
            <family val="2"/>
          </rPr>
          <t>Eric Haas:</t>
        </r>
        <r>
          <rPr>
            <sz val="9"/>
            <color indexed="81"/>
            <rFont val="Tahoma"/>
            <family val="2"/>
          </rPr>
          <t xml:space="preserve">
LOINC is probably going to go here. See ballot comment 45</t>
        </r>
      </text>
    </comment>
    <comment ref="C12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2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25" authorId="0">
      <text>
        <r>
          <rPr>
            <b/>
            <sz val="9"/>
            <color indexed="81"/>
            <rFont val="Tahoma"/>
            <family val="2"/>
          </rPr>
          <t>Eric Haas:</t>
        </r>
        <r>
          <rPr>
            <sz val="9"/>
            <color indexed="81"/>
            <rFont val="Tahoma"/>
            <family val="2"/>
          </rPr>
          <t xml:space="preserve">
LOINC is probably going to go here. See ballot comment 45</t>
        </r>
      </text>
    </comment>
    <comment ref="C13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3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35" authorId="0">
      <text>
        <r>
          <rPr>
            <b/>
            <sz val="9"/>
            <color indexed="81"/>
            <rFont val="Tahoma"/>
            <family val="2"/>
          </rPr>
          <t>Eric Haas:</t>
        </r>
        <r>
          <rPr>
            <sz val="9"/>
            <color indexed="81"/>
            <rFont val="Tahoma"/>
            <family val="2"/>
          </rPr>
          <t xml:space="preserve">
LOINC is probably going to go here. See ballot comment 45</t>
        </r>
      </text>
    </comment>
    <comment ref="C14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4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45" authorId="0">
      <text>
        <r>
          <rPr>
            <b/>
            <sz val="9"/>
            <color indexed="81"/>
            <rFont val="Tahoma"/>
            <family val="2"/>
          </rPr>
          <t>Eric Haas:</t>
        </r>
        <r>
          <rPr>
            <sz val="9"/>
            <color indexed="81"/>
            <rFont val="Tahoma"/>
            <family val="2"/>
          </rPr>
          <t xml:space="preserve">
LOINC is probably going to go here. See ballot comment 45</t>
        </r>
      </text>
    </comment>
    <comment ref="C15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5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55" authorId="0">
      <text>
        <r>
          <rPr>
            <b/>
            <sz val="9"/>
            <color indexed="81"/>
            <rFont val="Tahoma"/>
            <family val="2"/>
          </rPr>
          <t>Eric Haas:</t>
        </r>
        <r>
          <rPr>
            <sz val="9"/>
            <color indexed="81"/>
            <rFont val="Tahoma"/>
            <family val="2"/>
          </rPr>
          <t xml:space="preserve">
LOINC is probably going to go here. See ballot comment 45</t>
        </r>
      </text>
    </comment>
    <comment ref="C16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6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65" authorId="0">
      <text>
        <r>
          <rPr>
            <b/>
            <sz val="9"/>
            <color indexed="81"/>
            <rFont val="Tahoma"/>
            <family val="2"/>
          </rPr>
          <t>Eric Haas:</t>
        </r>
        <r>
          <rPr>
            <sz val="9"/>
            <color indexed="81"/>
            <rFont val="Tahoma"/>
            <family val="2"/>
          </rPr>
          <t xml:space="preserve">
LOINC is probably going to go here. See ballot comment 45</t>
        </r>
      </text>
    </comment>
    <comment ref="C17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7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75" authorId="0">
      <text>
        <r>
          <rPr>
            <b/>
            <sz val="9"/>
            <color indexed="81"/>
            <rFont val="Tahoma"/>
            <family val="2"/>
          </rPr>
          <t>Eric Haas:</t>
        </r>
        <r>
          <rPr>
            <sz val="9"/>
            <color indexed="81"/>
            <rFont val="Tahoma"/>
            <family val="2"/>
          </rPr>
          <t xml:space="preserve">
LOINC is probably going to go here. See ballot comment 45</t>
        </r>
      </text>
    </comment>
    <comment ref="C18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8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85" authorId="0">
      <text>
        <r>
          <rPr>
            <b/>
            <sz val="9"/>
            <color indexed="81"/>
            <rFont val="Tahoma"/>
            <family val="2"/>
          </rPr>
          <t>Eric Haas:</t>
        </r>
        <r>
          <rPr>
            <sz val="9"/>
            <color indexed="81"/>
            <rFont val="Tahoma"/>
            <family val="2"/>
          </rPr>
          <t xml:space="preserve">
LOINC is probably going to go here. See ballot comment 45</t>
        </r>
      </text>
    </comment>
    <comment ref="C19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9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95" authorId="0">
      <text>
        <r>
          <rPr>
            <b/>
            <sz val="9"/>
            <color indexed="81"/>
            <rFont val="Tahoma"/>
            <family val="2"/>
          </rPr>
          <t>Eric Haas:</t>
        </r>
        <r>
          <rPr>
            <sz val="9"/>
            <color indexed="81"/>
            <rFont val="Tahoma"/>
            <family val="2"/>
          </rPr>
          <t xml:space="preserve">
LOINC is probably going to go here. See ballot comment 45</t>
        </r>
      </text>
    </comment>
    <comment ref="C20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0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05" authorId="0">
      <text>
        <r>
          <rPr>
            <b/>
            <sz val="9"/>
            <color indexed="81"/>
            <rFont val="Tahoma"/>
            <family val="2"/>
          </rPr>
          <t>Eric Haas:</t>
        </r>
        <r>
          <rPr>
            <sz val="9"/>
            <color indexed="81"/>
            <rFont val="Tahoma"/>
            <family val="2"/>
          </rPr>
          <t xml:space="preserve">
LOINC is probably going to go here. See ballot comment 45</t>
        </r>
      </text>
    </comment>
    <comment ref="C21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1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15" authorId="0">
      <text>
        <r>
          <rPr>
            <b/>
            <sz val="9"/>
            <color indexed="81"/>
            <rFont val="Tahoma"/>
            <family val="2"/>
          </rPr>
          <t>Eric Haas:</t>
        </r>
        <r>
          <rPr>
            <sz val="9"/>
            <color indexed="81"/>
            <rFont val="Tahoma"/>
            <family val="2"/>
          </rPr>
          <t xml:space="preserve">
LOINC is probably going to go here. See ballot comment 45</t>
        </r>
      </text>
    </comment>
    <comment ref="C22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2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25" authorId="0">
      <text>
        <r>
          <rPr>
            <b/>
            <sz val="9"/>
            <color indexed="81"/>
            <rFont val="Tahoma"/>
            <family val="2"/>
          </rPr>
          <t>Eric Haas:</t>
        </r>
        <r>
          <rPr>
            <sz val="9"/>
            <color indexed="81"/>
            <rFont val="Tahoma"/>
            <family val="2"/>
          </rPr>
          <t xml:space="preserve">
LOINC is probably going to go here. See ballot comment 45</t>
        </r>
      </text>
    </comment>
    <comment ref="C23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3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35" authorId="0">
      <text>
        <r>
          <rPr>
            <b/>
            <sz val="9"/>
            <color indexed="81"/>
            <rFont val="Tahoma"/>
            <family val="2"/>
          </rPr>
          <t>Eric Haas:</t>
        </r>
        <r>
          <rPr>
            <sz val="9"/>
            <color indexed="81"/>
            <rFont val="Tahoma"/>
            <family val="2"/>
          </rPr>
          <t xml:space="preserve">
LOINC is probably going to go here. See ballot comment 45</t>
        </r>
      </text>
    </comment>
    <comment ref="C24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4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45" authorId="0">
      <text>
        <r>
          <rPr>
            <b/>
            <sz val="9"/>
            <color indexed="81"/>
            <rFont val="Tahoma"/>
            <family val="2"/>
          </rPr>
          <t>Eric Haas:</t>
        </r>
        <r>
          <rPr>
            <sz val="9"/>
            <color indexed="81"/>
            <rFont val="Tahoma"/>
            <family val="2"/>
          </rPr>
          <t xml:space="preserve">
LOINC is probably going to go here. See ballot comment 45</t>
        </r>
      </text>
    </comment>
    <comment ref="C25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5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55" authorId="0">
      <text>
        <r>
          <rPr>
            <b/>
            <sz val="9"/>
            <color indexed="81"/>
            <rFont val="Tahoma"/>
            <family val="2"/>
          </rPr>
          <t>Eric Haas:</t>
        </r>
        <r>
          <rPr>
            <sz val="9"/>
            <color indexed="81"/>
            <rFont val="Tahoma"/>
            <family val="2"/>
          </rPr>
          <t xml:space="preserve">
LOINC is probably going to go here. See ballot comment 45</t>
        </r>
      </text>
    </comment>
    <comment ref="C26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6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65" authorId="0">
      <text>
        <r>
          <rPr>
            <b/>
            <sz val="9"/>
            <color indexed="81"/>
            <rFont val="Tahoma"/>
            <family val="2"/>
          </rPr>
          <t>Eric Haas:</t>
        </r>
        <r>
          <rPr>
            <sz val="9"/>
            <color indexed="81"/>
            <rFont val="Tahoma"/>
            <family val="2"/>
          </rPr>
          <t xml:space="preserve">
LOINC is probably going to go here. See ballot comment 45</t>
        </r>
      </text>
    </comment>
    <comment ref="C27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7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75" authorId="0">
      <text>
        <r>
          <rPr>
            <b/>
            <sz val="9"/>
            <color indexed="81"/>
            <rFont val="Tahoma"/>
            <family val="2"/>
          </rPr>
          <t>Eric Haas:</t>
        </r>
        <r>
          <rPr>
            <sz val="9"/>
            <color indexed="81"/>
            <rFont val="Tahoma"/>
            <family val="2"/>
          </rPr>
          <t xml:space="preserve">
LOINC is probably going to go here. See ballot comment 45</t>
        </r>
      </text>
    </comment>
    <comment ref="C28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8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85" authorId="0">
      <text>
        <r>
          <rPr>
            <b/>
            <sz val="9"/>
            <color indexed="81"/>
            <rFont val="Tahoma"/>
            <family val="2"/>
          </rPr>
          <t>Eric Haas:</t>
        </r>
        <r>
          <rPr>
            <sz val="9"/>
            <color indexed="81"/>
            <rFont val="Tahoma"/>
            <family val="2"/>
          </rPr>
          <t xml:space="preserve">
LOINC is probably going to go here. See ballot comment 45</t>
        </r>
      </text>
    </comment>
    <comment ref="C29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9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95" authorId="0">
      <text>
        <r>
          <rPr>
            <b/>
            <sz val="9"/>
            <color indexed="81"/>
            <rFont val="Tahoma"/>
            <family val="2"/>
          </rPr>
          <t>Eric Haas:</t>
        </r>
        <r>
          <rPr>
            <sz val="9"/>
            <color indexed="81"/>
            <rFont val="Tahoma"/>
            <family val="2"/>
          </rPr>
          <t xml:space="preserve">
LOINC is probably going to go here. See ballot comment 45</t>
        </r>
      </text>
    </comment>
    <comment ref="C30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30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305" authorId="0">
      <text>
        <r>
          <rPr>
            <b/>
            <sz val="9"/>
            <color indexed="81"/>
            <rFont val="Tahoma"/>
            <family val="2"/>
          </rPr>
          <t>Eric Haas:</t>
        </r>
        <r>
          <rPr>
            <sz val="9"/>
            <color indexed="81"/>
            <rFont val="Tahoma"/>
            <family val="2"/>
          </rPr>
          <t xml:space="preserve">
LOINC is probably going to go here. See ballot comment 45</t>
        </r>
      </text>
    </comment>
    <comment ref="C31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31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315" authorId="0">
      <text>
        <r>
          <rPr>
            <b/>
            <sz val="9"/>
            <color indexed="81"/>
            <rFont val="Tahoma"/>
            <family val="2"/>
          </rPr>
          <t>Eric Haas:</t>
        </r>
        <r>
          <rPr>
            <sz val="9"/>
            <color indexed="81"/>
            <rFont val="Tahoma"/>
            <family val="2"/>
          </rPr>
          <t xml:space="preserve">
LOINC is probably going to go here. See ballot comment 45</t>
        </r>
      </text>
    </comment>
  </commentList>
</comments>
</file>

<file path=xl/comments15.xml><?xml version="1.0" encoding="utf-8"?>
<comments xmlns="http://schemas.openxmlformats.org/spreadsheetml/2006/main">
  <authors>
    <author>Eric Haas</author>
    <author>Rosin, Caroline</author>
  </authors>
  <commentList>
    <comment ref="B4" authorId="0">
      <text>
        <r>
          <rPr>
            <b/>
            <sz val="9"/>
            <color indexed="81"/>
            <rFont val="Tahoma"/>
            <family val="2"/>
          </rPr>
          <t>Eric Haas:</t>
        </r>
        <r>
          <rPr>
            <sz val="9"/>
            <color indexed="81"/>
            <rFont val="Tahoma"/>
            <family val="2"/>
          </rPr>
          <t xml:space="preserve">
Must match MFE.4</t>
        </r>
      </text>
    </comment>
    <comment ref="C4" authorId="0">
      <text>
        <r>
          <rPr>
            <b/>
            <sz val="9"/>
            <color indexed="81"/>
            <rFont val="Tahoma"/>
            <family val="2"/>
          </rPr>
          <t>Eric Haas:</t>
        </r>
        <r>
          <rPr>
            <sz val="9"/>
            <color indexed="81"/>
            <rFont val="Tahoma"/>
            <family val="2"/>
          </rPr>
          <t xml:space="preserve">
pending final outcome should be CWE if refers to MFE-4</t>
        </r>
      </text>
    </comment>
    <comment ref="F4" authorId="0">
      <text>
        <r>
          <rPr>
            <b/>
            <sz val="9"/>
            <color indexed="81"/>
            <rFont val="Tahoma"/>
            <family val="2"/>
          </rPr>
          <t>Eric Haas:</t>
        </r>
        <r>
          <rPr>
            <sz val="9"/>
            <color indexed="81"/>
            <rFont val="Tahoma"/>
            <family val="2"/>
          </rPr>
          <t xml:space="preserve">
Shouold repeat like the Primary Key in MFE.3
Ballot comment 46</t>
        </r>
      </text>
    </comment>
    <comment ref="O5" authorId="0">
      <text>
        <r>
          <rPr>
            <b/>
            <sz val="9"/>
            <color indexed="81"/>
            <rFont val="Tahoma"/>
            <family val="2"/>
          </rPr>
          <t>Eric Haas:</t>
        </r>
        <r>
          <rPr>
            <sz val="9"/>
            <color indexed="81"/>
            <rFont val="Tahoma"/>
            <family val="2"/>
          </rPr>
          <t xml:space="preserve">
for ths case assume the lab code = primary key</t>
        </r>
      </text>
    </comment>
    <comment ref="R5" authorId="0">
      <text>
        <r>
          <rPr>
            <b/>
            <sz val="9"/>
            <color indexed="81"/>
            <rFont val="Tahoma"/>
            <family val="2"/>
          </rPr>
          <t>Eric Haas:</t>
        </r>
        <r>
          <rPr>
            <sz val="9"/>
            <color indexed="81"/>
            <rFont val="Tahoma"/>
            <family val="2"/>
          </rPr>
          <t xml:space="preserve">
for ths case assume the lab code = primary key</t>
        </r>
      </text>
    </comment>
    <comment ref="U5" authorId="0">
      <text>
        <r>
          <rPr>
            <b/>
            <sz val="9"/>
            <color indexed="81"/>
            <rFont val="Tahoma"/>
            <family val="2"/>
          </rPr>
          <t>Eric Haas:</t>
        </r>
        <r>
          <rPr>
            <sz val="9"/>
            <color indexed="81"/>
            <rFont val="Tahoma"/>
            <family val="2"/>
          </rPr>
          <t xml:space="preserve">
assume secondayr key + Primary  key = lab code.  Need to define "complex key" and why does this field repeat to match MFE-4???</t>
        </r>
      </text>
    </comment>
    <comment ref="X5" authorId="0">
      <text>
        <r>
          <rPr>
            <b/>
            <sz val="9"/>
            <color indexed="81"/>
            <rFont val="Tahoma"/>
            <family val="2"/>
          </rPr>
          <t>Eric Haas:</t>
        </r>
        <r>
          <rPr>
            <sz val="9"/>
            <color indexed="81"/>
            <rFont val="Tahoma"/>
            <family val="2"/>
          </rPr>
          <t xml:space="preserve">
for ths case assume the lab code = primary key</t>
        </r>
      </text>
    </comment>
    <comment ref="AA5" authorId="0">
      <text>
        <r>
          <rPr>
            <b/>
            <sz val="9"/>
            <color indexed="81"/>
            <rFont val="Tahoma"/>
            <family val="2"/>
          </rPr>
          <t>Eric Haas:</t>
        </r>
        <r>
          <rPr>
            <sz val="9"/>
            <color indexed="81"/>
            <rFont val="Tahoma"/>
            <family val="2"/>
          </rPr>
          <t xml:space="preserve">
for ths case assume the lab code = primary key</t>
        </r>
      </text>
    </comment>
    <comment ref="AG5" authorId="0">
      <text>
        <r>
          <rPr>
            <b/>
            <sz val="9"/>
            <color indexed="81"/>
            <rFont val="Tahoma"/>
            <family val="2"/>
          </rPr>
          <t>Eric Haas:</t>
        </r>
        <r>
          <rPr>
            <sz val="9"/>
            <color indexed="81"/>
            <rFont val="Tahoma"/>
            <family val="2"/>
          </rPr>
          <t xml:space="preserve">
for ths case assume the lab code = primary key</t>
        </r>
      </text>
    </comment>
    <comment ref="DV5" authorId="0">
      <text>
        <r>
          <rPr>
            <b/>
            <sz val="9"/>
            <color indexed="81"/>
            <rFont val="Tahoma"/>
            <family val="2"/>
          </rPr>
          <t>Eric Haas:</t>
        </r>
        <r>
          <rPr>
            <sz val="9"/>
            <color indexed="81"/>
            <rFont val="Tahoma"/>
            <family val="2"/>
          </rPr>
          <t xml:space="preserve">
for ths case assume the lab code = primary key</t>
        </r>
      </text>
    </comment>
    <comment ref="C14" authorId="1">
      <text>
        <r>
          <rPr>
            <b/>
            <sz val="9"/>
            <color indexed="81"/>
            <rFont val="Tahoma"/>
            <family val="2"/>
          </rPr>
          <t>Rosin, Caroline:</t>
        </r>
        <r>
          <rPr>
            <sz val="9"/>
            <color indexed="81"/>
            <rFont val="Tahoma"/>
            <family val="2"/>
          </rPr>
          <t xml:space="preserve">
datatype is missing in IG.
Is ST in standard fixed in ballot ver</t>
        </r>
      </text>
    </comment>
    <comment ref="O14" authorId="0">
      <text>
        <r>
          <rPr>
            <b/>
            <sz val="9"/>
            <color indexed="81"/>
            <rFont val="Tahoma"/>
            <family val="2"/>
          </rPr>
          <t>Eric Haas:</t>
        </r>
        <r>
          <rPr>
            <sz val="9"/>
            <color indexed="81"/>
            <rFont val="Tahoma"/>
            <family val="2"/>
          </rPr>
          <t xml:space="preserve">
per v9 should be same as  CDW.1.2  this will issue if CDM.1 repeats!</t>
        </r>
      </text>
    </comment>
    <comment ref="C15" authorId="0">
      <text>
        <r>
          <rPr>
            <b/>
            <sz val="9"/>
            <color indexed="81"/>
            <rFont val="Tahoma"/>
            <family val="2"/>
          </rPr>
          <t>Eric Haas:</t>
        </r>
        <r>
          <rPr>
            <sz val="9"/>
            <color indexed="81"/>
            <rFont val="Tahoma"/>
            <family val="2"/>
          </rPr>
          <t xml:space="preserve">
CWE in Ver 2.7,  CNE in V9 of edos guide.  Datatype is not defined in IG
fix in bal ver</t>
        </r>
      </text>
    </comment>
    <comment ref="I15" authorId="1">
      <text>
        <r>
          <rPr>
            <b/>
            <sz val="9"/>
            <color indexed="81"/>
            <rFont val="Tahoma"/>
            <family val="2"/>
          </rPr>
          <t>Rosin, Caroline:</t>
        </r>
        <r>
          <rPr>
            <sz val="9"/>
            <color indexed="81"/>
            <rFont val="Tahoma"/>
            <family val="2"/>
          </rPr>
          <t xml:space="preserve">
does 0088 mean HL70088 ?
EH:HL70088 is a list of external coding system.    CPT-4 and CPT-5 will be used here.  
Ballot comment 48</t>
        </r>
      </text>
    </comment>
    <comment ref="R16" authorId="0">
      <text>
        <r>
          <rPr>
            <b/>
            <sz val="9"/>
            <color indexed="81"/>
            <rFont val="Tahoma"/>
            <family val="2"/>
          </rPr>
          <t>Eric Haas:</t>
        </r>
        <r>
          <rPr>
            <sz val="9"/>
            <color indexed="81"/>
            <rFont val="Tahoma"/>
            <family val="2"/>
          </rPr>
          <t xml:space="preserve">
changed CPT code here</t>
        </r>
      </text>
    </comment>
    <comment ref="O17" authorId="0">
      <text>
        <r>
          <rPr>
            <b/>
            <sz val="9"/>
            <color indexed="81"/>
            <rFont val="Tahoma"/>
            <family val="2"/>
          </rPr>
          <t>Eric Haas:</t>
        </r>
        <r>
          <rPr>
            <sz val="9"/>
            <color indexed="81"/>
            <rFont val="Tahoma"/>
            <family val="2"/>
          </rPr>
          <t xml:space="preserve">
need to verify test descriptions.   Using the following resource the AMA site: https://ocm.ama-assn.org/OCM/CPTRelativeValueSearch.do</t>
        </r>
      </text>
    </comment>
    <comment ref="R17" authorId="0">
      <text>
        <r>
          <rPr>
            <b/>
            <sz val="9"/>
            <color indexed="81"/>
            <rFont val="Tahoma"/>
            <family val="2"/>
          </rPr>
          <t>Eric Haas:</t>
        </r>
        <r>
          <rPr>
            <sz val="9"/>
            <color indexed="81"/>
            <rFont val="Tahoma"/>
            <family val="2"/>
          </rPr>
          <t xml:space="preserve">
need to verify test descriptions.   Using the following resource the AMA site: https://ocm.ama-assn.org/OCM/CPTRelativeValueSearch.do</t>
        </r>
      </text>
    </comment>
    <comment ref="U17" authorId="0">
      <text>
        <r>
          <rPr>
            <b/>
            <sz val="9"/>
            <color indexed="81"/>
            <rFont val="Tahoma"/>
            <family val="2"/>
          </rPr>
          <t>Eric Haas:</t>
        </r>
        <r>
          <rPr>
            <sz val="9"/>
            <color indexed="81"/>
            <rFont val="Tahoma"/>
            <family val="2"/>
          </rPr>
          <t xml:space="preserve">
need to verify test descriptions.   Using the following resource the AMA site: https://ocm.ama-assn.org/OCM/CPTRelativeValueSearch.do</t>
        </r>
      </text>
    </comment>
    <comment ref="X17" authorId="0">
      <text>
        <r>
          <rPr>
            <b/>
            <sz val="9"/>
            <color indexed="81"/>
            <rFont val="Tahoma"/>
            <family val="2"/>
          </rPr>
          <t>Eric Haas:</t>
        </r>
        <r>
          <rPr>
            <sz val="9"/>
            <color indexed="81"/>
            <rFont val="Tahoma"/>
            <family val="2"/>
          </rPr>
          <t xml:space="preserve">
need to verify test descriptions</t>
        </r>
      </text>
    </comment>
    <comment ref="AA17" authorId="0">
      <text>
        <r>
          <rPr>
            <b/>
            <sz val="9"/>
            <color indexed="81"/>
            <rFont val="Tahoma"/>
            <family val="2"/>
          </rPr>
          <t>Eric Haas:</t>
        </r>
        <r>
          <rPr>
            <sz val="9"/>
            <color indexed="81"/>
            <rFont val="Tahoma"/>
            <family val="2"/>
          </rPr>
          <t xml:space="preserve">
need to verify test descriptions</t>
        </r>
      </text>
    </comment>
    <comment ref="AD17" authorId="0">
      <text>
        <r>
          <rPr>
            <b/>
            <sz val="9"/>
            <color indexed="81"/>
            <rFont val="Tahoma"/>
            <family val="2"/>
          </rPr>
          <t>Eric Haas:</t>
        </r>
        <r>
          <rPr>
            <sz val="9"/>
            <color indexed="81"/>
            <rFont val="Tahoma"/>
            <family val="2"/>
          </rPr>
          <t xml:space="preserve">
this has a &gt;400 character description?  Ask.</t>
        </r>
      </text>
    </comment>
    <comment ref="AG17" authorId="0">
      <text>
        <r>
          <rPr>
            <b/>
            <sz val="9"/>
            <color indexed="81"/>
            <rFont val="Tahoma"/>
            <family val="2"/>
          </rPr>
          <t>Eric Haas:</t>
        </r>
        <r>
          <rPr>
            <sz val="9"/>
            <color indexed="81"/>
            <rFont val="Tahoma"/>
            <family val="2"/>
          </rPr>
          <t xml:space="preserve">
this has a &gt;400 character description?  Ask.</t>
        </r>
      </text>
    </comment>
    <comment ref="AS17" authorId="0">
      <text>
        <r>
          <rPr>
            <b/>
            <sz val="9"/>
            <color indexed="81"/>
            <rFont val="Tahoma"/>
            <family val="2"/>
          </rPr>
          <t>Eric Haas:</t>
        </r>
        <r>
          <rPr>
            <sz val="9"/>
            <color indexed="81"/>
            <rFont val="Tahoma"/>
            <family val="2"/>
          </rPr>
          <t xml:space="preserve">
this has a &gt;400 character description?  Ask.</t>
        </r>
      </text>
    </comment>
    <comment ref="BB17" authorId="0">
      <text>
        <r>
          <rPr>
            <b/>
            <sz val="9"/>
            <color indexed="81"/>
            <rFont val="Tahoma"/>
            <family val="2"/>
          </rPr>
          <t>Eric Haas:</t>
        </r>
        <r>
          <rPr>
            <sz val="9"/>
            <color indexed="81"/>
            <rFont val="Tahoma"/>
            <family val="2"/>
          </rPr>
          <t xml:space="preserve">
need to verify test descriptions</t>
        </r>
      </text>
    </comment>
    <comment ref="BE17" authorId="0">
      <text>
        <r>
          <rPr>
            <b/>
            <sz val="9"/>
            <color indexed="81"/>
            <rFont val="Tahoma"/>
            <family val="2"/>
          </rPr>
          <t>Eric Haas:</t>
        </r>
        <r>
          <rPr>
            <sz val="9"/>
            <color indexed="81"/>
            <rFont val="Tahoma"/>
            <family val="2"/>
          </rPr>
          <t xml:space="preserve">
need to verify test descriptions</t>
        </r>
      </text>
    </comment>
    <comment ref="BN17" authorId="0">
      <text>
        <r>
          <rPr>
            <b/>
            <sz val="9"/>
            <color indexed="81"/>
            <rFont val="Tahoma"/>
            <family val="2"/>
          </rPr>
          <t>Eric Haas:</t>
        </r>
        <r>
          <rPr>
            <sz val="9"/>
            <color indexed="81"/>
            <rFont val="Tahoma"/>
            <family val="2"/>
          </rPr>
          <t xml:space="preserve">
need to verify test descriptions</t>
        </r>
      </text>
    </comment>
    <comment ref="A20" authorId="0">
      <text>
        <r>
          <rPr>
            <b/>
            <sz val="9"/>
            <color indexed="81"/>
            <rFont val="Tahoma"/>
            <family val="2"/>
          </rPr>
          <t>Eric Haas:</t>
        </r>
        <r>
          <rPr>
            <sz val="9"/>
            <color indexed="81"/>
            <rFont val="Tahoma"/>
            <family val="2"/>
          </rPr>
          <t xml:space="preserve">
need test case with more than a single CPT code. </t>
        </r>
      </text>
    </comment>
    <comment ref="C20" authorId="0">
      <text>
        <r>
          <rPr>
            <b/>
            <sz val="9"/>
            <color indexed="81"/>
            <rFont val="Tahoma"/>
            <family val="2"/>
          </rPr>
          <t>Eric Haas:</t>
        </r>
        <r>
          <rPr>
            <sz val="9"/>
            <color indexed="81"/>
            <rFont val="Tahoma"/>
            <family val="2"/>
          </rPr>
          <t xml:space="preserve">
CWE in Ver 2.7,  CNE in V9 of edos guide.  Datatype is not defined in IG
fix in bal ver</t>
        </r>
      </text>
    </comment>
    <comment ref="I20" authorId="1">
      <text>
        <r>
          <rPr>
            <b/>
            <sz val="9"/>
            <color indexed="81"/>
            <rFont val="Tahoma"/>
            <family val="2"/>
          </rPr>
          <t>Rosin, Caroline:</t>
        </r>
        <r>
          <rPr>
            <sz val="9"/>
            <color indexed="81"/>
            <rFont val="Tahoma"/>
            <family val="2"/>
          </rPr>
          <t xml:space="preserve">
does 0088 mean HL70088 ?
EH:HL70088 is a list of external coding system.    CPT-4 and CPT-5 will be used here.  
Ballot comment 48</t>
        </r>
      </text>
    </comment>
    <comment ref="U22" authorId="0">
      <text>
        <r>
          <rPr>
            <b/>
            <sz val="9"/>
            <color indexed="81"/>
            <rFont val="Tahoma"/>
            <family val="2"/>
          </rPr>
          <t>Eric Haas:</t>
        </r>
        <r>
          <rPr>
            <sz val="9"/>
            <color indexed="81"/>
            <rFont val="Tahoma"/>
            <family val="2"/>
          </rPr>
          <t xml:space="preserve">
need to verify test descriptions.   Using the following resource the AMA site: https://ocm.ama-assn.org/OCM/CPTRelativeValueSearch.do</t>
        </r>
      </text>
    </comment>
  </commentList>
</comments>
</file>

<file path=xl/comments16.xml><?xml version="1.0" encoding="utf-8"?>
<comments xmlns="http://schemas.openxmlformats.org/spreadsheetml/2006/main">
  <authors>
    <author>Rosin, Caroline</author>
  </authors>
  <commentList>
    <comment ref="A2" authorId="0">
      <text>
        <r>
          <rPr>
            <b/>
            <sz val="9"/>
            <color indexed="81"/>
            <rFont val="Tahoma"/>
            <charset val="1"/>
          </rPr>
          <t>Rosin, Caroline:</t>
        </r>
        <r>
          <rPr>
            <sz val="9"/>
            <color indexed="81"/>
            <rFont val="Tahoma"/>
            <charset val="1"/>
          </rPr>
          <t xml:space="preserve">
removed from eDOS IG</t>
        </r>
      </text>
    </comment>
    <comment ref="A9" authorId="0">
      <text>
        <r>
          <rPr>
            <b/>
            <sz val="9"/>
            <color indexed="81"/>
            <rFont val="Tahoma"/>
            <family val="2"/>
          </rPr>
          <t>Rosin, Caroline:</t>
        </r>
        <r>
          <rPr>
            <sz val="9"/>
            <color indexed="81"/>
            <rFont val="Tahoma"/>
            <family val="2"/>
          </rPr>
          <t xml:space="preserve">
from HL7, not in the eDOS IG</t>
        </r>
      </text>
    </comment>
    <comment ref="A16" authorId="0">
      <text>
        <r>
          <rPr>
            <b/>
            <sz val="9"/>
            <color indexed="81"/>
            <rFont val="Tahoma"/>
            <family val="2"/>
          </rPr>
          <t>Rosin, Caroline:</t>
        </r>
        <r>
          <rPr>
            <sz val="9"/>
            <color indexed="81"/>
            <rFont val="Tahoma"/>
            <family val="2"/>
          </rPr>
          <t xml:space="preserve">
from HL7, not in the eDOS IG
</t>
        </r>
      </text>
    </comment>
    <comment ref="A52" authorId="0">
      <text>
        <r>
          <rPr>
            <b/>
            <sz val="9"/>
            <color indexed="81"/>
            <rFont val="Tahoma"/>
            <charset val="1"/>
          </rPr>
          <t>Rosin, Caroline:</t>
        </r>
        <r>
          <rPr>
            <sz val="9"/>
            <color indexed="81"/>
            <rFont val="Tahoma"/>
            <charset val="1"/>
          </rPr>
          <t xml:space="preserve">
removed from eDOS IG</t>
        </r>
      </text>
    </comment>
    <comment ref="E104" authorId="0">
      <text>
        <r>
          <rPr>
            <b/>
            <sz val="9"/>
            <color indexed="81"/>
            <rFont val="Tahoma"/>
            <charset val="1"/>
          </rPr>
          <t>Rosin, Caroline:</t>
        </r>
        <r>
          <rPr>
            <sz val="9"/>
            <color indexed="81"/>
            <rFont val="Tahoma"/>
            <charset val="1"/>
          </rPr>
          <t xml:space="preserve">
usage is likely to change to RE (ballot item #110)</t>
        </r>
      </text>
    </comment>
    <comment ref="E127" authorId="0">
      <text>
        <r>
          <rPr>
            <b/>
            <sz val="9"/>
            <color indexed="81"/>
            <rFont val="Tahoma"/>
            <charset val="1"/>
          </rPr>
          <t>Rosin, Caroline:</t>
        </r>
        <r>
          <rPr>
            <sz val="9"/>
            <color indexed="81"/>
            <rFont val="Tahoma"/>
            <charset val="1"/>
          </rPr>
          <t xml:space="preserve">
usage is likely to change to RE (ballot item #110)</t>
        </r>
      </text>
    </comment>
    <comment ref="A149" authorId="0">
      <text>
        <r>
          <rPr>
            <b/>
            <sz val="9"/>
            <color indexed="81"/>
            <rFont val="Tahoma"/>
            <family val="2"/>
          </rPr>
          <t>Rosin, Caroline:</t>
        </r>
        <r>
          <rPr>
            <sz val="9"/>
            <color indexed="81"/>
            <rFont val="Tahoma"/>
            <family val="2"/>
          </rPr>
          <t xml:space="preserve">
not used
</t>
        </r>
      </text>
    </comment>
    <comment ref="A166" authorId="0">
      <text>
        <r>
          <rPr>
            <b/>
            <sz val="9"/>
            <color indexed="81"/>
            <rFont val="Tahoma"/>
            <charset val="1"/>
          </rPr>
          <t>Rosin, Caroline:</t>
        </r>
        <r>
          <rPr>
            <sz val="9"/>
            <color indexed="81"/>
            <rFont val="Tahoma"/>
            <charset val="1"/>
          </rPr>
          <t xml:space="preserve">
only used in RFR (EDOS)</t>
        </r>
      </text>
    </comment>
    <comment ref="A175" authorId="0">
      <text>
        <r>
          <rPr>
            <b/>
            <sz val="9"/>
            <color indexed="81"/>
            <rFont val="Tahoma"/>
            <charset val="1"/>
          </rPr>
          <t>Rosin, Caroline:</t>
        </r>
        <r>
          <rPr>
            <sz val="9"/>
            <color indexed="81"/>
            <rFont val="Tahoma"/>
            <charset val="1"/>
          </rPr>
          <t xml:space="preserve">
only present in OM2-6, OM2-7 &amp; OM2-8 - but those are O in base profile</t>
        </r>
      </text>
    </comment>
    <comment ref="D188" authorId="0">
      <text>
        <r>
          <rPr>
            <b/>
            <sz val="9"/>
            <color indexed="81"/>
            <rFont val="Tahoma"/>
            <charset val="1"/>
          </rPr>
          <t>Rosin, Caroline:</t>
        </r>
        <r>
          <rPr>
            <sz val="9"/>
            <color indexed="81"/>
            <rFont val="Tahoma"/>
            <charset val="1"/>
          </rPr>
          <t xml:space="preserve">
is ST in HL7
</t>
        </r>
      </text>
    </comment>
    <comment ref="A220" authorId="0">
      <text>
        <r>
          <rPr>
            <b/>
            <sz val="9"/>
            <color indexed="81"/>
            <rFont val="Tahoma"/>
            <family val="2"/>
          </rPr>
          <t>Rosin, Caroline:</t>
        </r>
        <r>
          <rPr>
            <sz val="9"/>
            <color indexed="81"/>
            <rFont val="Tahoma"/>
            <family val="2"/>
          </rPr>
          <t xml:space="preserve">
not in the eDOS IG</t>
        </r>
      </text>
    </comment>
  </commentList>
</comments>
</file>

<file path=xl/sharedStrings.xml><?xml version="1.0" encoding="utf-8"?>
<sst xmlns="http://schemas.openxmlformats.org/spreadsheetml/2006/main" count="70107" uniqueCount="2859">
  <si>
    <t>Messages</t>
  </si>
  <si>
    <t>MSH</t>
  </si>
  <si>
    <t>Message Header Segment</t>
  </si>
  <si>
    <t>DT</t>
  </si>
  <si>
    <t>Not used</t>
  </si>
  <si>
    <t>Cardinality</t>
  </si>
  <si>
    <t>Len</t>
  </si>
  <si>
    <t>Value 
Set</t>
  </si>
  <si>
    <t>Location</t>
  </si>
  <si>
    <t>Element Name</t>
  </si>
  <si>
    <t>Data</t>
  </si>
  <si>
    <r>
      <rPr>
        <u/>
        <sz val="10"/>
        <color theme="1"/>
        <rFont val="Calibri"/>
        <family val="2"/>
        <scheme val="minor"/>
      </rPr>
      <t>Categorization</t>
    </r>
    <r>
      <rPr>
        <sz val="10"/>
        <color theme="1"/>
        <rFont val="Calibri"/>
        <family val="2"/>
        <scheme val="minor"/>
      </rPr>
      <t xml:space="preserve">
Configurable Data
IG Fixed Data
Test Case Fixed Data
Changeable Data</t>
    </r>
  </si>
  <si>
    <t>CA</t>
  </si>
  <si>
    <t>MSH.1</t>
  </si>
  <si>
    <t>Field Separator</t>
  </si>
  <si>
    <t>ST</t>
  </si>
  <si>
    <t>R</t>
  </si>
  <si>
    <t>[1..1]</t>
  </si>
  <si>
    <t>MSH.2</t>
  </si>
  <si>
    <t>Encoding Characters</t>
  </si>
  <si>
    <t>MSH.3</t>
  </si>
  <si>
    <t>Sending Application</t>
  </si>
  <si>
    <t>MSH.3.1</t>
  </si>
  <si>
    <t>Namespace ID</t>
  </si>
  <si>
    <t>IS</t>
  </si>
  <si>
    <t>RE</t>
  </si>
  <si>
    <t>MSH.3.2</t>
  </si>
  <si>
    <t>Universal ID</t>
  </si>
  <si>
    <t>MSH.3.3</t>
  </si>
  <si>
    <t>Universal ID Type</t>
  </si>
  <si>
    <t>ID</t>
  </si>
  <si>
    <t>MSH.4</t>
  </si>
  <si>
    <t>Sending Facility</t>
  </si>
  <si>
    <t>MSH.4.1</t>
  </si>
  <si>
    <t>I</t>
  </si>
  <si>
    <t>MSH.4.2</t>
  </si>
  <si>
    <t>MSH.4.3</t>
  </si>
  <si>
    <t>MSH.6</t>
  </si>
  <si>
    <t>Receiving Facility</t>
  </si>
  <si>
    <t>MSH.6.1</t>
  </si>
  <si>
    <t>MSH.6.2</t>
  </si>
  <si>
    <t>MSH.6.3</t>
  </si>
  <si>
    <t>MSH.7</t>
  </si>
  <si>
    <t>Date/Time Of Message</t>
  </si>
  <si>
    <t>MSH.7.1</t>
  </si>
  <si>
    <t>Time</t>
  </si>
  <si>
    <t>DTM</t>
  </si>
  <si>
    <t>MSH.9</t>
  </si>
  <si>
    <t>Message Type</t>
  </si>
  <si>
    <t>MSG</t>
  </si>
  <si>
    <t>MSH.9.1</t>
  </si>
  <si>
    <t>Message Code</t>
  </si>
  <si>
    <t>MSH.9.2</t>
  </si>
  <si>
    <t>MSH.9.3</t>
  </si>
  <si>
    <t>Message Structure</t>
  </si>
  <si>
    <t>MSH.10</t>
  </si>
  <si>
    <t>Message Control ID</t>
  </si>
  <si>
    <t>MSH.11</t>
  </si>
  <si>
    <t>Processing ID</t>
  </si>
  <si>
    <t>PT</t>
  </si>
  <si>
    <t>MSH.11.1</t>
  </si>
  <si>
    <t>HL70103</t>
  </si>
  <si>
    <t>MSH.12</t>
  </si>
  <si>
    <t>VersionID</t>
  </si>
  <si>
    <t>VID</t>
  </si>
  <si>
    <t>MSH.12.1</t>
  </si>
  <si>
    <t>Version ID</t>
  </si>
  <si>
    <t>MSH.15</t>
  </si>
  <si>
    <t>Accept Acknowledgment Type</t>
  </si>
  <si>
    <t>CE</t>
  </si>
  <si>
    <t>[0..1]</t>
  </si>
  <si>
    <t>[1..*]</t>
  </si>
  <si>
    <t>Entity Identifier</t>
  </si>
  <si>
    <t>MFI</t>
  </si>
  <si>
    <t>MASTER FILE IDENTIFICATION SEGMENT</t>
  </si>
  <si>
    <t>MFI.1</t>
  </si>
  <si>
    <t>MFI.3</t>
  </si>
  <si>
    <t>MFI.6</t>
  </si>
  <si>
    <t>Master File Identifier</t>
  </si>
  <si>
    <t>File-Level Event Code</t>
  </si>
  <si>
    <t>CWE</t>
  </si>
  <si>
    <t>Usage</t>
  </si>
  <si>
    <t>MFE</t>
  </si>
  <si>
    <t>MASTER FILE ENTRY SEGMENT</t>
  </si>
  <si>
    <t>MFE.1</t>
  </si>
  <si>
    <t>MFE.2</t>
  </si>
  <si>
    <t>Record-Level Event Code</t>
  </si>
  <si>
    <t>MFN Control ID</t>
  </si>
  <si>
    <t>Primary Key Value - MFE</t>
  </si>
  <si>
    <t>Primary Key Value Type</t>
  </si>
  <si>
    <t>C</t>
  </si>
  <si>
    <t>HL70180</t>
  </si>
  <si>
    <t>HL70355</t>
  </si>
  <si>
    <t>OM1</t>
  </si>
  <si>
    <t>GENERAL SEGMENT</t>
  </si>
  <si>
    <t>OM1.1</t>
  </si>
  <si>
    <t>OM1.2</t>
  </si>
  <si>
    <t>OM1.4</t>
  </si>
  <si>
    <t>OM1.5</t>
  </si>
  <si>
    <t>OM1.9</t>
  </si>
  <si>
    <t>OM1.10</t>
  </si>
  <si>
    <t>OM1.11</t>
  </si>
  <si>
    <t>OM1.12</t>
  </si>
  <si>
    <t>OM1.18</t>
  </si>
  <si>
    <t>OM1.22</t>
  </si>
  <si>
    <t>OM1.23</t>
  </si>
  <si>
    <t>OM1.37</t>
  </si>
  <si>
    <t>OM1.39</t>
  </si>
  <si>
    <t>Sequence Number - Test/Observation Master File</t>
  </si>
  <si>
    <t>Producer's Service/Test/Observation ID</t>
  </si>
  <si>
    <t>Specimen Required</t>
  </si>
  <si>
    <t>Producer ID</t>
  </si>
  <si>
    <t>Preferred Report Name for the Observation</t>
  </si>
  <si>
    <t>Preferred Short Name on Mnemonic for Observation</t>
  </si>
  <si>
    <t>Preferred Long Name for the Observation</t>
  </si>
  <si>
    <t>Orderability</t>
  </si>
  <si>
    <t>Nature of Service/Test/Observation</t>
  </si>
  <si>
    <t>Effective Date/Time of Change</t>
  </si>
  <si>
    <t>Outside Site(s) Where Observation may be Performed</t>
  </si>
  <si>
    <t>Address of Outside Site(s)</t>
  </si>
  <si>
    <t>C(RE/O)</t>
  </si>
  <si>
    <t>NM</t>
  </si>
  <si>
    <t>XAD</t>
  </si>
  <si>
    <t>[0..*]</t>
  </si>
  <si>
    <t>OM2</t>
  </si>
  <si>
    <t>NUMERIC OBSERVATION SEGMENT</t>
  </si>
  <si>
    <t>OM3</t>
  </si>
  <si>
    <t>CATEGORICAL SERVICE/TEST/OBSERVATION SEGMENT</t>
  </si>
  <si>
    <t>OM5</t>
  </si>
  <si>
    <t>OBSERVATION BATTERIES (SETS) SEGMENT</t>
  </si>
  <si>
    <t>OM5.1</t>
  </si>
  <si>
    <t>CDM</t>
  </si>
  <si>
    <t>CHARGE DESCRIPTION MASTER SEGMENT</t>
  </si>
  <si>
    <t>CDM.1</t>
  </si>
  <si>
    <t>Primary Key Value - CDM</t>
  </si>
  <si>
    <t>Procedure Code</t>
  </si>
  <si>
    <t>CNE</t>
  </si>
  <si>
    <t>not used</t>
  </si>
  <si>
    <t>ValueSet</t>
  </si>
  <si>
    <t>Datatype</t>
  </si>
  <si>
    <t>GU Usage</t>
  </si>
  <si>
    <t>NG Usage</t>
  </si>
  <si>
    <t>HD_GU/HD_NG</t>
  </si>
  <si>
    <t>HL70361</t>
  </si>
  <si>
    <t>HL70362</t>
  </si>
  <si>
    <t>TS_1</t>
  </si>
  <si>
    <t>C(R/O)</t>
  </si>
  <si>
    <t>Typical Turn-Around Time</t>
  </si>
  <si>
    <t>Observations Required to Interpret the Observation</t>
  </si>
  <si>
    <t>Interpretation of Observations</t>
  </si>
  <si>
    <t>TX</t>
  </si>
  <si>
    <t>Contraindications to Observations</t>
  </si>
  <si>
    <t>Reflex Tests/Observations</t>
  </si>
  <si>
    <t>Rules that Trigger Reflex Testing</t>
  </si>
  <si>
    <t>Patient Preparation</t>
  </si>
  <si>
    <t>Factors that may Affect the Observation</t>
  </si>
  <si>
    <t>Service/Test/Observation Performance Schedule</t>
  </si>
  <si>
    <t>Other Names</t>
  </si>
  <si>
    <t>Units of Measure</t>
  </si>
  <si>
    <t>Reference (Normal) Range for Ordinal and Continuous Observations</t>
  </si>
  <si>
    <t>RFR</t>
  </si>
  <si>
    <t>OM2.1</t>
  </si>
  <si>
    <t>OM2.2</t>
  </si>
  <si>
    <t>Normal Text/Codes for Categorical Observations</t>
  </si>
  <si>
    <t>Value Type</t>
  </si>
  <si>
    <t>OM3.1</t>
  </si>
  <si>
    <t>OM3.7</t>
  </si>
  <si>
    <t>Charge Description Short</t>
  </si>
  <si>
    <t>CDM.3</t>
  </si>
  <si>
    <t>Identifier</t>
  </si>
  <si>
    <t>Text</t>
  </si>
  <si>
    <t>C(R/RE)</t>
  </si>
  <si>
    <t>Name of Coding System</t>
  </si>
  <si>
    <t>C(R/X)</t>
  </si>
  <si>
    <t>HL70396</t>
  </si>
  <si>
    <t>Alternate Identifier</t>
  </si>
  <si>
    <t>Alternate Text</t>
  </si>
  <si>
    <t>Name of Alternate Coding System</t>
  </si>
  <si>
    <t>CQ</t>
  </si>
  <si>
    <t>Quantity</t>
  </si>
  <si>
    <t>O</t>
  </si>
  <si>
    <t>Units</t>
  </si>
  <si>
    <t>Coding System Version ID</t>
  </si>
  <si>
    <t>Alternate Coding System Version ID</t>
  </si>
  <si>
    <t>Original Text</t>
  </si>
  <si>
    <t>C(RE/X)</t>
  </si>
  <si>
    <t>Second Alternate Identifier</t>
  </si>
  <si>
    <t>Second Alternate Text</t>
  </si>
  <si>
    <t>Second Name of Alternate Coding System</t>
  </si>
  <si>
    <t>Second Alternate Coding System Version ID</t>
  </si>
  <si>
    <t>Coding System OID</t>
  </si>
  <si>
    <t>Value Set OID</t>
  </si>
  <si>
    <t>Value Set Version ID</t>
  </si>
  <si>
    <t>Alternate Coding System OID</t>
  </si>
  <si>
    <t>Alternate Value Set OID</t>
  </si>
  <si>
    <t>Alternate Value Set Version ID</t>
  </si>
  <si>
    <t>Second Alternate Coding System OID</t>
  </si>
  <si>
    <t>Second Alternate Value Set OID</t>
  </si>
  <si>
    <t>Second Alternate Value Set Version ID</t>
  </si>
  <si>
    <t>CWE_CR</t>
  </si>
  <si>
    <t>CWE_CRE</t>
  </si>
  <si>
    <t>HL70301 (V2.7.1)</t>
  </si>
  <si>
    <t>HL70076 (constrained)</t>
  </si>
  <si>
    <t>Trigger Event</t>
  </si>
  <si>
    <t>HL70354 (constrained)</t>
  </si>
  <si>
    <t>Low Value</t>
  </si>
  <si>
    <t>High Value</t>
  </si>
  <si>
    <t>Processing Mode</t>
  </si>
  <si>
    <t>Numeric Range</t>
  </si>
  <si>
    <t>NR</t>
  </si>
  <si>
    <t>Administrative Sex</t>
  </si>
  <si>
    <t>Age Range</t>
  </si>
  <si>
    <t>Gestational Age Range</t>
  </si>
  <si>
    <t>Species</t>
  </si>
  <si>
    <t>Race/subspecies</t>
  </si>
  <si>
    <t>HL70005</t>
  </si>
  <si>
    <t>Conditions</t>
  </si>
  <si>
    <t>Internationalization Code</t>
  </si>
  <si>
    <t>International Version ID</t>
  </si>
  <si>
    <t>Street Address</t>
  </si>
  <si>
    <t>SAD</t>
  </si>
  <si>
    <t>Other Designation</t>
  </si>
  <si>
    <t>City</t>
  </si>
  <si>
    <t>State or Province</t>
  </si>
  <si>
    <t>USPS</t>
  </si>
  <si>
    <t>Zip or Postal Code</t>
  </si>
  <si>
    <t>Country Code</t>
  </si>
  <si>
    <t>HL70399</t>
  </si>
  <si>
    <t>Address Type</t>
  </si>
  <si>
    <t>HL70190</t>
  </si>
  <si>
    <t>Other Geographic Designation</t>
  </si>
  <si>
    <t>County/Parish Code</t>
  </si>
  <si>
    <t>Census Tract</t>
  </si>
  <si>
    <t>Address Representation Code</t>
  </si>
  <si>
    <t>Address Validity Range</t>
  </si>
  <si>
    <t>X</t>
  </si>
  <si>
    <t>Effective Date</t>
  </si>
  <si>
    <t>Expiration Date</t>
  </si>
  <si>
    <t>Name Validity Range</t>
  </si>
  <si>
    <t>Name Assembly Order</t>
  </si>
  <si>
    <t>Professional Suffix</t>
  </si>
  <si>
    <t>Assigning Jurisdiction</t>
  </si>
  <si>
    <t>Assigning Agency or Department</t>
  </si>
  <si>
    <t>MFI.1.1</t>
  </si>
  <si>
    <t>MFI.1.2</t>
  </si>
  <si>
    <t>MFI.1.3</t>
  </si>
  <si>
    <t>MFI.1.7</t>
  </si>
  <si>
    <t>MFI.1.8</t>
  </si>
  <si>
    <t>OM1.5.1</t>
  </si>
  <si>
    <t>OM1.5.2</t>
  </si>
  <si>
    <t>OM1.5.3</t>
  </si>
  <si>
    <t>OM1.5.7</t>
  </si>
  <si>
    <t>OM1.5.8</t>
  </si>
  <si>
    <t>OM2.2.1</t>
  </si>
  <si>
    <t>OM2.2.2</t>
  </si>
  <si>
    <t>OM2.2.3</t>
  </si>
  <si>
    <t>OM2.2.7</t>
  </si>
  <si>
    <t>OM2.2.8</t>
  </si>
  <si>
    <t>CDM.1.1</t>
  </si>
  <si>
    <t>CDM.1.2</t>
  </si>
  <si>
    <t>CDM.1.3</t>
  </si>
  <si>
    <t>CDM.1.7</t>
  </si>
  <si>
    <t>CDM.1.8</t>
  </si>
  <si>
    <t>Response Level Code</t>
  </si>
  <si>
    <t>POSITIVE(P)/NEGATIVE(N)</t>
  </si>
  <si>
    <t>ACK</t>
  </si>
  <si>
    <t>Profile Type</t>
  </si>
  <si>
    <t>Test Case Type</t>
  </si>
  <si>
    <t>Tag</t>
  </si>
  <si>
    <t>Test Case Identifier (LIS)</t>
  </si>
  <si>
    <t>Short Description</t>
  </si>
  <si>
    <t>Valid</t>
  </si>
  <si>
    <t>NA</t>
  </si>
  <si>
    <t>TO_DO</t>
  </si>
  <si>
    <t>MNF</t>
  </si>
  <si>
    <t>M08</t>
  </si>
  <si>
    <t>M10</t>
  </si>
  <si>
    <t>M04</t>
  </si>
  <si>
    <t>Message</t>
  </si>
  <si>
    <t>Segment</t>
  </si>
  <si>
    <t>Segment Description</t>
  </si>
  <si>
    <t>Message Header</t>
  </si>
  <si>
    <t>MFN^M08^MFN_M08 – Master File Notification – Test/Observation (Numeric)</t>
  </si>
  <si>
    <t>MFN^M08^MFN_M08</t>
  </si>
  <si>
    <t>Name</t>
  </si>
  <si>
    <t>Description</t>
  </si>
  <si>
    <t>[{SFT}]</t>
  </si>
  <si>
    <t>Software</t>
  </si>
  <si>
    <t>Excluded for this Implementation Guide, see Section 1.3.1</t>
  </si>
  <si>
    <t xml:space="preserve">    MFI</t>
  </si>
  <si>
    <t>Master File Identification</t>
  </si>
  <si>
    <t xml:space="preserve">        {</t>
  </si>
  <si>
    <t>MF TEST Begin</t>
  </si>
  <si>
    <t xml:space="preserve">            MFE</t>
  </si>
  <si>
    <t>Master File Entry</t>
  </si>
  <si>
    <t xml:space="preserve">            OM1</t>
  </si>
  <si>
    <t>General Segment (Fields That Apply to Most Observations)</t>
  </si>
  <si>
    <t xml:space="preserve">            OM2</t>
  </si>
  <si>
    <t>Numeric Observation Segment</t>
  </si>
  <si>
    <t xml:space="preserve">            OM3</t>
  </si>
  <si>
    <t>Categorical Service/Test/Observation Segment</t>
  </si>
  <si>
    <t xml:space="preserve">         [{OM4}]</t>
  </si>
  <si>
    <t>Observations that Require Specimens</t>
  </si>
  <si>
    <t xml:space="preserve">        }</t>
  </si>
  <si>
    <t>MF TEST End</t>
  </si>
  <si>
    <t>MFN^M08^MFN_M10</t>
  </si>
  <si>
    <t>MFN^M10^MFN_M10 – Master File Notification – Test/Observation Batteries</t>
  </si>
  <si>
    <t xml:space="preserve">  {</t>
  </si>
  <si>
    <t>MF BATTERY Begin</t>
  </si>
  <si>
    <t xml:space="preserve">      MFE</t>
  </si>
  <si>
    <t xml:space="preserve">      OM1</t>
  </si>
  <si>
    <t>BATTERY DETAIL Begin</t>
  </si>
  <si>
    <t xml:space="preserve">       OM5</t>
  </si>
  <si>
    <t xml:space="preserve">       [{OM4}]</t>
  </si>
  <si>
    <t>BATTERY DETAIL End</t>
  </si>
  <si>
    <t xml:space="preserve">    }</t>
  </si>
  <si>
    <t>MF BATTERY End</t>
  </si>
  <si>
    <t xml:space="preserve">       [{NTE}]</t>
  </si>
  <si>
    <t>Notes and Comments</t>
  </si>
  <si>
    <t>MF_CDM Begin</t>
  </si>
  <si>
    <t xml:space="preserve">            MFE </t>
  </si>
  <si>
    <t xml:space="preserve">               [{NTE}]</t>
  </si>
  <si>
    <t xml:space="preserve">            CDM</t>
  </si>
  <si>
    <t>Charge Description Master</t>
  </si>
  <si>
    <t xml:space="preserve">            [{PRC}]</t>
  </si>
  <si>
    <t>Price Segment</t>
  </si>
  <si>
    <t>MF_CDM End</t>
  </si>
  <si>
    <t>MFN^M04^MFN_M04  – Charge Description Master File Message</t>
  </si>
  <si>
    <t>MFN_M04</t>
  </si>
  <si>
    <t>MFN_M08</t>
  </si>
  <si>
    <t>MFN_M10</t>
  </si>
  <si>
    <t>Segment Groups</t>
  </si>
  <si>
    <t xml:space="preserve">MF TEST </t>
  </si>
  <si>
    <t xml:space="preserve">MF BATTERY </t>
  </si>
  <si>
    <t xml:space="preserve">MF BATTERY/BATTERY DETAIL </t>
  </si>
  <si>
    <t xml:space="preserve">MF_CDM </t>
  </si>
  <si>
    <t>C.Len - not used</t>
  </si>
  <si>
    <t>HL70175</t>
  </si>
  <si>
    <t>HL70178</t>
  </si>
  <si>
    <t>HL70179</t>
  </si>
  <si>
    <t>!</t>
  </si>
  <si>
    <t>HL70174</t>
  </si>
  <si>
    <t>?</t>
  </si>
  <si>
    <t>HL70001</t>
  </si>
  <si>
    <t>HL70125</t>
  </si>
  <si>
    <t>OM4</t>
  </si>
  <si>
    <t>Test/Observations Included Within an Ordered Test Battery</t>
  </si>
  <si>
    <t>OM4.1</t>
  </si>
  <si>
    <t>OM4.6</t>
  </si>
  <si>
    <t>Specimen</t>
  </si>
  <si>
    <t>OM4.7</t>
  </si>
  <si>
    <t>MO8_New</t>
  </si>
  <si>
    <t>Message Profile Identifier</t>
  </si>
  <si>
    <t>EI_GU</t>
  </si>
  <si>
    <t>MSH.21[1].1</t>
  </si>
  <si>
    <t>Test Case Fixed Data</t>
  </si>
  <si>
    <t>MSH.21[1].2</t>
  </si>
  <si>
    <t>Changeable Data</t>
  </si>
  <si>
    <t>MSH.21[1].3</t>
  </si>
  <si>
    <t>MSH.21[1].4</t>
  </si>
  <si>
    <t>ISO</t>
  </si>
  <si>
    <t>IG Fixed Data</t>
  </si>
  <si>
    <t>MSH.21[2].1</t>
  </si>
  <si>
    <t>MSH.21[2].2</t>
  </si>
  <si>
    <t>MSH.21[2].3</t>
  </si>
  <si>
    <t>MSH.21[2].4</t>
  </si>
  <si>
    <t>|</t>
  </si>
  <si>
    <t>^~\&amp;#</t>
  </si>
  <si>
    <t>NIST Test Lab APP</t>
  </si>
  <si>
    <t>Configurable Data</t>
  </si>
  <si>
    <t>2.16.840.1.113883.3.72.5.20</t>
  </si>
  <si>
    <t>NIST Lab Facility</t>
  </si>
  <si>
    <t>2.16.840.1.113883.3.72.5.21</t>
  </si>
  <si>
    <t>NIST EHR Facility</t>
  </si>
  <si>
    <t>2.16.840.1.113883.3.72.5.23</t>
  </si>
  <si>
    <t>20130421113601-0700</t>
  </si>
  <si>
    <t>MFN</t>
  </si>
  <si>
    <t>NIST-EDOS-GU-001.00</t>
  </si>
  <si>
    <t>T</t>
  </si>
  <si>
    <t>2.5.1</t>
  </si>
  <si>
    <t>Categorization</t>
  </si>
  <si>
    <t>Validation</t>
  </si>
  <si>
    <t>Data typically that is configured by the system (customer-definable). Example data is provided.</t>
  </si>
  <si>
    <t xml:space="preserve">Validate for the presence of data </t>
  </si>
  <si>
    <t>Data that is fixed by the implementation guide; data can’t be changed. Specific data is provided.</t>
  </si>
  <si>
    <t xml:space="preserve">Validate for the presence and data content </t>
  </si>
  <si>
    <t>Data that is specific and fixed by the test case; data should not be changed. Specific data is provided</t>
  </si>
  <si>
    <t>Validate for the presence and selectively validate for data content</t>
  </si>
  <si>
    <t>Data where the exact content is not relevant for the test case and can be changed for the purposes of testing. Example data is provided.</t>
  </si>
  <si>
    <t>System Generated</t>
  </si>
  <si>
    <t>Data typically generated automatically by the system, that is, message time. Example data is provided.</t>
  </si>
  <si>
    <t>CA (Conformance Assessment)</t>
  </si>
  <si>
    <t>Indifferent - e.g.  RE element no data provided but send data - at test case level</t>
  </si>
  <si>
    <t>Not supported - test case level</t>
  </si>
  <si>
    <t>Check for presence,  R in HL7 usage always R ,  RE depeding on TC and C(a/b) depending on TC</t>
  </si>
  <si>
    <t>RV</t>
  </si>
  <si>
    <t>Check for presence and Value,  R in HL7 usage always R ,  RE depeding on TC and C(a/b) depending on TC.  Also fixes order</t>
  </si>
  <si>
    <t>P</t>
  </si>
  <si>
    <t>PLUG IN - how  create artifacts for testing</t>
  </si>
  <si>
    <t>??</t>
  </si>
  <si>
    <t>AL</t>
  </si>
  <si>
    <t>EDOS Base Profile</t>
  </si>
  <si>
    <t>EDOS GU Profile</t>
  </si>
  <si>
    <t>OMA</t>
  </si>
  <si>
    <t>REP</t>
  </si>
  <si>
    <t>MAD</t>
  </si>
  <si>
    <t>LN</t>
  </si>
  <si>
    <t>MFE.4[2]</t>
  </si>
  <si>
    <t>MFE.4[2].1</t>
  </si>
  <si>
    <t>MFE.4[2].2</t>
  </si>
  <si>
    <t>MFE.4[2].3</t>
  </si>
  <si>
    <t>MFE.4[2].7</t>
  </si>
  <si>
    <t>MFE.4[2].8</t>
  </si>
  <si>
    <t>MFE.4[1]</t>
  </si>
  <si>
    <t>MFE.4[1].1</t>
  </si>
  <si>
    <t>MFE.4[1].2</t>
  </si>
  <si>
    <t>MFE.4[1].3</t>
  </si>
  <si>
    <t>MFE.4[1].7</t>
  </si>
  <si>
    <t>MFE.4[1].8</t>
  </si>
  <si>
    <t>MFE.5[1]</t>
  </si>
  <si>
    <t>30341-2</t>
  </si>
  <si>
    <t>Erythrocyte sedimentation rate</t>
  </si>
  <si>
    <t>L</t>
  </si>
  <si>
    <t>99USI</t>
  </si>
  <si>
    <t>OM1.27[1]</t>
  </si>
  <si>
    <t>OM1.27[1].1</t>
  </si>
  <si>
    <t>OM1.27[1].2</t>
  </si>
  <si>
    <t>OM1.27[1].3</t>
  </si>
  <si>
    <t>OM1.27[1].7</t>
  </si>
  <si>
    <t>OM1.27[1].8</t>
  </si>
  <si>
    <t>OM1.27[2]</t>
  </si>
  <si>
    <t>OM1.27[2].1</t>
  </si>
  <si>
    <t>OM1.27[2].2</t>
  </si>
  <si>
    <t>OM1.27[2].3</t>
  </si>
  <si>
    <t>OM1.27[2].7</t>
  </si>
  <si>
    <t>OM1.27[2].8</t>
  </si>
  <si>
    <t>Street or Mailing Address</t>
  </si>
  <si>
    <t>USPS Alpha State Codes</t>
  </si>
  <si>
    <t>OM1.28[1]</t>
  </si>
  <si>
    <t>OM1.28[1].1</t>
  </si>
  <si>
    <t>OM1.28[1].1.1</t>
  </si>
  <si>
    <t>OM1.28[1].2</t>
  </si>
  <si>
    <t>OM1.28[1].3</t>
  </si>
  <si>
    <t>OM1.28[1].4</t>
  </si>
  <si>
    <t>OM1.28[1].5</t>
  </si>
  <si>
    <t>OM1.28[1].6</t>
  </si>
  <si>
    <t>OM1.28[1].7</t>
  </si>
  <si>
    <t>OM1.28[1].9</t>
  </si>
  <si>
    <t>OM1.28[2]</t>
  </si>
  <si>
    <t>OM1.28[2].1</t>
  </si>
  <si>
    <t>OM1.28[2].1.1</t>
  </si>
  <si>
    <t>OM1.28[2].2</t>
  </si>
  <si>
    <t>OM1.28[2].3</t>
  </si>
  <si>
    <t>OM1.28[2].4</t>
  </si>
  <si>
    <t>OM1.28[2].5</t>
  </si>
  <si>
    <t>OM1.28[2].6</t>
  </si>
  <si>
    <t>OM1.28[2].7</t>
  </si>
  <si>
    <t>OM1.28[2].9</t>
  </si>
  <si>
    <t>OM1.31[1].3</t>
  </si>
  <si>
    <t>OM1.31[1]</t>
  </si>
  <si>
    <t>OM1.31[1].1</t>
  </si>
  <si>
    <t>OM1.31[1].2</t>
  </si>
  <si>
    <t>OM1.31[1].7</t>
  </si>
  <si>
    <t>OM1.31[1].8</t>
  </si>
  <si>
    <t>OM1.31[2]</t>
  </si>
  <si>
    <t>OM1.31[2].1</t>
  </si>
  <si>
    <t>OM1.31[2].2</t>
  </si>
  <si>
    <t>OM1.31[2].7</t>
  </si>
  <si>
    <t>OM1.31[2].8</t>
  </si>
  <si>
    <t>OM1.31[2].3</t>
  </si>
  <si>
    <t>OM1.33[1]</t>
  </si>
  <si>
    <t>OM1.33[1].1</t>
  </si>
  <si>
    <t>OM1.33[1].2</t>
  </si>
  <si>
    <t>OM1.33[1].3</t>
  </si>
  <si>
    <t>OM1.33[1].7</t>
  </si>
  <si>
    <t>OM1.33[1].8</t>
  </si>
  <si>
    <t>OM1.33[2]</t>
  </si>
  <si>
    <t>OM1.33[2].1</t>
  </si>
  <si>
    <t>OM1.33[2].2</t>
  </si>
  <si>
    <t>OM1.33[2].3</t>
  </si>
  <si>
    <t>OM1.33[2].7</t>
  </si>
  <si>
    <t>OM1.33[2].8</t>
  </si>
  <si>
    <t>OM1.34[1]</t>
  </si>
  <si>
    <t>OM1.34[1].1</t>
  </si>
  <si>
    <t>OM1.34[1].2</t>
  </si>
  <si>
    <t>OM1.34[1].3</t>
  </si>
  <si>
    <t>OM1.34[1].7</t>
  </si>
  <si>
    <t>OM1.34[1].8</t>
  </si>
  <si>
    <t>OM1.34[2]</t>
  </si>
  <si>
    <t>OM1.34[2].1</t>
  </si>
  <si>
    <t>OM1.34[2].2</t>
  </si>
  <si>
    <t>OM1.34[2].3</t>
  </si>
  <si>
    <t>OM1.34[2].7</t>
  </si>
  <si>
    <t>OM1.34[2].8</t>
  </si>
  <si>
    <t>OM1.35[1]</t>
  </si>
  <si>
    <t>OM1.35[2]</t>
  </si>
  <si>
    <t>OM1.51[2]</t>
  </si>
  <si>
    <t>OM1.51[1]</t>
  </si>
  <si>
    <t>OM1.40[2]</t>
  </si>
  <si>
    <t>OM1.40[1]</t>
  </si>
  <si>
    <t>OM2.6[1]</t>
  </si>
  <si>
    <t>OM2.6[1].1</t>
  </si>
  <si>
    <t>OM2.6[1].1.1</t>
  </si>
  <si>
    <t>OM2.6[1].1.2</t>
  </si>
  <si>
    <t>OM2.6[1].2</t>
  </si>
  <si>
    <t>OM2.6[1].6</t>
  </si>
  <si>
    <t>OM2.6[2]</t>
  </si>
  <si>
    <t>OM2.6[2].1</t>
  </si>
  <si>
    <t>OM2.6[2].1.1</t>
  </si>
  <si>
    <t>OM2.6[2].1.2</t>
  </si>
  <si>
    <t>OM2.6[2].2</t>
  </si>
  <si>
    <t>OM2.6[2].6</t>
  </si>
  <si>
    <t>OM3.4[1]</t>
  </si>
  <si>
    <t>OM3.4[1].1</t>
  </si>
  <si>
    <t>OM3.4[1].2</t>
  </si>
  <si>
    <t>OM3.4[1].3</t>
  </si>
  <si>
    <t>OM3.4[1].7</t>
  </si>
  <si>
    <t>OM3.4[1].8</t>
  </si>
  <si>
    <t>OM3.4[2]</t>
  </si>
  <si>
    <t>OM3.4[2].1</t>
  </si>
  <si>
    <t>OM3.4[2].2</t>
  </si>
  <si>
    <t>OM3.4[2].3</t>
  </si>
  <si>
    <t>OM3.4[2].7</t>
  </si>
  <si>
    <t>OM3.4[2].8</t>
  </si>
  <si>
    <t>OM5.2[1]</t>
  </si>
  <si>
    <t>OM5.2[1].1</t>
  </si>
  <si>
    <t>OM5.2[1].2</t>
  </si>
  <si>
    <t>OM5.2[1].3</t>
  </si>
  <si>
    <t>OM5.2[1].7</t>
  </si>
  <si>
    <t>OM5.2[1].8</t>
  </si>
  <si>
    <t>OM5.2[2]</t>
  </si>
  <si>
    <t>OM5.2[2].1</t>
  </si>
  <si>
    <t>OM5.2[2].2</t>
  </si>
  <si>
    <t>OM5.2[2].3</t>
  </si>
  <si>
    <t>OM5.2[2].7</t>
  </si>
  <si>
    <t>OM5.2[2].8</t>
  </si>
  <si>
    <t>OM5.2[3]</t>
  </si>
  <si>
    <t>OM5.2[3].1</t>
  </si>
  <si>
    <t>OM5.2[3].2</t>
  </si>
  <si>
    <t>OM5.2[3].3</t>
  </si>
  <si>
    <t>OM5.2[3].7</t>
  </si>
  <si>
    <t>OM5.2[3].8</t>
  </si>
  <si>
    <t>OM5.2[4]</t>
  </si>
  <si>
    <t>OM5.2[4].1</t>
  </si>
  <si>
    <t>OM5.2[4].2</t>
  </si>
  <si>
    <t>OM5.2[4].3</t>
  </si>
  <si>
    <t>OM5.2[4].7</t>
  </si>
  <si>
    <t>OM5.2[4].8</t>
  </si>
  <si>
    <t>CDM.7[1]</t>
  </si>
  <si>
    <t>CDM.7[1].1</t>
  </si>
  <si>
    <t>CDM.7[1].2</t>
  </si>
  <si>
    <t>CDM.7[1].3</t>
  </si>
  <si>
    <t>CDM.7[2]</t>
  </si>
  <si>
    <t>CDM.7[2].1</t>
  </si>
  <si>
    <t>CDM.7[2].2</t>
  </si>
  <si>
    <t>CDM.7[2].3</t>
  </si>
  <si>
    <t>Y</t>
  </si>
  <si>
    <t>05D0669071</t>
  </si>
  <si>
    <t>Century Hospital Clinical Laboratory</t>
  </si>
  <si>
    <t>A</t>
  </si>
  <si>
    <t>05D1234567</t>
  </si>
  <si>
    <t>O5D75654321</t>
  </si>
  <si>
    <t>General Diagnostic Labs of Los Angeles</t>
  </si>
  <si>
    <t>Acme Clinical Laboratories - Los Angeles</t>
  </si>
  <si>
    <t>2216 Santa Monica Blvd</t>
  </si>
  <si>
    <t>Suite 114</t>
  </si>
  <si>
    <t>Santa Monica</t>
  </si>
  <si>
    <t>USA</t>
  </si>
  <si>
    <t>06037</t>
  </si>
  <si>
    <t>8635 West 3rd Street</t>
  </si>
  <si>
    <t>Building 2</t>
  </si>
  <si>
    <t>Los Angeles</t>
  </si>
  <si>
    <t>Daily</t>
  </si>
  <si>
    <t>Westergren</t>
  </si>
  <si>
    <t>Sed Rate</t>
  </si>
  <si>
    <t>UCUM</t>
  </si>
  <si>
    <t>mm/h</t>
  </si>
  <si>
    <t>millimeter per hour</t>
  </si>
  <si>
    <t>M</t>
  </si>
  <si>
    <t>F</t>
  </si>
  <si>
    <t>OBSERVATIONS THAT REQUIRE SPECIMENS SEGMENT</t>
  </si>
  <si>
    <t>Container Description</t>
  </si>
  <si>
    <t>OM4.3[2]</t>
  </si>
  <si>
    <t>OM4.3[1]</t>
  </si>
  <si>
    <t>Lavender Top (EDTA) tube</t>
  </si>
  <si>
    <t>Black Top Tube (Vac-Tec)</t>
  </si>
  <si>
    <t>SCT</t>
  </si>
  <si>
    <t>Insufficent blood, Clotting, Hemolysis,  Blood specimen received &gt; 12 hours of collection.</t>
  </si>
  <si>
    <t>MO4_New</t>
  </si>
  <si>
    <t>M10_New</t>
  </si>
  <si>
    <t>OMC</t>
  </si>
  <si>
    <t>Observation batteries master file</t>
  </si>
  <si>
    <t>Sedimentation rate, erythrocyte; automated</t>
  </si>
  <si>
    <t>C4</t>
  </si>
  <si>
    <t>24323-8</t>
  </si>
  <si>
    <t>Comprehensive metabolic 2000 panel - Serum or Plasma</t>
  </si>
  <si>
    <t>700115</t>
  </si>
  <si>
    <t>CMP</t>
  </si>
  <si>
    <t>2.42</t>
  </si>
  <si>
    <t>Comprehensive Metabolic Panel (CMP)</t>
  </si>
  <si>
    <t>Test used to measure blood sugar, electrolytes and fluid balance, kidney and liver function.</t>
  </si>
  <si>
    <t>Insufficent specimen, Gross  hemolysis,  Improper labeling</t>
  </si>
  <si>
    <t>Patient fasting required for 12 hours.</t>
  </si>
  <si>
    <t>49541-6</t>
  </si>
  <si>
    <t>Fasting status [Presence] - reported</t>
  </si>
  <si>
    <t>32624-9</t>
  </si>
  <si>
    <t>Race</t>
  </si>
  <si>
    <t>2345-7</t>
  </si>
  <si>
    <t>Glucose [Mass/volume] in Serum or Plasma</t>
  </si>
  <si>
    <t>3094-0</t>
  </si>
  <si>
    <t>Urea nitrogen [Mass/volume] in Serum or Plasma</t>
  </si>
  <si>
    <t>2160-0</t>
  </si>
  <si>
    <t>Creatinine [Mass/volume] in Serum or Plasma</t>
  </si>
  <si>
    <t>3097-3</t>
  </si>
  <si>
    <t>Urea nitrogen/Creatinine [Mass Ratio] in Serum or Plasma</t>
  </si>
  <si>
    <t>Gold Serum Separator tube</t>
  </si>
  <si>
    <t>Green Lithium Heparin tube</t>
  </si>
  <si>
    <t>Red, No Additive tube</t>
  </si>
  <si>
    <t>Serum specimen</t>
  </si>
  <si>
    <t>Blood sample</t>
  </si>
  <si>
    <t>Plasma specimen</t>
  </si>
  <si>
    <t>20140421</t>
  </si>
  <si>
    <t/>
  </si>
  <si>
    <t>MO4_New -Erythrocyte sedimentation rate</t>
  </si>
  <si>
    <t>MO4_New- CMP</t>
  </si>
  <si>
    <t>Glucose, Semiquantitative, Urine</t>
  </si>
  <si>
    <t>2349-9</t>
  </si>
  <si>
    <t>Glucose [Presence] in Urine</t>
  </si>
  <si>
    <t>Test for detection and monitoring of diabetes mellitus.</t>
  </si>
  <si>
    <t>Not detected</t>
  </si>
  <si>
    <t>Sterile, plastic, leak proof container</t>
  </si>
  <si>
    <t>Urine specimen</t>
  </si>
  <si>
    <t>MO4_New -Urine Glucose</t>
  </si>
  <si>
    <t>notes</t>
  </si>
  <si>
    <t>Notes</t>
  </si>
  <si>
    <t>M10_New_CMP</t>
  </si>
  <si>
    <t>S</t>
  </si>
  <si>
    <t>OM5.2[1].4</t>
  </si>
  <si>
    <t>OM5.2[1].5</t>
  </si>
  <si>
    <t>OM5.2[1].6</t>
  </si>
  <si>
    <t>OM5.2[1].9</t>
  </si>
  <si>
    <t>OM5.2[2].4</t>
  </si>
  <si>
    <t>OM5.2[2].5</t>
  </si>
  <si>
    <t>OM5.2[2].6</t>
  </si>
  <si>
    <t>OM5.2[2].9</t>
  </si>
  <si>
    <t>Serum Glucose</t>
  </si>
  <si>
    <t>Creatinine</t>
  </si>
  <si>
    <t>Blood Urea Nitrogen  (BUN)</t>
  </si>
  <si>
    <t>BUN/Creatinine Ratio</t>
  </si>
  <si>
    <t>57021-8</t>
  </si>
  <si>
    <t>CBC W Auto Differential panel in Blood</t>
  </si>
  <si>
    <t>4456544</t>
  </si>
  <si>
    <t>CBC</t>
  </si>
  <si>
    <t>3016-3</t>
  </si>
  <si>
    <t>Thyrotropin [Units/volume] in Serum or Plasma</t>
  </si>
  <si>
    <t>300450</t>
  </si>
  <si>
    <t>TSH</t>
  </si>
  <si>
    <t>24331-1</t>
  </si>
  <si>
    <t>Lipid 1996 panel in Serum or Plasma</t>
  </si>
  <si>
    <t>Lipid Panel</t>
  </si>
  <si>
    <t>OM5.2[5]</t>
  </si>
  <si>
    <t>OM5.2[5].1</t>
  </si>
  <si>
    <t>OM5.2[5].2</t>
  </si>
  <si>
    <t>OM5.2[5].3</t>
  </si>
  <si>
    <t>OM5.2[5].7</t>
  </si>
  <si>
    <t>OM5.2[5].8</t>
  </si>
  <si>
    <t>OM5.2[5].4</t>
  </si>
  <si>
    <t>OM5.2[5].5</t>
  </si>
  <si>
    <t>OM5.2[5].6</t>
  </si>
  <si>
    <t>OM5.2[5].9</t>
  </si>
  <si>
    <t>OM5.2[4].4</t>
  </si>
  <si>
    <t>OM5.2[4].5</t>
  </si>
  <si>
    <t>OM5.2[4].6</t>
  </si>
  <si>
    <t>OM5.2[4].9</t>
  </si>
  <si>
    <t>OM5.2[3].4</t>
  </si>
  <si>
    <t>OM5.2[3].5</t>
  </si>
  <si>
    <t>OM5.2[3].6</t>
  </si>
  <si>
    <t>OM5.2[3].9</t>
  </si>
  <si>
    <t>50564-4</t>
  </si>
  <si>
    <t>Urinalysis panel - Urine by Auto</t>
  </si>
  <si>
    <t>Comprehensive Urinalysis</t>
  </si>
  <si>
    <t>OM5.2[6]</t>
  </si>
  <si>
    <t>OM5.2[6].1</t>
  </si>
  <si>
    <t>OM5.2[6].2</t>
  </si>
  <si>
    <t>OM5.2[6].3</t>
  </si>
  <si>
    <t>OM5.2[6].4</t>
  </si>
  <si>
    <t>OM5.2[6].5</t>
  </si>
  <si>
    <t>OM5.2[6].6</t>
  </si>
  <si>
    <t>OM5.2[6].7</t>
  </si>
  <si>
    <t>OM5.2[6].8</t>
  </si>
  <si>
    <t>OM5.2[6].9</t>
  </si>
  <si>
    <t>serum</t>
  </si>
  <si>
    <t>whole Blood</t>
  </si>
  <si>
    <t>Urine</t>
  </si>
  <si>
    <t>MO8_Replace</t>
  </si>
  <si>
    <t>UPD</t>
  </si>
  <si>
    <t>MDC</t>
  </si>
  <si>
    <t>OM1.32[1]</t>
  </si>
  <si>
    <t>OM1.32[2]</t>
  </si>
  <si>
    <t>update- M08</t>
  </si>
  <si>
    <t>Sed rate</t>
  </si>
  <si>
    <t>deactivate Sed rate</t>
  </si>
  <si>
    <t>MUP</t>
  </si>
  <si>
    <t>update</t>
  </si>
  <si>
    <t>update ref range</t>
  </si>
  <si>
    <t>MO8_update_deactivate</t>
  </si>
  <si>
    <t>MO8_Update_revise</t>
  </si>
  <si>
    <t>revise Sed rate</t>
  </si>
  <si>
    <t>reactivate Sed rate</t>
  </si>
  <si>
    <t>MO8_Update_Add</t>
  </si>
  <si>
    <t>MO8_Update_reactivate</t>
  </si>
  <si>
    <t>add Prostate Biopsy</t>
  </si>
  <si>
    <t>MAC</t>
  </si>
  <si>
    <t>APL</t>
  </si>
  <si>
    <t>Anatomic Pathology Lab</t>
  </si>
  <si>
    <t>66117-3</t>
  </si>
  <si>
    <t>Prostate Pathology biopsy report</t>
  </si>
  <si>
    <t>05D0669072</t>
  </si>
  <si>
    <t>Century Hospital Anatomic Pathology Laboratory</t>
  </si>
  <si>
    <t>05D8884444</t>
  </si>
  <si>
    <t>Pacific Anatomic Pathology Services</t>
  </si>
  <si>
    <t>Contraindications to prostate biopsy include acute painful perianal disorders, bleeding diathesis, acute prostatitis, and severe immunosuppression.</t>
  </si>
  <si>
    <t>Acute prostatitis</t>
  </si>
  <si>
    <t>Specimen submitted unfixed; improperly labeled specimen; unlabeled specimen</t>
  </si>
  <si>
    <t>Histologic evaluation of prostate biopsy specimens and additional prognostic information following histologic diagnosis. These tests help clinicians to diagnose prostate cancer.</t>
  </si>
  <si>
    <t>15 ml jar containing OncoFix II</t>
  </si>
  <si>
    <t>Prostate biopsy sample</t>
  </si>
  <si>
    <t>EDOS_1.1-M08</t>
  </si>
  <si>
    <t>EDOS_1.2-M10</t>
  </si>
  <si>
    <t>EDOS_1.3-M04</t>
  </si>
  <si>
    <t>Test Case Filters</t>
  </si>
  <si>
    <t>Table</t>
  </si>
  <si>
    <t>Table Description</t>
  </si>
  <si>
    <t>Header</t>
  </si>
  <si>
    <t>Filter Definition</t>
  </si>
  <si>
    <t>Filter ID</t>
  </si>
  <si>
    <t>Filter Type</t>
  </si>
  <si>
    <t>Filter Name</t>
  </si>
  <si>
    <t>Filter Mask</t>
  </si>
  <si>
    <t>Data Sheet</t>
  </si>
  <si>
    <t>Comprehensive</t>
  </si>
  <si>
    <t>???</t>
  </si>
  <si>
    <t>Vendor Data Sheet</t>
  </si>
  <si>
    <t>Full</t>
  </si>
  <si>
    <t>Test Case Definition</t>
  </si>
  <si>
    <t>Vendor Datasheet Document</t>
  </si>
  <si>
    <t>Data Sheet ELR</t>
  </si>
  <si>
    <t>Anemia and Paraproteinemia invalidates results.
Red Blood Cell Aggregation, Macrocytosis, Anemia, obesity and/or pregnancy may increase rate.  Certain drug therapy, microcytosis, sickle cell disease, polycythemia and/or certain protein abnormalities may decrease rate.</t>
  </si>
  <si>
    <t>M04_Update_reactivate</t>
  </si>
  <si>
    <t>M04_Update_add</t>
  </si>
  <si>
    <t>M04_Update_revise</t>
  </si>
  <si>
    <t>M04_Update_deactivate</t>
  </si>
  <si>
    <t>update- M04</t>
  </si>
  <si>
    <t>change sed rate CPT code</t>
  </si>
  <si>
    <t>MO4_Update_revise -Erythrocyte sedimentation rate</t>
  </si>
  <si>
    <t>MO4_Update_add -Prostate Biopsy Add</t>
  </si>
  <si>
    <t>add Prostate Biopsy CPT code</t>
  </si>
  <si>
    <t>Prostate Biopsy Pathology Report up to 2 samples</t>
  </si>
  <si>
    <t xml:space="preserve">M10_Update_deactivate
</t>
  </si>
  <si>
    <t xml:space="preserve">M10_Update_reactivate
</t>
  </si>
  <si>
    <t xml:space="preserve">M10_Update_revise
</t>
  </si>
  <si>
    <t xml:space="preserve">M10_Update_add
</t>
  </si>
  <si>
    <t>MO4_UPDATE</t>
  </si>
  <si>
    <t>M10_UPDATE</t>
  </si>
  <si>
    <t>Replace all</t>
  </si>
  <si>
    <t>M10_Update_Update_CMP</t>
  </si>
  <si>
    <t>M10_Update_Update_AddDrugScreen</t>
  </si>
  <si>
    <t>Drugs of Abuse Screen</t>
  </si>
  <si>
    <t>revise CMP</t>
  </si>
  <si>
    <t>add GGT to panel</t>
  </si>
  <si>
    <t>M10_Update_revise</t>
  </si>
  <si>
    <t>Gamma-Glutamyltransferase (GGT)</t>
  </si>
  <si>
    <t>2324-2</t>
  </si>
  <si>
    <t>Gamma glutamyl transferase [Enzymatic activity/volume] in Serum or Plasma</t>
  </si>
  <si>
    <t>M10_Update_Add</t>
  </si>
  <si>
    <t>69739-1</t>
  </si>
  <si>
    <t>Drugs of abuse panel - Urine</t>
  </si>
  <si>
    <t>A positive result indicates that the patient has used the drugs detected in the recent past.</t>
  </si>
  <si>
    <t>Insufficent specimen,  Improper labeling</t>
  </si>
  <si>
    <t>Monday through Friday</t>
  </si>
  <si>
    <t>Sunday</t>
  </si>
  <si>
    <t>M10_Update_add</t>
  </si>
  <si>
    <t>19261-7</t>
  </si>
  <si>
    <t>Amphetamines [Presence] in Urine by Screen method</t>
  </si>
  <si>
    <t>310020</t>
  </si>
  <si>
    <t>Drug of Abuse, Amphetamine</t>
  </si>
  <si>
    <t>19270-8</t>
  </si>
  <si>
    <t>320020</t>
  </si>
  <si>
    <t>Drug of Abuse, Barbiturate</t>
  </si>
  <si>
    <t>14316-4</t>
  </si>
  <si>
    <t>Benzodiazepines [Presence] in Urine by Screen method</t>
  </si>
  <si>
    <t>330010</t>
  </si>
  <si>
    <t>Drug of Abuse, Benzodiazepine</t>
  </si>
  <si>
    <t>OM1.7</t>
  </si>
  <si>
    <t>OM1.7.1</t>
  </si>
  <si>
    <t>OM1.7.2</t>
  </si>
  <si>
    <t>OM1.7.3</t>
  </si>
  <si>
    <t>OM1.7.7</t>
  </si>
  <si>
    <t xml:space="preserve">Other Service/Test/Observation IDs for the Observation   </t>
  </si>
  <si>
    <t>CWE_FOR OM1.2 and CWE.7  = CWE_RRR</t>
  </si>
  <si>
    <t>OM1.2.1</t>
  </si>
  <si>
    <t>OM1.2.2</t>
  </si>
  <si>
    <t>OM1.2.3</t>
  </si>
  <si>
    <t>OM1.2.7</t>
  </si>
  <si>
    <t>Barbiturates [Presence] in Urine by Screen method</t>
  </si>
  <si>
    <t>EDOS_Common_Component</t>
  </si>
  <si>
    <t>EDOS_GU_Component</t>
  </si>
  <si>
    <t>Numerical observation master file</t>
  </si>
  <si>
    <t>Charge description master file</t>
  </si>
  <si>
    <t>CWE_RC</t>
  </si>
  <si>
    <t>HL70136</t>
  </si>
  <si>
    <t>OM1.31[1].4</t>
  </si>
  <si>
    <t>OM1.31[1].5</t>
  </si>
  <si>
    <t>OM1.31[1].6</t>
  </si>
  <si>
    <t>OM1.31[1].9</t>
  </si>
  <si>
    <t>OM1.31[2].4</t>
  </si>
  <si>
    <t>OM1.31[2].5</t>
  </si>
  <si>
    <t>OM1.31[2].6</t>
  </si>
  <si>
    <t>OM1.34[1].4</t>
  </si>
  <si>
    <t>OM1.34[1].5</t>
  </si>
  <si>
    <t>OM1.34[1].6</t>
  </si>
  <si>
    <t>OM1.34[1].9</t>
  </si>
  <si>
    <t>OM1.34[2].5</t>
  </si>
  <si>
    <t>OM1.34[2].4</t>
  </si>
  <si>
    <t>OM1.34[2].6</t>
  </si>
  <si>
    <t>OM1.34[2].9</t>
  </si>
  <si>
    <t>OM1.48</t>
  </si>
  <si>
    <t>Exclusive Test</t>
  </si>
  <si>
    <t>HL70919</t>
  </si>
  <si>
    <t>OM1.49</t>
  </si>
  <si>
    <t>Diagnostic Service Sector ID</t>
  </si>
  <si>
    <t>HL70074</t>
  </si>
  <si>
    <t>Replacement Producer’s Service/Test/Observation ID</t>
  </si>
  <si>
    <t>OM1.52[1].1</t>
  </si>
  <si>
    <t>OM1.52[1].3</t>
  </si>
  <si>
    <t>OM1.52[1].2</t>
  </si>
  <si>
    <t>OM1.52[1].4</t>
  </si>
  <si>
    <t>OM1.52[1].5</t>
  </si>
  <si>
    <t>OM1.52[1].7</t>
  </si>
  <si>
    <t>OM1.52[1].8</t>
  </si>
  <si>
    <t>OM1.52[1].9</t>
  </si>
  <si>
    <t>OM1.52[1].6</t>
  </si>
  <si>
    <t>OM1.52[2].1</t>
  </si>
  <si>
    <t>OM1.52[2].2</t>
  </si>
  <si>
    <t>OM1.52[2].3</t>
  </si>
  <si>
    <t>OM1.52[2].4</t>
  </si>
  <si>
    <t>OM1.52[2].5</t>
  </si>
  <si>
    <t>OM1.52[2].6</t>
  </si>
  <si>
    <t>OM1.52[2].7</t>
  </si>
  <si>
    <t>OM1.52[2].8</t>
  </si>
  <si>
    <t>OM1.52[2].9</t>
  </si>
  <si>
    <t>OM1.53[2]</t>
  </si>
  <si>
    <t>OM1.53[1]</t>
  </si>
  <si>
    <t>Prior Resuts Instructions</t>
  </si>
  <si>
    <t>OM1.54[2]</t>
  </si>
  <si>
    <t>OM1.54[1]</t>
  </si>
  <si>
    <t>Special Instructions</t>
  </si>
  <si>
    <t>OM2.2.9</t>
  </si>
  <si>
    <t>OM2.2.4</t>
  </si>
  <si>
    <t>OM2.2.5</t>
  </si>
  <si>
    <t>OM2.2.6</t>
  </si>
  <si>
    <t xml:space="preserve">High Value </t>
  </si>
  <si>
    <t>OM3.5[1]</t>
  </si>
  <si>
    <t>OM3.5[1].1</t>
  </si>
  <si>
    <t>OM3.5[1].2</t>
  </si>
  <si>
    <t>OM3.5[1].3</t>
  </si>
  <si>
    <t>OM3.5[1].7</t>
  </si>
  <si>
    <t>OM3.5[1].8</t>
  </si>
  <si>
    <t>OM3.5[2]</t>
  </si>
  <si>
    <t>OM3.5[2].1</t>
  </si>
  <si>
    <t>OM3.5[2].2</t>
  </si>
  <si>
    <t>OM3.5[2].3</t>
  </si>
  <si>
    <t>OM3.5[2].7</t>
  </si>
  <si>
    <t>OM3.5[2].8</t>
  </si>
  <si>
    <t>Abnormal Text/Codes for Categorical Observations</t>
  </si>
  <si>
    <t>OM4.4[2]</t>
  </si>
  <si>
    <t>OM4.4[1]</t>
  </si>
  <si>
    <t>Container Volume</t>
  </si>
  <si>
    <t>OM4.5[1]</t>
  </si>
  <si>
    <t>Container Units</t>
  </si>
  <si>
    <t>OM4.5[1].1</t>
  </si>
  <si>
    <t>OM4.5[1].2</t>
  </si>
  <si>
    <t>OM4.5[1].3</t>
  </si>
  <si>
    <t>OM4.5[1].7</t>
  </si>
  <si>
    <t>OM4.5[1].8</t>
  </si>
  <si>
    <t>OM4.5[2]</t>
  </si>
  <si>
    <t>OM4.5[2].1</t>
  </si>
  <si>
    <t>OM4.5[2].2</t>
  </si>
  <si>
    <t>OM4.5[2].3</t>
  </si>
  <si>
    <t>OM4.5[2].7</t>
  </si>
  <si>
    <t>OM4.5[2].8</t>
  </si>
  <si>
    <t>SNOMED CT and/or HL70487</t>
  </si>
  <si>
    <t>OM4.6.1</t>
  </si>
  <si>
    <t>OM4.6.2</t>
  </si>
  <si>
    <t>OM4.6.3</t>
  </si>
  <si>
    <t>OM4.6.4</t>
  </si>
  <si>
    <t>OM4.6.5</t>
  </si>
  <si>
    <t>OM4.6.6</t>
  </si>
  <si>
    <t>OM4.6.7</t>
  </si>
  <si>
    <t>OM4.6.8</t>
  </si>
  <si>
    <t>OM4.6.9</t>
  </si>
  <si>
    <t>Additive</t>
  </si>
  <si>
    <t>HL70371</t>
  </si>
  <si>
    <t>OM4.7.1</t>
  </si>
  <si>
    <t>OM4.7.2</t>
  </si>
  <si>
    <t>OM4.7.3</t>
  </si>
  <si>
    <t>OM4.7.8</t>
  </si>
  <si>
    <t>OM4.7.7</t>
  </si>
  <si>
    <t>Normal Collection Volume</t>
  </si>
  <si>
    <t>Minimum Collection Volume</t>
  </si>
  <si>
    <t>Specimen Requirements</t>
  </si>
  <si>
    <t>OM4.10</t>
  </si>
  <si>
    <t>OM4.11</t>
  </si>
  <si>
    <t>OM4.12</t>
  </si>
  <si>
    <t xml:space="preserve">Specimen Handling Code   </t>
  </si>
  <si>
    <t>HL70376</t>
  </si>
  <si>
    <t>OM4.15</t>
  </si>
  <si>
    <t>OM4.15.1</t>
  </si>
  <si>
    <t>OM4.15.2</t>
  </si>
  <si>
    <t>OM4.15.3</t>
  </si>
  <si>
    <t>OM4.15.7</t>
  </si>
  <si>
    <t>OM4.15.8</t>
  </si>
  <si>
    <t>Specimen Preference</t>
  </si>
  <si>
    <t>OM4.16</t>
  </si>
  <si>
    <t>HL70920</t>
  </si>
  <si>
    <t>OM4.17</t>
  </si>
  <si>
    <t xml:space="preserve">Preferred Specimen/Attribute Sequence   </t>
  </si>
  <si>
    <t>CDM.7[1].7</t>
  </si>
  <si>
    <t>CDM.7[2].7</t>
  </si>
  <si>
    <t>CDM.1.4</t>
  </si>
  <si>
    <t>CDM.1.5</t>
  </si>
  <si>
    <t>CDM.1.6</t>
  </si>
  <si>
    <t>CDM.1.9</t>
  </si>
  <si>
    <t>EDOS_1.1-M08_GU</t>
  </si>
  <si>
    <t>EDOS_2.1-M10_GU</t>
  </si>
  <si>
    <t>EDOS_3.1-M04_GU</t>
  </si>
  <si>
    <t>M08_New</t>
  </si>
  <si>
    <t>M04_New</t>
  </si>
  <si>
    <t>M08_update_deactivate</t>
  </si>
  <si>
    <t>M08_Update_revise</t>
  </si>
  <si>
    <t>M08_Update_Add</t>
  </si>
  <si>
    <t>M08_Update_reactivate</t>
  </si>
  <si>
    <t xml:space="preserve">HL70155 </t>
  </si>
  <si>
    <t>NE</t>
  </si>
  <si>
    <t>MSH.16</t>
  </si>
  <si>
    <t>Application Acknowledgment Type</t>
  </si>
  <si>
    <r>
      <t>2.16.840.1.113883.9.</t>
    </r>
    <r>
      <rPr>
        <sz val="10"/>
        <color rgb="FFFF0000"/>
        <rFont val="Calibri"/>
        <family val="2"/>
        <scheme val="minor"/>
      </rPr>
      <t>AA</t>
    </r>
  </si>
  <si>
    <r>
      <t>2.16.840.1.113883.9.</t>
    </r>
    <r>
      <rPr>
        <sz val="10"/>
        <color rgb="FFFF0000"/>
        <rFont val="Calibri"/>
        <family val="2"/>
        <scheme val="minor"/>
      </rPr>
      <t>BB</t>
    </r>
  </si>
  <si>
    <t>MSH.21[2]</t>
  </si>
  <si>
    <t>MSH.21[1]</t>
  </si>
  <si>
    <t>OM1.52[1]</t>
  </si>
  <si>
    <t>OM1.52[2]</t>
  </si>
  <si>
    <t>OM2.6[1].6.1</t>
  </si>
  <si>
    <t>OM2.6[1].6.2</t>
  </si>
  <si>
    <t>OM2.6[1].6.3</t>
  </si>
  <si>
    <t>OM2.6[1].6.4</t>
  </si>
  <si>
    <t>OM2.6[1].6.5</t>
  </si>
  <si>
    <t>OM2.6[1].6.6</t>
  </si>
  <si>
    <t>OM2.6[2].6.1</t>
  </si>
  <si>
    <t>OM2.6[2].6.2</t>
  </si>
  <si>
    <t>OM2.6[2].6.3</t>
  </si>
  <si>
    <t>OM2.6[2].6.4</t>
  </si>
  <si>
    <t>OM2.6[2].6.5</t>
  </si>
  <si>
    <t>OM2.6[2].6.6</t>
  </si>
  <si>
    <t>HL70132</t>
  </si>
  <si>
    <t>Sedimentation Rate, Erythrocyte; Non-Automated</t>
  </si>
  <si>
    <r>
      <t>2.16.840.1.113883.9.</t>
    </r>
    <r>
      <rPr>
        <sz val="12"/>
        <color rgb="FFFF0000"/>
        <rFont val="Times New Roman"/>
        <family val="1"/>
      </rPr>
      <t>DD</t>
    </r>
  </si>
  <si>
    <t>EDOS_GU_Profile ID</t>
  </si>
  <si>
    <t>skinny MSH</t>
  </si>
  <si>
    <t>Skinny update MFI</t>
  </si>
  <si>
    <t>skinny OM2</t>
  </si>
  <si>
    <t>skinny OM4</t>
  </si>
  <si>
    <t>skinny reactivate Sed rate</t>
  </si>
  <si>
    <t>N</t>
  </si>
  <si>
    <t>LAB</t>
  </si>
  <si>
    <t>None</t>
  </si>
  <si>
    <t>When ordering a Prostate biopsy, send prior Prostate Specific Antigen (PSA) results</t>
  </si>
  <si>
    <t>Prostate Biopsy Pathology Report</t>
  </si>
  <si>
    <t>Submit Surgical Pathology Requisition and Biopsy Worksheet with specimen</t>
  </si>
  <si>
    <t>“Chain-of-custody documentation is required for samples submitted for pre-employment, random employee testing, and forensic purposes. For other applications, use the standard request form.”</t>
  </si>
  <si>
    <t>OSL</t>
  </si>
  <si>
    <t>815120</t>
  </si>
  <si>
    <t>Erythrocyte sedimentation rate, Automated</t>
  </si>
  <si>
    <t>GHP Profile</t>
  </si>
  <si>
    <t>M10_New_GHP Profile</t>
  </si>
  <si>
    <t>General Health Profile</t>
  </si>
  <si>
    <t>This blood test is used to determine general health status and to screen for and monitor a variety of disorders.  This profile includes a complete metabolic profile, comprehensive CBC, Urinalysis and total Thyrotropin (T4).</t>
  </si>
  <si>
    <t>M10_Add_Prostate_Biopsy</t>
  </si>
  <si>
    <t>deactivate GHP</t>
  </si>
  <si>
    <t>reactivate GHP</t>
  </si>
  <si>
    <t>M10_Update_Reactivate_GHP</t>
  </si>
  <si>
    <t>M10_Update_Deactivate_GHP</t>
  </si>
  <si>
    <t>OM1.52[3]</t>
  </si>
  <si>
    <t>OM1.52[3].1</t>
  </si>
  <si>
    <t>OM1.52[3].2</t>
  </si>
  <si>
    <t>OM1.52[3].3</t>
  </si>
  <si>
    <t>OM1.52[3].4</t>
  </si>
  <si>
    <t>OM1.52[3].5</t>
  </si>
  <si>
    <t>OM1.52[3].6</t>
  </si>
  <si>
    <t>OM1.52[3].7</t>
  </si>
  <si>
    <t>OM1.52[3].8</t>
  </si>
  <si>
    <t>OM1.52[3].9</t>
  </si>
  <si>
    <t>OM1.52[4]</t>
  </si>
  <si>
    <t>OM1.52[4].1</t>
  </si>
  <si>
    <t>OM1.52[4].2</t>
  </si>
  <si>
    <t>OM1.52[4].3</t>
  </si>
  <si>
    <t>OM1.52[4].4</t>
  </si>
  <si>
    <t>OM1.52[4].5</t>
  </si>
  <si>
    <t>OM1.52[4].6</t>
  </si>
  <si>
    <t>OM1.52[4].7</t>
  </si>
  <si>
    <t>OM1.52[4].8</t>
  </si>
  <si>
    <t>OM1.52[4].9</t>
  </si>
  <si>
    <t>M10_Update_deactivate_GHP Profile</t>
  </si>
  <si>
    <t>UA</t>
  </si>
  <si>
    <t>T4</t>
  </si>
  <si>
    <t xml:space="preserve"> CBC W Auto Differential panel in Blood</t>
  </si>
  <si>
    <t>24356-8</t>
  </si>
  <si>
    <t>Urinalysis complete panel - Urine</t>
  </si>
  <si>
    <t>EDOS_1-M08_GU</t>
  </si>
  <si>
    <t>EDOS_1.2-M08_GU</t>
  </si>
  <si>
    <t>EDOS_1.3-M08_GU</t>
  </si>
  <si>
    <t>EDOS_1.4-M08_GU</t>
  </si>
  <si>
    <t>EDOS_1.5-M08_GU</t>
  </si>
  <si>
    <t>M08_Update_Combo</t>
  </si>
  <si>
    <t>EDOS_1.6-M08_GU</t>
  </si>
  <si>
    <t>M08_update_reactivate</t>
  </si>
  <si>
    <t>EDOS_2-M10_GU</t>
  </si>
  <si>
    <t>EDOS_2.2-M10_GU</t>
  </si>
  <si>
    <t>M10_update_deactivate</t>
  </si>
  <si>
    <t>EDOS_2.3-M10_GU</t>
  </si>
  <si>
    <t>EDOS_2.4-M10_GU</t>
  </si>
  <si>
    <t>EDOS_2.5-M10_GU</t>
  </si>
  <si>
    <t>M10_Update_Combo</t>
  </si>
  <si>
    <t>EDOS_2.6-M10_GU</t>
  </si>
  <si>
    <t>M10_update_reactivate</t>
  </si>
  <si>
    <t>M04_update_deactivate</t>
  </si>
  <si>
    <t>EDOS_3.3-M04_GU</t>
  </si>
  <si>
    <t>EDOS_3.4-M04_GU</t>
  </si>
  <si>
    <t>M04_Update_Add</t>
  </si>
  <si>
    <t>EDOS_3.5-M04_GU</t>
  </si>
  <si>
    <t>M04_Update_Combo</t>
  </si>
  <si>
    <t>M04_update_reactivate</t>
  </si>
  <si>
    <t>EDOS_3-M04_GU</t>
  </si>
  <si>
    <t>EDOS_3.6-M04_GU</t>
  </si>
  <si>
    <t>EDOS_1</t>
  </si>
  <si>
    <t>EDOS_1.1</t>
  </si>
  <si>
    <t>EDOS_1.2</t>
  </si>
  <si>
    <t>EDOS_1.3</t>
  </si>
  <si>
    <t>EDOS_1.4</t>
  </si>
  <si>
    <t>EDOS_1.5</t>
  </si>
  <si>
    <t>EDOS_1.6</t>
  </si>
  <si>
    <t>EDOS_2</t>
  </si>
  <si>
    <t>EDOS_2.1</t>
  </si>
  <si>
    <t>EDOS_2.2</t>
  </si>
  <si>
    <t>EDOS_2.3</t>
  </si>
  <si>
    <t>EDOS_2.4</t>
  </si>
  <si>
    <t>EDOS_2.5</t>
  </si>
  <si>
    <t>EDOS_2.6</t>
  </si>
  <si>
    <t xml:space="preserve">EDOS_3 </t>
  </si>
  <si>
    <t>EDOS_3.1</t>
  </si>
  <si>
    <t>EDOS_3.3</t>
  </si>
  <si>
    <t>EDOS_3.4</t>
  </si>
  <si>
    <t>EDOS_3.5</t>
  </si>
  <si>
    <t>EDOS_3.6</t>
  </si>
  <si>
    <t>M10_Update_Add_DrugScreeen</t>
  </si>
  <si>
    <t>Used to assess patient risk for heart disease.  This panel includes a total cholesterol,  triglycerides,  high density lipoprotein cholesterol (HDLC)  and a low density lipoprotein cholesterol (LDLC).</t>
  </si>
  <si>
    <t>2571-8</t>
  </si>
  <si>
    <t>Triglyceride [Mass/volume] in Serum or Plasma</t>
  </si>
  <si>
    <t>2085-9</t>
  </si>
  <si>
    <t>Cholesterol in HDL [Mass/volume] in Serum or Plasma</t>
  </si>
  <si>
    <t>High density lipoprotein cholesterol, serum (HDL)</t>
  </si>
  <si>
    <t>Low density lipoprotein cholesterol, serum (LDL)</t>
  </si>
  <si>
    <t>Cholesterol (total), serum</t>
  </si>
  <si>
    <t>2089-1</t>
  </si>
  <si>
    <t>Cholesterol in LDL [Mass/volume] in Serum or Plasma</t>
  </si>
  <si>
    <t>Triglycerides, serum</t>
  </si>
  <si>
    <t>analytes</t>
  </si>
  <si>
    <t>panels</t>
  </si>
  <si>
    <t>sed rate</t>
  </si>
  <si>
    <t>prostatic BX</t>
  </si>
  <si>
    <t>lipid panel</t>
  </si>
  <si>
    <t>M10_Update_revise_CMP</t>
  </si>
  <si>
    <t>33914-3</t>
  </si>
  <si>
    <t>OM5.2[7]</t>
  </si>
  <si>
    <t>OM5.2[7].1</t>
  </si>
  <si>
    <t>OM5.2[7].2</t>
  </si>
  <si>
    <t>OM5.2[7].3</t>
  </si>
  <si>
    <t>OM5.2[7].4</t>
  </si>
  <si>
    <t>OM5.2[7].5</t>
  </si>
  <si>
    <t>OM5.2[7].6</t>
  </si>
  <si>
    <t>OM5.2[7].7</t>
  </si>
  <si>
    <t>OM5.2[7].8</t>
  </si>
  <si>
    <t>OM5.2[7].9</t>
  </si>
  <si>
    <t>OM5.2[8].1</t>
  </si>
  <si>
    <t>OM5.2[8].2</t>
  </si>
  <si>
    <t>OM5.2[8].3</t>
  </si>
  <si>
    <t>OM5.2[8].4</t>
  </si>
  <si>
    <t>OM5.2[8].5</t>
  </si>
  <si>
    <t>OM5.2[8].6</t>
  </si>
  <si>
    <t>OM5.2[8].7</t>
  </si>
  <si>
    <t>OM5.2[8].8</t>
  </si>
  <si>
    <t>OM5.2[8].9</t>
  </si>
  <si>
    <t>OM5.2[9]</t>
  </si>
  <si>
    <t>OM5.2[9].1</t>
  </si>
  <si>
    <t>OM5.2[9].2</t>
  </si>
  <si>
    <t>OM5.2[9].3</t>
  </si>
  <si>
    <t>OM5.2[9].4</t>
  </si>
  <si>
    <t>OM5.2[9].5</t>
  </si>
  <si>
    <t>OM5.2[9].6</t>
  </si>
  <si>
    <t>OM5.2[9].7</t>
  </si>
  <si>
    <t>OM5.2[9].8</t>
  </si>
  <si>
    <t>OM5.2[9].9</t>
  </si>
  <si>
    <t>OM5.2[10]</t>
  </si>
  <si>
    <t>OM5.2[10].1</t>
  </si>
  <si>
    <t>OM5.2[10].2</t>
  </si>
  <si>
    <t>OM5.2[10].3</t>
  </si>
  <si>
    <t>OM5.2[10].4</t>
  </si>
  <si>
    <t>OM5.2[10].5</t>
  </si>
  <si>
    <t>OM5.2[10].6</t>
  </si>
  <si>
    <t>OM5.2[10].7</t>
  </si>
  <si>
    <t>OM5.2[10].8</t>
  </si>
  <si>
    <t>OM5.2[10].9</t>
  </si>
  <si>
    <t>OM5.2[11]</t>
  </si>
  <si>
    <t>OM5.2[11].1</t>
  </si>
  <si>
    <t>OM5.2[11].2</t>
  </si>
  <si>
    <t>OM5.2[11].3</t>
  </si>
  <si>
    <t>OM5.2[11].4</t>
  </si>
  <si>
    <t>OM5.2[11].5</t>
  </si>
  <si>
    <t>OM5.2[11].6</t>
  </si>
  <si>
    <t>OM5.2[11].7</t>
  </si>
  <si>
    <t>OM5.2[11].8</t>
  </si>
  <si>
    <t>OM5.2[11].9</t>
  </si>
  <si>
    <t>OM5.2[12]</t>
  </si>
  <si>
    <t>OM5.2[12].1</t>
  </si>
  <si>
    <t>OM5.2[12].2</t>
  </si>
  <si>
    <t>OM5.2[12].3</t>
  </si>
  <si>
    <t>OM5.2[12].4</t>
  </si>
  <si>
    <t>OM5.2[12].5</t>
  </si>
  <si>
    <t>OM5.2[12].6</t>
  </si>
  <si>
    <t>OM5.2[12].7</t>
  </si>
  <si>
    <t>OM5.2[12].8</t>
  </si>
  <si>
    <t>OM5.2[12].9</t>
  </si>
  <si>
    <t>OM5.2[13]</t>
  </si>
  <si>
    <t>OM5.2[13].1</t>
  </si>
  <si>
    <t>OM5.2[13].2</t>
  </si>
  <si>
    <t>OM5.2[13].3</t>
  </si>
  <si>
    <t>OM5.2[13].4</t>
  </si>
  <si>
    <t>OM5.2[13].5</t>
  </si>
  <si>
    <t>OM5.2[13].6</t>
  </si>
  <si>
    <t>OM5.2[13].7</t>
  </si>
  <si>
    <t>OM5.2[13].8</t>
  </si>
  <si>
    <t>OM5.2[13].9</t>
  </si>
  <si>
    <t>OM5.2[14]</t>
  </si>
  <si>
    <t>OM5.2[14].1</t>
  </si>
  <si>
    <t>OM5.2[14].2</t>
  </si>
  <si>
    <t>OM5.2[14].3</t>
  </si>
  <si>
    <t>OM5.2[14].4</t>
  </si>
  <si>
    <t>OM5.2[14].5</t>
  </si>
  <si>
    <t>OM5.2[14].6</t>
  </si>
  <si>
    <t>OM5.2[14].7</t>
  </si>
  <si>
    <t>OM5.2[14].8</t>
  </si>
  <si>
    <t>OM5.2[14].9</t>
  </si>
  <si>
    <t>OM5.2[15]</t>
  </si>
  <si>
    <t>OM5.2[15].1</t>
  </si>
  <si>
    <t>OM5.2[15].2</t>
  </si>
  <si>
    <t>OM5.2[15].3</t>
  </si>
  <si>
    <t>OM5.2[15].4</t>
  </si>
  <si>
    <t>OM5.2[15].5</t>
  </si>
  <si>
    <t>OM5.2[15].6</t>
  </si>
  <si>
    <t>OM5.2[15].7</t>
  </si>
  <si>
    <t>OM5.2[15].8</t>
  </si>
  <si>
    <t>OM5.2[15].9</t>
  </si>
  <si>
    <t>OM5.2[16]</t>
  </si>
  <si>
    <t>OM5.2[16].1</t>
  </si>
  <si>
    <t>OM5.2[16].2</t>
  </si>
  <si>
    <t>OM5.2[16].3</t>
  </si>
  <si>
    <t>OM5.2[16].4</t>
  </si>
  <si>
    <t>OM5.2[16].5</t>
  </si>
  <si>
    <t>OM5.2[16].6</t>
  </si>
  <si>
    <t>OM5.2[16].7</t>
  </si>
  <si>
    <t>OM5.2[16].8</t>
  </si>
  <si>
    <t>OM5.2[16].9</t>
  </si>
  <si>
    <t>OM5.2[17]</t>
  </si>
  <si>
    <t>OM5.2[17].1</t>
  </si>
  <si>
    <t>OM5.2[17].2</t>
  </si>
  <si>
    <t>OM5.2[17].3</t>
  </si>
  <si>
    <t>OM5.2[17].4</t>
  </si>
  <si>
    <t>OM5.2[17].5</t>
  </si>
  <si>
    <t>OM5.2[17].6</t>
  </si>
  <si>
    <t>OM5.2[17].7</t>
  </si>
  <si>
    <t>OM5.2[17].8</t>
  </si>
  <si>
    <t>OM5.2[17].9</t>
  </si>
  <si>
    <t>OM5.2[18]</t>
  </si>
  <si>
    <t>OM5.2[18].1</t>
  </si>
  <si>
    <t>OM5.2[18].2</t>
  </si>
  <si>
    <t>OM5.2[18].3</t>
  </si>
  <si>
    <t>OM5.2[18].4</t>
  </si>
  <si>
    <t>OM5.2[18].5</t>
  </si>
  <si>
    <t>OM5.2[18].6</t>
  </si>
  <si>
    <t>OM5.2[18].7</t>
  </si>
  <si>
    <t>OM5.2[18].8</t>
  </si>
  <si>
    <t>OM5.2[18].9</t>
  </si>
  <si>
    <t>OM5.2[19]</t>
  </si>
  <si>
    <t>OM5.2[19].1</t>
  </si>
  <si>
    <t>OM5.2[19].2</t>
  </si>
  <si>
    <t>OM5.2[19].3</t>
  </si>
  <si>
    <t>OM5.2[19].4</t>
  </si>
  <si>
    <t>OM5.2[19].5</t>
  </si>
  <si>
    <t>OM5.2[19].6</t>
  </si>
  <si>
    <t>OM5.2[19].7</t>
  </si>
  <si>
    <t>OM5.2[19].8</t>
  </si>
  <si>
    <t>OM5.2[19].9</t>
  </si>
  <si>
    <t>OM5.2[20]</t>
  </si>
  <si>
    <t>OM5.2[20].1</t>
  </si>
  <si>
    <t>OM5.2[20].2</t>
  </si>
  <si>
    <t>OM5.2[20].3</t>
  </si>
  <si>
    <t>OM5.2[20].4</t>
  </si>
  <si>
    <t>OM5.2[20].5</t>
  </si>
  <si>
    <t>OM5.2[20].6</t>
  </si>
  <si>
    <t>OM5.2[20].7</t>
  </si>
  <si>
    <t>OM5.2[20].8</t>
  </si>
  <si>
    <t>OM5.2[20].9</t>
  </si>
  <si>
    <t>OM5.2[21]</t>
  </si>
  <si>
    <t>OM5.2[21].1</t>
  </si>
  <si>
    <t>OM5.2[21].2</t>
  </si>
  <si>
    <t>OM5.2[21].3</t>
  </si>
  <si>
    <t>OM5.2[21].4</t>
  </si>
  <si>
    <t>OM5.2[21].5</t>
  </si>
  <si>
    <t>OM5.2[21].6</t>
  </si>
  <si>
    <t>OM5.2[21].7</t>
  </si>
  <si>
    <t>OM5.2[21].8</t>
  </si>
  <si>
    <t>OM5.2[21].9</t>
  </si>
  <si>
    <t>OM5.2[22]</t>
  </si>
  <si>
    <t>OM5.2[22].1</t>
  </si>
  <si>
    <t>OM5.2[22].2</t>
  </si>
  <si>
    <t>OM5.2[22].3</t>
  </si>
  <si>
    <t>OM5.2[22].4</t>
  </si>
  <si>
    <t>OM5.2[22].5</t>
  </si>
  <si>
    <t>OM5.2[22].6</t>
  </si>
  <si>
    <t>OM5.2[22].7</t>
  </si>
  <si>
    <t>OM5.2[22].8</t>
  </si>
  <si>
    <t>OM5.2[22].9</t>
  </si>
  <si>
    <t>OM5.2[23]</t>
  </si>
  <si>
    <t>OM5.2[23].1</t>
  </si>
  <si>
    <t>OM5.2[23].2</t>
  </si>
  <si>
    <t>OM5.2[23].3</t>
  </si>
  <si>
    <t>OM5.2[23].4</t>
  </si>
  <si>
    <t>OM5.2[23].5</t>
  </si>
  <si>
    <t>OM5.2[23].6</t>
  </si>
  <si>
    <t>OM5.2[23].7</t>
  </si>
  <si>
    <t>OM5.2[23].8</t>
  </si>
  <si>
    <t>OM5.2[23].9</t>
  </si>
  <si>
    <t>OM5.2[24]</t>
  </si>
  <si>
    <t>OM5.2[24].1</t>
  </si>
  <si>
    <t>OM5.2[24].2</t>
  </si>
  <si>
    <t>OM5.2[24].3</t>
  </si>
  <si>
    <t>OM5.2[24].4</t>
  </si>
  <si>
    <t>OM5.2[24].5</t>
  </si>
  <si>
    <t>OM5.2[24].6</t>
  </si>
  <si>
    <t>OM5.2[24].7</t>
  </si>
  <si>
    <t>OM5.2[24].8</t>
  </si>
  <si>
    <t>OM5.2[24].9</t>
  </si>
  <si>
    <t>OM5.2[25]</t>
  </si>
  <si>
    <t>OM5.2[25].1</t>
  </si>
  <si>
    <t>OM5.2[25].2</t>
  </si>
  <si>
    <t>OM5.2[25].3</t>
  </si>
  <si>
    <t>OM5.2[25].4</t>
  </si>
  <si>
    <t>OM5.2[25].5</t>
  </si>
  <si>
    <t>OM5.2[25].6</t>
  </si>
  <si>
    <t>OM5.2[25].7</t>
  </si>
  <si>
    <t>OM5.2[25].8</t>
  </si>
  <si>
    <t>OM5.2[25].9</t>
  </si>
  <si>
    <t>OM5.2[26]</t>
  </si>
  <si>
    <t>OM5.2[26].1</t>
  </si>
  <si>
    <t>OM5.2[26].2</t>
  </si>
  <si>
    <t>OM5.2[26].3</t>
  </si>
  <si>
    <t>OM5.2[26].4</t>
  </si>
  <si>
    <t>OM5.2[26].5</t>
  </si>
  <si>
    <t>OM5.2[26].6</t>
  </si>
  <si>
    <t>OM5.2[26].7</t>
  </si>
  <si>
    <t>OM5.2[26].8</t>
  </si>
  <si>
    <t>OM5.2[26].9</t>
  </si>
  <si>
    <t>OM5.2[27]</t>
  </si>
  <si>
    <t>OM5.2[27].1</t>
  </si>
  <si>
    <t>OM5.2[27].2</t>
  </si>
  <si>
    <t>OM5.2[27].3</t>
  </si>
  <si>
    <t>OM5.2[27].4</t>
  </si>
  <si>
    <t>OM5.2[27].5</t>
  </si>
  <si>
    <t>OM5.2[27].6</t>
  </si>
  <si>
    <t>OM5.2[27].7</t>
  </si>
  <si>
    <t>OM5.2[27].8</t>
  </si>
  <si>
    <t>OM5.2[27].9</t>
  </si>
  <si>
    <t>OM5.2[28]</t>
  </si>
  <si>
    <t>OM5.2[28].1</t>
  </si>
  <si>
    <t>OM5.2[28].2</t>
  </si>
  <si>
    <t>OM5.2[28].3</t>
  </si>
  <si>
    <t>OM5.2[28].4</t>
  </si>
  <si>
    <t>OM5.2[28].5</t>
  </si>
  <si>
    <t>OM5.2[28].6</t>
  </si>
  <si>
    <t>OM5.2[28].7</t>
  </si>
  <si>
    <t>OM5.2[28].8</t>
  </si>
  <si>
    <t>OM5.2[28].9</t>
  </si>
  <si>
    <t>OM5.2[29]</t>
  </si>
  <si>
    <t>OM5.2[29].1</t>
  </si>
  <si>
    <t>OM5.2[29].2</t>
  </si>
  <si>
    <t>OM5.2[29].3</t>
  </si>
  <si>
    <t>OM5.2[29].4</t>
  </si>
  <si>
    <t>OM5.2[29].5</t>
  </si>
  <si>
    <t>OM5.2[29].6</t>
  </si>
  <si>
    <t>OM5.2[29].7</t>
  </si>
  <si>
    <t>OM5.2[29].8</t>
  </si>
  <si>
    <t>OM5.2[29].9</t>
  </si>
  <si>
    <t>OM5.2[30]</t>
  </si>
  <si>
    <t>OM5.2[30].1</t>
  </si>
  <si>
    <t>OM5.2[30].2</t>
  </si>
  <si>
    <t>OM5.2[30].3</t>
  </si>
  <si>
    <t>OM5.2[30].4</t>
  </si>
  <si>
    <t>OM5.2[30].5</t>
  </si>
  <si>
    <t>OM5.2[30].6</t>
  </si>
  <si>
    <t>OM5.2[30].7</t>
  </si>
  <si>
    <t>OM5.2[30].8</t>
  </si>
  <si>
    <t>OM5.2[30].9</t>
  </si>
  <si>
    <t>OM5.2[31]</t>
  </si>
  <si>
    <t>OM5.2[31].1</t>
  </si>
  <si>
    <t>OM5.2[31].2</t>
  </si>
  <si>
    <t>OM5.2[31].3</t>
  </si>
  <si>
    <t>OM5.2[31].4</t>
  </si>
  <si>
    <t>OM5.2[31].5</t>
  </si>
  <si>
    <t>OM5.2[31].6</t>
  </si>
  <si>
    <t>OM5.2[31].7</t>
  </si>
  <si>
    <t>OM5.2[31].8</t>
  </si>
  <si>
    <t>OM5.2[31].9</t>
  </si>
  <si>
    <t>OM5.2[32]</t>
  </si>
  <si>
    <t>OM5.2[32].1</t>
  </si>
  <si>
    <t>OM5.2[32].2</t>
  </si>
  <si>
    <t>OM5.2[32].3</t>
  </si>
  <si>
    <t>OM5.2[32].4</t>
  </si>
  <si>
    <t>OM5.2[32].5</t>
  </si>
  <si>
    <t>OM5.2[32].6</t>
  </si>
  <si>
    <t>OM5.2[32].7</t>
  </si>
  <si>
    <t>OM5.2[32].8</t>
  </si>
  <si>
    <t>OM5.2[32].9</t>
  </si>
  <si>
    <t>GFR, calculated</t>
  </si>
  <si>
    <t>Calcium</t>
  </si>
  <si>
    <t>2885-2</t>
  </si>
  <si>
    <t>Total protein, serum</t>
  </si>
  <si>
    <t>1751-7</t>
  </si>
  <si>
    <t>Albumin</t>
  </si>
  <si>
    <t>Globulin</t>
  </si>
  <si>
    <t>Albumin/globulin ratio</t>
  </si>
  <si>
    <t>1975-2</t>
  </si>
  <si>
    <t>Total bilirubin, serum</t>
  </si>
  <si>
    <t>6768-6</t>
  </si>
  <si>
    <t>Alkaline phosphatase (ALP)</t>
  </si>
  <si>
    <t>1742-6</t>
  </si>
  <si>
    <t>Alanine aminotransferase (ALT)</t>
  </si>
  <si>
    <t>1920-8</t>
  </si>
  <si>
    <t>Aspartate aminotransferase (ASP)</t>
  </si>
  <si>
    <t>2951-2</t>
  </si>
  <si>
    <t>2823-3</t>
  </si>
  <si>
    <t>Sodium, serum</t>
  </si>
  <si>
    <t>2075-0</t>
  </si>
  <si>
    <t>Sodium [Moles/volume] in Serum or Plasma</t>
  </si>
  <si>
    <t>Potassium [Moles/volume] in Serum or Plasma</t>
  </si>
  <si>
    <t>Chloride [Moles/volume] in Serum or Plasma</t>
  </si>
  <si>
    <t>Chloride, serum</t>
  </si>
  <si>
    <t>Potassium, serum</t>
  </si>
  <si>
    <t>2028-9</t>
  </si>
  <si>
    <t>Carbon dioxide, total [Moles/volume] in Serum or Plasma</t>
  </si>
  <si>
    <t>Carbon dioxide, serum</t>
  </si>
  <si>
    <t>33037-3</t>
  </si>
  <si>
    <t>Anion gap in Serum or Plasma</t>
  </si>
  <si>
    <t>Anion gap</t>
  </si>
  <si>
    <t>M10_New_UA</t>
  </si>
  <si>
    <t>Urinalysis is used to detect and assess a wide range of disorders.   This panel includes a opacity, color, appearance, specific gravity, pH, protein, glucose, occult blood, ketones, bilirubin, nitrite, and microscopic examination of the urine sediment.</t>
  </si>
  <si>
    <t>Erythrocytes, urine</t>
  </si>
  <si>
    <t>Leukocytes, urine</t>
  </si>
  <si>
    <t>Leukocyte clumps, urine</t>
  </si>
  <si>
    <t>Non-squamous epithelial cells. , urine</t>
  </si>
  <si>
    <t>Squamous epithelial cells. , urine</t>
  </si>
  <si>
    <t>Bacteria, urine</t>
  </si>
  <si>
    <t>Crystals , urine</t>
  </si>
  <si>
    <t>Hyaline casts</t>
  </si>
  <si>
    <t>Casts</t>
  </si>
  <si>
    <t>Spermatozoa, urine</t>
  </si>
  <si>
    <t>Mucus,urine</t>
  </si>
  <si>
    <t>53327-3</t>
  </si>
  <si>
    <t>Bilirubin.total [Mass/volume] in Urine by Automated test strip</t>
  </si>
  <si>
    <t xml:space="preserve">Total bilirubin,urine </t>
  </si>
  <si>
    <t>53328-1</t>
  </si>
  <si>
    <t>Glucose [Mass/volume] in Urine by Automated test strip</t>
  </si>
  <si>
    <t>Glucose, urine</t>
  </si>
  <si>
    <t>50559-4</t>
  </si>
  <si>
    <t>Hemoglobin [Mass/volume] in Urine by Automated test strip</t>
  </si>
  <si>
    <t>Hemoglobin, urine</t>
  </si>
  <si>
    <t>50557-8</t>
  </si>
  <si>
    <t>Ketones [Mass/volume] in Urine by Automated test strip</t>
  </si>
  <si>
    <t>Ketones , urine</t>
  </si>
  <si>
    <t>60026-2</t>
  </si>
  <si>
    <t>Leukocyte esterase [Presence] in Urine by Automated test strip</t>
  </si>
  <si>
    <t>Leukocyte esterase, urine</t>
  </si>
  <si>
    <t>50558-6</t>
  </si>
  <si>
    <t>Nitrite [Presence] in Urine by Automated test strip</t>
  </si>
  <si>
    <t>Nitrite, urine</t>
  </si>
  <si>
    <t>50560-2</t>
  </si>
  <si>
    <t>pH of Urine by Automated test strip</t>
  </si>
  <si>
    <t>Urine pH</t>
  </si>
  <si>
    <t>50561-0</t>
  </si>
  <si>
    <t>Protein [Mass/volume] in Urine by Automated test strip</t>
  </si>
  <si>
    <t xml:space="preserve">Protein, urine </t>
  </si>
  <si>
    <t>50563-6</t>
  </si>
  <si>
    <t>Urobilinogen [Mass/volume] in Urine by Automated test strip</t>
  </si>
  <si>
    <t>Urobilinogen</t>
  </si>
  <si>
    <t>53326-5</t>
  </si>
  <si>
    <t>Specific gravity of Urine by Automated test strip</t>
  </si>
  <si>
    <t xml:space="preserve">Urine specific gravity </t>
  </si>
  <si>
    <t>5778-6</t>
  </si>
  <si>
    <t>Color of Urine</t>
  </si>
  <si>
    <t>32167-9</t>
  </si>
  <si>
    <t>Clarity of Urine</t>
  </si>
  <si>
    <t>M10_New_CBC</t>
  </si>
  <si>
    <t>Complete Blood Count</t>
  </si>
  <si>
    <t>Insufficent specimen,  Improper labeling, improper tube,  clotted specimen, hemolyzed sample, dilution of blood.</t>
  </si>
  <si>
    <t>A CBC is used to evaluate red blood cells , white blood cells , and platelet and helps detect and assess a wide range of disorders.   This panel includes a WBC count, differential count, Hct, Hb, RBC count, WBC and RBC Morphology, RBC indices, platelet estimate, platelet count, RDW, and histogram.</t>
  </si>
  <si>
    <t>26453-1</t>
  </si>
  <si>
    <t>Erythrocytes [#/volume] in Blood</t>
  </si>
  <si>
    <t>Erythrocytes, blood</t>
  </si>
  <si>
    <t>718-7</t>
  </si>
  <si>
    <t>Hemoglobin [Mass/volume] in Blood</t>
  </si>
  <si>
    <t>Hemoglobin</t>
  </si>
  <si>
    <t>20570-8</t>
  </si>
  <si>
    <t>Hematocrit [Volume Fraction] of Blood</t>
  </si>
  <si>
    <t>Hematocrit</t>
  </si>
  <si>
    <t>26464-8</t>
  </si>
  <si>
    <t>Leukocytes [#/volume] in Blood</t>
  </si>
  <si>
    <t>Leukocytes, blood</t>
  </si>
  <si>
    <t>26515-7</t>
  </si>
  <si>
    <t>Platelets [#/volume] in Blood</t>
  </si>
  <si>
    <t>Platelets</t>
  </si>
  <si>
    <t>30428-7</t>
  </si>
  <si>
    <t>Erythrocyte mean corpuscular volume [Entitic volume]</t>
  </si>
  <si>
    <t>Mean corpuscular volume (MCV)</t>
  </si>
  <si>
    <t>28539-5</t>
  </si>
  <si>
    <t>Erythrocyte mean corpuscular hemoglobin [Entitic mass]</t>
  </si>
  <si>
    <t>28540-3</t>
  </si>
  <si>
    <t>Erythrocyte mean corpuscular hemoglobin concentration [Mass/volume]</t>
  </si>
  <si>
    <t>Mean corpuscular hemoglobin (MCH)</t>
  </si>
  <si>
    <t>30385-9</t>
  </si>
  <si>
    <t>Erythrocyte distribution width [Ratio]</t>
  </si>
  <si>
    <t>Red blood cell distribution width (RDW )</t>
  </si>
  <si>
    <t>26444-0</t>
  </si>
  <si>
    <t>Basophils [#/volume] in Blood</t>
  </si>
  <si>
    <t>Basophils</t>
  </si>
  <si>
    <t>30180-4</t>
  </si>
  <si>
    <t>Basophils/100 leukocytes in Blood</t>
  </si>
  <si>
    <t>% Basophils</t>
  </si>
  <si>
    <t>26484-6</t>
  </si>
  <si>
    <t>Monocytes [#/volume] in Blood</t>
  </si>
  <si>
    <t>Monocytes</t>
  </si>
  <si>
    <t>26485-3</t>
  </si>
  <si>
    <t>Monocytes/100 leukocytes in Blood</t>
  </si>
  <si>
    <t>% Monocytes</t>
  </si>
  <si>
    <t>26449-9</t>
  </si>
  <si>
    <t>Eosinophils [#/volume] in Blood</t>
  </si>
  <si>
    <t>Eosinophils</t>
  </si>
  <si>
    <t>26450-7</t>
  </si>
  <si>
    <t>Eosinophils/100 leukocytes in Blood</t>
  </si>
  <si>
    <t>% Eosinophils</t>
  </si>
  <si>
    <t>26474-7</t>
  </si>
  <si>
    <t>Lymphocytes [#/volume] in Blood</t>
  </si>
  <si>
    <t>Lymphocytes</t>
  </si>
  <si>
    <t>26478-8</t>
  </si>
  <si>
    <t>Lymphocytes/100 leukocytes in Blood</t>
  </si>
  <si>
    <t>% Lymphocytes</t>
  </si>
  <si>
    <t>26499-4</t>
  </si>
  <si>
    <t>Neutrophils [#/volume] in Blood</t>
  </si>
  <si>
    <t>Neutrophils</t>
  </si>
  <si>
    <t>26511-6</t>
  </si>
  <si>
    <t>Neutrophils/100 leukocytes in Blood</t>
  </si>
  <si>
    <t>% Neutrophils</t>
  </si>
  <si>
    <t>38892-6</t>
  </si>
  <si>
    <t>Anisocytosis [Presence] in Blood</t>
  </si>
  <si>
    <t>Anisocytosis</t>
  </si>
  <si>
    <t>30400-6</t>
  </si>
  <si>
    <t>Hypochromia [Presence] in Blood</t>
  </si>
  <si>
    <t>Hypochromia</t>
  </si>
  <si>
    <t>30424-6</t>
  </si>
  <si>
    <t>Macrocytes [Presence] in Blood</t>
  </si>
  <si>
    <t>Macrocytosis</t>
  </si>
  <si>
    <t>30434-5</t>
  </si>
  <si>
    <t>Microcytes [Presence] in Blood</t>
  </si>
  <si>
    <t>Microcytosis</t>
  </si>
  <si>
    <t>779-9</t>
  </si>
  <si>
    <t>Poikilocytosis [Presence] in Blood by Light microscopy</t>
  </si>
  <si>
    <t>Poikilocytosis</t>
  </si>
  <si>
    <t>10378-8</t>
  </si>
  <si>
    <t>Polychromasia [Presence] in Blood by Light microscopy</t>
  </si>
  <si>
    <t>Polychromasia</t>
  </si>
  <si>
    <t>6742-1</t>
  </si>
  <si>
    <t>Erythrocyte morphology finding [Identifier] in Blood</t>
  </si>
  <si>
    <t>RBC morphology</t>
  </si>
  <si>
    <t>11156-7</t>
  </si>
  <si>
    <t>Leukocyte morphology finding [Identifier] in Blood</t>
  </si>
  <si>
    <t>WBC morphology</t>
  </si>
  <si>
    <t>11125-2</t>
  </si>
  <si>
    <t>Platelet morphology finding [Identifier] in Blood</t>
  </si>
  <si>
    <t>Platelet morphology</t>
  </si>
  <si>
    <t>Hemoglobin ( Hb)</t>
  </si>
  <si>
    <t>GFR, calculated1</t>
  </si>
  <si>
    <t>MO4_New- CBC_diff</t>
  </si>
  <si>
    <t>CBC_diff</t>
  </si>
  <si>
    <t>needed</t>
  </si>
  <si>
    <t>10*9/L</t>
  </si>
  <si>
    <t>billion per liter</t>
  </si>
  <si>
    <t>OM2.6[1].3</t>
  </si>
  <si>
    <t>OM2.6[1].3.1</t>
  </si>
  <si>
    <t>OM2.6[1].3.2</t>
  </si>
  <si>
    <t>Lower bound</t>
  </si>
  <si>
    <t>Upper bound</t>
  </si>
  <si>
    <t>OM2.6[3]</t>
  </si>
  <si>
    <t>OM2.6[3].1</t>
  </si>
  <si>
    <t>OM2.6[3].1.1</t>
  </si>
  <si>
    <t>OM2.6[3].1.2</t>
  </si>
  <si>
    <t>OM2.6[3].2</t>
  </si>
  <si>
    <t>OM2.6[3].3</t>
  </si>
  <si>
    <t>OM2.6[3].3.1</t>
  </si>
  <si>
    <t>OM2.6[3].3.2</t>
  </si>
  <si>
    <t>OM2.6[3].6</t>
  </si>
  <si>
    <t>OM2.6[3].6.1</t>
  </si>
  <si>
    <t>OM2.6[3].6.2</t>
  </si>
  <si>
    <t>OM2.6[3].6.3</t>
  </si>
  <si>
    <t>OM2.6[3].6.4</t>
  </si>
  <si>
    <t>OM2.6[3].6.5</t>
  </si>
  <si>
    <t>OM2.6[3].6.6</t>
  </si>
  <si>
    <t>OM2.6[4]</t>
  </si>
  <si>
    <t>OM2.6[4].1</t>
  </si>
  <si>
    <t>OM2.6[4].1.1</t>
  </si>
  <si>
    <t>OM2.6[4].1.2</t>
  </si>
  <si>
    <t>OM2.6[4].2</t>
  </si>
  <si>
    <t>OM2.6[4].6</t>
  </si>
  <si>
    <t>OM2.6[4].6.1</t>
  </si>
  <si>
    <t>OM2.6[4].6.2</t>
  </si>
  <si>
    <t>OM2.6[4].6.3</t>
  </si>
  <si>
    <t>OM2.6[4].6.4</t>
  </si>
  <si>
    <t>OM2.6[4].6.5</t>
  </si>
  <si>
    <t>OM2.6[4].6.6</t>
  </si>
  <si>
    <t>OM2.6[5]</t>
  </si>
  <si>
    <t>OM2.6[5].1</t>
  </si>
  <si>
    <t>OM2.6[5].1.1</t>
  </si>
  <si>
    <t>OM2.6[5].1.2</t>
  </si>
  <si>
    <t>OM2.6[5].2</t>
  </si>
  <si>
    <t>OM2.6[5].3</t>
  </si>
  <si>
    <t>OM2.6[5].3.1</t>
  </si>
  <si>
    <t>OM2.6[5].3.2</t>
  </si>
  <si>
    <t>OM2.6[5].6</t>
  </si>
  <si>
    <t>OM2.6[5].6.1</t>
  </si>
  <si>
    <t>OM2.6[5].6.2</t>
  </si>
  <si>
    <t>OM2.6[5].6.3</t>
  </si>
  <si>
    <t>OM2.6[5].6.4</t>
  </si>
  <si>
    <t>OM2.6[5].6.5</t>
  </si>
  <si>
    <t>OM2.6[5].6.6</t>
  </si>
  <si>
    <t>OM2.6[6]</t>
  </si>
  <si>
    <t>OM2.6[6].1</t>
  </si>
  <si>
    <t>OM2.6[6].1.1</t>
  </si>
  <si>
    <t>OM2.6[6].1.2</t>
  </si>
  <si>
    <t>OM2.6[6].2</t>
  </si>
  <si>
    <t>OM2.6[6].6</t>
  </si>
  <si>
    <t>OM2.6[6].6.1</t>
  </si>
  <si>
    <t>OM2.6[6].6.2</t>
  </si>
  <si>
    <t>OM2.6[6].6.3</t>
  </si>
  <si>
    <t>OM2.6[6].6.4</t>
  </si>
  <si>
    <t>OM2.6[6].6.5</t>
  </si>
  <si>
    <t>OM2.6[6].6.6</t>
  </si>
  <si>
    <t>OM2.6[6].3</t>
  </si>
  <si>
    <t>OM2.6[6].3.1</t>
  </si>
  <si>
    <t>OM2.6[6].3.2</t>
  </si>
  <si>
    <t>OM2.6[4].3</t>
  </si>
  <si>
    <t>OM2.6[4].3.1</t>
  </si>
  <si>
    <t>OM2.6[4].3.2</t>
  </si>
  <si>
    <t>OM2.6[7]</t>
  </si>
  <si>
    <t>OM2.6[7].1</t>
  </si>
  <si>
    <t>OM2.6[7].1.1</t>
  </si>
  <si>
    <t>OM2.6[7].1.2</t>
  </si>
  <si>
    <t>OM2.6[7].2</t>
  </si>
  <si>
    <t>OM2.6[7].3</t>
  </si>
  <si>
    <t>OM2.6[7].3.1</t>
  </si>
  <si>
    <t>OM2.6[7].3.2</t>
  </si>
  <si>
    <t>OM2.6[7].6</t>
  </si>
  <si>
    <t>OM2.6[7].6.1</t>
  </si>
  <si>
    <t>OM2.6[7].6.2</t>
  </si>
  <si>
    <t>OM2.6[7].6.3</t>
  </si>
  <si>
    <t>OM2.6[7].6.4</t>
  </si>
  <si>
    <t>OM2.6[7].6.5</t>
  </si>
  <si>
    <t>OM2.6[7].6.6</t>
  </si>
  <si>
    <t>OM2.6[8]</t>
  </si>
  <si>
    <t>OM2.6[8].1</t>
  </si>
  <si>
    <t>OM2.6[8].1.1</t>
  </si>
  <si>
    <t>OM2.6[8].1.2</t>
  </si>
  <si>
    <t>OM2.6[8].2</t>
  </si>
  <si>
    <t>OM2.6[8].3</t>
  </si>
  <si>
    <t>OM2.6[8].3.1</t>
  </si>
  <si>
    <t>OM2.6[8].3.2</t>
  </si>
  <si>
    <t>OM2.6[8].6</t>
  </si>
  <si>
    <t>OM2.6[8].6.1</t>
  </si>
  <si>
    <t>OM2.6[8].6.2</t>
  </si>
  <si>
    <t>OM2.6[8].6.3</t>
  </si>
  <si>
    <t>OM2.6[8].6.4</t>
  </si>
  <si>
    <t>OM2.6[8].6.5</t>
  </si>
  <si>
    <t>OM2.6[8].6.6</t>
  </si>
  <si>
    <t>OM2.6[9]</t>
  </si>
  <si>
    <t>OM2.6[9].1</t>
  </si>
  <si>
    <t>OM2.6[9].1.1</t>
  </si>
  <si>
    <t>OM2.6[9].1.2</t>
  </si>
  <si>
    <t>OM2.6[9].2</t>
  </si>
  <si>
    <t>OM2.6[9].3</t>
  </si>
  <si>
    <t>OM2.6[9].3.1</t>
  </si>
  <si>
    <t>OM2.6[9].3.2</t>
  </si>
  <si>
    <t>OM2.6[9].6</t>
  </si>
  <si>
    <t>OM2.6[9].6.1</t>
  </si>
  <si>
    <t>OM2.6[9].6.2</t>
  </si>
  <si>
    <t>OM2.6[9].6.3</t>
  </si>
  <si>
    <t>OM2.6[9].6.4</t>
  </si>
  <si>
    <t>OM2.6[9].6.5</t>
  </si>
  <si>
    <t>OM2.6[9].6.6</t>
  </si>
  <si>
    <t>OM2.6[10]</t>
  </si>
  <si>
    <t>OM2.6[10].1</t>
  </si>
  <si>
    <t>OM2.6[10].1.1</t>
  </si>
  <si>
    <t>OM2.6[10].1.2</t>
  </si>
  <si>
    <t>OM2.6[10].2</t>
  </si>
  <si>
    <t>OM2.6[10].3</t>
  </si>
  <si>
    <t>OM2.6[10].3.1</t>
  </si>
  <si>
    <t>OM2.6[10].3.2</t>
  </si>
  <si>
    <t>OM2.6[10].6</t>
  </si>
  <si>
    <t>OM2.6[10].6.1</t>
  </si>
  <si>
    <t>OM2.6[10].6.2</t>
  </si>
  <si>
    <t>OM2.6[10].6.3</t>
  </si>
  <si>
    <t>OM2.6[10].6.4</t>
  </si>
  <si>
    <t>OM2.6[10].6.5</t>
  </si>
  <si>
    <t>OM2.6[10].6.6</t>
  </si>
  <si>
    <t>OM2.6[11]</t>
  </si>
  <si>
    <t>OM2.6[11].1</t>
  </si>
  <si>
    <t>OM2.6[11].1.1</t>
  </si>
  <si>
    <t>OM2.6[11].1.2</t>
  </si>
  <si>
    <t>OM2.6[11].2</t>
  </si>
  <si>
    <t>OM2.6[11].3</t>
  </si>
  <si>
    <t>OM2.6[11].3.1</t>
  </si>
  <si>
    <t>OM2.6[11].3.2</t>
  </si>
  <si>
    <t>OM2.6[11].6</t>
  </si>
  <si>
    <t>OM2.6[11].6.1</t>
  </si>
  <si>
    <t>OM2.6[11].6.2</t>
  </si>
  <si>
    <t>OM2.6[11].6.3</t>
  </si>
  <si>
    <t>OM2.6[11].6.4</t>
  </si>
  <si>
    <t>OM2.6[11].6.5</t>
  </si>
  <si>
    <t>OM2.6[11].6.6</t>
  </si>
  <si>
    <t>OM2.6[12]</t>
  </si>
  <si>
    <t>OM2.6[12].1</t>
  </si>
  <si>
    <t>OM2.6[12].1.1</t>
  </si>
  <si>
    <t>OM2.6[12].1.2</t>
  </si>
  <si>
    <t>OM2.6[12].2</t>
  </si>
  <si>
    <t>OM2.6[12].3</t>
  </si>
  <si>
    <t>OM2.6[12].3.1</t>
  </si>
  <si>
    <t>OM2.6[12].3.2</t>
  </si>
  <si>
    <t>OM2.6[12].6</t>
  </si>
  <si>
    <t>OM2.6[12].6.1</t>
  </si>
  <si>
    <t>OM2.6[12].6.2</t>
  </si>
  <si>
    <t>OM2.6[12].6.3</t>
  </si>
  <si>
    <t>OM2.6[12].6.4</t>
  </si>
  <si>
    <t>OM2.6[12].6.5</t>
  </si>
  <si>
    <t>OM2.6[12].6.6</t>
  </si>
  <si>
    <t>OM2.6[13]</t>
  </si>
  <si>
    <t>OM2.6[13].1</t>
  </si>
  <si>
    <t>OM2.6[13].1.1</t>
  </si>
  <si>
    <t>OM2.6[13].1.2</t>
  </si>
  <si>
    <t>OM2.6[13].2</t>
  </si>
  <si>
    <t>OM2.6[13].3</t>
  </si>
  <si>
    <t>OM2.6[13].3.1</t>
  </si>
  <si>
    <t>OM2.6[13].3.2</t>
  </si>
  <si>
    <t>OM2.6[13].6</t>
  </si>
  <si>
    <t>OM2.6[13].6.1</t>
  </si>
  <si>
    <t>OM2.6[13].6.2</t>
  </si>
  <si>
    <t>OM2.6[13].6.3</t>
  </si>
  <si>
    <t>OM2.6[13].6.4</t>
  </si>
  <si>
    <t>OM2.6[13].6.5</t>
  </si>
  <si>
    <t>OM2.6[13].6.6</t>
  </si>
  <si>
    <t>OM2.6[14]</t>
  </si>
  <si>
    <t>OM2.6[14].1</t>
  </si>
  <si>
    <t>OM2.6[14].1.1</t>
  </si>
  <si>
    <t>OM2.6[14].1.2</t>
  </si>
  <si>
    <t>OM2.6[14].2</t>
  </si>
  <si>
    <t>OM2.6[14].3</t>
  </si>
  <si>
    <t>OM2.6[14].3.1</t>
  </si>
  <si>
    <t>OM2.6[14].3.2</t>
  </si>
  <si>
    <t>OM2.6[14].6</t>
  </si>
  <si>
    <t>OM2.6[14].6.1</t>
  </si>
  <si>
    <t>OM2.6[14].6.2</t>
  </si>
  <si>
    <t>OM2.6[14].6.3</t>
  </si>
  <si>
    <t>OM2.6[14].6.4</t>
  </si>
  <si>
    <t>OM2.6[14].6.5</t>
  </si>
  <si>
    <t>OM2.6[14].6.6</t>
  </si>
  <si>
    <t>OM2.6[15]</t>
  </si>
  <si>
    <t>OM2.6[15].1</t>
  </si>
  <si>
    <t>OM2.6[15].1.1</t>
  </si>
  <si>
    <t>OM2.6[15].1.2</t>
  </si>
  <si>
    <t>OM2.6[15].2</t>
  </si>
  <si>
    <t>OM2.6[15].3</t>
  </si>
  <si>
    <t>OM2.6[15].3.1</t>
  </si>
  <si>
    <t>OM2.6[15].3.2</t>
  </si>
  <si>
    <t>OM2.6[15].6</t>
  </si>
  <si>
    <t>OM2.6[15].6.1</t>
  </si>
  <si>
    <t>OM2.6[15].6.2</t>
  </si>
  <si>
    <t>OM2.6[15].6.3</t>
  </si>
  <si>
    <t>OM2.6[15].6.4</t>
  </si>
  <si>
    <t>OM2.6[15].6.5</t>
  </si>
  <si>
    <t>OM2.6[15].6.6</t>
  </si>
  <si>
    <t>OM2.6[16]</t>
  </si>
  <si>
    <t>OM2.6[16].1</t>
  </si>
  <si>
    <t>OM2.6[16].1.1</t>
  </si>
  <si>
    <t>OM2.6[16].1.2</t>
  </si>
  <si>
    <t>OM2.6[16].2</t>
  </si>
  <si>
    <t>OM2.6[16].3</t>
  </si>
  <si>
    <t>OM2.6[16].3.1</t>
  </si>
  <si>
    <t>OM2.6[16].3.2</t>
  </si>
  <si>
    <t>OM2.6[16].6</t>
  </si>
  <si>
    <t>OM2.6[16].6.1</t>
  </si>
  <si>
    <t>OM2.6[16].6.2</t>
  </si>
  <si>
    <t>OM2.6[16].6.3</t>
  </si>
  <si>
    <t>OM2.6[16].6.4</t>
  </si>
  <si>
    <t>OM2.6[16].6.5</t>
  </si>
  <si>
    <t>OM2.6[16].6.6</t>
  </si>
  <si>
    <t>OM2.6[17]</t>
  </si>
  <si>
    <t>OM2.6[17].1</t>
  </si>
  <si>
    <t>OM2.6[17].1.1</t>
  </si>
  <si>
    <t>OM2.6[17].1.2</t>
  </si>
  <si>
    <t>OM2.6[17].2</t>
  </si>
  <si>
    <t>OM2.6[17].3</t>
  </si>
  <si>
    <t>OM2.6[17].3.1</t>
  </si>
  <si>
    <t>OM2.6[17].3.2</t>
  </si>
  <si>
    <t>OM2.6[17].6</t>
  </si>
  <si>
    <t>OM2.6[17].6.1</t>
  </si>
  <si>
    <t>OM2.6[17].6.2</t>
  </si>
  <si>
    <t>OM2.6[17].6.3</t>
  </si>
  <si>
    <t>OM2.6[17].6.4</t>
  </si>
  <si>
    <t>OM2.6[17].6.5</t>
  </si>
  <si>
    <t>OM2.6[17].6.6</t>
  </si>
  <si>
    <t>OM2.6[18]</t>
  </si>
  <si>
    <t>OM2.6[18].1</t>
  </si>
  <si>
    <t>OM2.6[18].1.1</t>
  </si>
  <si>
    <t>OM2.6[18].1.2</t>
  </si>
  <si>
    <t>OM2.6[18].2</t>
  </si>
  <si>
    <t>OM2.6[18].3</t>
  </si>
  <si>
    <t>OM2.6[18].3.1</t>
  </si>
  <si>
    <t>OM2.6[18].3.2</t>
  </si>
  <si>
    <t>OM2.6[18].6</t>
  </si>
  <si>
    <t>OM2.6[18].6.1</t>
  </si>
  <si>
    <t>OM2.6[18].6.2</t>
  </si>
  <si>
    <t>OM2.6[18].6.3</t>
  </si>
  <si>
    <t>OM2.6[18].6.4</t>
  </si>
  <si>
    <t>OM2.6[18].6.5</t>
  </si>
  <si>
    <t>OM2.6[18].6.6</t>
  </si>
  <si>
    <t>OM2.6[19]</t>
  </si>
  <si>
    <t>OM2.6[19].1</t>
  </si>
  <si>
    <t>OM2.6[19].1.1</t>
  </si>
  <si>
    <t>OM2.6[19].1.2</t>
  </si>
  <si>
    <t>OM2.6[19].2</t>
  </si>
  <si>
    <t>OM2.6[19].3</t>
  </si>
  <si>
    <t>OM2.6[19].3.1</t>
  </si>
  <si>
    <t>OM2.6[19].3.2</t>
  </si>
  <si>
    <t>OM2.6[19].6</t>
  </si>
  <si>
    <t>OM2.6[19].6.1</t>
  </si>
  <si>
    <t>OM2.6[19].6.2</t>
  </si>
  <si>
    <t>OM2.6[19].6.3</t>
  </si>
  <si>
    <t>OM2.6[19].6.4</t>
  </si>
  <si>
    <t>OM2.6[19].6.5</t>
  </si>
  <si>
    <t>OM2.6[19].6.6</t>
  </si>
  <si>
    <t>OM2.6[20]</t>
  </si>
  <si>
    <t>OM2.6[20].1</t>
  </si>
  <si>
    <t>OM2.6[20].1.1</t>
  </si>
  <si>
    <t>OM2.6[20].1.2</t>
  </si>
  <si>
    <t>OM2.6[20].2</t>
  </si>
  <si>
    <t>OM2.6[20].3</t>
  </si>
  <si>
    <t>OM2.6[20].3.1</t>
  </si>
  <si>
    <t>OM2.6[20].3.2</t>
  </si>
  <si>
    <t>OM2.6[20].6</t>
  </si>
  <si>
    <t>OM2.6[20].6.1</t>
  </si>
  <si>
    <t>OM2.6[20].6.2</t>
  </si>
  <si>
    <t>OM2.6[20].6.3</t>
  </si>
  <si>
    <t>OM2.6[20].6.4</t>
  </si>
  <si>
    <t>OM2.6[20].6.5</t>
  </si>
  <si>
    <t>OM2.6[20].6.6</t>
  </si>
  <si>
    <t>OM2.6[21]</t>
  </si>
  <si>
    <t>OM2.6[21].1</t>
  </si>
  <si>
    <t>OM2.6[21].1.1</t>
  </si>
  <si>
    <t>OM2.6[21].1.2</t>
  </si>
  <si>
    <t>OM2.6[21].2</t>
  </si>
  <si>
    <t>OM2.6[21].3</t>
  </si>
  <si>
    <t>OM2.6[21].3.1</t>
  </si>
  <si>
    <t>OM2.6[21].3.2</t>
  </si>
  <si>
    <t>OM2.6[21].6</t>
  </si>
  <si>
    <t>OM2.6[21].6.1</t>
  </si>
  <si>
    <t>OM2.6[21].6.2</t>
  </si>
  <si>
    <t>OM2.6[21].6.3</t>
  </si>
  <si>
    <t>OM2.6[21].6.4</t>
  </si>
  <si>
    <t>OM2.6[21].6.5</t>
  </si>
  <si>
    <t>OM2.6[21].6.6</t>
  </si>
  <si>
    <t>OM2.6[22]</t>
  </si>
  <si>
    <t>OM2.6[22].1</t>
  </si>
  <si>
    <t>OM2.6[22].1.1</t>
  </si>
  <si>
    <t>OM2.6[22].1.2</t>
  </si>
  <si>
    <t>OM2.6[22].2</t>
  </si>
  <si>
    <t>OM2.6[22].3</t>
  </si>
  <si>
    <t>OM2.6[22].3.1</t>
  </si>
  <si>
    <t>OM2.6[22].3.2</t>
  </si>
  <si>
    <t>OM2.6[22].6</t>
  </si>
  <si>
    <t>OM2.6[22].6.1</t>
  </si>
  <si>
    <t>OM2.6[22].6.2</t>
  </si>
  <si>
    <t>OM2.6[22].6.3</t>
  </si>
  <si>
    <t>OM2.6[22].6.4</t>
  </si>
  <si>
    <t>OM2.6[22].6.5</t>
  </si>
  <si>
    <t>OM2.6[22].6.6</t>
  </si>
  <si>
    <t>16?</t>
  </si>
  <si>
    <t>9.0</t>
  </si>
  <si>
    <t>1.0</t>
  </si>
  <si>
    <t>26.0</t>
  </si>
  <si>
    <t>1.5</t>
  </si>
  <si>
    <t>10.0</t>
  </si>
  <si>
    <t>9.5</t>
  </si>
  <si>
    <t>8.5</t>
  </si>
  <si>
    <t>1.8</t>
  </si>
  <si>
    <t>8.0</t>
  </si>
  <si>
    <t>1.7</t>
  </si>
  <si>
    <t>7.0</t>
  </si>
  <si>
    <t>2.0</t>
  </si>
  <si>
    <t>11.0</t>
  </si>
  <si>
    <t>17.0</t>
  </si>
  <si>
    <t>2.5</t>
  </si>
  <si>
    <t>16.5</t>
  </si>
  <si>
    <t>4.0</t>
  </si>
  <si>
    <t>13.5</t>
  </si>
  <si>
    <t>10.5</t>
  </si>
  <si>
    <t>6.5</t>
  </si>
  <si>
    <t>1.2</t>
  </si>
  <si>
    <t>5.2</t>
  </si>
  <si>
    <t>0.9</t>
  </si>
  <si>
    <t>2.9</t>
  </si>
  <si>
    <t>0.40</t>
  </si>
  <si>
    <t>1.80</t>
  </si>
  <si>
    <t>0.05</t>
  </si>
  <si>
    <t>1.10</t>
  </si>
  <si>
    <t>0.0</t>
  </si>
  <si>
    <t>0.80</t>
  </si>
  <si>
    <t>0.30</t>
  </si>
  <si>
    <t>0.90</t>
  </si>
  <si>
    <t>0.02</t>
  </si>
  <si>
    <t>0.85</t>
  </si>
  <si>
    <t>0.70</t>
  </si>
  <si>
    <t>0.65</t>
  </si>
  <si>
    <t>0.50</t>
  </si>
  <si>
    <t>0.60</t>
  </si>
  <si>
    <t>0.20</t>
  </si>
  <si>
    <t>17?</t>
  </si>
  <si>
    <t>10*12/L</t>
  </si>
  <si>
    <t>trillion per liter</t>
  </si>
  <si>
    <t>3.9</t>
  </si>
  <si>
    <t>5.5</t>
  </si>
  <si>
    <t>6.0</t>
  </si>
  <si>
    <t>3.6</t>
  </si>
  <si>
    <t>3.0</t>
  </si>
  <si>
    <t>3.1</t>
  </si>
  <si>
    <t>4.5</t>
  </si>
  <si>
    <t>3.7</t>
  </si>
  <si>
    <t>4.10</t>
  </si>
  <si>
    <t>5.10</t>
  </si>
  <si>
    <t>5.30</t>
  </si>
  <si>
    <t>4.20</t>
  </si>
  <si>
    <t>4.40</t>
  </si>
  <si>
    <t>5.50</t>
  </si>
  <si>
    <t>4.32</t>
  </si>
  <si>
    <t>5.72</t>
  </si>
  <si>
    <t>3.90</t>
  </si>
  <si>
    <t>5.20</t>
  </si>
  <si>
    <t>5.03</t>
  </si>
  <si>
    <t>OM2.6[23]</t>
  </si>
  <si>
    <t>OM2.6[23].1</t>
  </si>
  <si>
    <t>OM2.6[23].1.1</t>
  </si>
  <si>
    <t>OM2.6[23].1.2</t>
  </si>
  <si>
    <t>OM2.6[23].2</t>
  </si>
  <si>
    <t>OM2.6[23].3</t>
  </si>
  <si>
    <t>OM2.6[23].3.1</t>
  </si>
  <si>
    <t>OM2.6[23].3.2</t>
  </si>
  <si>
    <t>OM2.6[23].6</t>
  </si>
  <si>
    <t>OM2.6[23].6.1</t>
  </si>
  <si>
    <t>OM2.6[23].6.2</t>
  </si>
  <si>
    <t>OM2.6[23].6.3</t>
  </si>
  <si>
    <t>OM2.6[23].6.4</t>
  </si>
  <si>
    <t>OM2.6[23].6.5</t>
  </si>
  <si>
    <t>OM2.6[23].6.6</t>
  </si>
  <si>
    <t>OM2.6[24]</t>
  </si>
  <si>
    <t>OM2.6[24].1</t>
  </si>
  <si>
    <t>OM2.6[24].1.1</t>
  </si>
  <si>
    <t>OM2.6[24].1.2</t>
  </si>
  <si>
    <t>OM2.6[24].2</t>
  </si>
  <si>
    <t>OM2.6[24].3</t>
  </si>
  <si>
    <t>OM2.6[24].3.1</t>
  </si>
  <si>
    <t>OM2.6[24].3.2</t>
  </si>
  <si>
    <t>OM2.6[24].6</t>
  </si>
  <si>
    <t>OM2.6[24].6.1</t>
  </si>
  <si>
    <t>OM2.6[24].6.2</t>
  </si>
  <si>
    <t>OM2.6[24].6.3</t>
  </si>
  <si>
    <t>OM2.6[24].6.4</t>
  </si>
  <si>
    <t>OM2.6[24].6.5</t>
  </si>
  <si>
    <t>OM2.6[24].6.6</t>
  </si>
  <si>
    <t>g/dL</t>
  </si>
  <si>
    <t>gram per deciliter</t>
  </si>
  <si>
    <t>Orderable  = CDM</t>
  </si>
  <si>
    <t>M10_Update_add_LipidPanel</t>
  </si>
  <si>
    <t>add Lipid panel</t>
  </si>
  <si>
    <t>MO8_New_Sed</t>
  </si>
  <si>
    <t>MO8_New_GlucoseUrine</t>
  </si>
  <si>
    <t>MO8_Update_Add_prostate</t>
  </si>
  <si>
    <t>GHP</t>
  </si>
  <si>
    <t>MSH and MFI</t>
  </si>
  <si>
    <t>No</t>
  </si>
  <si>
    <t>MSH segment ID</t>
  </si>
  <si>
    <t>MFI segment ID</t>
  </si>
  <si>
    <t>Action</t>
  </si>
  <si>
    <t>MO8 -new</t>
  </si>
  <si>
    <t>M10 -new</t>
  </si>
  <si>
    <t>MO4 -new</t>
  </si>
  <si>
    <t>update- M10</t>
  </si>
  <si>
    <t>OM4  Specimen</t>
  </si>
  <si>
    <t>OM4 segment ID</t>
  </si>
  <si>
    <t>specimen</t>
  </si>
  <si>
    <t>Whole blood</t>
  </si>
  <si>
    <t>Serum</t>
  </si>
  <si>
    <t xml:space="preserve">  MFE, OM1, OM2, OM3, CDM Individual tests/panel components</t>
  </si>
  <si>
    <t>old Segment ID</t>
  </si>
  <si>
    <t>New Segment Index</t>
  </si>
  <si>
    <t>New</t>
  </si>
  <si>
    <t>Update-Deactivate</t>
  </si>
  <si>
    <t>Update-Revise</t>
  </si>
  <si>
    <t>Update-Reactivate</t>
  </si>
  <si>
    <t>Update-add new</t>
  </si>
  <si>
    <t>GGT</t>
  </si>
  <si>
    <t xml:space="preserve">  MFE, OM1, OM5 CDM profiles/panels</t>
  </si>
  <si>
    <t>DrugScreen</t>
  </si>
  <si>
    <t>**ON HOLD**</t>
  </si>
  <si>
    <t>prostatic FNAs</t>
  </si>
  <si>
    <t>MO8</t>
  </si>
  <si>
    <t>326.0</t>
  </si>
  <si>
    <t>500.0</t>
  </si>
  <si>
    <t>200.0</t>
  </si>
  <si>
    <t>300.0</t>
  </si>
  <si>
    <t>400.0</t>
  </si>
  <si>
    <t>100.0</t>
  </si>
  <si>
    <t>800.0</t>
  </si>
  <si>
    <t>900.0</t>
  </si>
  <si>
    <t>600.0</t>
  </si>
  <si>
    <t>Skinny MO8-update</t>
  </si>
  <si>
    <t>prostate FNA</t>
  </si>
  <si>
    <t>Completed?</t>
  </si>
  <si>
    <t>MFE only</t>
  </si>
  <si>
    <t>Update-Reactivate ("Skinny")</t>
  </si>
  <si>
    <t>Hemoglobin (Hb)</t>
  </si>
  <si>
    <t>208</t>
  </si>
  <si>
    <t>344</t>
  </si>
  <si>
    <t>20130421</t>
  </si>
  <si>
    <t>346</t>
  </si>
  <si>
    <t>302</t>
  </si>
  <si>
    <t>304</t>
  </si>
  <si>
    <t>306</t>
  </si>
  <si>
    <t>308</t>
  </si>
  <si>
    <t>310</t>
  </si>
  <si>
    <t>314</t>
  </si>
  <si>
    <t>312</t>
  </si>
  <si>
    <t>316</t>
  </si>
  <si>
    <t>318</t>
  </si>
  <si>
    <t>320</t>
  </si>
  <si>
    <t>322</t>
  </si>
  <si>
    <t>324</t>
  </si>
  <si>
    <t>326</t>
  </si>
  <si>
    <t>328</t>
  </si>
  <si>
    <t>330</t>
  </si>
  <si>
    <t>332</t>
  </si>
  <si>
    <t>334</t>
  </si>
  <si>
    <t>336</t>
  </si>
  <si>
    <t>338</t>
  </si>
  <si>
    <t>340</t>
  </si>
  <si>
    <t>342</t>
  </si>
  <si>
    <t>Blood Urea Nitrogen (BUN)</t>
  </si>
  <si>
    <t>Glomerular filtration rate/?1.73 sq M.predicted by Creatinine-based formula (MDRD)</t>
  </si>
  <si>
    <t>Calcium [Mass/?volume] in Serum or Plasma</t>
  </si>
  <si>
    <t>Protein [Mass/?volume] in Serum or Plasma</t>
  </si>
  <si>
    <t>Albumin [Mass/?volume] in Serum or Plasma</t>
  </si>
  <si>
    <t>Globulin [Mass/?volume] in Serum by calculation</t>
  </si>
  <si>
    <t>_x000D_
Albumin/?Globulin [Mass Ratio] in Serum or Plasma</t>
  </si>
  <si>
    <t>Bilirubin.total [Mass/?volume] in Serum or Plasma</t>
  </si>
  <si>
    <t>Alkaline phosphatase [Enzymatic activity/?volume] in Serum or Plasma</t>
  </si>
  <si>
    <t>Alanine aminotransferase [Enzymatic activity/?volume] in Serum or Plasma</t>
  </si>
  <si>
    <t>Aspartate aminotransferase [Enzymatic activity/?volume] in Serum or Plasma</t>
  </si>
  <si>
    <t>100</t>
  </si>
  <si>
    <t>200</t>
  </si>
  <si>
    <t>400</t>
  </si>
  <si>
    <t>300</t>
  </si>
  <si>
    <t>M08_New_Erythrocytes, blood</t>
  </si>
  <si>
    <t>This blood test is used to determine...</t>
  </si>
  <si>
    <t>OM5.2.1</t>
  </si>
  <si>
    <t>OM5.2.2</t>
  </si>
  <si>
    <t>OM5.2.3</t>
  </si>
  <si>
    <t>OM5.2.4</t>
  </si>
  <si>
    <t>OM5.2.5</t>
  </si>
  <si>
    <t>OM5.2.6</t>
  </si>
  <si>
    <t>OM5.2.7</t>
  </si>
  <si>
    <t>OM5.2.8</t>
  </si>
  <si>
    <t>OM5.2.9</t>
  </si>
  <si>
    <t>Glomerular filtration rate/1.73 sq M.predicted by Creatinine-based formula (MDRD)</t>
  </si>
  <si>
    <t>17861-6</t>
  </si>
  <si>
    <t>Calcium [Mass/volume] in Serum or Plasma</t>
  </si>
  <si>
    <t>Protein [Mass/volume] in Serum or Plasma</t>
  </si>
  <si>
    <t>Albumin [Mass/volume] in Serum or Plasma</t>
  </si>
  <si>
    <t>10834-0</t>
  </si>
  <si>
    <t>Globulin [Mass/volume] in Serum by calculation</t>
  </si>
  <si>
    <t>1759-0</t>
  </si>
  <si>
    <t>Albumin/Globulin [Mass Ratio] in Serum or Plasma</t>
  </si>
  <si>
    <t>Bilirubin.total [Mass/volume] in Serum or Plasma</t>
  </si>
  <si>
    <t>Alkaline phosphatase [Enzymatic activity/volume] in Serum or Plasma</t>
  </si>
  <si>
    <t>Alanine aminotransferase [Enzymatic activity/volume] in Serum or Plasma</t>
  </si>
  <si>
    <t>Aspartate aminotransferase [Enzymatic activity/volume] in Serum or Plasma</t>
  </si>
  <si>
    <t>M08_New_Hemoglobin (Hb)</t>
  </si>
  <si>
    <t>M08_New_Hematocrit</t>
  </si>
  <si>
    <t>M08_New_Leukocytes, blood</t>
  </si>
  <si>
    <t>M08_New_Platelets</t>
  </si>
  <si>
    <t>M08_New_Mean corpuscular volume (MCV)</t>
  </si>
  <si>
    <t>M08_New_Mean corpuscular hemoglobin (MCH)</t>
  </si>
  <si>
    <t>M08_New_Red blood cell distribution width (RDW )</t>
  </si>
  <si>
    <t>M08_New_Basophils</t>
  </si>
  <si>
    <t>M08_New_% Basophils</t>
  </si>
  <si>
    <t>M08_New_Monocytes</t>
  </si>
  <si>
    <t>M08_New_% Monocytes</t>
  </si>
  <si>
    <t>M08_New_Eosinophils</t>
  </si>
  <si>
    <t>M08_New_% Eosinophils</t>
  </si>
  <si>
    <t>M08_New_Lymphocytes</t>
  </si>
  <si>
    <t>M08_New_% Lymphocytes</t>
  </si>
  <si>
    <t>M08_New_Neutrophils</t>
  </si>
  <si>
    <t>M08_New_% Neutrophils</t>
  </si>
  <si>
    <t>M08_New_Anisocytosis</t>
  </si>
  <si>
    <t>M08_New_Hypochromia</t>
  </si>
  <si>
    <t>M08_New_Macrocytosis</t>
  </si>
  <si>
    <t>M08_New_Microcytosis</t>
  </si>
  <si>
    <t>M08_New_Poikilocytosis</t>
  </si>
  <si>
    <t>M08_New_Polychromasia</t>
  </si>
  <si>
    <t>M08_New_RBC morphology</t>
  </si>
  <si>
    <t>M08_New_WBC morphology</t>
  </si>
  <si>
    <t>M08_New_Platelet morphology</t>
  </si>
  <si>
    <t>M08_New_Hemoglobin ( Hb)</t>
  </si>
  <si>
    <t>M08_New_Color of Urine</t>
  </si>
  <si>
    <t>M08_New_Clarity of Urine</t>
  </si>
  <si>
    <t>M08_New_Erythrocytes, urine</t>
  </si>
  <si>
    <t>M08_New_Leukocytes, urine</t>
  </si>
  <si>
    <t>M08_New_Leukocyte clumps, urine</t>
  </si>
  <si>
    <t>M08_New_Non-squamous epithelial cells. , urine</t>
  </si>
  <si>
    <t>M08_New_Squamous epithelial cells. , urine</t>
  </si>
  <si>
    <t>M08_New_Bacteria, urine</t>
  </si>
  <si>
    <t>M08_New_Crystals , urine</t>
  </si>
  <si>
    <t>M08_New_Hyaline casts</t>
  </si>
  <si>
    <t>M08_New_Casts</t>
  </si>
  <si>
    <t>M08_New_Spermatozoa, urine</t>
  </si>
  <si>
    <t>M08_New_Mucus,urine</t>
  </si>
  <si>
    <t xml:space="preserve">M08_New_Total bilirubin,urine </t>
  </si>
  <si>
    <t>M08_New_Glucose, urine</t>
  </si>
  <si>
    <t>M08_New_Hemoglobin, urine</t>
  </si>
  <si>
    <t>M08_New_Ketones , urine</t>
  </si>
  <si>
    <t>M08_New_Leukocyte esterase, urine</t>
  </si>
  <si>
    <t>M08_New_Nitrite, urine</t>
  </si>
  <si>
    <t>M08_New_Urine pH</t>
  </si>
  <si>
    <t xml:space="preserve">M08_New_Protein, urine </t>
  </si>
  <si>
    <t>M08_New_Urobilinogen</t>
  </si>
  <si>
    <t xml:space="preserve">M08_New_Urine specific gravity </t>
  </si>
  <si>
    <t>M08_New_Serum Glucose</t>
  </si>
  <si>
    <t>M08_New_Blood Urea Nitrogen (BUN)</t>
  </si>
  <si>
    <t>M08_New_Creatinine</t>
  </si>
  <si>
    <t>M08_New_BUN/Creatinine Ratio</t>
  </si>
  <si>
    <t>M08_New_GFR, calculated</t>
  </si>
  <si>
    <t>M08_New_Calcium</t>
  </si>
  <si>
    <t>M08_New_Total protein, serum</t>
  </si>
  <si>
    <t>M08_New_Albumin</t>
  </si>
  <si>
    <t>M08_New_Globulin</t>
  </si>
  <si>
    <t>M08_New_Albumin/globulin ratio</t>
  </si>
  <si>
    <t>M08_New_Total bilirubin, serum</t>
  </si>
  <si>
    <t>M08_New_Alkaline phosphatase (ALP)</t>
  </si>
  <si>
    <t>M08_New_Alanine aminotransferase (ALT)</t>
  </si>
  <si>
    <t>M08_New_Aspartate aminotransferase (ASP)</t>
  </si>
  <si>
    <t>M08_New_Sodium, serum</t>
  </si>
  <si>
    <t>M08_New_Potassium, serum</t>
  </si>
  <si>
    <t>M08_New_Chloride, serum</t>
  </si>
  <si>
    <t>M08_New_Carbon dioxide, serum</t>
  </si>
  <si>
    <t>M08_New_Anion gap</t>
  </si>
  <si>
    <t>M08_New_Gamma-Glutamyltransferase (GGT)</t>
  </si>
  <si>
    <t>M08_New_Cholesterol (total), serum</t>
  </si>
  <si>
    <t>M08_New_High density lipoprotein cholesterol, serum (HDL)</t>
  </si>
  <si>
    <t>M08_New_Low density lipoprotein cholesterol, serum (LDL)</t>
  </si>
  <si>
    <t>M08_New_Triglycerides, serum</t>
  </si>
  <si>
    <t>M08_New_</t>
  </si>
  <si>
    <t>v</t>
  </si>
  <si>
    <t>OM5#2#5</t>
  </si>
  <si>
    <t>MF TEST</t>
  </si>
  <si>
    <t>data</t>
  </si>
  <si>
    <t>M04_New_Erythrocytes, blood</t>
  </si>
  <si>
    <t>M04_New_Hematocrit</t>
  </si>
  <si>
    <t>M04_New_Leukocytes, blood</t>
  </si>
  <si>
    <t>M04_New_Platelets</t>
  </si>
  <si>
    <t>M04_New_Crystals , urine</t>
  </si>
  <si>
    <t xml:space="preserve">M04_New_Total bilirubin,urine </t>
  </si>
  <si>
    <t>M04_New_Hemoglobin, urine</t>
  </si>
  <si>
    <t>M04_New_Ketones , urine</t>
  </si>
  <si>
    <t>M04_New_Urine pH</t>
  </si>
  <si>
    <t xml:space="preserve">M04_New_Protein, urine </t>
  </si>
  <si>
    <t xml:space="preserve">M04_New_Urine specific gravity </t>
  </si>
  <si>
    <t>M04_New_Serum Glucose</t>
  </si>
  <si>
    <t>M04_New_Blood Urea Nitrogen (BUN)</t>
  </si>
  <si>
    <t>M04_New_Creatinine</t>
  </si>
  <si>
    <t>M04_New_Calcium</t>
  </si>
  <si>
    <t>M04_New_Total protein, serum</t>
  </si>
  <si>
    <t>M04_New_Albumin</t>
  </si>
  <si>
    <t>M04_New_Total bilirubin, serum</t>
  </si>
  <si>
    <t>M04_New_Alkaline phosphatase (ALP)</t>
  </si>
  <si>
    <t>M04_New_Alanine aminotransferase (ALT)</t>
  </si>
  <si>
    <t>M04_New_Aspartate aminotransferase (ASP)</t>
  </si>
  <si>
    <t>M04_New_Sodium, serum</t>
  </si>
  <si>
    <t>M04_New_Potassium, serum</t>
  </si>
  <si>
    <t>M04_New_Chloride, serum</t>
  </si>
  <si>
    <t>M04_New_Carbon dioxide, serum</t>
  </si>
  <si>
    <t>M04_New_Gamma-Glutamyltransferase (GGT)</t>
  </si>
  <si>
    <t>M04_New_Cholesterol (total), serum</t>
  </si>
  <si>
    <t>M04_New_High density lipoprotein cholesterol, serum (HDL)</t>
  </si>
  <si>
    <t>M04_New_Low density lipoprotein cholesterol, serum (LDL)</t>
  </si>
  <si>
    <t>M04_New_Triglycerides, serum</t>
  </si>
  <si>
    <t>Mean corpuscular hemoglobin  Concentration (MCHC)</t>
  </si>
  <si>
    <t>M08_New_Mean corpuscular hemoglobin  Concentration (MCHC)</t>
  </si>
  <si>
    <t>MF_CDM</t>
  </si>
  <si>
    <t>Triglycerides, serumOM1</t>
  </si>
  <si>
    <t>MO8_Update-Revise</t>
  </si>
  <si>
    <t>%</t>
  </si>
  <si>
    <t>fL</t>
  </si>
  <si>
    <t>10*3/uL</t>
  </si>
  <si>
    <t>mmol/L</t>
  </si>
  <si>
    <t>mg/dL</t>
  </si>
  <si>
    <t>U/L</t>
  </si>
  <si>
    <t>percent</t>
  </si>
  <si>
    <t>femtoliter</t>
  </si>
  <si>
    <t>thousand per microliter</t>
  </si>
  <si>
    <t>millimole per liter</t>
  </si>
  <si>
    <t>milligram per deciliter</t>
  </si>
  <si>
    <t>enzyme unit per liter</t>
  </si>
  <si>
    <t>13.4</t>
  </si>
  <si>
    <t>42.0</t>
  </si>
  <si>
    <t>98.0</t>
  </si>
  <si>
    <t>12.0</t>
  </si>
  <si>
    <t>150</t>
  </si>
  <si>
    <t>19.9</t>
  </si>
  <si>
    <t>65.0</t>
  </si>
  <si>
    <t>120.0</t>
  </si>
  <si>
    <t>14.5</t>
  </si>
  <si>
    <t>450</t>
  </si>
  <si>
    <t>10.7</t>
  </si>
  <si>
    <t>33.0</t>
  </si>
  <si>
    <t>88.0</t>
  </si>
  <si>
    <t>17.1</t>
  </si>
  <si>
    <t>55.0</t>
  </si>
  <si>
    <t>14.0</t>
  </si>
  <si>
    <t>9.1</t>
  </si>
  <si>
    <t>28.0</t>
  </si>
  <si>
    <t>86.0</t>
  </si>
  <si>
    <t>140</t>
  </si>
  <si>
    <t>29.0</t>
  </si>
  <si>
    <t>85.0</t>
  </si>
  <si>
    <t>11.6</t>
  </si>
  <si>
    <t>14.1</t>
  </si>
  <si>
    <t>41.0</t>
  </si>
  <si>
    <t>110.0</t>
  </si>
  <si>
    <t>13.8</t>
  </si>
  <si>
    <t>21.0</t>
  </si>
  <si>
    <t>77.0</t>
  </si>
  <si>
    <t>11.8</t>
  </si>
  <si>
    <t>15.6</t>
  </si>
  <si>
    <t>18?</t>
  </si>
  <si>
    <t>11.3</t>
  </si>
  <si>
    <t>34.0</t>
  </si>
  <si>
    <t>74.0</t>
  </si>
  <si>
    <t>89.0</t>
  </si>
  <si>
    <t>11.5</t>
  </si>
  <si>
    <t>35.0</t>
  </si>
  <si>
    <t>81.4</t>
  </si>
  <si>
    <t>45.0</t>
  </si>
  <si>
    <t>91.9</t>
  </si>
  <si>
    <t>36.0</t>
  </si>
  <si>
    <t>81.2</t>
  </si>
  <si>
    <t>15.5</t>
  </si>
  <si>
    <t>49.0</t>
  </si>
  <si>
    <t>95.1</t>
  </si>
  <si>
    <t>38.5</t>
  </si>
  <si>
    <t>11.2</t>
  </si>
  <si>
    <t>16.9</t>
  </si>
  <si>
    <t>50.0</t>
  </si>
  <si>
    <t>13.2</t>
  </si>
  <si>
    <t>11.9</t>
  </si>
  <si>
    <t>46.0</t>
  </si>
  <si>
    <t>129.0</t>
  </si>
  <si>
    <t>15.3</t>
  </si>
  <si>
    <t>11.7</t>
  </si>
  <si>
    <t>78.5</t>
  </si>
  <si>
    <t>90.4</t>
  </si>
  <si>
    <t>79.9</t>
  </si>
  <si>
    <t>92.3</t>
  </si>
  <si>
    <t>81.6</t>
  </si>
  <si>
    <t>98.3</t>
  </si>
  <si>
    <t>OM2.6[25]</t>
  </si>
  <si>
    <t>OM2.6[25].1</t>
  </si>
  <si>
    <t>OM2.6[25].1.1</t>
  </si>
  <si>
    <t>OM2.6[25].1.2</t>
  </si>
  <si>
    <t>OM2.6[25].2</t>
  </si>
  <si>
    <t>OM2.6[25].3</t>
  </si>
  <si>
    <t>OM2.6[25].3.1</t>
  </si>
  <si>
    <t>OM2.6[25].3.2</t>
  </si>
  <si>
    <t>OM2.6[25].6</t>
  </si>
  <si>
    <t>OM2.6[25].6.1</t>
  </si>
  <si>
    <t>OM2.6[25].6.2</t>
  </si>
  <si>
    <t>OM2.6[25].6.3</t>
  </si>
  <si>
    <t>OM2.6[25].6.4</t>
  </si>
  <si>
    <t>OM2.6[25].6.5</t>
  </si>
  <si>
    <t>OM2.6[25].6.6</t>
  </si>
  <si>
    <t>OM2.6[26]</t>
  </si>
  <si>
    <t>OM2.6[26].1</t>
  </si>
  <si>
    <t>OM2.6[26].1.1</t>
  </si>
  <si>
    <t>OM2.6[26].1.2</t>
  </si>
  <si>
    <t>OM2.6[26].2</t>
  </si>
  <si>
    <t>OM2.6[26].3</t>
  </si>
  <si>
    <t>OM2.6[26].3.1</t>
  </si>
  <si>
    <t>OM2.6[26].3.2</t>
  </si>
  <si>
    <t>OM2.6[26].6</t>
  </si>
  <si>
    <t>OM2.6[26].6.1</t>
  </si>
  <si>
    <t>OM2.6[26].6.2</t>
  </si>
  <si>
    <t>OM2.6[26].6.3</t>
  </si>
  <si>
    <t>OM2.6[26].6.4</t>
  </si>
  <si>
    <t>OM2.6[26].6.5</t>
  </si>
  <si>
    <t>OM2.6[26].6.6</t>
  </si>
  <si>
    <t>OM2.6[27]</t>
  </si>
  <si>
    <t>OM2.6[27].1</t>
  </si>
  <si>
    <t>OM2.6[27].1.1</t>
  </si>
  <si>
    <t>OM2.6[27].1.2</t>
  </si>
  <si>
    <t>OM2.6[27].2</t>
  </si>
  <si>
    <t>OM2.6[27].3</t>
  </si>
  <si>
    <t>OM2.6[27].3.1</t>
  </si>
  <si>
    <t>OM2.6[27].3.2</t>
  </si>
  <si>
    <t>OM2.6[27].6</t>
  </si>
  <si>
    <t>OM2.6[27].6.1</t>
  </si>
  <si>
    <t>OM2.6[27].6.2</t>
  </si>
  <si>
    <t>OM2.6[27].6.3</t>
  </si>
  <si>
    <t>OM2.6[27].6.4</t>
  </si>
  <si>
    <t>OM2.6[27].6.5</t>
  </si>
  <si>
    <t>OM2.6[27].6.6</t>
  </si>
  <si>
    <t>OM2.6[28]</t>
  </si>
  <si>
    <t>OM2.6[28].1</t>
  </si>
  <si>
    <t>OM2.6[28].1.1</t>
  </si>
  <si>
    <t>OM2.6[28].1.2</t>
  </si>
  <si>
    <t>OM2.6[28].2</t>
  </si>
  <si>
    <t>OM2.6[28].3</t>
  </si>
  <si>
    <t>OM2.6[28].3.1</t>
  </si>
  <si>
    <t>OM2.6[28].3.2</t>
  </si>
  <si>
    <t>OM2.6[28].6</t>
  </si>
  <si>
    <t>OM2.6[28].6.1</t>
  </si>
  <si>
    <t>OM2.6[28].6.2</t>
  </si>
  <si>
    <t>OM2.6[28].6.3</t>
  </si>
  <si>
    <t>OM2.6[28].6.4</t>
  </si>
  <si>
    <t>OM2.6[28].6.5</t>
  </si>
  <si>
    <t>OM2.6[28].6.6</t>
  </si>
  <si>
    <t>OM2.6[29]</t>
  </si>
  <si>
    <t>OM2.6[29].1</t>
  </si>
  <si>
    <t>OM2.6[29].1.1</t>
  </si>
  <si>
    <t>OM2.6[29].1.2</t>
  </si>
  <si>
    <t>OM2.6[29].2</t>
  </si>
  <si>
    <t>OM2.6[29].3</t>
  </si>
  <si>
    <t>OM2.6[29].3.1</t>
  </si>
  <si>
    <t>OM2.6[29].3.2</t>
  </si>
  <si>
    <t>OM2.6[29].6</t>
  </si>
  <si>
    <t>OM2.6[29].6.1</t>
  </si>
  <si>
    <t>OM2.6[29].6.2</t>
  </si>
  <si>
    <t>OM2.6[29].6.3</t>
  </si>
  <si>
    <t>OM2.6[29].6.4</t>
  </si>
  <si>
    <t>OM2.6[29].6.5</t>
  </si>
  <si>
    <t>OM2.6[29].6.6</t>
  </si>
  <si>
    <t>OM2.6[30]</t>
  </si>
  <si>
    <t>OM2.6[30].1</t>
  </si>
  <si>
    <t>OM2.6[30].1.1</t>
  </si>
  <si>
    <t>OM2.6[30].1.2</t>
  </si>
  <si>
    <t>OM2.6[30].2</t>
  </si>
  <si>
    <t>OM2.6[30].3</t>
  </si>
  <si>
    <t>OM2.6[30].3.1</t>
  </si>
  <si>
    <t>OM2.6[30].3.2</t>
  </si>
  <si>
    <t>OM2.6[30].6</t>
  </si>
  <si>
    <t>OM2.6[30].6.1</t>
  </si>
  <si>
    <t>OM2.6[30].6.2</t>
  </si>
  <si>
    <t>OM2.6[30].6.3</t>
  </si>
  <si>
    <t>OM2.6[30].6.4</t>
  </si>
  <si>
    <t>OM2.6[30].6.5</t>
  </si>
  <si>
    <t>OM2.6[30].6.6</t>
  </si>
  <si>
    <t>OM2.6[31]</t>
  </si>
  <si>
    <t>OM2.6[31].1</t>
  </si>
  <si>
    <t>OM2.6[31].1.1</t>
  </si>
  <si>
    <t>OM2.6[31].1.2</t>
  </si>
  <si>
    <t>OM2.6[31].2</t>
  </si>
  <si>
    <t>OM2.6[31].3</t>
  </si>
  <si>
    <t>OM2.6[31].3.1</t>
  </si>
  <si>
    <t>OM2.6[31].3.2</t>
  </si>
  <si>
    <t>OM2.6[31].6</t>
  </si>
  <si>
    <t>OM2.6[31].6.1</t>
  </si>
  <si>
    <t>OM2.6[31].6.2</t>
  </si>
  <si>
    <t>OM2.6[31].6.3</t>
  </si>
  <si>
    <t>OM2.6[31].6.4</t>
  </si>
  <si>
    <t>OM2.6[31].6.5</t>
  </si>
  <si>
    <t>OM2.6[31].6.6</t>
  </si>
  <si>
    <t>OM2.6[32]</t>
  </si>
  <si>
    <t>OM2.6[32].1</t>
  </si>
  <si>
    <t>OM2.6[32].1.1</t>
  </si>
  <si>
    <t>OM2.6[32].1.2</t>
  </si>
  <si>
    <t>OM2.6[32].2</t>
  </si>
  <si>
    <t>OM2.6[32].3</t>
  </si>
  <si>
    <t>OM2.6[32].3.1</t>
  </si>
  <si>
    <t>OM2.6[32].3.2</t>
  </si>
  <si>
    <t>OM2.6[32].6</t>
  </si>
  <si>
    <t>OM2.6[32].6.1</t>
  </si>
  <si>
    <t>OM2.6[32].6.2</t>
  </si>
  <si>
    <t>OM2.6[32].6.3</t>
  </si>
  <si>
    <t>OM2.6[32].6.4</t>
  </si>
  <si>
    <t>OM2.6[32].6.5</t>
  </si>
  <si>
    <t>OM2.6[32].6.6</t>
  </si>
  <si>
    <t>OM2.6[33]</t>
  </si>
  <si>
    <t>OM2.6[33].1</t>
  </si>
  <si>
    <t>OM2.6[33].1.1</t>
  </si>
  <si>
    <t>OM2.6[33].1.2</t>
  </si>
  <si>
    <t>OM2.6[33].2</t>
  </si>
  <si>
    <t>OM2.6[33].3</t>
  </si>
  <si>
    <t>OM2.6[33].3.1</t>
  </si>
  <si>
    <t>OM2.6[33].3.2</t>
  </si>
  <si>
    <t>OM2.6[33].6</t>
  </si>
  <si>
    <t>OM2.6[33].6.1</t>
  </si>
  <si>
    <t>OM2.6[33].6.2</t>
  </si>
  <si>
    <t>OM2.6[33].6.3</t>
  </si>
  <si>
    <t>OM2.6[33].6.4</t>
  </si>
  <si>
    <t>OM2.6[33].6.5</t>
  </si>
  <si>
    <t>OM2.6[33].6.6</t>
  </si>
  <si>
    <t>OM2.6[34]</t>
  </si>
  <si>
    <t>OM2.6[34].1</t>
  </si>
  <si>
    <t>OM2.6[34].1.1</t>
  </si>
  <si>
    <t>OM2.6[34].1.2</t>
  </si>
  <si>
    <t>OM2.6[34].2</t>
  </si>
  <si>
    <t>OM2.6[34].3</t>
  </si>
  <si>
    <t>OM2.6[34].3.1</t>
  </si>
  <si>
    <t>OM2.6[34].3.2</t>
  </si>
  <si>
    <t>OM2.6[34].6</t>
  </si>
  <si>
    <t>OM2.6[34].6.1</t>
  </si>
  <si>
    <t>OM2.6[34].6.2</t>
  </si>
  <si>
    <t>OM2.6[34].6.3</t>
  </si>
  <si>
    <t>OM2.6[34].6.4</t>
  </si>
  <si>
    <t>OM2.6[34].6.5</t>
  </si>
  <si>
    <t>OM2.6[34].6.6</t>
  </si>
  <si>
    <t>OM2.6[35]</t>
  </si>
  <si>
    <t>OM2.6[35].1</t>
  </si>
  <si>
    <t>OM2.6[35].1.1</t>
  </si>
  <si>
    <t>OM2.6[35].1.2</t>
  </si>
  <si>
    <t>OM2.6[35].2</t>
  </si>
  <si>
    <t>OM2.6[35].3</t>
  </si>
  <si>
    <t>OM2.6[35].3.1</t>
  </si>
  <si>
    <t>OM2.6[35].3.2</t>
  </si>
  <si>
    <t>OM2.6[35].6</t>
  </si>
  <si>
    <t>OM2.6[35].6.1</t>
  </si>
  <si>
    <t>OM2.6[35].6.2</t>
  </si>
  <si>
    <t>OM2.6[35].6.3</t>
  </si>
  <si>
    <t>OM2.6[35].6.4</t>
  </si>
  <si>
    <t>OM2.6[35].6.5</t>
  </si>
  <si>
    <t>OM2.6[35].6.6</t>
  </si>
  <si>
    <t>OM2.6[36]</t>
  </si>
  <si>
    <t>OM2.6[36].1</t>
  </si>
  <si>
    <t>OM2.6[36].1.1</t>
  </si>
  <si>
    <t>OM2.6[36].1.2</t>
  </si>
  <si>
    <t>OM2.6[36].2</t>
  </si>
  <si>
    <t>OM2.6[36].3</t>
  </si>
  <si>
    <t>OM2.6[36].3.1</t>
  </si>
  <si>
    <t>OM2.6[36].3.2</t>
  </si>
  <si>
    <t>OM2.6[36].6</t>
  </si>
  <si>
    <t>OM2.6[36].6.1</t>
  </si>
  <si>
    <t>OM2.6[36].6.2</t>
  </si>
  <si>
    <t>OM2.6[36].6.3</t>
  </si>
  <si>
    <t>OM2.6[36].6.4</t>
  </si>
  <si>
    <t>OM2.6[36].6.5</t>
  </si>
  <si>
    <t>OM2.6[36].6.6</t>
  </si>
  <si>
    <t>mL/min/{1.73_m2}</t>
  </si>
  <si>
    <t>milliliter per minute per
1.73 square meter</t>
  </si>
  <si>
    <t>pH</t>
  </si>
  <si>
    <t>5.0</t>
  </si>
  <si>
    <t>[pH]</t>
  </si>
  <si>
    <t>0.2</t>
  </si>
  <si>
    <t>0</t>
  </si>
  <si>
    <t>5</t>
  </si>
  <si>
    <t>{/HPF}</t>
  </si>
  <si>
    <t>per high power field</t>
  </si>
  <si>
    <t>{/LPF}</t>
  </si>
  <si>
    <t>per low power field</t>
  </si>
  <si>
    <t>2</t>
  </si>
  <si>
    <t>Non-squamous epithelial cells, urine</t>
  </si>
  <si>
    <t>Squamous epithelial cells, urine</t>
  </si>
  <si>
    <t>{Ehrlich'U}/dL</t>
  </si>
  <si>
    <t>Ehrlich unit per deciliter</t>
  </si>
  <si>
    <t>4</t>
  </si>
  <si>
    <t>Present + out of ++++ (qualifier value)</t>
  </si>
  <si>
    <t>Present ++ out of ++++ (qualifier value)</t>
  </si>
  <si>
    <t>Present +++ out of ++++ (qualifier value)</t>
  </si>
  <si>
    <t>Present ++++ out of ++++ (qualifier value)</t>
  </si>
  <si>
    <t>OM3.5[3]</t>
  </si>
  <si>
    <t>OM3.5[3].1</t>
  </si>
  <si>
    <t>OM3.5[3].2</t>
  </si>
  <si>
    <t>OM3.5[3].3</t>
  </si>
  <si>
    <t>OM3.5[3].7</t>
  </si>
  <si>
    <t>OM3.5[3].8</t>
  </si>
  <si>
    <t>OM3.5[4]</t>
  </si>
  <si>
    <t>OM3.5[4].1</t>
  </si>
  <si>
    <t>OM3.5[4].2</t>
  </si>
  <si>
    <t>OM3.5[4].3</t>
  </si>
  <si>
    <t>OM3.5[4].7</t>
  </si>
  <si>
    <t>OM3.5[4].8</t>
  </si>
  <si>
    <t>Normal color (finding)</t>
  </si>
  <si>
    <t>Pink color (finding)</t>
  </si>
  <si>
    <t>Red color (finding)</t>
  </si>
  <si>
    <t>Dark color (finding)</t>
  </si>
  <si>
    <t>Cloudy urine (finding)</t>
  </si>
  <si>
    <t>Milky urine (finding)</t>
  </si>
  <si>
    <t>Urine: turbid (finding)</t>
  </si>
  <si>
    <t>Urine: looks clear (finding)</t>
  </si>
  <si>
    <t>170</t>
  </si>
  <si>
    <t>40</t>
  </si>
  <si>
    <t>60</t>
  </si>
  <si>
    <t>110</t>
  </si>
  <si>
    <t>90</t>
  </si>
  <si>
    <t>15</t>
  </si>
  <si>
    <t>20</t>
  </si>
  <si>
    <t>30</t>
  </si>
  <si>
    <t>MO8_New_sed</t>
  </si>
  <si>
    <t>MO8_New_GLUCOSE_URINE</t>
  </si>
  <si>
    <t>MO8_update-deactivate_SED</t>
  </si>
  <si>
    <t>MO8_Update_revise_SED</t>
  </si>
  <si>
    <t>MO8_Update_reactivate_SED</t>
  </si>
  <si>
    <t>MO8_Update_add_Prostate</t>
  </si>
  <si>
    <t>Free T4 - do we want to add now or later?</t>
  </si>
  <si>
    <t>2093-3</t>
  </si>
  <si>
    <t>Cholesterol [Mass/​volume] in Serum or Plasma</t>
  </si>
  <si>
    <t>402</t>
  </si>
  <si>
    <t>0.3</t>
  </si>
  <si>
    <t>m[IU]/L</t>
  </si>
  <si>
    <t>milli international unit per
liter</t>
  </si>
  <si>
    <t xml:space="preserve">46419-8  </t>
  </si>
  <si>
    <t>Erythrocytes [#/​area] in Urine sediment by Automated count</t>
  </si>
  <si>
    <t>Leukocytes [#/​area] in Urine sediment by Automated count</t>
  </si>
  <si>
    <t>Leukocyte clumps [#/​area] in Urine sediment by Automated count</t>
  </si>
  <si>
    <t>Epithelial cells.non-squamous [#/​area] in Urine sediment by Automated count</t>
  </si>
  <si>
    <t>Epithelial cells.squamous [#/​area] in Urine sediment by Automated count</t>
  </si>
  <si>
    <t>Bacteria [#/​area] in Urine sediment by Automated count</t>
  </si>
  <si>
    <t>Crystals [#/​area] in Urine sediment by Automated count</t>
  </si>
  <si>
    <t>Hyaline casts [#/​area] in Urine sediment by Automated count</t>
  </si>
  <si>
    <t>Casts [#/​area] in Urine sediment by Automated count</t>
  </si>
  <si>
    <t>Spermatozoa [#/​area] in Urine sediment by Automated count</t>
  </si>
  <si>
    <t>Mucus [#/​area] in Urine sediment by Automated count</t>
  </si>
  <si>
    <t>46702-7</t>
  </si>
  <si>
    <t xml:space="preserve">50233-6 </t>
  </si>
  <si>
    <t>53294-5</t>
  </si>
  <si>
    <t>33219-7</t>
  </si>
  <si>
    <t>33218-9</t>
  </si>
  <si>
    <t>53322-4</t>
  </si>
  <si>
    <t>33223-9</t>
  </si>
  <si>
    <t>43755-8</t>
  </si>
  <si>
    <t>53324-0</t>
  </si>
  <si>
    <t>50235-1</t>
  </si>
  <si>
    <t>Triglyceride - Serum</t>
  </si>
  <si>
    <t>Collection Instructions:
1. Fasting overnight (12 hours).
2. Patient must not consume any alcohol for 24 hours before the specimen is drawn.</t>
  </si>
  <si>
    <t>Insufficent specimen,  Improper labeling, gross hemolysis, warm sample</t>
  </si>
  <si>
    <t>daily</t>
  </si>
  <si>
    <t>continuously</t>
  </si>
  <si>
    <t>The National Cholesterol Education Program (NCEP) has set the following guidelines for lipids (total cholesterol, triglycerides, high density lipoprotein [HDL], and low density lipoprotein [LDL] cholesterol) in adults ages 18 and up:
HDL CHOLESTEROL
Low (removed HDL): &lt;40 mg/dL
Normal: 40-60 mg/dL
High: &gt;60 mg/dL
The National Cholesterol Education Program (NCEP) and National Health and Nutrition Examination Survey (NHANES) has set the following guidelines for lipids (total cholesterol, triglycerides, HDL, and LDL cholesterol) in children ages 2-17:
HDL CHOLESTEROL
Low HDL: &lt;40 mg/dL
Borderline low: 40-59 mg/dL
Normal: &gt; or =60 mg/dL</t>
  </si>
  <si>
    <t>The National Cholesterol Education Program (NCEP) has set the following guidelines for lipids (total cholesterol, triglycerides, HDL, and LDL cholesterol) in adults ages 18 and up:
LDL CHOLESTEROL
	Optimal:	&lt;100 mg/dL
	Near Optimal:	100-129 mg/dL
	Borderline high:	130-159 mg/dL
	High:	160-189 mg/dL
	Very high:	&gt; or =190 mg/dL    
The National Cholesterol Education Program (NCEP) and National Health and Nutrition Examination Survey (NHANES) has set the following guidelines for lipids (total cholesterol, triglycerides, HDL, and LDL cholesterol) in children ages 2-17:
LDL CHOLESTEROL
	Desirable:	&lt;110 mg/dL
	Borderline high:	110-129 mg/dL
	High:	&gt; or =130 mg/dL</t>
  </si>
  <si>
    <t>Investigation of serum lipids is indicated in those with coronary and other arterial disease, especially in patients younger than 40 years of age, and in those with family history of atherosclerosis or of hyperlipidemia. Also important in patients with xanthomas, hypothyroidism, nephrosis, renal failure, obesity, diabetes mellitus, alcoholism, primary biliary cirrhosis, and other types of cholestasis.</t>
  </si>
  <si>
    <t>LDL Cholesterol - Serum</t>
  </si>
  <si>
    <t>Total Cholesterol - Serum</t>
  </si>
  <si>
    <t>HDL Cholesterol - Serum</t>
  </si>
  <si>
    <t>30525-0</t>
  </si>
  <si>
    <t>Age</t>
  </si>
  <si>
    <t>M10_New_Lipid</t>
  </si>
  <si>
    <t>Serum Gel Tube</t>
  </si>
  <si>
    <t>SGT</t>
  </si>
  <si>
    <t>Keep at room temperature</t>
  </si>
  <si>
    <t>AMB</t>
  </si>
  <si>
    <t>Ambient temperature</t>
  </si>
  <si>
    <t>Serum gel tube</t>
  </si>
  <si>
    <t>red top</t>
  </si>
  <si>
    <t>Changes in pH are an idicator of the acid-base balance in the body, which may be helpful in determining subtle presence of distal renal tubular disease or pyelonephritis as well as identifying crystals in urine and determining predisposition to form a given type of stone.</t>
  </si>
  <si>
    <t>The following conditions are associated with acid urine (pH under 5.5, abnormal when under 4.5): Metabolic acidosis, Diabetes mellitus, Diarrhea, Starvation, Respiratory acidosis, Emphysema, Sleep, Renal failure with lack of NH3 buffer, Gastric suction and vomiting, Diuretic therapy, Postprandial alkaline tide (one hour after meal), Fanconi syndrome and Milkman syndrome (increased urinary loss of bicarbonate), Alkali therapy (citrate, bicarbonate).</t>
  </si>
  <si>
    <t>The following conditions are associated with alkaline urine (pH over 7.0, abnormal over 8.0): Respiratory alkalosis, Metabolic alkalosis, Urea-splitting bacteria (Proteus sp), Vegetable diet.</t>
  </si>
  <si>
    <t>mL</t>
  </si>
  <si>
    <t>mililiter</t>
  </si>
  <si>
    <t>SST</t>
  </si>
  <si>
    <t>Serum Separator Tube (Polymer Gel)</t>
  </si>
  <si>
    <t>[foz_us]</t>
  </si>
  <si>
    <t>fluid ounce (US)</t>
  </si>
  <si>
    <t>Keep refrigerated</t>
  </si>
  <si>
    <t>REF</t>
  </si>
  <si>
    <t>Refrigerated temperature</t>
  </si>
  <si>
    <t>The specific gravity of urine is used to obtain information about the state of the kidney and the state of hydration of the patient.</t>
  </si>
  <si>
    <t>Urinary urobilinogen may be increased in the presence of a hemolytic process such as hemolytic anemia. It may also be increased with infectious hepatitis, or with cirrhosis.</t>
  </si>
  <si>
    <t>Comparing the urinary bilirubin result with the urobilinogen result may assist in distinguishing between red cell hemolysis, hepatic disease, and biliary obstruction</t>
  </si>
  <si>
    <t>OM1.32[3]</t>
  </si>
  <si>
    <t>Collect random urine in a clean plastic container. Label the urine container with the patient's full name and the date and time of collection, refrigerate after collection.</t>
  </si>
  <si>
    <t>Freshly voided random urine, refrigerate after collection.</t>
  </si>
  <si>
    <t>Temporarily high levels of protein in urine aren't unusual either, particularly in younger people after exercise or during an illness.</t>
  </si>
  <si>
    <t>use OM4 - 4.1 for single ordered test</t>
  </si>
  <si>
    <t>This test is often included as a screening test for urinary tract infections, however it has been found to have low sensistivity (24%) and specificity (94%), even when used in combination with results from the Leukpcyte Esterase test. The best test for urinary tract infect detection is still the urine culture.</t>
  </si>
  <si>
    <t>Insufficent specimen, improper labeling, presence of preservatives, fecal contamination,  bacterial overgrowth.  Delay in transport.</t>
  </si>
  <si>
    <t>Insufficent specimen,  Improper labeling, presence of preservatives, warm sample.</t>
  </si>
  <si>
    <t>Dark brown or smoky urine suggests a renal source of hematuria, pink or red urine are indications of extrarenal sources.
Deep purple urine suggests porphyria.</t>
  </si>
  <si>
    <t>Increased turbidity of urine is an indication of increased cell numbers (erythorcytes or leukocytes), presence of bacteria, presence of crystals, lipiduria, increased mucus content, semen or fecal contamination.</t>
  </si>
  <si>
    <t>Collect random urine in a clean plastic container. Label the urine container with the patient's full name and the date and time of collection, refrigerate after collection.
A clean catch sample is preferred, when contamination from vaginal hemorrhage or discharge is suspected. If the specimen is obtained by catherization, the collection method must be noted.</t>
  </si>
  <si>
    <t>Presence of more than the occasiona are an indication of hemorhage in the urinary tract system. Dysmorphic red cells can indicate glomerulonephritis.</t>
  </si>
  <si>
    <t>Presence of more than the occasional leukocytes are an indication of inflammation in the genitourinary tract.</t>
  </si>
  <si>
    <t>Clumping leukocytes occur with a high number of leukocytes, a gfood indicator of inflammation in the genitourinary tract.</t>
  </si>
  <si>
    <t>A few squamous epithelial cells are normal in random urine, a large number suggests contamination of the sample, by incorrectly or insufficiently cleaning prior to collection.</t>
  </si>
  <si>
    <t>An increase of transitional epithelial cells can occur, when the urine was obtained via catherization.</t>
  </si>
  <si>
    <t>Any large number of non-squamous epithelial cells can indicate a neoplasma in the genitourinary tract.  A follow up cytological anaalyis is recommended, when neoplasia is suspected.</t>
  </si>
  <si>
    <t>Presence of bacteria, especially in large numbers indicate infection in the urinary tract. A urine culture is recommended.</t>
  </si>
  <si>
    <t>This is most useful in warm fresh urine for differntial diagnosis of hematuria, nephrolithisasis or toxin ingestion. There are several types of crystals indicating different disease origin. Review of urine pH as well as the polarizing microscopy are recommended for further identification.</t>
  </si>
  <si>
    <t>Hyaline casts are the most common type of casts. They are solidified Tamm-Horsfall mucoprotein secreted from the tubular epithelial cells of individual nephrons. Low urine flow, concentrated urine, or an acidic environment can contribute to the formation of hyaline casts, and, as such, they may be seen in normal individuals in dehydration or vigorous exercise. They often form the basis of other cast types due to inclusion or adhesion of other elements and can also indicate several types of renal disease.</t>
  </si>
  <si>
    <t>A follow up exam of fresh warm urine with phase contrast microscopy is recommended.</t>
  </si>
  <si>
    <t>Any kind of casts are counted in this test - there are several kinds of casts:
Granular casts are the second-most common type of cast, resulting from brea down of celluar casts, or inclusion of plasm proteins. They are most often indicative of chronic renal disease. Exception here is the muddy brown cast, which is an indiaction of acute tubular necrosis.
Waxy casts can be found in urine from patients in renal failure.
Fatty casts are indictors of high protein nephrotic syndrome.
Pigment casts can indicate hemolytic anemia, rhobdomyolysis and liver disease. They also occur with sme medication.
Cellular casts:
Red blood cel cast always indicate glomerular damage.
White blood cell casts are suggestive of pyelonephritis, and may also be seen in inflammatory states, such as acute allergic interstitial nephritis, nephrotic syndrome, or post-streptococcal acute glomerulonephritis.</t>
  </si>
  <si>
    <t>Epithelial casts are created during acute tubular necrosis, for example due to toxic ingestion (mercury, diethylene glycol, salicylate) or viral infections like CMV or hepatitis.</t>
  </si>
  <si>
    <t>Presence of sperm in male urine can be indicative of retrograde ejaculation.</t>
  </si>
  <si>
    <t>Bilirubin in urine may indicate liver damage or disease.</t>
  </si>
  <si>
    <t>Any amount of ketones detected in urine could be a sign of diabetes and requires follow-up testing.</t>
  </si>
  <si>
    <t>Presence of hemoglobin is often associated with hemolytic or sickle cell anemia, though it requires work up for renal cancer, pyelonephritis, tuberculosis or malaria,  and actue lead poisioning and trauma. In small amounts it may occur after strenuous exercise.</t>
  </si>
  <si>
    <t>Presence of leukocyte esterase can be used as a screening for urinary tract infection, though even in combination with nitrite results the sensitivity (24%) and specificity (94%) are low.  A urine culture is the gold standard diagnosing a urinary tract infection and is recommended.</t>
  </si>
  <si>
    <t>Ketons in urine occur more commonly in type I diabetes mellitus, but can also be obseerved during starvation.</t>
  </si>
  <si>
    <t>In the majority presence of mucus in urine is an indicator of a urinary tract infection. Other causes are kidney stone or neoplasm.</t>
  </si>
  <si>
    <t>3</t>
  </si>
  <si>
    <t>10</t>
  </si>
  <si>
    <t>DO NOT USE add Drug screen 900.0</t>
  </si>
  <si>
    <t>DO NOT USE URiNE 4.0</t>
  </si>
  <si>
    <t>EDOS_3.2</t>
  </si>
  <si>
    <t>EDOS_3.2-M04_GU</t>
  </si>
  <si>
    <t>M1O_New</t>
  </si>
  <si>
    <t>Depr256</t>
  </si>
  <si>
    <t>Depr326</t>
  </si>
  <si>
    <t>Depr1</t>
  </si>
  <si>
    <t>Depr116</t>
  </si>
  <si>
    <t>depr500</t>
  </si>
  <si>
    <t>Total bilirubin,urine</t>
  </si>
  <si>
    <t>Protein, urine</t>
  </si>
  <si>
    <t>Urine specific gravity</t>
  </si>
  <si>
    <t>46419-8</t>
  </si>
  <si>
    <t>50233-6</t>
  </si>
  <si>
    <t>The erythrocyte sedimentation rate is a nonspecific measure of inflammatory disease.</t>
  </si>
  <si>
    <t>Proteinuria is an indication of kidney disease, which can be casued by several conditons, most commonly diabetes mellitus and hypertension. Other caues of protein in urine are toxins, some medications, trauma or infections. Proteinuria can also occur in pregnant women as part of preeclampsia.</t>
  </si>
  <si>
    <t>Reduced hemoglobin levels inicate anemia which is commonly caused by  loss of blood, nutritional deficiency, bone marrow problems, chemotherapy, kidney failure, hyperhydration, or abnormal hemoglobin (such as that of sickle-cell disease).
Increase in hemoglobin levels are due to exposure to high altitudes, smoking, dehydration, or tumors. Increase in red blood cell number or size also result in increased hemoglobin levels.
Hemoglobin levels are also impacted by genetic diseases, for example porphyria.</t>
  </si>
  <si>
    <t>in LRI is 10*9/dL, while here 10*12/L</t>
  </si>
  <si>
    <t>in LRI 10*6/uL, while here 10*12/L</t>
  </si>
  <si>
    <t>in LRI is {cells}/uL, while here 10*9/L</t>
  </si>
  <si>
    <t>in LRI is {cells}/uL, while here 10*3/uL</t>
  </si>
  <si>
    <t>g/dL in LRI</t>
  </si>
  <si>
    <t>in LRI is g/mL, while here is g/dL???</t>
  </si>
  <si>
    <t>202.0</t>
  </si>
  <si>
    <t>256.0</t>
  </si>
  <si>
    <t>204.0</t>
  </si>
  <si>
    <t>206.0</t>
  </si>
  <si>
    <t>208.0</t>
  </si>
  <si>
    <t>210.0</t>
  </si>
  <si>
    <t>212.0</t>
  </si>
  <si>
    <t>214.0</t>
  </si>
  <si>
    <t>216.0</t>
  </si>
  <si>
    <t>218.0</t>
  </si>
  <si>
    <t>220.0</t>
  </si>
  <si>
    <t>222.0</t>
  </si>
  <si>
    <t>224.0</t>
  </si>
  <si>
    <t>226.0</t>
  </si>
  <si>
    <t>228.0</t>
  </si>
  <si>
    <t>230.0</t>
  </si>
  <si>
    <t>232.0</t>
  </si>
  <si>
    <t>234.0</t>
  </si>
  <si>
    <t>236.0</t>
  </si>
  <si>
    <t>238.0</t>
  </si>
  <si>
    <t>240.0</t>
  </si>
  <si>
    <t>242.0</t>
  </si>
  <si>
    <t>244.0</t>
  </si>
  <si>
    <t>246.0</t>
  </si>
  <si>
    <t>248.0</t>
  </si>
  <si>
    <t>250.0</t>
  </si>
  <si>
    <t>252.0</t>
  </si>
  <si>
    <t>254.0</t>
  </si>
  <si>
    <t>344.0</t>
  </si>
  <si>
    <t>346.0</t>
  </si>
  <si>
    <t>302.0</t>
  </si>
  <si>
    <t>304.0</t>
  </si>
  <si>
    <t>306.0</t>
  </si>
  <si>
    <t>308.0</t>
  </si>
  <si>
    <t>310.0</t>
  </si>
  <si>
    <t>314.0</t>
  </si>
  <si>
    <t>312.0</t>
  </si>
  <si>
    <t>316.0</t>
  </si>
  <si>
    <t>318.0</t>
  </si>
  <si>
    <t>320.0</t>
  </si>
  <si>
    <t>322.0</t>
  </si>
  <si>
    <t>324.0</t>
  </si>
  <si>
    <t>328.0</t>
  </si>
  <si>
    <t>330.0</t>
  </si>
  <si>
    <t>332.0</t>
  </si>
  <si>
    <t>334.0</t>
  </si>
  <si>
    <t>336.0</t>
  </si>
  <si>
    <t>338.0</t>
  </si>
  <si>
    <t>340.0</t>
  </si>
  <si>
    <t>342.0</t>
  </si>
  <si>
    <t>104.0</t>
  </si>
  <si>
    <t>106.0</t>
  </si>
  <si>
    <t>102.0</t>
  </si>
  <si>
    <t>108.0</t>
  </si>
  <si>
    <t>112.0</t>
  </si>
  <si>
    <t>114.0</t>
  </si>
  <si>
    <t>116.0</t>
  </si>
  <si>
    <t>118.0</t>
  </si>
  <si>
    <t>122.0</t>
  </si>
  <si>
    <t>124.0</t>
  </si>
  <si>
    <t>126.0</t>
  </si>
  <si>
    <t>128.0</t>
  </si>
  <si>
    <t>130.0</t>
  </si>
  <si>
    <t>132.0</t>
  </si>
  <si>
    <t>134.0</t>
  </si>
  <si>
    <t>136.0</t>
  </si>
  <si>
    <t>138.0</t>
  </si>
  <si>
    <t>140.0</t>
  </si>
  <si>
    <t>402.0</t>
  </si>
  <si>
    <t>404.0</t>
  </si>
  <si>
    <t>406.0</t>
  </si>
  <si>
    <t>408.0</t>
  </si>
  <si>
    <t>Glucose , urine</t>
  </si>
  <si>
    <t>pg/{cell}</t>
  </si>
  <si>
    <t>picogram per cell</t>
  </si>
  <si>
    <t>27</t>
  </si>
  <si>
    <t>32</t>
  </si>
  <si>
    <t>35</t>
  </si>
  <si>
    <t>42</t>
  </si>
  <si>
    <t>26</t>
  </si>
  <si>
    <t>36</t>
  </si>
  <si>
    <t>43</t>
  </si>
  <si>
    <t>45</t>
  </si>
  <si>
    <t>50</t>
  </si>
  <si>
    <t>28</t>
  </si>
  <si>
    <t>25</t>
  </si>
  <si>
    <t>18</t>
  </si>
  <si>
    <t>detected (qualifier value)</t>
  </si>
  <si>
    <t>OM3.5[5]</t>
  </si>
  <si>
    <t>OM3.5[5].1</t>
  </si>
  <si>
    <t>OM3.5[5].2</t>
  </si>
  <si>
    <t>OM3.5[5].3</t>
  </si>
  <si>
    <t>OM3.5[5].7</t>
  </si>
  <si>
    <t>OM3.5[5].8</t>
  </si>
  <si>
    <t>OM3.5[6]</t>
  </si>
  <si>
    <t>OM3.5[6].1</t>
  </si>
  <si>
    <t>OM3.5[6].2</t>
  </si>
  <si>
    <t>OM3.5[6].3</t>
  </si>
  <si>
    <t>OM3.5[6].7</t>
  </si>
  <si>
    <t>OM3.5[6].8</t>
  </si>
  <si>
    <t>OM3.5[7]</t>
  </si>
  <si>
    <t>OM3.5[7].1</t>
  </si>
  <si>
    <t>OM3.5[7].2</t>
  </si>
  <si>
    <t>OM3.5[7].3</t>
  </si>
  <si>
    <t>OM3.5[7].7</t>
  </si>
  <si>
    <t>OM3.5[7].8</t>
  </si>
  <si>
    <t>OM3.5[8]</t>
  </si>
  <si>
    <t>OM3.5[8].1</t>
  </si>
  <si>
    <t>OM3.5[8].2</t>
  </si>
  <si>
    <t>OM3.5[8].3</t>
  </si>
  <si>
    <t>OM3.5[8].7</t>
  </si>
  <si>
    <t>OM3.5[8].8</t>
  </si>
  <si>
    <t>OM3.5[9]</t>
  </si>
  <si>
    <t>OM3.5[9].1</t>
  </si>
  <si>
    <t>OM3.5[9].2</t>
  </si>
  <si>
    <t>OM3.5[9].3</t>
  </si>
  <si>
    <t>OM3.5[9].7</t>
  </si>
  <si>
    <t>OM3.5[9].8</t>
  </si>
  <si>
    <t>OM3.5[10]</t>
  </si>
  <si>
    <t>OM3.5[10].1</t>
  </si>
  <si>
    <t>OM3.5[10].2</t>
  </si>
  <si>
    <t>OM3.5[10].3</t>
  </si>
  <si>
    <t>OM3.5[10].7</t>
  </si>
  <si>
    <t>OM3.5[10].8</t>
  </si>
  <si>
    <t>OM3.5[11]</t>
  </si>
  <si>
    <t>OM3.5[11].1</t>
  </si>
  <si>
    <t>OM3.5[11].2</t>
  </si>
  <si>
    <t>OM3.5[11].3</t>
  </si>
  <si>
    <t>OM3.5[11].7</t>
  </si>
  <si>
    <t>OM3.5[11].8</t>
  </si>
  <si>
    <t>Döhle body (finding)</t>
  </si>
  <si>
    <t>Platelet clumps (finding)</t>
  </si>
  <si>
    <t>Giant platelet (morphologic abnormality)</t>
  </si>
  <si>
    <t>Dysplastic platelet (morphologic abnormality)</t>
  </si>
  <si>
    <t>Platelet (cell structure)</t>
  </si>
  <si>
    <t>Erythrocyte agglutination (morphologic abnormality)</t>
  </si>
  <si>
    <t>Normochromic red blood cells (finding)</t>
  </si>
  <si>
    <t>Rouleaux (finding)</t>
  </si>
  <si>
    <t>Dimorphic red blood cell population (finding)</t>
  </si>
  <si>
    <t>Red blood cells- normoblasts (finding)</t>
  </si>
  <si>
    <t>Basophilic stippling, erythrocytes (finding)</t>
  </si>
  <si>
    <t>Heinz bodies (finding)</t>
  </si>
  <si>
    <t>Hemoglobin C crystals (finding)</t>
  </si>
  <si>
    <t>Howell Jolly bodies (finding)</t>
  </si>
  <si>
    <t>Pappenheimer bodies (finding)</t>
  </si>
  <si>
    <t>Burr cells present (finding)</t>
  </si>
  <si>
    <t>Ringed sideroblast (finding)</t>
  </si>
  <si>
    <t>Cabot's ring bodies (finding)</t>
  </si>
  <si>
    <t>Left shifted white blood cells (finding)</t>
  </si>
  <si>
    <t>Right shifted white blood cells (finding)</t>
  </si>
  <si>
    <t>Hypersegmentation (finding)</t>
  </si>
  <si>
    <t>Ring-form neutrophil (finding)</t>
  </si>
  <si>
    <t>Pelger-Huët cell (finding)</t>
  </si>
  <si>
    <t>Drumstick nuclear appendage (finding)</t>
  </si>
  <si>
    <t>Cytoplasmic vacuolation (finding)</t>
  </si>
  <si>
    <t>Sensitized leukocyte (finding)</t>
  </si>
  <si>
    <t>Segmented neutrophil (cell)</t>
  </si>
  <si>
    <t>Lymphocyte (cell)</t>
  </si>
  <si>
    <t>Monocyte (cell)</t>
  </si>
  <si>
    <t>Gleason Score 2-4: Well differentiated (finding)</t>
  </si>
  <si>
    <t>Gleason Score 5-6: Moderately differentiated (finding)</t>
  </si>
  <si>
    <t>Gleason Score 7-10: Poorly differentiated (finding)</t>
  </si>
  <si>
    <t>Atypical proliferation (morphologic abnormality)</t>
  </si>
  <si>
    <t>Biopsy result normal (finding)</t>
  </si>
  <si>
    <t>CPT code 88305 for 4 or fewer samples, otherwise need HCPCS codes G0416 for 5-20 samples</t>
  </si>
  <si>
    <t>Pre-adopted cardinality from V2.8</t>
  </si>
  <si>
    <t>OM2.6[2].3</t>
  </si>
  <si>
    <t>OM2.6[2].3.1</t>
  </si>
  <si>
    <t>OM2.6[2].3.2</t>
  </si>
  <si>
    <t>review OM4 for panels (min max vol outliers)</t>
  </si>
  <si>
    <t xml:space="preserve">OM1, </t>
  </si>
  <si>
    <t>3267F</t>
  </si>
  <si>
    <t>PTHLGY RPRT INCLDS CTGRY, CTGRY, GLSN SCR, AND STTMNT ABT MRGN STTS (PTH)</t>
  </si>
  <si>
    <t>URNLYSS, DP STCK OR TBLT RGNT FR BLRBN, GLCS, HMGLBN, KTNS, LKCYTS, NTRT, PH, PRTN, SPCFC GRVTY, URBLNGN, ANY NMBR OF THS CNSTTNTS ATMTD, WTHT MCRSCPY</t>
  </si>
  <si>
    <t>blood count; leukocyte (wbc), automated</t>
  </si>
  <si>
    <t>blood count; hematocrit (hct)</t>
  </si>
  <si>
    <t>urea nitrogen; quantitative</t>
  </si>
  <si>
    <t>blood count; complete (cbc), automated (hgb, hct, rbc, wbc and platelet count) and automated differential wbc count</t>
  </si>
  <si>
    <t>protein, total, except by refractometry; urine</t>
  </si>
  <si>
    <t>ph; body fluid, not otherwise specified</t>
  </si>
  <si>
    <t>urinalysis; qualitative or semiquantitative, except immunoassays</t>
  </si>
  <si>
    <t>creatinine; blood</t>
  </si>
  <si>
    <t>glucose; quantitative, blood (except reagent strip)</t>
  </si>
  <si>
    <t>sodium; serum, plasma or whole blood</t>
  </si>
  <si>
    <t>transferase; aspartate amino (ast) (sgot)</t>
  </si>
  <si>
    <t>transferase; alanine amino (alt) (sgpt)</t>
  </si>
  <si>
    <t>protein, total, except by refractometry; serum, plasma or whole blood</t>
  </si>
  <si>
    <t>potassium; serum, plasma or whole blood</t>
  </si>
  <si>
    <t>bilirubin; total</t>
  </si>
  <si>
    <t>calcium; total</t>
  </si>
  <si>
    <t>carbon dioxide (bicarbonate)</t>
  </si>
  <si>
    <t>albumin; serum, plasma or whole blood</t>
  </si>
  <si>
    <t>cholesterol, serum or whole blood, total</t>
  </si>
  <si>
    <t>glutamyltransferase, gamma (ggt)</t>
  </si>
  <si>
    <t>lipoprotein, direct measurement; high density cholesterol (hdl cholesterol)</t>
  </si>
  <si>
    <t>triglycerides</t>
  </si>
  <si>
    <t>84075</t>
  </si>
  <si>
    <t>Phosphatase, alkaline</t>
  </si>
  <si>
    <t>82435</t>
  </si>
  <si>
    <t>80061</t>
  </si>
  <si>
    <t>Lipid panel This panel must include the following: Cholesterol, serum, total (82465) Lipoprotein, direct measurement, high density cholesterol (HDL cholesterol) (83718) Triglycerides (84478)</t>
  </si>
  <si>
    <t>M04_Update_add_Lipid panel</t>
  </si>
  <si>
    <t>depr326</t>
  </si>
  <si>
    <t>Hemoglobin; urine</t>
  </si>
  <si>
    <t>83069</t>
  </si>
  <si>
    <t>85032</t>
  </si>
  <si>
    <t>Blood count; manual cell count (erythrocyte, leukocyte, or platelet) each</t>
  </si>
  <si>
    <t>87721</t>
  </si>
  <si>
    <t>lipoprotein, direct measurement; low density cholesterol (ldl cholesterol)</t>
  </si>
  <si>
    <t>depr406</t>
  </si>
  <si>
    <t>chloride; blood</t>
  </si>
  <si>
    <t>Comprehensive metabolic panel This panel must include the following: Albumin (82040) Bilirubin, total (82247) Calcium, total (82310) Carbon dioxide (bicarbonate) (82374) Chloride (82435) Creatinine (82565) Glucose (82947) Phosphatase, alkaline (84075) Potassium (84132) Protein, total (84155) Sodium (84295) Transferase, alanine amino (ALT) (SGPT) (84460) Transferase, aspartate amino (AST) (SGOT) (84450) Urea nitrogen (BUN) (84520)</t>
  </si>
  <si>
    <t>MO4_New -Urine Analysis</t>
  </si>
  <si>
    <t>depr324</t>
  </si>
  <si>
    <t>46098-0</t>
  </si>
  <si>
    <t>Gender</t>
  </si>
  <si>
    <t>{Anion Gap}</t>
  </si>
  <si>
    <t>Anion Gap</t>
  </si>
  <si>
    <t>{Ratio}</t>
  </si>
  <si>
    <t>Ratio</t>
  </si>
  <si>
    <t>{Specific gravity}</t>
  </si>
  <si>
    <t>specific gravity</t>
  </si>
  <si>
    <t>OM4.10.1</t>
  </si>
  <si>
    <t>OM4.10.2</t>
  </si>
  <si>
    <t>OM4.10.2.1</t>
  </si>
  <si>
    <t>OM4.10.2.2</t>
  </si>
  <si>
    <t>OM4.10.2.3</t>
  </si>
  <si>
    <t>OM4.11.1</t>
  </si>
  <si>
    <t>OM4.11.2</t>
  </si>
  <si>
    <t>OM4.11.2.1</t>
  </si>
  <si>
    <t>OM4.11.2.2</t>
  </si>
  <si>
    <t>OM4.11.2.3</t>
  </si>
  <si>
    <t>OM4.11.2.7</t>
  </si>
  <si>
    <t>OM4.10.2.7</t>
  </si>
  <si>
    <t>CWE_RC1</t>
  </si>
  <si>
    <t>HL70003 (constrained)</t>
  </si>
  <si>
    <t>Degree of Precision</t>
  </si>
  <si>
    <t xml:space="preserve"> CWE</t>
  </si>
  <si>
    <t>HL70088 (V2.8, constrained)</t>
  </si>
  <si>
    <t>CWE_CRE
(EDOS)</t>
  </si>
  <si>
    <t>CQ 
(HL7)</t>
  </si>
  <si>
    <t>CE
(HL7)</t>
  </si>
  <si>
    <t>CNE
(EDOS)</t>
  </si>
  <si>
    <t>CWE
(EDOS)</t>
  </si>
  <si>
    <t>CWE_RC
(EDOS)</t>
  </si>
  <si>
    <t>CWE_RC1
(EDOS)</t>
  </si>
  <si>
    <t xml:space="preserve">EI_GU
(EDOS) </t>
  </si>
  <si>
    <t>EI_NG
(EDOS)</t>
  </si>
  <si>
    <t>HD_GU
(EDOS)</t>
  </si>
  <si>
    <t>HD_NG
(EDOS)</t>
  </si>
  <si>
    <t>MSG
(EDOS)</t>
  </si>
  <si>
    <t xml:space="preserve">NR
(HL7) </t>
  </si>
  <si>
    <t>PT
(EDOS)</t>
  </si>
  <si>
    <t>RFR
(EDOS)</t>
  </si>
  <si>
    <t>RFR
 (HL7)</t>
  </si>
  <si>
    <t>TS_1
(EDOS)</t>
  </si>
  <si>
    <t xml:space="preserve">VID
(EDOS) </t>
  </si>
  <si>
    <t>XAD
(EDOS)</t>
  </si>
  <si>
    <t>Length</t>
  </si>
  <si>
    <t>Conformance length</t>
  </si>
  <si>
    <t>10=</t>
  </si>
  <si>
    <t>20=</t>
  </si>
  <si>
    <t>199#</t>
  </si>
  <si>
    <t>1..12</t>
  </si>
  <si>
    <t>199=</t>
  </si>
  <si>
    <t>8=</t>
  </si>
  <si>
    <t>1..6</t>
  </si>
  <si>
    <t>3..3</t>
  </si>
  <si>
    <t>3,7</t>
  </si>
  <si>
    <t>1..1</t>
  </si>
  <si>
    <t>3..5</t>
  </si>
  <si>
    <t>120#</t>
  </si>
  <si>
    <t>50#</t>
  </si>
  <si>
    <t>12=</t>
  </si>
  <si>
    <t>1..3</t>
  </si>
  <si>
    <t>NTE</t>
  </si>
  <si>
    <t>NOTE SEGMENT</t>
  </si>
  <si>
    <t>filename</t>
  </si>
  <si>
    <t>TO_DO.ext</t>
  </si>
  <si>
    <t>IG version</t>
  </si>
  <si>
    <t xml:space="preserve">NR
(EDOS) </t>
  </si>
  <si>
    <t>HL70005 (V2.7.1)</t>
  </si>
  <si>
    <t>HL70104  (constrained)</t>
  </si>
  <si>
    <t>Varies</t>
  </si>
  <si>
    <t>eDOS_INFO_Component Usage: ‘RE’
All other profiles Usage: ‘O’</t>
  </si>
  <si>
    <t>Observation Batteries (sets)</t>
  </si>
  <si>
    <t>V2_IG_LTCF_R2_DSTU_2013JUNE V21</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</si>
</sst>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0.0"/>
    <numFmt numFmtId="165" formatCode="[$-409]General"/>
  </numFmts>
  <fonts count="77" x14ac:knownFonts="1">
    <font>
      <sz val="11"/>
      <color theme="1"/>
      <name val="Calibri"/>
      <family val="2"/>
      <scheme val="minor"/>
    </font>
    <font>
      <sz val="11"/>
      <color theme="1"/>
      <name val="Calibri"/>
      <family val="2"/>
      <scheme val="minor"/>
    </font>
    <font>
      <b/>
      <sz val="11"/>
      <color theme="1"/>
      <name val="Calibri"/>
      <family val="2"/>
      <scheme val="minor"/>
    </font>
    <font>
      <sz val="11"/>
      <color theme="0"/>
      <name val="Calibri"/>
      <family val="2"/>
      <scheme val="minor"/>
    </font>
    <font>
      <sz val="11"/>
      <color indexed="8"/>
      <name val="Calibri"/>
      <family val="2"/>
    </font>
    <font>
      <sz val="10"/>
      <name val="Arial"/>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62"/>
      <name val="Calibri"/>
      <family val="2"/>
    </font>
    <font>
      <b/>
      <sz val="13"/>
      <color indexed="62"/>
      <name val="Calibri"/>
      <family val="2"/>
    </font>
    <font>
      <b/>
      <sz val="11"/>
      <color indexed="62"/>
      <name val="Calibri"/>
      <family val="2"/>
    </font>
    <font>
      <sz val="11"/>
      <color indexed="62"/>
      <name val="Calibri"/>
      <family val="2"/>
    </font>
    <font>
      <sz val="11"/>
      <color indexed="52"/>
      <name val="Calibri"/>
      <family val="2"/>
    </font>
    <font>
      <sz val="11"/>
      <color indexed="60"/>
      <name val="Calibri"/>
      <family val="2"/>
    </font>
    <font>
      <sz val="10"/>
      <color indexed="64"/>
      <name val="Arial"/>
      <family val="2"/>
    </font>
    <font>
      <sz val="10"/>
      <name val="SimSun"/>
      <family val="2"/>
    </font>
    <font>
      <b/>
      <sz val="11"/>
      <color indexed="63"/>
      <name val="Calibri"/>
      <family val="2"/>
    </font>
    <font>
      <b/>
      <sz val="18"/>
      <color indexed="62"/>
      <name val="Cambria"/>
      <family val="2"/>
    </font>
    <font>
      <b/>
      <sz val="11"/>
      <color indexed="8"/>
      <name val="Calibri"/>
      <family val="2"/>
    </font>
    <font>
      <sz val="11"/>
      <color indexed="10"/>
      <name val="Calibri"/>
      <family val="2"/>
    </font>
    <font>
      <b/>
      <sz val="10"/>
      <name val="Calibri"/>
      <family val="2"/>
    </font>
    <font>
      <sz val="10"/>
      <name val="Calibri"/>
      <family val="2"/>
      <scheme val="minor"/>
    </font>
    <font>
      <b/>
      <sz val="10"/>
      <name val="Calibri"/>
      <family val="2"/>
      <scheme val="minor"/>
    </font>
    <font>
      <sz val="10"/>
      <name val="Calibri"/>
      <family val="2"/>
    </font>
    <font>
      <sz val="10"/>
      <color rgb="FF00B050"/>
      <name val="Calibri"/>
      <family val="2"/>
    </font>
    <font>
      <sz val="10"/>
      <color rgb="FF7030A0"/>
      <name val="Calibri"/>
      <family val="2"/>
    </font>
    <font>
      <sz val="10"/>
      <color theme="1"/>
      <name val="Calibri"/>
      <family val="2"/>
      <scheme val="minor"/>
    </font>
    <font>
      <sz val="10"/>
      <color indexed="8"/>
      <name val="Calibri"/>
      <family val="2"/>
      <scheme val="minor"/>
    </font>
    <font>
      <sz val="10"/>
      <color theme="0"/>
      <name val="Calibri"/>
      <family val="2"/>
      <scheme val="minor"/>
    </font>
    <font>
      <b/>
      <sz val="10"/>
      <color theme="1"/>
      <name val="Calibri"/>
      <family val="2"/>
      <scheme val="minor"/>
    </font>
    <font>
      <u/>
      <sz val="10"/>
      <color theme="1"/>
      <name val="Calibri"/>
      <family val="2"/>
      <scheme val="minor"/>
    </font>
    <font>
      <u/>
      <sz val="10"/>
      <color theme="10"/>
      <name val="Arial"/>
      <family val="2"/>
    </font>
    <font>
      <sz val="11"/>
      <color rgb="FF000000"/>
      <name val="Calibri"/>
      <family val="2"/>
    </font>
    <font>
      <sz val="10"/>
      <color indexed="8"/>
      <name val="Arial"/>
      <family val="2"/>
    </font>
    <font>
      <u/>
      <sz val="10"/>
      <color indexed="12"/>
      <name val="Verdana"/>
      <family val="2"/>
    </font>
    <font>
      <b/>
      <sz val="15"/>
      <color indexed="56"/>
      <name val="Calibri"/>
      <family val="2"/>
    </font>
    <font>
      <b/>
      <sz val="13"/>
      <color indexed="56"/>
      <name val="Calibri"/>
      <family val="2"/>
    </font>
    <font>
      <b/>
      <sz val="11"/>
      <color indexed="56"/>
      <name val="Calibri"/>
      <family val="2"/>
    </font>
    <font>
      <b/>
      <sz val="18"/>
      <color indexed="56"/>
      <name val="Cambria"/>
      <family val="2"/>
    </font>
    <font>
      <u/>
      <sz val="10"/>
      <color indexed="12"/>
      <name val="Arial"/>
      <family val="2"/>
    </font>
    <font>
      <u/>
      <sz val="7.5"/>
      <color indexed="12"/>
      <name val="Arial"/>
      <family val="2"/>
    </font>
    <font>
      <sz val="10"/>
      <name val="Verdana"/>
      <family val="2"/>
    </font>
    <font>
      <sz val="8"/>
      <color rgb="FF800080"/>
      <name val="Arial"/>
      <family val="2"/>
    </font>
    <font>
      <sz val="8"/>
      <color rgb="FF3333FF"/>
      <name val="Arial"/>
      <family val="2"/>
    </font>
    <font>
      <sz val="8"/>
      <color theme="10"/>
      <name val="Arial"/>
      <family val="2"/>
    </font>
    <font>
      <u/>
      <sz val="11"/>
      <color theme="10"/>
      <name val="Calibri"/>
      <family val="2"/>
    </font>
    <font>
      <sz val="8"/>
      <color rgb="FF0000FF"/>
      <name val="Arial"/>
      <family val="2"/>
    </font>
    <font>
      <sz val="8"/>
      <color theme="1"/>
      <name val="Arial"/>
      <family val="2"/>
    </font>
    <font>
      <sz val="10.5"/>
      <color theme="1"/>
      <name val="Arial Narrow"/>
      <family val="2"/>
    </font>
    <font>
      <sz val="10"/>
      <name val="MS Sans Serif"/>
      <family val="2"/>
    </font>
    <font>
      <sz val="9"/>
      <color indexed="81"/>
      <name val="Tahoma"/>
      <family val="2"/>
    </font>
    <font>
      <b/>
      <sz val="9"/>
      <color indexed="81"/>
      <name val="Tahoma"/>
      <family val="2"/>
    </font>
    <font>
      <b/>
      <sz val="10"/>
      <color indexed="8"/>
      <name val="Calibri"/>
      <family val="2"/>
      <scheme val="minor"/>
    </font>
    <font>
      <sz val="10"/>
      <color rgb="FFFF0000"/>
      <name val="Calibri"/>
      <family val="2"/>
      <scheme val="minor"/>
    </font>
    <font>
      <u/>
      <sz val="11"/>
      <color theme="10"/>
      <name val="Calibri"/>
      <family val="2"/>
      <scheme val="minor"/>
    </font>
    <font>
      <sz val="10"/>
      <color rgb="FF000000"/>
      <name val="Calibri"/>
      <family val="2"/>
      <scheme val="minor"/>
    </font>
    <font>
      <strike/>
      <sz val="10"/>
      <color theme="1"/>
      <name val="Calibri"/>
      <family val="2"/>
      <scheme val="minor"/>
    </font>
    <font>
      <strike/>
      <sz val="10"/>
      <color indexed="8"/>
      <name val="Calibri"/>
      <family val="2"/>
      <scheme val="minor"/>
    </font>
    <font>
      <sz val="12"/>
      <color rgb="FFFF0000"/>
      <name val="Times New Roman"/>
      <family val="1"/>
    </font>
    <font>
      <sz val="12"/>
      <color theme="1"/>
      <name val="Calibri"/>
      <family val="2"/>
      <scheme val="minor"/>
    </font>
    <font>
      <b/>
      <sz val="10"/>
      <color theme="0"/>
      <name val="Calibri"/>
      <family val="2"/>
      <scheme val="minor"/>
    </font>
    <font>
      <b/>
      <sz val="9"/>
      <color indexed="81"/>
      <name val="Tahoma"/>
      <charset val="1"/>
    </font>
    <font>
      <sz val="9"/>
      <color indexed="81"/>
      <name val="Tahoma"/>
      <charset val="1"/>
    </font>
    <font>
      <sz val="10"/>
      <name val="Arial"/>
    </font>
    <font>
      <sz val="9"/>
      <color rgb="FF000000"/>
      <name val="Verdana"/>
      <family val="2"/>
    </font>
    <font>
      <sz val="9"/>
      <color rgb="FF333333"/>
      <name val="Arial"/>
      <family val="2"/>
    </font>
    <font>
      <sz val="10"/>
      <color rgb="FF54585A"/>
      <name val="Arial"/>
      <family val="2"/>
    </font>
    <font>
      <b/>
      <sz val="10"/>
      <color rgb="FF3B3B3B"/>
      <name val="Trebuchet MS"/>
      <family val="2"/>
    </font>
    <font>
      <sz val="10"/>
      <color rgb="FF5C5C5C"/>
      <name val="Arial"/>
      <family val="2"/>
    </font>
    <font>
      <strike/>
      <sz val="10"/>
      <color rgb="FF000000"/>
      <name val="Calibri"/>
      <family val="2"/>
      <scheme val="minor"/>
    </font>
    <font>
      <strike/>
      <sz val="10"/>
      <name val="Calibri"/>
      <family val="2"/>
      <scheme val="minor"/>
    </font>
    <font>
      <strike/>
      <sz val="12"/>
      <color theme="1"/>
      <name val="Calibri"/>
      <family val="2"/>
      <scheme val="minor"/>
    </font>
    <font>
      <strike/>
      <sz val="11"/>
      <color theme="1"/>
      <name val="Calibri"/>
      <family val="2"/>
      <scheme val="minor"/>
    </font>
  </fonts>
  <fills count="79">
    <fill>
      <patternFill patternType="none"/>
    </fill>
    <fill>
      <patternFill patternType="gray125"/>
    </fill>
    <fill>
      <patternFill patternType="solid">
        <fgColor theme="4"/>
      </patternFill>
    </fill>
    <fill>
      <patternFill patternType="solid">
        <fgColor indexed="45"/>
        <bgColor indexed="29"/>
      </patternFill>
    </fill>
    <fill>
      <patternFill patternType="solid">
        <fgColor indexed="9"/>
        <bgColor indexed="26"/>
      </patternFill>
    </fill>
    <fill>
      <patternFill patternType="solid">
        <fgColor indexed="31"/>
        <bgColor indexed="22"/>
      </patternFill>
    </fill>
    <fill>
      <patternFill patternType="solid">
        <fgColor indexed="31"/>
      </patternFill>
    </fill>
    <fill>
      <patternFill patternType="solid">
        <fgColor indexed="47"/>
        <bgColor indexed="29"/>
      </patternFill>
    </fill>
    <fill>
      <patternFill patternType="solid">
        <fgColor indexed="47"/>
      </patternFill>
    </fill>
    <fill>
      <patternFill patternType="solid">
        <fgColor indexed="26"/>
        <bgColor indexed="9"/>
      </patternFill>
    </fill>
    <fill>
      <patternFill patternType="solid">
        <fgColor indexed="26"/>
      </patternFill>
    </fill>
    <fill>
      <patternFill patternType="solid">
        <fgColor indexed="27"/>
        <bgColor indexed="41"/>
      </patternFill>
    </fill>
    <fill>
      <patternFill patternType="solid">
        <fgColor indexed="27"/>
      </patternFill>
    </fill>
    <fill>
      <patternFill patternType="solid">
        <fgColor indexed="43"/>
        <bgColor indexed="26"/>
      </patternFill>
    </fill>
    <fill>
      <patternFill patternType="solid">
        <fgColor indexed="43"/>
      </patternFill>
    </fill>
    <fill>
      <patternFill patternType="solid">
        <fgColor indexed="49"/>
        <bgColor indexed="40"/>
      </patternFill>
    </fill>
    <fill>
      <patternFill patternType="solid">
        <fgColor indexed="49"/>
      </patternFill>
    </fill>
    <fill>
      <patternFill patternType="solid">
        <fgColor indexed="44"/>
        <bgColor indexed="31"/>
      </patternFill>
    </fill>
    <fill>
      <patternFill patternType="solid">
        <fgColor indexed="44"/>
      </patternFill>
    </fill>
    <fill>
      <patternFill patternType="solid">
        <fgColor indexed="10"/>
        <bgColor indexed="60"/>
      </patternFill>
    </fill>
    <fill>
      <patternFill patternType="solid">
        <fgColor indexed="10"/>
      </patternFill>
    </fill>
    <fill>
      <patternFill patternType="solid">
        <fgColor indexed="57"/>
        <bgColor indexed="21"/>
      </patternFill>
    </fill>
    <fill>
      <patternFill patternType="solid">
        <fgColor indexed="57"/>
      </patternFill>
    </fill>
    <fill>
      <patternFill patternType="solid">
        <fgColor indexed="54"/>
        <bgColor indexed="23"/>
      </patternFill>
    </fill>
    <fill>
      <patternFill patternType="solid">
        <fgColor indexed="54"/>
      </patternFill>
    </fill>
    <fill>
      <patternFill patternType="solid">
        <fgColor indexed="53"/>
        <bgColor indexed="52"/>
      </patternFill>
    </fill>
    <fill>
      <patternFill patternType="solid">
        <fgColor indexed="53"/>
      </patternFill>
    </fill>
    <fill>
      <patternFill patternType="solid">
        <fgColor indexed="45"/>
      </patternFill>
    </fill>
    <fill>
      <patternFill patternType="solid">
        <fgColor indexed="9"/>
      </patternFill>
    </fill>
    <fill>
      <patternFill patternType="solid">
        <fgColor indexed="55"/>
        <bgColor indexed="23"/>
      </patternFill>
    </fill>
    <fill>
      <patternFill patternType="solid">
        <fgColor indexed="55"/>
      </patternFill>
    </fill>
    <fill>
      <patternFill patternType="solid">
        <fgColor indexed="42"/>
        <bgColor indexed="27"/>
      </patternFill>
    </fill>
    <fill>
      <patternFill patternType="solid">
        <fgColor indexed="42"/>
      </patternFill>
    </fill>
    <fill>
      <patternFill patternType="solid">
        <fgColor theme="4"/>
        <bgColor indexed="64"/>
      </patternFill>
    </fill>
    <fill>
      <patternFill patternType="solid">
        <fgColor indexed="44"/>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theme="0"/>
        <bgColor indexed="64"/>
      </patternFill>
    </fill>
    <fill>
      <patternFill patternType="solid">
        <fgColor theme="3" tint="0.39997558519241921"/>
        <bgColor indexed="64"/>
      </patternFill>
    </fill>
    <fill>
      <patternFill patternType="solid">
        <fgColor theme="8" tint="0.79998168889431442"/>
        <bgColor indexed="64"/>
      </patternFill>
    </fill>
    <fill>
      <patternFill patternType="solid">
        <fgColor rgb="FFFFFF00"/>
        <bgColor indexed="64"/>
      </patternFill>
    </fill>
    <fill>
      <patternFill patternType="solid">
        <fgColor theme="0" tint="-0.249977111117893"/>
        <bgColor indexed="64"/>
      </patternFill>
    </fill>
    <fill>
      <patternFill patternType="solid">
        <fgColor theme="3" tint="0.59999389629810485"/>
        <bgColor indexed="64"/>
      </patternFill>
    </fill>
    <fill>
      <patternFill patternType="solid">
        <fgColor theme="3" tint="0.59999389629810485"/>
        <bgColor indexed="34"/>
      </patternFill>
    </fill>
    <fill>
      <patternFill patternType="solid">
        <fgColor theme="0" tint="-0.249977111117893"/>
        <bgColor indexed="34"/>
      </patternFill>
    </fill>
    <fill>
      <patternFill patternType="solid">
        <fgColor theme="1"/>
        <bgColor indexed="64"/>
      </patternFill>
    </fill>
    <fill>
      <patternFill patternType="solid">
        <fgColor rgb="FF92D050"/>
        <bgColor indexed="64"/>
      </patternFill>
    </fill>
    <fill>
      <patternFill patternType="solid">
        <fgColor theme="5" tint="0.39997558519241921"/>
        <bgColor indexed="64"/>
      </patternFill>
    </fill>
    <fill>
      <patternFill patternType="solid">
        <fgColor indexed="46"/>
        <bgColor indexed="24"/>
      </patternFill>
    </fill>
    <fill>
      <patternFill patternType="solid">
        <fgColor indexed="47"/>
        <bgColor indexed="22"/>
      </patternFill>
    </fill>
    <fill>
      <patternFill patternType="solid">
        <fgColor indexed="29"/>
        <bgColor indexed="45"/>
      </patternFill>
    </fill>
    <fill>
      <patternFill patternType="solid">
        <fgColor indexed="11"/>
        <bgColor indexed="49"/>
      </patternFill>
    </fill>
    <fill>
      <patternFill patternType="solid">
        <fgColor indexed="51"/>
        <bgColor indexed="13"/>
      </patternFill>
    </fill>
    <fill>
      <patternFill patternType="solid">
        <fgColor indexed="30"/>
        <bgColor indexed="21"/>
      </patternFill>
    </fill>
    <fill>
      <patternFill patternType="solid">
        <fgColor indexed="20"/>
        <bgColor indexed="36"/>
      </patternFill>
    </fill>
    <fill>
      <patternFill patternType="solid">
        <fgColor indexed="52"/>
        <bgColor indexed="51"/>
      </patternFill>
    </fill>
    <fill>
      <patternFill patternType="solid">
        <fgColor indexed="62"/>
        <bgColor indexed="56"/>
      </patternFill>
    </fill>
    <fill>
      <patternFill patternType="solid">
        <fgColor indexed="22"/>
        <bgColor indexed="31"/>
      </patternFill>
    </fill>
    <fill>
      <patternFill patternType="solid">
        <fgColor indexed="46"/>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52"/>
      </patternFill>
    </fill>
    <fill>
      <patternFill patternType="solid">
        <fgColor indexed="62"/>
      </patternFill>
    </fill>
    <fill>
      <patternFill patternType="solid">
        <fgColor indexed="22"/>
      </patternFill>
    </fill>
    <fill>
      <patternFill patternType="solid">
        <fgColor rgb="FF00B050"/>
        <bgColor indexed="64"/>
      </patternFill>
    </fill>
    <fill>
      <patternFill patternType="solid">
        <fgColor theme="5" tint="0.59999389629810485"/>
        <bgColor indexed="64"/>
      </patternFill>
    </fill>
    <fill>
      <patternFill patternType="solid">
        <fgColor rgb="FFFF0000"/>
        <bgColor indexed="64"/>
      </patternFill>
    </fill>
    <fill>
      <patternFill patternType="solid">
        <fgColor theme="8" tint="0.39997558519241921"/>
        <bgColor indexed="64"/>
      </patternFill>
    </fill>
    <fill>
      <patternFill patternType="solid">
        <fgColor theme="7"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rgb="FFFFC000"/>
        <bgColor indexed="64"/>
      </patternFill>
    </fill>
    <fill>
      <patternFill patternType="solid">
        <fgColor rgb="FFFFC000"/>
        <bgColor indexed="34"/>
      </patternFill>
    </fill>
    <fill>
      <patternFill patternType="solid">
        <fgColor theme="3" tint="0.79998168889431442"/>
        <bgColor indexed="64"/>
      </patternFill>
    </fill>
    <fill>
      <patternFill patternType="solid">
        <fgColor theme="0" tint="-4.9989318521683403E-2"/>
        <bgColor indexed="64"/>
      </patternFill>
    </fill>
    <fill>
      <patternFill patternType="solid">
        <fgColor rgb="FFFF0000"/>
        <bgColor indexed="34"/>
      </patternFill>
    </fill>
  </fills>
  <borders count="84">
    <border>
      <left/>
      <right/>
      <top/>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49"/>
      </bottom>
      <diagonal/>
    </border>
    <border>
      <left/>
      <right/>
      <top/>
      <bottom style="thick">
        <color indexed="22"/>
      </bottom>
      <diagonal/>
    </border>
    <border>
      <left/>
      <right/>
      <top/>
      <bottom style="medium">
        <color indexed="49"/>
      </bottom>
      <diagonal/>
    </border>
    <border>
      <left/>
      <right/>
      <top/>
      <bottom style="double">
        <color indexed="52"/>
      </bottom>
      <diagonal/>
    </border>
    <border>
      <left style="thin">
        <color indexed="44"/>
      </left>
      <right style="thin">
        <color indexed="44"/>
      </right>
      <top style="thin">
        <color indexed="44"/>
      </top>
      <bottom style="thin">
        <color indexed="44"/>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top/>
      <bottom style="thin">
        <color indexed="64"/>
      </bottom>
      <diagonal/>
    </border>
    <border>
      <left/>
      <right/>
      <top/>
      <bottom style="thick">
        <color indexed="62"/>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auto="1"/>
      </left>
      <right style="thin">
        <color auto="1"/>
      </right>
      <top style="thin">
        <color auto="1"/>
      </top>
      <bottom style="thin">
        <color auto="1"/>
      </bottom>
      <diagonal/>
    </border>
    <border>
      <left style="thin">
        <color indexed="23"/>
      </left>
      <right style="thin">
        <color indexed="23"/>
      </right>
      <top style="thin">
        <color indexed="23"/>
      </top>
      <bottom style="thin">
        <color indexed="23"/>
      </bottom>
      <diagonal/>
    </border>
    <border>
      <left style="thin">
        <color indexed="44"/>
      </left>
      <right style="thin">
        <color indexed="44"/>
      </right>
      <top style="thin">
        <color indexed="44"/>
      </top>
      <bottom style="thin">
        <color indexed="44"/>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indexed="64"/>
      </left>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44"/>
      </left>
      <right style="thin">
        <color indexed="44"/>
      </right>
      <top style="thin">
        <color indexed="44"/>
      </top>
      <bottom style="thin">
        <color indexed="44"/>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44"/>
      </left>
      <right style="thin">
        <color indexed="44"/>
      </right>
      <top style="thin">
        <color indexed="44"/>
      </top>
      <bottom style="thin">
        <color indexed="44"/>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style="thin">
        <color indexed="64"/>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30359">
    <xf numFmtId="0" fontId="0" fillId="0" borderId="0"/>
    <xf numFmtId="0" fontId="3" fillId="2" borderId="0" applyNumberFormat="0" applyBorder="0" applyAlignment="0" applyProtection="0"/>
    <xf numFmtId="0" fontId="4" fillId="0" borderId="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29" borderId="3" applyNumberFormat="0" applyAlignment="0" applyProtection="0"/>
    <xf numFmtId="0" fontId="9" fillId="30" borderId="3" applyNumberFormat="0" applyAlignment="0" applyProtection="0"/>
    <xf numFmtId="0" fontId="9" fillId="29"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4" fillId="0" borderId="0"/>
    <xf numFmtId="0" fontId="4" fillId="0" borderId="0"/>
    <xf numFmtId="0" fontId="4" fillId="0" borderId="0"/>
    <xf numFmtId="0" fontId="4" fillId="0" borderId="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19" fillId="9" borderId="8" applyNumberFormat="0" applyAlignment="0" applyProtection="0"/>
    <xf numFmtId="0" fontId="5" fillId="10" borderId="8" applyNumberFormat="0" applyFont="0" applyAlignment="0" applyProtection="0"/>
    <xf numFmtId="0" fontId="19" fillId="9" borderId="8" applyNumberForma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4" borderId="9" applyNumberFormat="0" applyAlignment="0" applyProtection="0"/>
    <xf numFmtId="0" fontId="20" fillId="28" borderId="9" applyNumberFormat="0" applyAlignment="0" applyProtection="0"/>
    <xf numFmtId="0" fontId="20" fillId="4"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5" fontId="3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35" fillId="0" borderId="0" applyNumberFormat="0" applyFill="0" applyBorder="0" applyAlignment="0" applyProtection="0"/>
    <xf numFmtId="0" fontId="1" fillId="0" borderId="0"/>
    <xf numFmtId="0" fontId="1" fillId="0" borderId="0"/>
    <xf numFmtId="0" fontId="1" fillId="0" borderId="0"/>
    <xf numFmtId="0" fontId="5"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18" fillId="0" borderId="0"/>
    <xf numFmtId="0" fontId="1" fillId="0" borderId="0"/>
    <xf numFmtId="0" fontId="1"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1" fillId="0" borderId="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46" fillId="0" borderId="0" applyNumberFormat="0" applyFill="0" applyBorder="0" applyAlignment="0" applyProtection="0">
      <alignment vertical="top"/>
      <protection locked="0"/>
    </xf>
    <xf numFmtId="0" fontId="47" fillId="0" borderId="0" applyNumberFormat="0" applyFill="0" applyBorder="0" applyAlignment="0" applyProtection="0">
      <alignment vertical="top"/>
      <protection locked="0"/>
    </xf>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39" fillId="0" borderId="16" applyNumberFormat="0" applyFill="0" applyAlignment="0" applyProtection="0"/>
    <xf numFmtId="0" fontId="39" fillId="0" borderId="16" applyNumberFormat="0" applyFill="0" applyAlignment="0" applyProtection="0"/>
    <xf numFmtId="0" fontId="39" fillId="0" borderId="16" applyNumberFormat="0" applyFill="0" applyAlignment="0" applyProtection="0"/>
    <xf numFmtId="0" fontId="39" fillId="0" borderId="16" applyNumberFormat="0" applyFill="0" applyAlignment="0" applyProtection="0"/>
    <xf numFmtId="0" fontId="40" fillId="0" borderId="5" applyNumberFormat="0" applyFill="0" applyAlignment="0" applyProtection="0"/>
    <xf numFmtId="0" fontId="40" fillId="0" borderId="5" applyNumberFormat="0" applyFill="0" applyAlignment="0" applyProtection="0"/>
    <xf numFmtId="0" fontId="40" fillId="0" borderId="5" applyNumberFormat="0" applyFill="0" applyAlignment="0" applyProtection="0"/>
    <xf numFmtId="0" fontId="40" fillId="0" borderId="5" applyNumberFormat="0" applyFill="0" applyAlignment="0" applyProtection="0"/>
    <xf numFmtId="0" fontId="41" fillId="0" borderId="17" applyNumberFormat="0" applyFill="0" applyAlignment="0" applyProtection="0"/>
    <xf numFmtId="0" fontId="41" fillId="0" borderId="17" applyNumberFormat="0" applyFill="0" applyAlignment="0" applyProtection="0"/>
    <xf numFmtId="0" fontId="41" fillId="0" borderId="17" applyNumberFormat="0" applyFill="0" applyAlignment="0" applyProtection="0"/>
    <xf numFmtId="0" fontId="41" fillId="0" borderId="17" applyNumberFormat="0" applyFill="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8" fillId="0" borderId="0" applyNumberFormat="0" applyFill="0" applyBorder="0" applyAlignment="0" applyProtection="0">
      <alignment vertical="top"/>
      <protection locked="0"/>
    </xf>
    <xf numFmtId="0" fontId="38"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alignment vertical="top"/>
      <protection locked="0"/>
    </xf>
    <xf numFmtId="0" fontId="44" fillId="0" borderId="0" applyNumberFormat="0" applyFill="0" applyBorder="0" applyAlignment="0" applyProtection="0"/>
    <xf numFmtId="0" fontId="44" fillId="0" borderId="0" applyNumberFormat="0" applyFill="0" applyBorder="0" applyAlignment="0" applyProtection="0"/>
    <xf numFmtId="0" fontId="49" fillId="0" borderId="0" applyNumberFormat="0" applyFill="0" applyBorder="0" applyAlignment="0" applyProtection="0">
      <alignment vertical="top"/>
      <protection locked="0"/>
    </xf>
    <xf numFmtId="0" fontId="44" fillId="0" borderId="0" applyNumberFormat="0" applyFill="0" applyBorder="0" applyAlignment="0" applyProtection="0"/>
    <xf numFmtId="0" fontId="50" fillId="0" borderId="0" applyNumberFormat="0" applyFill="0" applyBorder="0" applyAlignment="0" applyProtection="0"/>
    <xf numFmtId="0" fontId="48" fillId="0" borderId="0" applyNumberFormat="0" applyFill="0" applyBorder="0" applyAlignment="0" applyProtection="0">
      <alignment vertical="top"/>
      <protection locked="0"/>
    </xf>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 fillId="0" borderId="0"/>
    <xf numFmtId="0" fontId="1" fillId="0" borderId="0"/>
    <xf numFmtId="0" fontId="5" fillId="0" borderId="0"/>
    <xf numFmtId="0" fontId="51" fillId="0" borderId="0"/>
    <xf numFmtId="0" fontId="5" fillId="0" borderId="0"/>
    <xf numFmtId="0" fontId="5" fillId="0" borderId="0"/>
    <xf numFmtId="0" fontId="5" fillId="0" borderId="0"/>
    <xf numFmtId="0" fontId="37" fillId="0" borderId="0"/>
    <xf numFmtId="0" fontId="45" fillId="0" borderId="0"/>
    <xf numFmtId="0" fontId="1" fillId="0" borderId="0"/>
    <xf numFmtId="0" fontId="1" fillId="0" borderId="0"/>
    <xf numFmtId="0" fontId="1" fillId="0" borderId="0"/>
    <xf numFmtId="0" fontId="4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1" fillId="0" borderId="0"/>
    <xf numFmtId="0" fontId="5" fillId="0" borderId="0"/>
    <xf numFmtId="0" fontId="1" fillId="0" borderId="0"/>
    <xf numFmtId="0" fontId="5" fillId="0" borderId="0"/>
    <xf numFmtId="0" fontId="52" fillId="0" borderId="0">
      <alignment wrapText="1"/>
    </xf>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9" applyNumberFormat="0" applyAlignment="0" applyProtection="0"/>
    <xf numFmtId="0" fontId="20" fillId="57" borderId="9" applyNumberFormat="0" applyAlignment="0" applyProtection="0"/>
    <xf numFmtId="0" fontId="20" fillId="57" borderId="9" applyNumberFormat="0" applyAlignment="0" applyProtection="0"/>
    <xf numFmtId="0" fontId="20" fillId="57" borderId="9" applyNumberFormat="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22" fillId="0" borderId="19" applyNumberFormat="0" applyFill="0" applyAlignment="0" applyProtection="0"/>
    <xf numFmtId="0" fontId="22" fillId="0" borderId="19" applyNumberFormat="0" applyFill="0" applyAlignment="0" applyProtection="0"/>
    <xf numFmtId="0" fontId="22" fillId="0" borderId="19" applyNumberFormat="0" applyFill="0" applyAlignment="0" applyProtection="0"/>
    <xf numFmtId="0" fontId="22" fillId="0" borderId="19" applyNumberFormat="0" applyFill="0" applyAlignment="0" applyProtection="0"/>
    <xf numFmtId="0" fontId="4" fillId="6" borderId="0" applyNumberFormat="0" applyBorder="0" applyAlignment="0" applyProtection="0"/>
    <xf numFmtId="0" fontId="4" fillId="27" borderId="0" applyNumberFormat="0" applyBorder="0" applyAlignment="0" applyProtection="0"/>
    <xf numFmtId="0" fontId="4" fillId="32" borderId="0" applyNumberFormat="0" applyBorder="0" applyAlignment="0" applyProtection="0"/>
    <xf numFmtId="0" fontId="4" fillId="58" borderId="0" applyNumberFormat="0" applyBorder="0" applyAlignment="0" applyProtection="0"/>
    <xf numFmtId="0" fontId="4" fillId="12" borderId="0" applyNumberFormat="0" applyBorder="0" applyAlignment="0" applyProtection="0"/>
    <xf numFmtId="0" fontId="4" fillId="8" borderId="0" applyNumberFormat="0" applyBorder="0" applyAlignment="0" applyProtection="0"/>
    <xf numFmtId="0" fontId="4" fillId="18" borderId="0" applyNumberFormat="0" applyBorder="0" applyAlignment="0" applyProtection="0"/>
    <xf numFmtId="0" fontId="4" fillId="59" borderId="0" applyNumberFormat="0" applyBorder="0" applyAlignment="0" applyProtection="0"/>
    <xf numFmtId="0" fontId="4" fillId="60" borderId="0" applyNumberFormat="0" applyBorder="0" applyAlignment="0" applyProtection="0"/>
    <xf numFmtId="0" fontId="4" fillId="58" borderId="0" applyNumberFormat="0" applyBorder="0" applyAlignment="0" applyProtection="0"/>
    <xf numFmtId="0" fontId="4" fillId="18" borderId="0" applyNumberFormat="0" applyBorder="0" applyAlignment="0" applyProtection="0"/>
    <xf numFmtId="0" fontId="4" fillId="61" borderId="0" applyNumberFormat="0" applyBorder="0" applyAlignment="0" applyProtection="0"/>
    <xf numFmtId="0" fontId="53" fillId="0" borderId="0"/>
    <xf numFmtId="0" fontId="6" fillId="62" borderId="0" applyNumberFormat="0" applyBorder="0" applyAlignment="0" applyProtection="0"/>
    <xf numFmtId="0" fontId="6" fillId="59" borderId="0" applyNumberFormat="0" applyBorder="0" applyAlignment="0" applyProtection="0"/>
    <xf numFmtId="0" fontId="6" fillId="60" borderId="0" applyNumberFormat="0" applyBorder="0" applyAlignment="0" applyProtection="0"/>
    <xf numFmtId="0" fontId="6" fillId="63" borderId="0" applyNumberFormat="0" applyBorder="0" applyAlignment="0" applyProtection="0"/>
    <xf numFmtId="0" fontId="6" fillId="16" borderId="0" applyNumberFormat="0" applyBorder="0" applyAlignment="0" applyProtection="0"/>
    <xf numFmtId="0" fontId="6" fillId="64" borderId="0" applyNumberFormat="0" applyBorder="0" applyAlignment="0" applyProtection="0"/>
    <xf numFmtId="0" fontId="6" fillId="65" borderId="0" applyNumberFormat="0" applyBorder="0" applyAlignment="0" applyProtection="0"/>
    <xf numFmtId="0" fontId="6" fillId="20" borderId="0" applyNumberFormat="0" applyBorder="0" applyAlignment="0" applyProtection="0"/>
    <xf numFmtId="0" fontId="6" fillId="22" borderId="0" applyNumberFormat="0" applyBorder="0" applyAlignment="0" applyProtection="0"/>
    <xf numFmtId="0" fontId="6" fillId="63" borderId="0" applyNumberFormat="0" applyBorder="0" applyAlignment="0" applyProtection="0"/>
    <xf numFmtId="0" fontId="6" fillId="16" borderId="0" applyNumberFormat="0" applyBorder="0" applyAlignment="0" applyProtection="0"/>
    <xf numFmtId="0" fontId="6" fillId="26" borderId="0" applyNumberFormat="0" applyBorder="0" applyAlignment="0" applyProtection="0"/>
    <xf numFmtId="0" fontId="7" fillId="27" borderId="0" applyNumberFormat="0" applyBorder="0" applyAlignment="0" applyProtection="0"/>
    <xf numFmtId="0" fontId="8" fillId="66" borderId="2" applyNumberFormat="0" applyAlignment="0" applyProtection="0"/>
    <xf numFmtId="0" fontId="9" fillId="30" borderId="3" applyNumberFormat="0" applyAlignment="0" applyProtection="0"/>
    <xf numFmtId="0" fontId="11" fillId="32" borderId="0" applyNumberFormat="0" applyBorder="0" applyAlignment="0" applyProtection="0"/>
    <xf numFmtId="0" fontId="15" fillId="8" borderId="2" applyNumberFormat="0" applyAlignment="0" applyProtection="0"/>
    <xf numFmtId="0" fontId="17" fillId="1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3" fillId="10" borderId="18" applyNumberFormat="0" applyFont="0" applyAlignment="0" applyProtection="0"/>
    <xf numFmtId="0" fontId="53" fillId="0" borderId="0"/>
    <xf numFmtId="0" fontId="20" fillId="66" borderId="9" applyNumberForma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0" borderId="0"/>
    <xf numFmtId="0" fontId="5" fillId="0" borderId="0"/>
    <xf numFmtId="0" fontId="5" fillId="0" borderId="0"/>
    <xf numFmtId="0" fontId="5" fillId="10" borderId="8" applyNumberFormat="0" applyFont="0" applyAlignment="0" applyProtection="0"/>
    <xf numFmtId="0" fontId="5" fillId="0" borderId="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0" borderId="0"/>
    <xf numFmtId="0" fontId="5" fillId="10" borderId="8" applyNumberFormat="0" applyFont="0" applyAlignment="0" applyProtection="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0" borderId="0"/>
    <xf numFmtId="0" fontId="1"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3"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1" fillId="0" borderId="0"/>
    <xf numFmtId="0" fontId="51" fillId="0" borderId="0"/>
    <xf numFmtId="0" fontId="1" fillId="0" borderId="0"/>
    <xf numFmtId="0" fontId="1" fillId="0" borderId="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0" borderId="0"/>
    <xf numFmtId="0" fontId="1" fillId="0" borderId="0"/>
    <xf numFmtId="0" fontId="53"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46" fillId="0" borderId="0" applyNumberFormat="0" applyFill="0" applyBorder="0" applyAlignment="0" applyProtection="0">
      <alignment vertical="top"/>
      <protection locked="0"/>
    </xf>
    <xf numFmtId="0" fontId="18"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3" fillId="10" borderId="18" applyNumberFormat="0" applyFont="0" applyAlignment="0" applyProtection="0"/>
    <xf numFmtId="0" fontId="53" fillId="0" borderId="0"/>
    <xf numFmtId="0" fontId="5" fillId="0" borderId="0"/>
    <xf numFmtId="0" fontId="53" fillId="10" borderId="18" applyNumberFormat="0" applyFont="0" applyAlignment="0" applyProtection="0"/>
    <xf numFmtId="0" fontId="53" fillId="0" borderId="0"/>
    <xf numFmtId="0" fontId="1" fillId="0" borderId="0"/>
    <xf numFmtId="0" fontId="5" fillId="0" borderId="0" applyFill="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3" fillId="10" borderId="18" applyNumberFormat="0" applyFont="0" applyAlignment="0" applyProtection="0"/>
    <xf numFmtId="0" fontId="5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3" fillId="0" borderId="0"/>
    <xf numFmtId="0" fontId="1" fillId="0" borderId="0"/>
    <xf numFmtId="0" fontId="1" fillId="0" borderId="0"/>
    <xf numFmtId="0" fontId="1" fillId="0" borderId="0"/>
    <xf numFmtId="0" fontId="51" fillId="0" borderId="0"/>
    <xf numFmtId="0" fontId="5" fillId="9" borderId="18" applyNumberFormat="0" applyAlignment="0" applyProtection="0"/>
    <xf numFmtId="0" fontId="1" fillId="0" borderId="0"/>
    <xf numFmtId="0" fontId="1" fillId="0" borderId="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18" fillId="0" borderId="0"/>
    <xf numFmtId="0" fontId="53" fillId="0" borderId="0"/>
    <xf numFmtId="0" fontId="53" fillId="10" borderId="18" applyNumberFormat="0" applyFont="0" applyAlignment="0" applyProtection="0"/>
    <xf numFmtId="0" fontId="53" fillId="0" borderId="0"/>
    <xf numFmtId="0" fontId="53"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3"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3" fillId="0" borderId="0"/>
    <xf numFmtId="0" fontId="5" fillId="0" borderId="0"/>
    <xf numFmtId="0" fontId="5" fillId="0" borderId="0"/>
    <xf numFmtId="0" fontId="5" fillId="0" borderId="0"/>
    <xf numFmtId="0" fontId="5" fillId="0" borderId="0"/>
    <xf numFmtId="0" fontId="53"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3" fillId="0" borderId="0"/>
    <xf numFmtId="0" fontId="53" fillId="10" borderId="18" applyNumberFormat="0" applyFont="0" applyAlignment="0" applyProtection="0"/>
    <xf numFmtId="0" fontId="53" fillId="0" borderId="0"/>
    <xf numFmtId="0" fontId="53"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3" fillId="0" borderId="0"/>
    <xf numFmtId="0" fontId="53" fillId="10" borderId="18" applyNumberFormat="0" applyFont="0" applyAlignment="0" applyProtection="0"/>
    <xf numFmtId="0" fontId="53" fillId="0" borderId="0"/>
    <xf numFmtId="0" fontId="53"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3" fillId="0" borderId="0"/>
    <xf numFmtId="0" fontId="53" fillId="10" borderId="18" applyNumberFormat="0" applyFont="0" applyAlignment="0" applyProtection="0"/>
    <xf numFmtId="0" fontId="53" fillId="0" borderId="0"/>
    <xf numFmtId="0" fontId="53"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18" fillId="0" borderId="0"/>
    <xf numFmtId="0" fontId="18"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3" fillId="0" borderId="0"/>
    <xf numFmtId="0" fontId="53" fillId="10" borderId="18" applyNumberFormat="0" applyFont="0" applyAlignment="0" applyProtection="0"/>
    <xf numFmtId="0" fontId="53" fillId="0" borderId="0"/>
    <xf numFmtId="0" fontId="53"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18" fillId="0" borderId="0"/>
    <xf numFmtId="0" fontId="58" fillId="0" borderId="0" applyNumberFormat="0" applyFill="0" applyBorder="0" applyAlignment="0" applyProtection="0"/>
    <xf numFmtId="0" fontId="1" fillId="0" borderId="0"/>
    <xf numFmtId="0" fontId="1" fillId="0" borderId="0"/>
    <xf numFmtId="0" fontId="5" fillId="10" borderId="18" applyNumberFormat="0" applyFont="0" applyAlignment="0" applyProtection="0"/>
    <xf numFmtId="0" fontId="1" fillId="0" borderId="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4" borderId="31" applyNumberFormat="0" applyAlignment="0" applyProtection="0"/>
    <xf numFmtId="0" fontId="8" fillId="28" borderId="31" applyNumberFormat="0" applyAlignment="0" applyProtection="0"/>
    <xf numFmtId="0" fontId="8" fillId="4" borderId="31" applyNumberFormat="0" applyAlignment="0" applyProtection="0"/>
    <xf numFmtId="0" fontId="8" fillId="28"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7" borderId="31" applyNumberFormat="0" applyAlignment="0" applyProtection="0"/>
    <xf numFmtId="0" fontId="15" fillId="8" borderId="31" applyNumberFormat="0" applyAlignment="0" applyProtection="0"/>
    <xf numFmtId="0" fontId="15" fillId="7" borderId="31" applyNumberFormat="0" applyAlignment="0" applyProtection="0"/>
    <xf numFmtId="0" fontId="15" fillId="8"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31" applyNumberFormat="0" applyAlignment="0" applyProtection="0"/>
    <xf numFmtId="0" fontId="8" fillId="57" borderId="31" applyNumberFormat="0" applyAlignment="0" applyProtection="0"/>
    <xf numFmtId="0" fontId="8" fillId="57" borderId="31" applyNumberFormat="0" applyAlignment="0" applyProtection="0"/>
    <xf numFmtId="0" fontId="8" fillId="57" borderId="31" applyNumberFormat="0" applyAlignment="0" applyProtection="0"/>
    <xf numFmtId="0" fontId="15" fillId="49" borderId="31" applyNumberFormat="0" applyAlignment="0" applyProtection="0"/>
    <xf numFmtId="0" fontId="15" fillId="49" borderId="31" applyNumberFormat="0" applyAlignment="0" applyProtection="0"/>
    <xf numFmtId="0" fontId="15" fillId="49" borderId="31" applyNumberFormat="0" applyAlignment="0" applyProtection="0"/>
    <xf numFmtId="0" fontId="15" fillId="49" borderId="31"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2" fillId="0" borderId="36" applyNumberFormat="0" applyFill="0" applyAlignment="0" applyProtection="0"/>
    <xf numFmtId="0" fontId="22" fillId="0" borderId="36" applyNumberFormat="0" applyFill="0" applyAlignment="0" applyProtection="0"/>
    <xf numFmtId="0" fontId="22" fillId="0" borderId="36" applyNumberFormat="0" applyFill="0" applyAlignment="0" applyProtection="0"/>
    <xf numFmtId="0" fontId="22" fillId="0" borderId="36" applyNumberFormat="0" applyFill="0" applyAlignment="0" applyProtection="0"/>
    <xf numFmtId="0" fontId="8" fillId="66" borderId="31" applyNumberFormat="0" applyAlignment="0" applyProtection="0"/>
    <xf numFmtId="0" fontId="15" fillId="8" borderId="31" applyNumberFormat="0" applyAlignment="0" applyProtection="0"/>
    <xf numFmtId="0" fontId="53" fillId="10" borderId="35" applyNumberFormat="0" applyFont="0" applyAlignment="0" applyProtection="0"/>
    <xf numFmtId="0" fontId="20" fillId="66"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3" fillId="10" borderId="35" applyNumberFormat="0" applyFont="0" applyAlignment="0" applyProtection="0"/>
    <xf numFmtId="0" fontId="53" fillId="10" borderId="35" applyNumberFormat="0" applyFont="0" applyAlignment="0" applyProtection="0"/>
    <xf numFmtId="0" fontId="53" fillId="10" borderId="35" applyNumberFormat="0" applyFon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3" fillId="10" borderId="35" applyNumberFormat="0" applyFont="0" applyAlignment="0" applyProtection="0"/>
    <xf numFmtId="0" fontId="53" fillId="10" borderId="35" applyNumberFormat="0" applyFont="0" applyAlignment="0" applyProtection="0"/>
    <xf numFmtId="0" fontId="53" fillId="10" borderId="35" applyNumberFormat="0" applyFont="0" applyAlignment="0" applyProtection="0"/>
    <xf numFmtId="0" fontId="53" fillId="10" borderId="35" applyNumberFormat="0" applyFont="0" applyAlignment="0" applyProtection="0"/>
    <xf numFmtId="0" fontId="53" fillId="10" borderId="35" applyNumberFormat="0" applyFont="0" applyAlignment="0" applyProtection="0"/>
    <xf numFmtId="0" fontId="53" fillId="10" borderId="35" applyNumberFormat="0" applyFont="0" applyAlignment="0" applyProtection="0"/>
    <xf numFmtId="0" fontId="53" fillId="10" borderId="35" applyNumberFormat="0" applyFont="0" applyAlignment="0" applyProtection="0"/>
    <xf numFmtId="0" fontId="53" fillId="10" borderId="35" applyNumberFormat="0" applyFont="0" applyAlignment="0" applyProtection="0"/>
    <xf numFmtId="0" fontId="53" fillId="10" borderId="35" applyNumberFormat="0" applyFont="0" applyAlignment="0" applyProtection="0"/>
    <xf numFmtId="0" fontId="53" fillId="10" borderId="35" applyNumberFormat="0" applyFont="0" applyAlignment="0" applyProtection="0"/>
    <xf numFmtId="0" fontId="53" fillId="10" borderId="35" applyNumberFormat="0" applyFont="0" applyAlignment="0" applyProtection="0"/>
    <xf numFmtId="0" fontId="53" fillId="10" borderId="35" applyNumberFormat="0" applyFont="0" applyAlignment="0" applyProtection="0"/>
    <xf numFmtId="0" fontId="5" fillId="10" borderId="35" applyNumberFormat="0" applyFont="0" applyAlignment="0" applyProtection="0"/>
    <xf numFmtId="0" fontId="15" fillId="8" borderId="2"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22" fillId="0" borderId="34" applyNumberFormat="0" applyFill="0" applyAlignment="0" applyProtection="0"/>
    <xf numFmtId="0" fontId="5" fillId="10" borderId="32" applyNumberFormat="0" applyFont="0" applyAlignment="0" applyProtection="0"/>
    <xf numFmtId="0" fontId="5" fillId="10" borderId="32"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22" fillId="0" borderId="36" applyNumberFormat="0" applyFill="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53" fillId="10" borderId="18" applyNumberFormat="0" applyFont="0" applyAlignment="0" applyProtection="0"/>
    <xf numFmtId="0" fontId="19" fillId="9" borderId="32" applyNumberFormat="0" applyAlignment="0" applyProtection="0"/>
    <xf numFmtId="0" fontId="20" fillId="57"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20" fillId="57"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36" applyNumberFormat="0" applyFill="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57"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66" borderId="33" applyNumberFormat="0" applyAlignment="0" applyProtection="0"/>
    <xf numFmtId="0" fontId="53" fillId="10" borderId="18" applyNumberFormat="0" applyFont="0" applyAlignment="0" applyProtection="0"/>
    <xf numFmtId="0" fontId="5" fillId="10" borderId="32"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15" fillId="8" borderId="2" applyNumberFormat="0" applyAlignment="0" applyProtection="0"/>
    <xf numFmtId="0" fontId="20" fillId="28" borderId="33" applyNumberFormat="0" applyAlignment="0" applyProtection="0"/>
    <xf numFmtId="0" fontId="5" fillId="10" borderId="32" applyNumberFormat="0" applyFont="0" applyAlignment="0" applyProtection="0"/>
    <xf numFmtId="0" fontId="8" fillId="66" borderId="2" applyNumberFormat="0" applyAlignment="0" applyProtection="0"/>
    <xf numFmtId="0" fontId="20" fillId="28" borderId="33" applyNumberFormat="0" applyAlignment="0" applyProtection="0"/>
    <xf numFmtId="0" fontId="15" fillId="7" borderId="2" applyNumberFormat="0" applyAlignment="0" applyProtection="0"/>
    <xf numFmtId="0" fontId="15" fillId="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20" fillId="28" borderId="33" applyNumberFormat="0" applyAlignment="0" applyProtection="0"/>
    <xf numFmtId="0" fontId="20" fillId="28" borderId="33" applyNumberFormat="0" applyAlignment="0" applyProtection="0"/>
    <xf numFmtId="0" fontId="5" fillId="10" borderId="32" applyNumberFormat="0" applyFont="0" applyAlignment="0" applyProtection="0"/>
    <xf numFmtId="0" fontId="8" fillId="28" borderId="2" applyNumberFormat="0" applyAlignment="0" applyProtection="0"/>
    <xf numFmtId="0" fontId="5" fillId="9" borderId="18" applyNumberFormat="0" applyAlignment="0" applyProtection="0"/>
    <xf numFmtId="0" fontId="22" fillId="0" borderId="36" applyNumberFormat="0" applyFill="0" applyAlignment="0" applyProtection="0"/>
    <xf numFmtId="0" fontId="22" fillId="0" borderId="36" applyNumberFormat="0" applyFill="0" applyAlignment="0" applyProtection="0"/>
    <xf numFmtId="0" fontId="20" fillId="57" borderId="33" applyNumberFormat="0" applyAlignment="0" applyProtection="0"/>
    <xf numFmtId="0" fontId="20" fillId="57" borderId="33" applyNumberFormat="0" applyAlignment="0" applyProtection="0"/>
    <xf numFmtId="0" fontId="5" fillId="9" borderId="18" applyNumberFormat="0" applyAlignment="0" applyProtection="0"/>
    <xf numFmtId="0" fontId="5" fillId="9" borderId="18" applyNumberFormat="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19" fillId="9" borderId="32" applyNumberFormat="0" applyAlignment="0" applyProtection="0"/>
    <xf numFmtId="0" fontId="15" fillId="8" borderId="2"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8" fillId="57" borderId="2" applyNumberFormat="0" applyAlignment="0" applyProtection="0"/>
    <xf numFmtId="0" fontId="5" fillId="10" borderId="32" applyNumberFormat="0" applyFont="0" applyAlignment="0" applyProtection="0"/>
    <xf numFmtId="0" fontId="8" fillId="57" borderId="2" applyNumberFormat="0" applyAlignment="0" applyProtection="0"/>
    <xf numFmtId="0" fontId="5" fillId="10" borderId="32" applyNumberFormat="0" applyFont="0" applyAlignment="0" applyProtection="0"/>
    <xf numFmtId="0" fontId="5" fillId="9" borderId="18" applyNumberFormat="0" applyAlignment="0" applyProtection="0"/>
    <xf numFmtId="0" fontId="20" fillId="4" borderId="33" applyNumberFormat="0" applyAlignment="0" applyProtection="0"/>
    <xf numFmtId="0" fontId="5" fillId="9" borderId="18" applyNumberFormat="0" applyAlignment="0" applyProtection="0"/>
    <xf numFmtId="0" fontId="5" fillId="10" borderId="32" applyNumberFormat="0" applyFont="0" applyAlignment="0" applyProtection="0"/>
    <xf numFmtId="0" fontId="20" fillId="28"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33"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5" fillId="8"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7" borderId="2" applyNumberFormat="0" applyAlignment="0" applyProtection="0"/>
    <xf numFmtId="0" fontId="15" fillId="8" borderId="2" applyNumberFormat="0" applyAlignment="0" applyProtection="0"/>
    <xf numFmtId="0" fontId="8" fillId="57" borderId="2" applyNumberFormat="0" applyAlignment="0" applyProtection="0"/>
    <xf numFmtId="0" fontId="8" fillId="4" borderId="2" applyNumberFormat="0" applyAlignment="0" applyProtection="0"/>
    <xf numFmtId="0" fontId="19" fillId="9" borderId="3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20" fillId="4" borderId="33" applyNumberFormat="0" applyAlignment="0" applyProtection="0"/>
    <xf numFmtId="0" fontId="20" fillId="28" borderId="33" applyNumberFormat="0" applyAlignment="0" applyProtection="0"/>
    <xf numFmtId="0" fontId="15" fillId="8" borderId="2" applyNumberFormat="0" applyAlignment="0" applyProtection="0"/>
    <xf numFmtId="0" fontId="5" fillId="10" borderId="32" applyNumberFormat="0" applyFont="0" applyAlignment="0" applyProtection="0"/>
    <xf numFmtId="0" fontId="15" fillId="8" borderId="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20" fillId="66" borderId="33" applyNumberFormat="0" applyAlignment="0" applyProtection="0"/>
    <xf numFmtId="0" fontId="15" fillId="7" borderId="2" applyNumberFormat="0" applyAlignment="0" applyProtection="0"/>
    <xf numFmtId="0" fontId="5" fillId="10" borderId="32" applyNumberFormat="0" applyFont="0" applyAlignment="0" applyProtection="0"/>
    <xf numFmtId="0" fontId="15" fillId="49" borderId="2" applyNumberFormat="0" applyAlignment="0" applyProtection="0"/>
    <xf numFmtId="0" fontId="15" fillId="7" borderId="2" applyNumberFormat="0" applyAlignment="0" applyProtection="0"/>
    <xf numFmtId="0" fontId="8" fillId="4" borderId="2" applyNumberFormat="0" applyAlignment="0" applyProtection="0"/>
    <xf numFmtId="0" fontId="15" fillId="49" borderId="2" applyNumberFormat="0" applyAlignment="0" applyProtection="0"/>
    <xf numFmtId="0" fontId="5" fillId="10" borderId="32"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2" applyNumberFormat="0" applyAlignment="0" applyProtection="0"/>
    <xf numFmtId="0" fontId="15" fillId="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36" applyNumberFormat="0" applyFill="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22" fillId="0" borderId="34" applyNumberFormat="0" applyFill="0" applyAlignment="0" applyProtection="0"/>
    <xf numFmtId="0" fontId="8" fillId="4" borderId="2" applyNumberFormat="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8" fillId="66" borderId="2" applyNumberFormat="0" applyAlignment="0" applyProtection="0"/>
    <xf numFmtId="0" fontId="53" fillId="10" borderId="18" applyNumberFormat="0" applyFon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33" applyNumberFormat="0" applyAlignment="0" applyProtection="0"/>
    <xf numFmtId="0" fontId="22" fillId="0" borderId="36" applyNumberFormat="0" applyFill="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2" fillId="0" borderId="34" applyNumberFormat="0" applyFill="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20" fillId="28" borderId="33"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2" fillId="0" borderId="34" applyNumberFormat="0" applyFill="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20" fillId="57" borderId="33" applyNumberFormat="0" applyAlignment="0" applyProtection="0"/>
    <xf numFmtId="0" fontId="8" fillId="28" borderId="2" applyNumberFormat="0" applyAlignment="0" applyProtection="0"/>
    <xf numFmtId="0" fontId="22" fillId="0" borderId="34" applyNumberFormat="0" applyFill="0" applyAlignment="0" applyProtection="0"/>
    <xf numFmtId="0" fontId="8" fillId="4"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5" fillId="10" borderId="32" applyNumberFormat="0" applyFont="0" applyAlignment="0" applyProtection="0"/>
    <xf numFmtId="0" fontId="19" fillId="9" borderId="32"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8" fillId="28" borderId="2" applyNumberFormat="0" applyAlignment="0" applyProtection="0"/>
    <xf numFmtId="0" fontId="5" fillId="10" borderId="32" applyNumberFormat="0" applyFont="0" applyAlignment="0" applyProtection="0"/>
    <xf numFmtId="0" fontId="22" fillId="0" borderId="34" applyNumberFormat="0" applyFill="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53" fillId="10" borderId="18" applyNumberFormat="0" applyFont="0" applyAlignment="0" applyProtection="0"/>
    <xf numFmtId="0" fontId="8" fillId="57" borderId="2" applyNumberFormat="0" applyAlignment="0" applyProtection="0"/>
    <xf numFmtId="0" fontId="5" fillId="9" borderId="18" applyNumberFormat="0" applyAlignment="0" applyProtection="0"/>
    <xf numFmtId="0" fontId="8" fillId="28" borderId="2" applyNumberFormat="0" applyAlignment="0" applyProtection="0"/>
    <xf numFmtId="0" fontId="15" fillId="8" borderId="2" applyNumberFormat="0" applyAlignment="0" applyProtection="0"/>
    <xf numFmtId="0" fontId="20" fillId="4" borderId="33" applyNumberFormat="0" applyAlignment="0" applyProtection="0"/>
    <xf numFmtId="0" fontId="20" fillId="28" borderId="33" applyNumberFormat="0" applyAlignment="0" applyProtection="0"/>
    <xf numFmtId="0" fontId="19" fillId="9" borderId="32" applyNumberFormat="0" applyAlignment="0" applyProtection="0"/>
    <xf numFmtId="0" fontId="19" fillId="9" borderId="32"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22" fillId="0" borderId="34" applyNumberFormat="0" applyFill="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20" fillId="28" borderId="33"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2" fillId="0" borderId="36" applyNumberFormat="0" applyFill="0" applyAlignment="0" applyProtection="0"/>
    <xf numFmtId="0" fontId="5" fillId="9" borderId="18" applyNumberFormat="0" applyAlignment="0" applyProtection="0"/>
    <xf numFmtId="0" fontId="20" fillId="28" borderId="33" applyNumberFormat="0" applyAlignment="0" applyProtection="0"/>
    <xf numFmtId="0" fontId="15" fillId="7" borderId="2" applyNumberFormat="0" applyAlignment="0" applyProtection="0"/>
    <xf numFmtId="0" fontId="5" fillId="10" borderId="32" applyNumberFormat="0" applyFont="0" applyAlignment="0" applyProtection="0"/>
    <xf numFmtId="0" fontId="20" fillId="28" borderId="33" applyNumberFormat="0" applyAlignment="0" applyProtection="0"/>
    <xf numFmtId="0" fontId="8" fillId="28" borderId="2" applyNumberFormat="0" applyAlignment="0" applyProtection="0"/>
    <xf numFmtId="0" fontId="20" fillId="28" borderId="33" applyNumberFormat="0" applyAlignment="0" applyProtection="0"/>
    <xf numFmtId="0" fontId="5" fillId="9" borderId="18" applyNumberFormat="0" applyAlignment="0" applyProtection="0"/>
    <xf numFmtId="0" fontId="53" fillId="10" borderId="18" applyNumberFormat="0" applyFont="0" applyAlignment="0" applyProtection="0"/>
    <xf numFmtId="0" fontId="20" fillId="4" borderId="33" applyNumberFormat="0" applyAlignment="0" applyProtection="0"/>
    <xf numFmtId="0" fontId="8" fillId="28" borderId="2" applyNumberFormat="0" applyAlignment="0" applyProtection="0"/>
    <xf numFmtId="0" fontId="22" fillId="0" borderId="36" applyNumberFormat="0" applyFill="0" applyAlignment="0" applyProtection="0"/>
    <xf numFmtId="0" fontId="8" fillId="5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5" fillId="10" borderId="32" applyNumberFormat="0" applyFont="0" applyAlignment="0" applyProtection="0"/>
    <xf numFmtId="0" fontId="19" fillId="9" borderId="32" applyNumberFormat="0" applyAlignment="0" applyProtection="0"/>
    <xf numFmtId="0" fontId="5" fillId="9" borderId="18" applyNumberFormat="0" applyAlignment="0" applyProtection="0"/>
    <xf numFmtId="0" fontId="8" fillId="4" borderId="2" applyNumberFormat="0" applyAlignment="0" applyProtection="0"/>
    <xf numFmtId="0" fontId="8" fillId="28" borderId="2" applyNumberFormat="0" applyAlignment="0" applyProtection="0"/>
    <xf numFmtId="0" fontId="5" fillId="9" borderId="18" applyNumberFormat="0" applyAlignment="0" applyProtection="0"/>
    <xf numFmtId="0" fontId="20" fillId="4" borderId="33" applyNumberFormat="0" applyAlignment="0" applyProtection="0"/>
    <xf numFmtId="0" fontId="8" fillId="28" borderId="2" applyNumberFormat="0" applyAlignment="0" applyProtection="0"/>
    <xf numFmtId="0" fontId="8" fillId="4"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5" fillId="7" borderId="2" applyNumberFormat="0" applyAlignment="0" applyProtection="0"/>
    <xf numFmtId="0" fontId="8" fillId="28" borderId="2"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20" fillId="28" borderId="33" applyNumberFormat="0" applyAlignment="0" applyProtection="0"/>
    <xf numFmtId="0" fontId="22" fillId="0" borderId="34" applyNumberFormat="0" applyFill="0" applyAlignment="0" applyProtection="0"/>
    <xf numFmtId="0" fontId="22" fillId="0" borderId="34" applyNumberFormat="0" applyFill="0" applyAlignment="0" applyProtection="0"/>
    <xf numFmtId="0" fontId="15" fillId="7" borderId="2" applyNumberFormat="0" applyAlignment="0" applyProtection="0"/>
    <xf numFmtId="0" fontId="19" fillId="9" borderId="32" applyNumberFormat="0" applyAlignment="0" applyProtection="0"/>
    <xf numFmtId="0" fontId="5" fillId="9" borderId="18" applyNumberFormat="0" applyAlignment="0" applyProtection="0"/>
    <xf numFmtId="0" fontId="19" fillId="9" borderId="32" applyNumberFormat="0" applyAlignment="0" applyProtection="0"/>
    <xf numFmtId="0" fontId="19" fillId="9" borderId="32" applyNumberFormat="0" applyAlignment="0" applyProtection="0"/>
    <xf numFmtId="0" fontId="5" fillId="9" borderId="18" applyNumberFormat="0" applyAlignment="0" applyProtection="0"/>
    <xf numFmtId="0" fontId="20" fillId="57" borderId="33"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33" applyNumberFormat="0" applyAlignment="0" applyProtection="0"/>
    <xf numFmtId="0" fontId="20" fillId="57" borderId="33"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0" fillId="4" borderId="33"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3" fillId="10" borderId="18" applyNumberFormat="0" applyFont="0" applyAlignment="0" applyProtection="0"/>
    <xf numFmtId="0" fontId="22" fillId="0" borderId="36" applyNumberFormat="0" applyFill="0" applyAlignment="0" applyProtection="0"/>
    <xf numFmtId="0" fontId="22" fillId="0" borderId="36" applyNumberFormat="0" applyFill="0" applyAlignment="0" applyProtection="0"/>
    <xf numFmtId="0" fontId="5" fillId="9" borderId="18" applyNumberFormat="0" applyAlignment="0" applyProtection="0"/>
    <xf numFmtId="0" fontId="20" fillId="57" borderId="33" applyNumberFormat="0" applyAlignment="0" applyProtection="0"/>
    <xf numFmtId="0" fontId="20" fillId="57"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8" fillId="28" borderId="2" applyNumberFormat="0" applyAlignment="0" applyProtection="0"/>
    <xf numFmtId="0" fontId="8" fillId="28" borderId="2" applyNumberFormat="0" applyAlignment="0" applyProtection="0"/>
    <xf numFmtId="0" fontId="53" fillId="10" borderId="18"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22" fillId="0" borderId="34" applyNumberFormat="0" applyFill="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5" fillId="9" borderId="18" applyNumberFormat="0" applyAlignment="0" applyProtection="0"/>
    <xf numFmtId="0" fontId="20" fillId="4" borderId="33" applyNumberFormat="0" applyAlignment="0" applyProtection="0"/>
    <xf numFmtId="0" fontId="5" fillId="10" borderId="32" applyNumberFormat="0" applyFon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2" fillId="0" borderId="34" applyNumberFormat="0" applyFill="0" applyAlignment="0" applyProtection="0"/>
    <xf numFmtId="0" fontId="53" fillId="10" borderId="18" applyNumberFormat="0" applyFont="0" applyAlignment="0" applyProtection="0"/>
    <xf numFmtId="0" fontId="8" fillId="28" borderId="2" applyNumberFormat="0" applyAlignment="0" applyProtection="0"/>
    <xf numFmtId="0" fontId="8" fillId="28" borderId="2" applyNumberFormat="0" applyAlignment="0" applyProtection="0"/>
    <xf numFmtId="0" fontId="5" fillId="9" borderId="18" applyNumberFormat="0" applyAlignment="0" applyProtection="0"/>
    <xf numFmtId="0" fontId="20" fillId="57" borderId="33" applyNumberFormat="0" applyAlignment="0" applyProtection="0"/>
    <xf numFmtId="0" fontId="5" fillId="10" borderId="32"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57" borderId="33" applyNumberFormat="0" applyAlignment="0" applyProtection="0"/>
    <xf numFmtId="0" fontId="8" fillId="57" borderId="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19" fillId="9" borderId="32" applyNumberFormat="0" applyAlignment="0" applyProtection="0"/>
    <xf numFmtId="0" fontId="8" fillId="28" borderId="2" applyNumberFormat="0" applyAlignment="0" applyProtection="0"/>
    <xf numFmtId="0" fontId="20" fillId="4" borderId="33" applyNumberFormat="0" applyAlignment="0" applyProtection="0"/>
    <xf numFmtId="0" fontId="20" fillId="4" borderId="33" applyNumberFormat="0" applyAlignment="0" applyProtection="0"/>
    <xf numFmtId="0" fontId="22" fillId="0" borderId="36"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22" fillId="0" borderId="34" applyNumberFormat="0" applyFill="0" applyAlignment="0" applyProtection="0"/>
    <xf numFmtId="0" fontId="20" fillId="4" borderId="33" applyNumberFormat="0" applyAlignment="0" applyProtection="0"/>
    <xf numFmtId="0" fontId="15" fillId="7" borderId="2" applyNumberFormat="0" applyAlignment="0" applyProtection="0"/>
    <xf numFmtId="0" fontId="22" fillId="0" borderId="36" applyNumberFormat="0" applyFill="0" applyAlignment="0" applyProtection="0"/>
    <xf numFmtId="0" fontId="5" fillId="9" borderId="18" applyNumberFormat="0" applyAlignment="0" applyProtection="0"/>
    <xf numFmtId="0" fontId="20" fillId="57" borderId="33" applyNumberFormat="0" applyAlignment="0" applyProtection="0"/>
    <xf numFmtId="0" fontId="20" fillId="57" borderId="33" applyNumberFormat="0" applyAlignment="0" applyProtection="0"/>
    <xf numFmtId="0" fontId="5" fillId="9" borderId="18" applyNumberFormat="0" applyAlignment="0" applyProtection="0"/>
    <xf numFmtId="0" fontId="22" fillId="0" borderId="36" applyNumberFormat="0" applyFill="0" applyAlignment="0" applyProtection="0"/>
    <xf numFmtId="0" fontId="5" fillId="9" borderId="18" applyNumberFormat="0" applyAlignment="0" applyProtection="0"/>
    <xf numFmtId="0" fontId="20" fillId="4" borderId="33"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20" fillId="4" borderId="33" applyNumberFormat="0" applyAlignment="0" applyProtection="0"/>
    <xf numFmtId="0" fontId="15" fillId="8"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15" fillId="7" borderId="2" applyNumberFormat="0" applyAlignment="0" applyProtection="0"/>
    <xf numFmtId="0" fontId="15" fillId="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5" fillId="8" borderId="2" applyNumberFormat="0" applyAlignment="0" applyProtection="0"/>
    <xf numFmtId="0" fontId="15" fillId="7" borderId="2"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5" fillId="7" borderId="2" applyNumberFormat="0" applyAlignment="0" applyProtection="0"/>
    <xf numFmtId="0" fontId="15" fillId="7" borderId="2" applyNumberFormat="0" applyAlignment="0" applyProtection="0"/>
    <xf numFmtId="0" fontId="5" fillId="10" borderId="32" applyNumberFormat="0" applyFont="0" applyAlignment="0" applyProtection="0"/>
    <xf numFmtId="0" fontId="8" fillId="28" borderId="2" applyNumberFormat="0" applyAlignment="0" applyProtection="0"/>
    <xf numFmtId="0" fontId="5" fillId="9" borderId="18" applyNumberFormat="0" applyAlignment="0" applyProtection="0"/>
    <xf numFmtId="0" fontId="8" fillId="2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8" fillId="4"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3" fillId="10" borderId="18"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20" fillId="28" borderId="33" applyNumberFormat="0" applyAlignment="0" applyProtection="0"/>
    <xf numFmtId="0" fontId="20" fillId="4" borderId="33"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8" borderId="2" applyNumberFormat="0" applyAlignment="0" applyProtection="0"/>
    <xf numFmtId="0" fontId="22" fillId="0" borderId="36" applyNumberFormat="0" applyFill="0" applyAlignment="0" applyProtection="0"/>
    <xf numFmtId="0" fontId="8" fillId="66" borderId="2" applyNumberFormat="0" applyAlignment="0" applyProtection="0"/>
    <xf numFmtId="0" fontId="20" fillId="4"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 fillId="9" borderId="18" applyNumberFormat="0" applyAlignment="0" applyProtection="0"/>
    <xf numFmtId="0" fontId="20" fillId="4" borderId="33" applyNumberFormat="0" applyAlignment="0" applyProtection="0"/>
    <xf numFmtId="0" fontId="5" fillId="10" borderId="32" applyNumberFormat="0" applyFont="0" applyAlignment="0" applyProtection="0"/>
    <xf numFmtId="0" fontId="15" fillId="8" borderId="2" applyNumberFormat="0" applyAlignment="0" applyProtection="0"/>
    <xf numFmtId="0" fontId="20" fillId="28" borderId="33" applyNumberFormat="0" applyAlignment="0" applyProtection="0"/>
    <xf numFmtId="0" fontId="19" fillId="9" borderId="32" applyNumberFormat="0" applyAlignment="0" applyProtection="0"/>
    <xf numFmtId="0" fontId="8" fillId="28" borderId="2" applyNumberFormat="0" applyAlignment="0" applyProtection="0"/>
    <xf numFmtId="0" fontId="15" fillId="7" borderId="2" applyNumberFormat="0" applyAlignment="0" applyProtection="0"/>
    <xf numFmtId="0" fontId="8" fillId="66" borderId="2" applyNumberFormat="0" applyAlignment="0" applyProtection="0"/>
    <xf numFmtId="0" fontId="15" fillId="7" borderId="2" applyNumberFormat="0" applyAlignment="0" applyProtection="0"/>
    <xf numFmtId="0" fontId="15" fillId="8" borderId="2" applyNumberFormat="0" applyAlignment="0" applyProtection="0"/>
    <xf numFmtId="0" fontId="20" fillId="28" borderId="33" applyNumberFormat="0" applyAlignment="0" applyProtection="0"/>
    <xf numFmtId="0" fontId="15" fillId="7" borderId="2" applyNumberFormat="0" applyAlignment="0" applyProtection="0"/>
    <xf numFmtId="0" fontId="5" fillId="9" borderId="18" applyNumberFormat="0" applyAlignment="0" applyProtection="0"/>
    <xf numFmtId="0" fontId="19" fillId="9" borderId="32" applyNumberFormat="0" applyAlignment="0" applyProtection="0"/>
    <xf numFmtId="0" fontId="53" fillId="10" borderId="18" applyNumberFormat="0" applyFont="0" applyAlignment="0" applyProtection="0"/>
    <xf numFmtId="0" fontId="8" fillId="28" borderId="2" applyNumberFormat="0" applyAlignment="0" applyProtection="0"/>
    <xf numFmtId="0" fontId="20" fillId="4" borderId="33" applyNumberFormat="0" applyAlignment="0" applyProtection="0"/>
    <xf numFmtId="0" fontId="5" fillId="9" borderId="18" applyNumberFormat="0" applyAlignment="0" applyProtection="0"/>
    <xf numFmtId="0" fontId="20" fillId="4" borderId="33" applyNumberFormat="0" applyAlignment="0" applyProtection="0"/>
    <xf numFmtId="0" fontId="15" fillId="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32" applyNumberFormat="0" applyFont="0" applyAlignment="0" applyProtection="0"/>
    <xf numFmtId="0" fontId="8" fillId="28" borderId="2" applyNumberFormat="0" applyAlignment="0" applyProtection="0"/>
    <xf numFmtId="0" fontId="5" fillId="9" borderId="18" applyNumberFormat="0" applyAlignment="0" applyProtection="0"/>
    <xf numFmtId="0" fontId="15" fillId="8" borderId="2" applyNumberFormat="0" applyAlignment="0" applyProtection="0"/>
    <xf numFmtId="0" fontId="8" fillId="28" borderId="2" applyNumberFormat="0" applyAlignment="0" applyProtection="0"/>
    <xf numFmtId="0" fontId="5" fillId="10" borderId="32" applyNumberFormat="0" applyFont="0" applyAlignment="0" applyProtection="0"/>
    <xf numFmtId="0" fontId="5" fillId="9" borderId="18" applyNumberFormat="0" applyAlignment="0" applyProtection="0"/>
    <xf numFmtId="0" fontId="20" fillId="28" borderId="33" applyNumberFormat="0" applyAlignment="0" applyProtection="0"/>
    <xf numFmtId="0" fontId="8" fillId="28" borderId="2" applyNumberFormat="0" applyAlignment="0" applyProtection="0"/>
    <xf numFmtId="0" fontId="19" fillId="9" borderId="32" applyNumberFormat="0" applyAlignment="0" applyProtection="0"/>
    <xf numFmtId="0" fontId="15" fillId="8" borderId="2" applyNumberFormat="0" applyAlignment="0" applyProtection="0"/>
    <xf numFmtId="0" fontId="19" fillId="9" borderId="32"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20" fillId="28" borderId="33" applyNumberFormat="0" applyAlignment="0" applyProtection="0"/>
    <xf numFmtId="0" fontId="8" fillId="4" borderId="2" applyNumberFormat="0" applyAlignment="0" applyProtection="0"/>
    <xf numFmtId="0" fontId="5" fillId="9" borderId="18" applyNumberFormat="0" applyAlignment="0" applyProtection="0"/>
    <xf numFmtId="0" fontId="15" fillId="8" borderId="2" applyNumberFormat="0" applyAlignment="0" applyProtection="0"/>
    <xf numFmtId="0" fontId="8" fillId="28" borderId="2" applyNumberFormat="0" applyAlignment="0" applyProtection="0"/>
    <xf numFmtId="0" fontId="20" fillId="4" borderId="33" applyNumberFormat="0" applyAlignment="0" applyProtection="0"/>
    <xf numFmtId="0" fontId="8" fillId="4" borderId="2" applyNumberFormat="0" applyAlignment="0" applyProtection="0"/>
    <xf numFmtId="0" fontId="22" fillId="0" borderId="34" applyNumberFormat="0" applyFill="0" applyAlignment="0" applyProtection="0"/>
    <xf numFmtId="0" fontId="8" fillId="4" borderId="2" applyNumberFormat="0" applyAlignment="0" applyProtection="0"/>
    <xf numFmtId="0" fontId="8" fillId="4" borderId="2" applyNumberFormat="0" applyAlignment="0" applyProtection="0"/>
    <xf numFmtId="0" fontId="19" fillId="9" borderId="32" applyNumberFormat="0" applyAlignment="0" applyProtection="0"/>
    <xf numFmtId="0" fontId="22" fillId="0" borderId="34" applyNumberFormat="0" applyFill="0" applyAlignment="0" applyProtection="0"/>
    <xf numFmtId="0" fontId="8" fillId="28" borderId="2" applyNumberFormat="0" applyAlignment="0" applyProtection="0"/>
    <xf numFmtId="0" fontId="5" fillId="9" borderId="18" applyNumberFormat="0" applyAlignment="0" applyProtection="0"/>
    <xf numFmtId="0" fontId="5" fillId="10" borderId="32"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15" fillId="8" borderId="2" applyNumberFormat="0" applyAlignment="0" applyProtection="0"/>
    <xf numFmtId="0" fontId="5" fillId="10" borderId="32" applyNumberFormat="0" applyFont="0" applyAlignment="0" applyProtection="0"/>
    <xf numFmtId="0" fontId="5" fillId="9" borderId="18" applyNumberFormat="0" applyAlignment="0" applyProtection="0"/>
    <xf numFmtId="0" fontId="20" fillId="4"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32" applyNumberFormat="0" applyAlignment="0" applyProtection="0"/>
    <xf numFmtId="0" fontId="8" fillId="4" borderId="2" applyNumberFormat="0" applyAlignment="0" applyProtection="0"/>
    <xf numFmtId="0" fontId="15" fillId="49" borderId="2" applyNumberFormat="0" applyAlignment="0" applyProtection="0"/>
    <xf numFmtId="0" fontId="15" fillId="7"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19" fillId="9" borderId="32" applyNumberFormat="0" applyAlignment="0" applyProtection="0"/>
    <xf numFmtId="0" fontId="15" fillId="8" borderId="2" applyNumberFormat="0" applyAlignment="0" applyProtection="0"/>
    <xf numFmtId="0" fontId="8" fillId="28" borderId="2" applyNumberFormat="0" applyAlignment="0" applyProtection="0"/>
    <xf numFmtId="0" fontId="15" fillId="8" borderId="2" applyNumberFormat="0" applyAlignment="0" applyProtection="0"/>
    <xf numFmtId="0" fontId="19" fillId="9" borderId="32" applyNumberFormat="0" applyAlignment="0" applyProtection="0"/>
    <xf numFmtId="0" fontId="19" fillId="9" borderId="32" applyNumberFormat="0" applyAlignment="0" applyProtection="0"/>
    <xf numFmtId="0" fontId="8" fillId="4" borderId="2" applyNumberFormat="0" applyAlignment="0" applyProtection="0"/>
    <xf numFmtId="0" fontId="8" fillId="28" borderId="2" applyNumberFormat="0" applyAlignment="0" applyProtection="0"/>
    <xf numFmtId="0" fontId="15" fillId="8" borderId="2" applyNumberFormat="0" applyAlignment="0" applyProtection="0"/>
    <xf numFmtId="0" fontId="15" fillId="7"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19" fillId="9" borderId="32" applyNumberFormat="0" applyAlignment="0" applyProtection="0"/>
    <xf numFmtId="0" fontId="8" fillId="4" borderId="2" applyNumberFormat="0" applyAlignment="0" applyProtection="0"/>
    <xf numFmtId="0" fontId="8" fillId="28" borderId="2" applyNumberFormat="0" applyAlignment="0" applyProtection="0"/>
    <xf numFmtId="0" fontId="19" fillId="9" borderId="32" applyNumberFormat="0" applyAlignment="0" applyProtection="0"/>
    <xf numFmtId="0" fontId="5" fillId="9" borderId="18" applyNumberFormat="0" applyAlignment="0" applyProtection="0"/>
    <xf numFmtId="0" fontId="8" fillId="28" borderId="2" applyNumberFormat="0" applyAlignment="0" applyProtection="0"/>
    <xf numFmtId="0" fontId="15" fillId="8" borderId="2" applyNumberFormat="0" applyAlignment="0" applyProtection="0"/>
    <xf numFmtId="0" fontId="8" fillId="28" borderId="2" applyNumberFormat="0" applyAlignment="0" applyProtection="0"/>
    <xf numFmtId="0" fontId="15" fillId="7" borderId="2" applyNumberFormat="0" applyAlignment="0" applyProtection="0"/>
    <xf numFmtId="0" fontId="5" fillId="10" borderId="32" applyNumberFormat="0" applyFont="0" applyAlignment="0" applyProtection="0"/>
    <xf numFmtId="0" fontId="22" fillId="0" borderId="34" applyNumberFormat="0" applyFill="0" applyAlignment="0" applyProtection="0"/>
    <xf numFmtId="0" fontId="53"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2" applyNumberFormat="0" applyAlignment="0" applyProtection="0"/>
    <xf numFmtId="0" fontId="15" fillId="8" borderId="2" applyNumberFormat="0" applyAlignment="0" applyProtection="0"/>
    <xf numFmtId="0" fontId="8" fillId="4" borderId="2" applyNumberFormat="0" applyAlignment="0" applyProtection="0"/>
    <xf numFmtId="0" fontId="8" fillId="28" borderId="2" applyNumberFormat="0" applyAlignment="0" applyProtection="0"/>
    <xf numFmtId="0" fontId="19" fillId="9" borderId="32" applyNumberFormat="0" applyAlignment="0" applyProtection="0"/>
    <xf numFmtId="0" fontId="20" fillId="4" borderId="33" applyNumberFormat="0" applyAlignment="0" applyProtection="0"/>
    <xf numFmtId="0" fontId="15" fillId="8" borderId="2" applyNumberFormat="0" applyAlignment="0" applyProtection="0"/>
    <xf numFmtId="0" fontId="5" fillId="9" borderId="18" applyNumberFormat="0" applyAlignment="0" applyProtection="0"/>
    <xf numFmtId="0" fontId="15" fillId="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8" fillId="28" borderId="2" applyNumberFormat="0" applyAlignment="0" applyProtection="0"/>
    <xf numFmtId="0" fontId="8" fillId="57" borderId="2" applyNumberFormat="0" applyAlignment="0" applyProtection="0"/>
    <xf numFmtId="0" fontId="8" fillId="4" borderId="2" applyNumberFormat="0" applyAlignment="0" applyProtection="0"/>
    <xf numFmtId="0" fontId="15" fillId="8" borderId="2" applyNumberFormat="0" applyAlignment="0" applyProtection="0"/>
    <xf numFmtId="0" fontId="53" fillId="10" borderId="18" applyNumberFormat="0" applyFont="0" applyAlignment="0" applyProtection="0"/>
    <xf numFmtId="0" fontId="8" fillId="4" borderId="2" applyNumberFormat="0" applyAlignment="0" applyProtection="0"/>
    <xf numFmtId="0" fontId="53" fillId="10" borderId="18" applyNumberFormat="0" applyFont="0" applyAlignment="0" applyProtection="0"/>
    <xf numFmtId="0" fontId="20" fillId="28" borderId="33" applyNumberFormat="0" applyAlignment="0" applyProtection="0"/>
    <xf numFmtId="0" fontId="5" fillId="9" borderId="18" applyNumberFormat="0" applyAlignment="0" applyProtection="0"/>
    <xf numFmtId="0" fontId="15" fillId="7" borderId="2" applyNumberFormat="0" applyAlignment="0" applyProtection="0"/>
    <xf numFmtId="0" fontId="5" fillId="9" borderId="18" applyNumberFormat="0" applyAlignment="0" applyProtection="0"/>
    <xf numFmtId="0" fontId="22" fillId="0" borderId="34" applyNumberFormat="0" applyFill="0" applyAlignment="0" applyProtection="0"/>
    <xf numFmtId="0" fontId="8" fillId="4" borderId="2" applyNumberFormat="0" applyAlignment="0" applyProtection="0"/>
    <xf numFmtId="0" fontId="8" fillId="4" borderId="2" applyNumberFormat="0" applyAlignment="0" applyProtection="0"/>
    <xf numFmtId="0" fontId="20" fillId="4" borderId="33" applyNumberFormat="0" applyAlignment="0" applyProtection="0"/>
    <xf numFmtId="0" fontId="8" fillId="28" borderId="2" applyNumberFormat="0" applyAlignment="0" applyProtection="0"/>
    <xf numFmtId="0" fontId="8" fillId="4" borderId="2" applyNumberFormat="0" applyAlignment="0" applyProtection="0"/>
    <xf numFmtId="0" fontId="5" fillId="9" borderId="18" applyNumberFormat="0" applyAlignment="0" applyProtection="0"/>
    <xf numFmtId="0" fontId="8" fillId="4" borderId="2" applyNumberFormat="0" applyAlignment="0" applyProtection="0"/>
    <xf numFmtId="0" fontId="15" fillId="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20" fillId="66" borderId="33" applyNumberFormat="0" applyAlignment="0" applyProtection="0"/>
    <xf numFmtId="0" fontId="5" fillId="10" borderId="32" applyNumberFormat="0" applyFont="0" applyAlignment="0" applyProtection="0"/>
    <xf numFmtId="0" fontId="19" fillId="9" borderId="32" applyNumberFormat="0" applyAlignment="0" applyProtection="0"/>
    <xf numFmtId="0" fontId="8" fillId="28" borderId="2" applyNumberFormat="0" applyAlignment="0" applyProtection="0"/>
    <xf numFmtId="0" fontId="53" fillId="10" borderId="18" applyNumberFormat="0" applyFont="0" applyAlignment="0" applyProtection="0"/>
    <xf numFmtId="0" fontId="8" fillId="4" borderId="2" applyNumberFormat="0" applyAlignment="0" applyProtection="0"/>
    <xf numFmtId="0" fontId="5" fillId="10" borderId="32" applyNumberFormat="0" applyFont="0" applyAlignment="0" applyProtection="0"/>
    <xf numFmtId="0" fontId="15" fillId="8" borderId="2" applyNumberFormat="0" applyAlignment="0" applyProtection="0"/>
    <xf numFmtId="0" fontId="8" fillId="28" borderId="2" applyNumberFormat="0" applyAlignment="0" applyProtection="0"/>
    <xf numFmtId="0" fontId="15" fillId="8" borderId="2" applyNumberForma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49" borderId="2" applyNumberFormat="0" applyAlignment="0" applyProtection="0"/>
    <xf numFmtId="0" fontId="19" fillId="9" borderId="32" applyNumberFormat="0" applyAlignment="0" applyProtection="0"/>
    <xf numFmtId="0" fontId="20" fillId="4" borderId="33" applyNumberFormat="0" applyAlignment="0" applyProtection="0"/>
    <xf numFmtId="0" fontId="8" fillId="4" borderId="2" applyNumberFormat="0" applyAlignment="0" applyProtection="0"/>
    <xf numFmtId="0" fontId="19" fillId="9" borderId="32" applyNumberFormat="0" applyAlignment="0" applyProtection="0"/>
    <xf numFmtId="0" fontId="15" fillId="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20" fillId="28" borderId="33" applyNumberFormat="0" applyAlignment="0" applyProtection="0"/>
    <xf numFmtId="0" fontId="15" fillId="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19" fillId="9" borderId="32" applyNumberFormat="0" applyAlignment="0" applyProtection="0"/>
    <xf numFmtId="0" fontId="8" fillId="4" borderId="2" applyNumberFormat="0" applyAlignment="0" applyProtection="0"/>
    <xf numFmtId="0" fontId="5" fillId="10" borderId="32" applyNumberFormat="0" applyFont="0" applyAlignment="0" applyProtection="0"/>
    <xf numFmtId="0" fontId="8" fillId="4" borderId="2" applyNumberFormat="0" applyAlignment="0" applyProtection="0"/>
    <xf numFmtId="0" fontId="15" fillId="7" borderId="2" applyNumberFormat="0" applyAlignment="0" applyProtection="0"/>
    <xf numFmtId="0" fontId="19" fillId="9" borderId="32" applyNumberFormat="0" applyAlignment="0" applyProtection="0"/>
    <xf numFmtId="0" fontId="20" fillId="28" borderId="33" applyNumberFormat="0" applyAlignment="0" applyProtection="0"/>
    <xf numFmtId="0" fontId="5" fillId="10" borderId="32"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2" applyNumberFormat="0" applyAlignment="0" applyProtection="0"/>
    <xf numFmtId="0" fontId="8" fillId="4" borderId="2" applyNumberFormat="0" applyAlignment="0" applyProtection="0"/>
    <xf numFmtId="0" fontId="19" fillId="9" borderId="32" applyNumberFormat="0" applyAlignment="0" applyProtection="0"/>
    <xf numFmtId="0" fontId="5" fillId="10" borderId="32" applyNumberFormat="0" applyFont="0" applyAlignment="0" applyProtection="0"/>
    <xf numFmtId="0" fontId="15" fillId="8" borderId="2" applyNumberFormat="0" applyAlignment="0" applyProtection="0"/>
    <xf numFmtId="0" fontId="8" fillId="4" borderId="2" applyNumberFormat="0" applyAlignment="0" applyProtection="0"/>
    <xf numFmtId="0" fontId="8" fillId="4" borderId="2" applyNumberFormat="0" applyAlignment="0" applyProtection="0"/>
    <xf numFmtId="0" fontId="15" fillId="8" borderId="2" applyNumberFormat="0" applyAlignment="0" applyProtection="0"/>
    <xf numFmtId="0" fontId="5" fillId="10" borderId="32" applyNumberFormat="0" applyFont="0" applyAlignment="0" applyProtection="0"/>
    <xf numFmtId="0" fontId="20" fillId="28" borderId="33" applyNumberFormat="0" applyAlignment="0" applyProtection="0"/>
    <xf numFmtId="0" fontId="19" fillId="9" borderId="32"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8" borderId="2" applyNumberFormat="0" applyAlignment="0" applyProtection="0"/>
    <xf numFmtId="0" fontId="19" fillId="9" borderId="32" applyNumberFormat="0" applyAlignment="0" applyProtection="0"/>
    <xf numFmtId="0" fontId="15" fillId="7" borderId="2" applyNumberFormat="0" applyAlignment="0" applyProtection="0"/>
    <xf numFmtId="0" fontId="8" fillId="28" borderId="2" applyNumberFormat="0" applyAlignment="0" applyProtection="0"/>
    <xf numFmtId="0" fontId="19" fillId="9" borderId="32"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15" fillId="7" borderId="2" applyNumberFormat="0" applyAlignment="0" applyProtection="0"/>
    <xf numFmtId="0" fontId="8" fillId="28" borderId="2" applyNumberFormat="0" applyAlignment="0" applyProtection="0"/>
    <xf numFmtId="0" fontId="8" fillId="28" borderId="2" applyNumberFormat="0" applyAlignment="0" applyProtection="0"/>
    <xf numFmtId="0" fontId="15" fillId="7" borderId="2" applyNumberFormat="0" applyAlignment="0" applyProtection="0"/>
    <xf numFmtId="0" fontId="8" fillId="4" borderId="2" applyNumberFormat="0" applyAlignment="0" applyProtection="0"/>
    <xf numFmtId="0" fontId="8" fillId="4" borderId="2" applyNumberFormat="0" applyAlignment="0" applyProtection="0"/>
    <xf numFmtId="0" fontId="15" fillId="8" borderId="2" applyNumberFormat="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28" borderId="2" applyNumberFormat="0" applyAlignment="0" applyProtection="0"/>
    <xf numFmtId="0" fontId="8" fillId="66" borderId="2" applyNumberFormat="0" applyAlignment="0" applyProtection="0"/>
    <xf numFmtId="0" fontId="15" fillId="7" borderId="2" applyNumberFormat="0" applyAlignment="0" applyProtection="0"/>
    <xf numFmtId="0" fontId="8" fillId="4" borderId="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20" fillId="28" borderId="33" applyNumberFormat="0" applyAlignment="0" applyProtection="0"/>
    <xf numFmtId="0" fontId="8" fillId="28" borderId="2" applyNumberFormat="0" applyAlignment="0" applyProtection="0"/>
    <xf numFmtId="0" fontId="15" fillId="8" borderId="2" applyNumberFormat="0" applyAlignment="0" applyProtection="0"/>
    <xf numFmtId="0" fontId="5" fillId="10" borderId="18"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32" applyNumberFormat="0" applyFont="0" applyAlignment="0" applyProtection="0"/>
    <xf numFmtId="0" fontId="15" fillId="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32" applyNumberFormat="0" applyFont="0" applyAlignment="0" applyProtection="0"/>
    <xf numFmtId="0" fontId="53" fillId="10" borderId="18"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15" fillId="8" borderId="2" applyNumberForma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36" applyNumberFormat="0" applyFill="0" applyAlignment="0" applyProtection="0"/>
    <xf numFmtId="0" fontId="53" fillId="10" borderId="18"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20" fillId="66"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5" fillId="7" borderId="2"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36" applyNumberFormat="0" applyFill="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22" fillId="0" borderId="34" applyNumberFormat="0" applyFill="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2"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5" fillId="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8" fillId="2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5" fillId="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2" applyNumberFormat="0" applyAlignment="0" applyProtection="0"/>
    <xf numFmtId="0" fontId="5" fillId="10" borderId="32" applyNumberFormat="0" applyFont="0" applyAlignment="0" applyProtection="0"/>
    <xf numFmtId="0" fontId="20" fillId="28" borderId="33" applyNumberFormat="0" applyAlignment="0" applyProtection="0"/>
    <xf numFmtId="0" fontId="8" fillId="4" borderId="2"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8" fillId="66"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4" applyNumberFormat="0" applyFon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8" fillId="66"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4" applyNumberFormat="0" applyFont="0" applyAlignment="0" applyProtection="0"/>
    <xf numFmtId="0" fontId="15" fillId="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22" fillId="0" borderId="45" applyNumberFormat="0" applyFill="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3" fillId="10" borderId="44" applyNumberFormat="0" applyFont="0" applyAlignment="0" applyProtection="0"/>
    <xf numFmtId="0" fontId="19" fillId="9" borderId="41"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66" borderId="42"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15" fillId="8" borderId="40" applyNumberFormat="0" applyAlignment="0" applyProtection="0"/>
    <xf numFmtId="0" fontId="20" fillId="28" borderId="42" applyNumberFormat="0" applyAlignment="0" applyProtection="0"/>
    <xf numFmtId="0" fontId="5" fillId="10" borderId="41" applyNumberFormat="0" applyFont="0" applyAlignment="0" applyProtection="0"/>
    <xf numFmtId="0" fontId="8" fillId="66" borderId="40" applyNumberFormat="0" applyAlignment="0" applyProtection="0"/>
    <xf numFmtId="0" fontId="20" fillId="28" borderId="42" applyNumberForma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20" fillId="28"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22" fillId="0" borderId="45" applyNumberFormat="0" applyFill="0" applyAlignment="0" applyProtection="0"/>
    <xf numFmtId="0" fontId="22" fillId="0" borderId="45" applyNumberFormat="0" applyFill="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15" fillId="8" borderId="40" applyNumberFormat="0" applyAlignment="0" applyProtection="0"/>
    <xf numFmtId="0" fontId="53" fillId="10" borderId="44" applyNumberFormat="0" applyFont="0" applyAlignment="0" applyProtection="0"/>
    <xf numFmtId="0" fontId="5"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7" borderId="40" applyNumberFormat="0" applyAlignment="0" applyProtection="0"/>
    <xf numFmtId="0" fontId="15" fillId="8" borderId="40" applyNumberFormat="0" applyAlignment="0" applyProtection="0"/>
    <xf numFmtId="0" fontId="8" fillId="57" borderId="40" applyNumberFormat="0" applyAlignment="0" applyProtection="0"/>
    <xf numFmtId="0" fontId="8" fillId="4" borderId="40" applyNumberFormat="0" applyAlignment="0" applyProtection="0"/>
    <xf numFmtId="0" fontId="19" fillId="9" borderId="41"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20" fillId="4" borderId="42" applyNumberFormat="0" applyAlignment="0" applyProtection="0"/>
    <xf numFmtId="0" fontId="20" fillId="28"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20" fillId="66"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15" fillId="49" borderId="40" applyNumberFormat="0" applyAlignment="0" applyProtection="0"/>
    <xf numFmtId="0" fontId="15" fillId="7" borderId="40" applyNumberFormat="0" applyAlignment="0" applyProtection="0"/>
    <xf numFmtId="0" fontId="8" fillId="4" borderId="40" applyNumberFormat="0" applyAlignment="0" applyProtection="0"/>
    <xf numFmtId="0" fontId="15" fillId="49"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8" fillId="4" borderId="40"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8" fillId="66" borderId="40" applyNumberFormat="0" applyAlignment="0" applyProtection="0"/>
    <xf numFmtId="0" fontId="53" fillId="10" borderId="44"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3" applyNumberFormat="0" applyFill="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20" fillId="57" borderId="42" applyNumberFormat="0" applyAlignment="0" applyProtection="0"/>
    <xf numFmtId="0" fontId="8" fillId="28" borderId="40" applyNumberFormat="0" applyAlignment="0" applyProtection="0"/>
    <xf numFmtId="0" fontId="22" fillId="0" borderId="43" applyNumberFormat="0" applyFill="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20" fillId="57" borderId="42" applyNumberFormat="0" applyAlignment="0" applyProtection="0"/>
    <xf numFmtId="0" fontId="20" fillId="28" borderId="42" applyNumberFormat="0" applyAlignment="0" applyProtection="0"/>
    <xf numFmtId="0" fontId="8" fillId="28" borderId="40"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3" fillId="10" borderId="44" applyNumberFormat="0" applyFont="0" applyAlignment="0" applyProtection="0"/>
    <xf numFmtId="0" fontId="8" fillId="57"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20" fillId="4" borderId="42" applyNumberFormat="0" applyAlignment="0" applyProtection="0"/>
    <xf numFmtId="0" fontId="20" fillId="28" borderId="42" applyNumberFormat="0" applyAlignment="0" applyProtection="0"/>
    <xf numFmtId="0" fontId="19" fillId="9" borderId="41" applyNumberFormat="0" applyAlignment="0" applyProtection="0"/>
    <xf numFmtId="0" fontId="19" fillId="9" borderId="41" applyNumberForma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22" fillId="0" borderId="43" applyNumberFormat="0" applyFill="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20" fillId="28" borderId="42"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5" applyNumberFormat="0" applyFill="0" applyAlignment="0" applyProtection="0"/>
    <xf numFmtId="0" fontId="5" fillId="9" borderId="44" applyNumberFormat="0" applyAlignment="0" applyProtection="0"/>
    <xf numFmtId="0" fontId="20" fillId="28"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8" fillId="28" borderId="40" applyNumberFormat="0" applyAlignment="0" applyProtection="0"/>
    <xf numFmtId="0" fontId="20" fillId="28" borderId="42" applyNumberFormat="0" applyAlignment="0" applyProtection="0"/>
    <xf numFmtId="0" fontId="5" fillId="9" borderId="44" applyNumberFormat="0" applyAlignment="0" applyProtection="0"/>
    <xf numFmtId="0" fontId="53" fillId="10" borderId="44" applyNumberFormat="0" applyFont="0" applyAlignment="0" applyProtection="0"/>
    <xf numFmtId="0" fontId="20" fillId="4" borderId="42" applyNumberFormat="0" applyAlignment="0" applyProtection="0"/>
    <xf numFmtId="0" fontId="8" fillId="28" borderId="40" applyNumberFormat="0" applyAlignment="0" applyProtection="0"/>
    <xf numFmtId="0" fontId="22" fillId="0" borderId="45" applyNumberFormat="0" applyFill="0" applyAlignment="0" applyProtection="0"/>
    <xf numFmtId="0" fontId="8" fillId="5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5" fillId="9" borderId="44" applyNumberFormat="0" applyAlignment="0" applyProtection="0"/>
    <xf numFmtId="0" fontId="20" fillId="4" borderId="42" applyNumberFormat="0" applyAlignment="0" applyProtection="0"/>
    <xf numFmtId="0" fontId="8" fillId="28" borderId="40" applyNumberFormat="0" applyAlignment="0" applyProtection="0"/>
    <xf numFmtId="0" fontId="8" fillId="4"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8" fillId="28" borderId="40"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20" fillId="28" borderId="42"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15" fillId="7" borderId="40" applyNumberFormat="0" applyAlignment="0" applyProtection="0"/>
    <xf numFmtId="0" fontId="19" fillId="9" borderId="41" applyNumberFormat="0" applyAlignment="0" applyProtection="0"/>
    <xf numFmtId="0" fontId="5" fillId="9" borderId="44" applyNumberFormat="0" applyAlignment="0" applyProtection="0"/>
    <xf numFmtId="0" fontId="19" fillId="9" borderId="41" applyNumberFormat="0" applyAlignment="0" applyProtection="0"/>
    <xf numFmtId="0" fontId="19" fillId="9" borderId="41" applyNumberFormat="0" applyAlignment="0" applyProtection="0"/>
    <xf numFmtId="0" fontId="5" fillId="9" borderId="44" applyNumberFormat="0" applyAlignment="0" applyProtection="0"/>
    <xf numFmtId="0" fontId="20" fillId="57" borderId="42"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20" fillId="4" borderId="42" applyNumberFormat="0" applyAlignment="0" applyProtection="0"/>
    <xf numFmtId="0" fontId="20" fillId="57" borderId="42"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20" fillId="4" borderId="42"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9" borderId="44" applyNumberFormat="0" applyAlignment="0" applyProtection="0"/>
    <xf numFmtId="0" fontId="53"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22" fillId="0" borderId="45" applyNumberFormat="0" applyFill="0" applyAlignment="0" applyProtection="0"/>
    <xf numFmtId="0" fontId="22" fillId="0" borderId="45" applyNumberFormat="0" applyFill="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8" fillId="28"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22" fillId="0" borderId="43" applyNumberFormat="0" applyFill="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 fillId="9" borderId="44" applyNumberFormat="0" applyAlignment="0" applyProtection="0"/>
    <xf numFmtId="0" fontId="20" fillId="4" borderId="42" applyNumberFormat="0" applyAlignment="0" applyProtection="0"/>
    <xf numFmtId="0" fontId="5" fillId="10" borderId="41"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2" fillId="0" borderId="43" applyNumberFormat="0" applyFill="0" applyAlignment="0" applyProtection="0"/>
    <xf numFmtId="0" fontId="53" fillId="10" borderId="44" applyNumberFormat="0" applyFont="0" applyAlignment="0" applyProtection="0"/>
    <xf numFmtId="0" fontId="8" fillId="28" borderId="40" applyNumberFormat="0" applyAlignment="0" applyProtection="0"/>
    <xf numFmtId="0" fontId="8" fillId="28" borderId="40" applyNumberFormat="0" applyAlignment="0" applyProtection="0"/>
    <xf numFmtId="0" fontId="5" fillId="9" borderId="44" applyNumberFormat="0" applyAlignment="0" applyProtection="0"/>
    <xf numFmtId="0" fontId="20" fillId="57" borderId="42"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8" fillId="57"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8" fillId="28" borderId="40" applyNumberFormat="0" applyAlignment="0" applyProtection="0"/>
    <xf numFmtId="0" fontId="20" fillId="4" borderId="42" applyNumberFormat="0" applyAlignment="0" applyProtection="0"/>
    <xf numFmtId="0" fontId="20" fillId="4" borderId="42" applyNumberFormat="0" applyAlignment="0" applyProtection="0"/>
    <xf numFmtId="0" fontId="22" fillId="0" borderId="45" applyNumberFormat="0" applyFill="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15" fillId="7" borderId="40" applyNumberFormat="0" applyAlignment="0" applyProtection="0"/>
    <xf numFmtId="0" fontId="22" fillId="0" borderId="45" applyNumberFormat="0" applyFill="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22" fillId="0" borderId="45" applyNumberFormat="0" applyFill="0" applyAlignment="0" applyProtection="0"/>
    <xf numFmtId="0" fontId="5" fillId="9" borderId="44"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20" fillId="4" borderId="42"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15" fillId="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4"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20" fillId="28" borderId="42"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8" borderId="40" applyNumberFormat="0" applyAlignment="0" applyProtection="0"/>
    <xf numFmtId="0" fontId="22" fillId="0" borderId="45" applyNumberFormat="0" applyFill="0" applyAlignment="0" applyProtection="0"/>
    <xf numFmtId="0" fontId="8" fillId="66" borderId="40" applyNumberFormat="0" applyAlignment="0" applyProtection="0"/>
    <xf numFmtId="0" fontId="20" fillId="4"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10" borderId="41" applyNumberFormat="0" applyFont="0" applyAlignment="0" applyProtection="0"/>
    <xf numFmtId="0" fontId="15" fillId="8" borderId="40" applyNumberFormat="0" applyAlignment="0" applyProtection="0"/>
    <xf numFmtId="0" fontId="20" fillId="28" borderId="42" applyNumberFormat="0" applyAlignment="0" applyProtection="0"/>
    <xf numFmtId="0" fontId="19" fillId="9" borderId="41" applyNumberFormat="0" applyAlignment="0" applyProtection="0"/>
    <xf numFmtId="0" fontId="8" fillId="28" borderId="40" applyNumberFormat="0" applyAlignment="0" applyProtection="0"/>
    <xf numFmtId="0" fontId="15" fillId="7" borderId="40" applyNumberFormat="0" applyAlignment="0" applyProtection="0"/>
    <xf numFmtId="0" fontId="8" fillId="66" borderId="40" applyNumberFormat="0" applyAlignment="0" applyProtection="0"/>
    <xf numFmtId="0" fontId="15" fillId="7" borderId="40" applyNumberFormat="0" applyAlignment="0" applyProtection="0"/>
    <xf numFmtId="0" fontId="15" fillId="8" borderId="40" applyNumberFormat="0" applyAlignment="0" applyProtection="0"/>
    <xf numFmtId="0" fontId="20" fillId="28" borderId="42" applyNumberFormat="0" applyAlignment="0" applyProtection="0"/>
    <xf numFmtId="0" fontId="15" fillId="7" borderId="40" applyNumberFormat="0" applyAlignment="0" applyProtection="0"/>
    <xf numFmtId="0" fontId="5" fillId="9" borderId="44" applyNumberFormat="0" applyAlignment="0" applyProtection="0"/>
    <xf numFmtId="0" fontId="19" fillId="9" borderId="41" applyNumberFormat="0" applyAlignment="0" applyProtection="0"/>
    <xf numFmtId="0" fontId="53" fillId="10" borderId="44" applyNumberFormat="0" applyFont="0" applyAlignment="0" applyProtection="0"/>
    <xf numFmtId="0" fontId="8" fillId="28" borderId="40" applyNumberFormat="0" applyAlignment="0" applyProtection="0"/>
    <xf numFmtId="0" fontId="20" fillId="4" borderId="42" applyNumberFormat="0" applyAlignment="0" applyProtection="0"/>
    <xf numFmtId="0" fontId="5" fillId="9" borderId="44" applyNumberFormat="0" applyAlignment="0" applyProtection="0"/>
    <xf numFmtId="0" fontId="20" fillId="4"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28" borderId="42" applyNumberFormat="0" applyAlignment="0" applyProtection="0"/>
    <xf numFmtId="0" fontId="8" fillId="28" borderId="40" applyNumberFormat="0" applyAlignment="0" applyProtection="0"/>
    <xf numFmtId="0" fontId="19" fillId="9" borderId="41" applyNumberFormat="0" applyAlignment="0" applyProtection="0"/>
    <xf numFmtId="0" fontId="15" fillId="8" borderId="40" applyNumberFormat="0" applyAlignment="0" applyProtection="0"/>
    <xf numFmtId="0" fontId="19" fillId="9" borderId="41"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8" fillId="4"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20" fillId="4" borderId="42" applyNumberFormat="0" applyAlignment="0" applyProtection="0"/>
    <xf numFmtId="0" fontId="8" fillId="4" borderId="40" applyNumberFormat="0" applyAlignment="0" applyProtection="0"/>
    <xf numFmtId="0" fontId="22" fillId="0" borderId="43" applyNumberFormat="0" applyFill="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22" fillId="0" borderId="43" applyNumberFormat="0" applyFill="0" applyAlignment="0" applyProtection="0"/>
    <xf numFmtId="0" fontId="8" fillId="2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9" fillId="9" borderId="41" applyNumberFormat="0" applyAlignment="0" applyProtection="0"/>
    <xf numFmtId="0" fontId="8" fillId="4" borderId="40" applyNumberFormat="0" applyAlignment="0" applyProtection="0"/>
    <xf numFmtId="0" fontId="15" fillId="49"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9" fillId="9" borderId="41" applyNumberFormat="0" applyAlignment="0" applyProtection="0"/>
    <xf numFmtId="0" fontId="15" fillId="8" borderId="40" applyNumberFormat="0" applyAlignment="0" applyProtection="0"/>
    <xf numFmtId="0" fontId="8" fillId="28" borderId="40" applyNumberForma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8" fillId="4" borderId="40"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20" fillId="4" borderId="42" applyNumberFormat="0" applyAlignment="0" applyProtection="0"/>
    <xf numFmtId="0" fontId="15" fillId="8" borderId="40" applyNumberFormat="0" applyAlignment="0" applyProtection="0"/>
    <xf numFmtId="0" fontId="5" fillId="9" borderId="44"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8" fillId="28" borderId="40" applyNumberFormat="0" applyAlignment="0" applyProtection="0"/>
    <xf numFmtId="0" fontId="8" fillId="57" borderId="40" applyNumberFormat="0" applyAlignment="0" applyProtection="0"/>
    <xf numFmtId="0" fontId="8" fillId="4"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8" fillId="4" borderId="40" applyNumberFormat="0" applyAlignment="0" applyProtection="0"/>
    <xf numFmtId="0" fontId="53" fillId="10" borderId="44" applyNumberFormat="0" applyFont="0" applyAlignment="0" applyProtection="0"/>
    <xf numFmtId="0" fontId="20" fillId="28" borderId="42"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22" fillId="0" borderId="43" applyNumberFormat="0" applyFill="0" applyAlignment="0" applyProtection="0"/>
    <xf numFmtId="0" fontId="8" fillId="4" borderId="40" applyNumberFormat="0" applyAlignment="0" applyProtection="0"/>
    <xf numFmtId="0" fontId="8" fillId="4" borderId="40" applyNumberFormat="0" applyAlignment="0" applyProtection="0"/>
    <xf numFmtId="0" fontId="20" fillId="4" borderId="42"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20" fillId="66"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8" fillId="28" borderId="40" applyNumberFormat="0" applyAlignment="0" applyProtection="0"/>
    <xf numFmtId="0" fontId="53" fillId="10" borderId="44" applyNumberFormat="0" applyFont="0" applyAlignment="0" applyProtection="0"/>
    <xf numFmtId="0" fontId="8" fillId="4"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8" fillId="28" borderId="40" applyNumberFormat="0" applyAlignment="0" applyProtection="0"/>
    <xf numFmtId="0" fontId="15" fillId="8" borderId="40"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15" fillId="49" borderId="40" applyNumberFormat="0" applyAlignment="0" applyProtection="0"/>
    <xf numFmtId="0" fontId="19" fillId="9" borderId="41" applyNumberFormat="0" applyAlignment="0" applyProtection="0"/>
    <xf numFmtId="0" fontId="20" fillId="4" borderId="42" applyNumberFormat="0" applyAlignment="0" applyProtection="0"/>
    <xf numFmtId="0" fontId="8" fillId="4" borderId="40" applyNumberFormat="0" applyAlignment="0" applyProtection="0"/>
    <xf numFmtId="0" fontId="19" fillId="9" borderId="41"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20" fillId="28" borderId="42"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8" fillId="4" borderId="40" applyNumberFormat="0" applyAlignment="0" applyProtection="0"/>
    <xf numFmtId="0" fontId="5" fillId="10" borderId="41" applyNumberFormat="0" applyFont="0" applyAlignment="0" applyProtection="0"/>
    <xf numFmtId="0" fontId="8" fillId="4" borderId="40" applyNumberFormat="0" applyAlignment="0" applyProtection="0"/>
    <xf numFmtId="0" fontId="15" fillId="7" borderId="40" applyNumberFormat="0" applyAlignment="0" applyProtection="0"/>
    <xf numFmtId="0" fontId="19" fillId="9" borderId="41" applyNumberFormat="0" applyAlignment="0" applyProtection="0"/>
    <xf numFmtId="0" fontId="20" fillId="28" borderId="42"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15" fillId="7" borderId="40" applyNumberFormat="0" applyAlignment="0" applyProtection="0"/>
    <xf numFmtId="0" fontId="8" fillId="4" borderId="40" applyNumberFormat="0" applyAlignment="0" applyProtection="0"/>
    <xf numFmtId="0" fontId="19" fillId="9" borderId="41" applyNumberFormat="0" applyAlignment="0" applyProtection="0"/>
    <xf numFmtId="0" fontId="5" fillId="10" borderId="41" applyNumberFormat="0" applyFon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19" fillId="9" borderId="41"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15" fillId="8" borderId="40" applyNumberFormat="0" applyAlignment="0" applyProtection="0"/>
    <xf numFmtId="0" fontId="19" fillId="9" borderId="41" applyNumberFormat="0" applyAlignment="0" applyProtection="0"/>
    <xf numFmtId="0" fontId="15" fillId="7" borderId="40" applyNumberFormat="0" applyAlignment="0" applyProtection="0"/>
    <xf numFmtId="0" fontId="8" fillId="28" borderId="40" applyNumberFormat="0" applyAlignment="0" applyProtection="0"/>
    <xf numFmtId="0" fontId="19" fillId="9" borderId="41"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8" fillId="28" borderId="40" applyNumberFormat="0" applyAlignment="0" applyProtection="0"/>
    <xf numFmtId="0" fontId="8" fillId="66" borderId="40" applyNumberFormat="0" applyAlignment="0" applyProtection="0"/>
    <xf numFmtId="0" fontId="15" fillId="7" borderId="40" applyNumberFormat="0" applyAlignment="0" applyProtection="0"/>
    <xf numFmtId="0" fontId="8" fillId="4" borderId="40"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8" fillId="28" borderId="40" applyNumberFormat="0" applyAlignment="0" applyProtection="0"/>
    <xf numFmtId="0" fontId="15" fillId="8" borderId="40" applyNumberFormat="0" applyAlignment="0" applyProtection="0"/>
    <xf numFmtId="0" fontId="5" fillId="10" borderId="44"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22" fillId="0" borderId="45" applyNumberFormat="0" applyFill="0" applyAlignment="0" applyProtection="0"/>
    <xf numFmtId="0" fontId="53"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22" fillId="0" borderId="45" applyNumberFormat="0" applyFill="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8" fillId="4"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4" applyNumberFormat="0" applyFont="0" applyAlignment="0" applyProtection="0"/>
    <xf numFmtId="0" fontId="22" fillId="0" borderId="43" applyNumberFormat="0" applyFill="0" applyAlignment="0" applyProtection="0"/>
    <xf numFmtId="0" fontId="8" fillId="28" borderId="40"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20" fillId="28" borderId="42" applyNumberFormat="0" applyAlignment="0" applyProtection="0"/>
    <xf numFmtId="0" fontId="19" fillId="9" borderId="41" applyNumberFormat="0" applyAlignment="0" applyProtection="0"/>
    <xf numFmtId="0" fontId="20" fillId="4" borderId="42" applyNumberFormat="0" applyAlignment="0" applyProtection="0"/>
    <xf numFmtId="0" fontId="19" fillId="9" borderId="41" applyNumberFormat="0" applyAlignment="0" applyProtection="0"/>
    <xf numFmtId="0" fontId="22" fillId="0" borderId="43" applyNumberFormat="0" applyFill="0" applyAlignment="0" applyProtection="0"/>
    <xf numFmtId="0" fontId="15" fillId="7" borderId="40" applyNumberFormat="0" applyAlignment="0" applyProtection="0"/>
    <xf numFmtId="0" fontId="19" fillId="9" borderId="41" applyNumberFormat="0" applyAlignment="0" applyProtection="0"/>
    <xf numFmtId="0" fontId="22" fillId="0" borderId="43" applyNumberFormat="0" applyFill="0" applyAlignment="0" applyProtection="0"/>
    <xf numFmtId="0" fontId="19" fillId="9" borderId="41" applyNumberFormat="0" applyAlignment="0" applyProtection="0"/>
    <xf numFmtId="0" fontId="20" fillId="28" borderId="42" applyNumberFormat="0" applyAlignment="0" applyProtection="0"/>
    <xf numFmtId="0" fontId="5" fillId="10" borderId="41" applyNumberFormat="0" applyFont="0" applyAlignment="0" applyProtection="0"/>
    <xf numFmtId="0" fontId="20" fillId="4" borderId="42" applyNumberFormat="0" applyAlignment="0" applyProtection="0"/>
    <xf numFmtId="0" fontId="15" fillId="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20" fillId="4" borderId="42" applyNumberFormat="0" applyAlignment="0" applyProtection="0"/>
    <xf numFmtId="0" fontId="15" fillId="7" borderId="40" applyNumberFormat="0" applyAlignment="0" applyProtection="0"/>
    <xf numFmtId="0" fontId="19" fillId="9" borderId="41" applyNumberFormat="0" applyAlignment="0" applyProtection="0"/>
    <xf numFmtId="0" fontId="15" fillId="7" borderId="40" applyNumberFormat="0" applyAlignment="0" applyProtection="0"/>
    <xf numFmtId="0" fontId="19" fillId="9" borderId="41" applyNumberFormat="0" applyAlignment="0" applyProtection="0"/>
    <xf numFmtId="0" fontId="20" fillId="4" borderId="42"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8" fillId="4" borderId="40" applyNumberForma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8" fillId="28"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5"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8" fillId="57" borderId="40" applyNumberFormat="0" applyAlignment="0" applyProtection="0"/>
    <xf numFmtId="0" fontId="8" fillId="57"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7" borderId="40" applyNumberFormat="0" applyAlignment="0" applyProtection="0"/>
    <xf numFmtId="0" fontId="15" fillId="8" borderId="40" applyNumberFormat="0" applyAlignment="0" applyProtection="0"/>
    <xf numFmtId="0" fontId="8" fillId="57"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53" fillId="10" borderId="44" applyNumberFormat="0" applyFon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53" fillId="10" borderId="44" applyNumberFormat="0" applyFont="0" applyAlignment="0" applyProtection="0"/>
    <xf numFmtId="0" fontId="8" fillId="28"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8" fillId="57" borderId="40" applyNumberForma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7" borderId="40" applyNumberFormat="0" applyAlignment="0" applyProtection="0"/>
    <xf numFmtId="0" fontId="5" fillId="9" borderId="44" applyNumberFormat="0" applyAlignment="0" applyProtection="0"/>
    <xf numFmtId="0" fontId="8" fillId="66" borderId="40" applyNumberForma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15" fillId="7" borderId="40" applyNumberFormat="0" applyAlignment="0" applyProtection="0"/>
    <xf numFmtId="0" fontId="8" fillId="28" borderId="40" applyNumberFormat="0" applyAlignment="0" applyProtection="0"/>
    <xf numFmtId="0" fontId="8" fillId="57" borderId="40" applyNumberFormat="0" applyAlignment="0" applyProtection="0"/>
    <xf numFmtId="0" fontId="8" fillId="4"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8" fillId="4" borderId="40" applyNumberForma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 fillId="9" borderId="44" applyNumberFormat="0" applyAlignment="0" applyProtection="0"/>
    <xf numFmtId="0" fontId="15" fillId="7"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20" fillId="28" borderId="42" applyNumberFormat="0" applyAlignment="0" applyProtection="0"/>
    <xf numFmtId="0" fontId="20" fillId="28"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8" fillId="57"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8" fillId="66"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8" fillId="4" borderId="40" applyNumberFormat="0" applyAlignment="0" applyProtection="0"/>
    <xf numFmtId="0" fontId="53" fillId="10" borderId="44" applyNumberFormat="0" applyFon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8" fillId="4"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8" fillId="57" borderId="40" applyNumberForma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8" fillId="4" borderId="40" applyNumberFormat="0" applyAlignment="0" applyProtection="0"/>
    <xf numFmtId="0" fontId="15" fillId="8" borderId="40" applyNumberFormat="0" applyAlignment="0" applyProtection="0"/>
    <xf numFmtId="0" fontId="15" fillId="7" borderId="40" applyNumberFormat="0" applyAlignment="0" applyProtection="0"/>
    <xf numFmtId="0" fontId="53" fillId="10" borderId="44" applyNumberFormat="0" applyFont="0" applyAlignment="0" applyProtection="0"/>
    <xf numFmtId="0" fontId="8" fillId="4" borderId="40" applyNumberFormat="0" applyAlignment="0" applyProtection="0"/>
    <xf numFmtId="0" fontId="8" fillId="4" borderId="40" applyNumberFormat="0" applyAlignment="0" applyProtection="0"/>
    <xf numFmtId="0" fontId="8" fillId="57"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57"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5" fillId="9" borderId="44" applyNumberFormat="0" applyAlignment="0" applyProtection="0"/>
    <xf numFmtId="0" fontId="8" fillId="66" borderId="40" applyNumberForma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15" fillId="8" borderId="40" applyNumberFormat="0" applyAlignment="0" applyProtection="0"/>
    <xf numFmtId="0" fontId="8" fillId="57" borderId="40" applyNumberFormat="0" applyAlignment="0" applyProtection="0"/>
    <xf numFmtId="0" fontId="15" fillId="7" borderId="40" applyNumberFormat="0" applyAlignment="0" applyProtection="0"/>
    <xf numFmtId="0" fontId="5" fillId="9" borderId="44" applyNumberFormat="0" applyAlignment="0" applyProtection="0"/>
    <xf numFmtId="0" fontId="8" fillId="4" borderId="40" applyNumberFormat="0" applyAlignment="0" applyProtection="0"/>
    <xf numFmtId="0" fontId="15" fillId="7" borderId="40" applyNumberFormat="0" applyAlignment="0" applyProtection="0"/>
    <xf numFmtId="0" fontId="15" fillId="49" borderId="40" applyNumberFormat="0" applyAlignment="0" applyProtection="0"/>
    <xf numFmtId="0" fontId="8" fillId="4" borderId="40"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8" fillId="5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8" fillId="28" borderId="40" applyNumberForma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15" fillId="8" borderId="40" applyNumberFormat="0" applyAlignment="0" applyProtection="0"/>
    <xf numFmtId="0" fontId="20" fillId="28" borderId="42" applyNumberFormat="0" applyAlignment="0" applyProtection="0"/>
    <xf numFmtId="0" fontId="8" fillId="4" borderId="40" applyNumberFormat="0" applyAlignment="0" applyProtection="0"/>
    <xf numFmtId="0" fontId="20" fillId="4" borderId="42" applyNumberFormat="0" applyAlignment="0" applyProtection="0"/>
    <xf numFmtId="0" fontId="15" fillId="7" borderId="40" applyNumberFormat="0" applyAlignment="0" applyProtection="0"/>
    <xf numFmtId="0" fontId="19" fillId="9" borderId="41" applyNumberFormat="0" applyAlignment="0" applyProtection="0"/>
    <xf numFmtId="0" fontId="20" fillId="28" borderId="42" applyNumberFormat="0" applyAlignment="0" applyProtection="0"/>
    <xf numFmtId="0" fontId="15" fillId="7" borderId="40" applyNumberFormat="0" applyAlignment="0" applyProtection="0"/>
    <xf numFmtId="0" fontId="20" fillId="28" borderId="42" applyNumberFormat="0" applyAlignment="0" applyProtection="0"/>
    <xf numFmtId="0" fontId="15" fillId="8" borderId="40" applyNumberFormat="0" applyAlignment="0" applyProtection="0"/>
    <xf numFmtId="0" fontId="8" fillId="28" borderId="40" applyNumberFormat="0" applyAlignment="0" applyProtection="0"/>
    <xf numFmtId="0" fontId="20" fillId="28" borderId="42" applyNumberFormat="0" applyAlignment="0" applyProtection="0"/>
    <xf numFmtId="0" fontId="15" fillId="7" borderId="40" applyNumberFormat="0" applyAlignment="0" applyProtection="0"/>
    <xf numFmtId="0" fontId="53" fillId="10" borderId="44" applyNumberFormat="0" applyFont="0" applyAlignment="0" applyProtection="0"/>
    <xf numFmtId="0" fontId="8" fillId="4" borderId="40" applyNumberFormat="0" applyAlignment="0" applyProtection="0"/>
    <xf numFmtId="0" fontId="5" fillId="9" borderId="44" applyNumberFormat="0" applyAlignment="0" applyProtection="0"/>
    <xf numFmtId="0" fontId="5" fillId="9" borderId="44" applyNumberFormat="0" applyAlignment="0" applyProtection="0"/>
    <xf numFmtId="0" fontId="20" fillId="4"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15" fillId="8" borderId="40" applyNumberFormat="0" applyAlignment="0" applyProtection="0"/>
    <xf numFmtId="0" fontId="19" fillId="9" borderId="41" applyNumberFormat="0" applyAlignment="0" applyProtection="0"/>
    <xf numFmtId="0" fontId="15" fillId="7" borderId="40" applyNumberFormat="0" applyAlignment="0" applyProtection="0"/>
    <xf numFmtId="0" fontId="20" fillId="4" borderId="42" applyNumberFormat="0" applyAlignment="0" applyProtection="0"/>
    <xf numFmtId="0" fontId="20" fillId="4" borderId="42" applyNumberFormat="0" applyAlignment="0" applyProtection="0"/>
    <xf numFmtId="0" fontId="19" fillId="9" borderId="41" applyNumberFormat="0" applyAlignment="0" applyProtection="0"/>
    <xf numFmtId="0" fontId="15" fillId="8"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19" fillId="9" borderId="41" applyNumberFormat="0" applyAlignment="0" applyProtection="0"/>
    <xf numFmtId="0" fontId="15" fillId="7" borderId="40" applyNumberFormat="0" applyAlignment="0" applyProtection="0"/>
    <xf numFmtId="0" fontId="20" fillId="4" borderId="42" applyNumberFormat="0" applyAlignment="0" applyProtection="0"/>
    <xf numFmtId="0" fontId="5" fillId="10" borderId="41" applyNumberFormat="0" applyFont="0" applyAlignment="0" applyProtection="0"/>
    <xf numFmtId="0" fontId="15" fillId="7" borderId="40" applyNumberFormat="0" applyAlignment="0" applyProtection="0"/>
    <xf numFmtId="0" fontId="20" fillId="28"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8" fillId="4" borderId="40" applyNumberFormat="0" applyAlignment="0" applyProtection="0"/>
    <xf numFmtId="0" fontId="53" fillId="10" borderId="44" applyNumberFormat="0" applyFon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53"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4" applyNumberFormat="0" applyFont="0" applyAlignment="0" applyProtection="0"/>
    <xf numFmtId="0" fontId="15" fillId="8"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15" fillId="49" borderId="40" applyNumberFormat="0" applyAlignment="0" applyProtection="0"/>
    <xf numFmtId="0" fontId="5" fillId="9" borderId="44" applyNumberFormat="0" applyAlignment="0" applyProtection="0"/>
    <xf numFmtId="0" fontId="15" fillId="49"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5" fillId="9" borderId="44" applyNumberFormat="0" applyAlignment="0" applyProtection="0"/>
    <xf numFmtId="0" fontId="15" fillId="49"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8" fillId="4" borderId="40" applyNumberFormat="0" applyAlignment="0" applyProtection="0"/>
    <xf numFmtId="0" fontId="5" fillId="9" borderId="44"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8" fillId="4" borderId="40" applyNumberFormat="0" applyAlignment="0" applyProtection="0"/>
    <xf numFmtId="0" fontId="53" fillId="10" borderId="44" applyNumberFormat="0" applyFon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5" fillId="9" borderId="44"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7" borderId="40" applyNumberFormat="0" applyAlignment="0" applyProtection="0"/>
    <xf numFmtId="0" fontId="15" fillId="49" borderId="40" applyNumberFormat="0" applyAlignment="0" applyProtection="0"/>
    <xf numFmtId="0" fontId="15" fillId="49" borderId="40" applyNumberFormat="0" applyAlignment="0" applyProtection="0"/>
    <xf numFmtId="0" fontId="8" fillId="4" borderId="40" applyNumberFormat="0" applyAlignment="0" applyProtection="0"/>
    <xf numFmtId="0" fontId="15" fillId="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57"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8" borderId="40" applyNumberFormat="0" applyAlignment="0" applyProtection="0"/>
    <xf numFmtId="0" fontId="8" fillId="66"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15" fillId="7" borderId="40" applyNumberFormat="0" applyAlignment="0" applyProtection="0"/>
    <xf numFmtId="0" fontId="53"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53" fillId="10" borderId="44" applyNumberFormat="0" applyFon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15" fillId="7"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8" fillId="28" borderId="40" applyNumberFormat="0" applyAlignment="0" applyProtection="0"/>
    <xf numFmtId="0" fontId="15" fillId="8"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8" fillId="4" borderId="40" applyNumberFormat="0" applyAlignment="0" applyProtection="0"/>
    <xf numFmtId="0" fontId="53" fillId="10" borderId="44" applyNumberFormat="0" applyFont="0" applyAlignment="0" applyProtection="0"/>
    <xf numFmtId="0" fontId="8" fillId="28" borderId="40" applyNumberFormat="0" applyAlignment="0" applyProtection="0"/>
    <xf numFmtId="0" fontId="15" fillId="8" borderId="40" applyNumberFormat="0" applyAlignment="0" applyProtection="0"/>
    <xf numFmtId="0" fontId="5"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49" borderId="40" applyNumberFormat="0" applyAlignment="0" applyProtection="0"/>
    <xf numFmtId="0" fontId="15" fillId="49"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8" fillId="57" borderId="40" applyNumberFormat="0" applyAlignment="0" applyProtection="0"/>
    <xf numFmtId="0" fontId="15" fillId="49" borderId="40" applyNumberFormat="0" applyAlignment="0" applyProtection="0"/>
    <xf numFmtId="0" fontId="15" fillId="7" borderId="40" applyNumberFormat="0" applyAlignment="0" applyProtection="0"/>
    <xf numFmtId="0" fontId="8" fillId="57" borderId="40" applyNumberFormat="0" applyAlignment="0" applyProtection="0"/>
    <xf numFmtId="0" fontId="15" fillId="7"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8" fillId="57"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5" fillId="10" borderId="41" applyNumberFormat="0" applyFont="0" applyAlignment="0" applyProtection="0"/>
    <xf numFmtId="0" fontId="8" fillId="28" borderId="40" applyNumberFormat="0" applyAlignment="0" applyProtection="0"/>
    <xf numFmtId="0" fontId="15" fillId="8" borderId="40" applyNumberFormat="0" applyAlignment="0" applyProtection="0"/>
    <xf numFmtId="0" fontId="15" fillId="8" borderId="40" applyNumberFormat="0" applyAlignment="0" applyProtection="0"/>
    <xf numFmtId="0" fontId="15" fillId="49" borderId="40" applyNumberFormat="0" applyAlignment="0" applyProtection="0"/>
    <xf numFmtId="0" fontId="8" fillId="66" borderId="40" applyNumberFormat="0" applyAlignment="0" applyProtection="0"/>
    <xf numFmtId="0" fontId="15" fillId="8" borderId="40" applyNumberFormat="0" applyAlignment="0" applyProtection="0"/>
    <xf numFmtId="0" fontId="8" fillId="4"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8" fillId="4" borderId="40" applyNumberFormat="0" applyAlignment="0" applyProtection="0"/>
    <xf numFmtId="0" fontId="20" fillId="66" borderId="42" applyNumberFormat="0" applyAlignment="0" applyProtection="0"/>
    <xf numFmtId="0" fontId="8" fillId="4" borderId="40" applyNumberFormat="0" applyAlignment="0" applyProtection="0"/>
    <xf numFmtId="0" fontId="8" fillId="4" borderId="40" applyNumberFormat="0" applyAlignment="0" applyProtection="0"/>
    <xf numFmtId="0" fontId="5" fillId="9" borderId="44" applyNumberFormat="0" applyAlignment="0" applyProtection="0"/>
    <xf numFmtId="0" fontId="8" fillId="57" borderId="40" applyNumberFormat="0" applyAlignment="0" applyProtection="0"/>
    <xf numFmtId="0" fontId="15" fillId="8" borderId="40" applyNumberFormat="0" applyAlignment="0" applyProtection="0"/>
    <xf numFmtId="0" fontId="8" fillId="4"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15" fillId="49" borderId="40" applyNumberFormat="0" applyAlignment="0" applyProtection="0"/>
    <xf numFmtId="0" fontId="8" fillId="4" borderId="40" applyNumberFormat="0" applyAlignment="0" applyProtection="0"/>
    <xf numFmtId="0" fontId="5" fillId="10" borderId="41" applyNumberFormat="0" applyFont="0" applyAlignment="0" applyProtection="0"/>
    <xf numFmtId="0" fontId="8" fillId="66" borderId="40" applyNumberFormat="0" applyAlignment="0" applyProtection="0"/>
    <xf numFmtId="0" fontId="5" fillId="10" borderId="41" applyNumberFormat="0" applyFon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4"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9" borderId="44" applyNumberForma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57" borderId="40" applyNumberFormat="0" applyAlignment="0" applyProtection="0"/>
    <xf numFmtId="0" fontId="15" fillId="8" borderId="40" applyNumberFormat="0" applyAlignment="0" applyProtection="0"/>
    <xf numFmtId="0" fontId="8" fillId="57"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8" fillId="5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8" fillId="57" borderId="40" applyNumberFormat="0" applyAlignment="0" applyProtection="0"/>
    <xf numFmtId="0" fontId="15" fillId="8"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5" fillId="9" borderId="44"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8" fillId="28" borderId="40" applyNumberFormat="0" applyAlignment="0" applyProtection="0"/>
    <xf numFmtId="0" fontId="53" fillId="10" borderId="44" applyNumberFormat="0" applyFon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8" fillId="28" borderId="40" applyNumberFormat="0" applyAlignment="0" applyProtection="0"/>
    <xf numFmtId="0" fontId="8" fillId="28"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8" fillId="28" borderId="40" applyNumberFormat="0" applyAlignment="0" applyProtection="0"/>
    <xf numFmtId="0" fontId="8" fillId="4" borderId="40" applyNumberFormat="0" applyAlignment="0" applyProtection="0"/>
    <xf numFmtId="0" fontId="15" fillId="7" borderId="40" applyNumberFormat="0" applyAlignment="0" applyProtection="0"/>
    <xf numFmtId="0" fontId="53" fillId="10" borderId="44" applyNumberFormat="0" applyFon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15" fillId="49" borderId="40" applyNumberFormat="0" applyAlignment="0" applyProtection="0"/>
    <xf numFmtId="0" fontId="5" fillId="9" borderId="44" applyNumberForma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8" fillId="4" borderId="40"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15" fillId="7" borderId="40" applyNumberFormat="0" applyAlignment="0" applyProtection="0"/>
    <xf numFmtId="0" fontId="15" fillId="7" borderId="40" applyNumberFormat="0" applyAlignment="0" applyProtection="0"/>
    <xf numFmtId="0" fontId="8" fillId="4" borderId="40" applyNumberFormat="0" applyAlignment="0" applyProtection="0"/>
    <xf numFmtId="0" fontId="53" fillId="10" borderId="44" applyNumberFormat="0" applyFon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15" fillId="7"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5" fillId="9" borderId="44" applyNumberFormat="0" applyAlignment="0" applyProtection="0"/>
    <xf numFmtId="0" fontId="8" fillId="4" borderId="40" applyNumberFormat="0" applyAlignment="0" applyProtection="0"/>
    <xf numFmtId="0" fontId="15" fillId="8" borderId="40" applyNumberFormat="0" applyAlignment="0" applyProtection="0"/>
    <xf numFmtId="0" fontId="5" fillId="9" borderId="44" applyNumberFormat="0" applyAlignment="0" applyProtection="0"/>
    <xf numFmtId="0" fontId="8" fillId="57" borderId="40" applyNumberFormat="0" applyAlignment="0" applyProtection="0"/>
    <xf numFmtId="0" fontId="8" fillId="28" borderId="40" applyNumberForma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8" fillId="66" borderId="40"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15" fillId="8" borderId="40" applyNumberFormat="0" applyAlignment="0" applyProtection="0"/>
    <xf numFmtId="0" fontId="8" fillId="4"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15" fillId="7"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15" fillId="7" borderId="40" applyNumberFormat="0" applyAlignment="0" applyProtection="0"/>
    <xf numFmtId="0" fontId="53" fillId="10" borderId="44" applyNumberFormat="0" applyFont="0" applyAlignment="0" applyProtection="0"/>
    <xf numFmtId="0" fontId="5" fillId="9" borderId="44"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5" fillId="9" borderId="44" applyNumberFormat="0" applyAlignment="0" applyProtection="0"/>
    <xf numFmtId="0" fontId="15" fillId="7" borderId="40" applyNumberFormat="0" applyAlignment="0" applyProtection="0"/>
    <xf numFmtId="0" fontId="53" fillId="10" borderId="44" applyNumberFormat="0" applyFont="0" applyAlignment="0" applyProtection="0"/>
    <xf numFmtId="0" fontId="15" fillId="49" borderId="40" applyNumberFormat="0" applyAlignment="0" applyProtection="0"/>
    <xf numFmtId="0" fontId="8" fillId="4" borderId="40" applyNumberFormat="0" applyAlignment="0" applyProtection="0"/>
    <xf numFmtId="0" fontId="8" fillId="4" borderId="40" applyNumberFormat="0" applyAlignment="0" applyProtection="0"/>
    <xf numFmtId="0" fontId="53" fillId="10" borderId="44" applyNumberFormat="0" applyFont="0" applyAlignment="0" applyProtection="0"/>
    <xf numFmtId="0" fontId="8" fillId="28" borderId="40" applyNumberFormat="0" applyAlignment="0" applyProtection="0"/>
    <xf numFmtId="0" fontId="15" fillId="7" borderId="40" applyNumberFormat="0" applyAlignment="0" applyProtection="0"/>
    <xf numFmtId="0" fontId="8" fillId="28" borderId="40" applyNumberFormat="0" applyAlignment="0" applyProtection="0"/>
    <xf numFmtId="0" fontId="5" fillId="9" borderId="44" applyNumberFormat="0" applyAlignment="0" applyProtection="0"/>
    <xf numFmtId="0" fontId="8" fillId="4" borderId="40" applyNumberFormat="0" applyAlignment="0" applyProtection="0"/>
    <xf numFmtId="0" fontId="53"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15" fillId="7" borderId="40"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15" fillId="8" borderId="40"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15" fillId="49" borderId="40" applyNumberFormat="0" applyAlignment="0" applyProtection="0"/>
    <xf numFmtId="0" fontId="8" fillId="28" borderId="40" applyNumberFormat="0" applyAlignment="0" applyProtection="0"/>
    <xf numFmtId="0" fontId="8" fillId="4" borderId="40" applyNumberFormat="0" applyAlignment="0" applyProtection="0"/>
    <xf numFmtId="0" fontId="53" fillId="10" borderId="44" applyNumberFormat="0" applyFon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5" fillId="9" borderId="44" applyNumberFormat="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5" fillId="9" borderId="44" applyNumberFormat="0" applyAlignment="0" applyProtection="0"/>
    <xf numFmtId="0" fontId="15" fillId="8" borderId="40" applyNumberFormat="0" applyAlignment="0" applyProtection="0"/>
    <xf numFmtId="0" fontId="8" fillId="4" borderId="40" applyNumberFormat="0" applyAlignment="0" applyProtection="0"/>
    <xf numFmtId="0" fontId="15" fillId="8" borderId="40" applyNumberFormat="0" applyAlignment="0" applyProtection="0"/>
    <xf numFmtId="0" fontId="8" fillId="28" borderId="40" applyNumberFormat="0" applyAlignment="0" applyProtection="0"/>
    <xf numFmtId="0" fontId="5" fillId="9" borderId="44" applyNumberFormat="0" applyAlignment="0" applyProtection="0"/>
    <xf numFmtId="0" fontId="8" fillId="28" borderId="40" applyNumberFormat="0" applyAlignment="0" applyProtection="0"/>
    <xf numFmtId="0" fontId="8" fillId="4"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8" fillId="4"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8" fillId="57" borderId="40" applyNumberFormat="0" applyAlignment="0" applyProtection="0"/>
    <xf numFmtId="0" fontId="15" fillId="7"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15" fillId="8" borderId="40" applyNumberFormat="0" applyAlignment="0" applyProtection="0"/>
    <xf numFmtId="0" fontId="53"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4"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15" fillId="7" borderId="40" applyNumberFormat="0" applyAlignment="0" applyProtection="0"/>
    <xf numFmtId="0" fontId="5" fillId="10" borderId="44" applyNumberFormat="0" applyFont="0" applyAlignment="0" applyProtection="0"/>
    <xf numFmtId="0" fontId="8" fillId="28" borderId="40" applyNumberFormat="0" applyAlignment="0" applyProtection="0"/>
    <xf numFmtId="0" fontId="8" fillId="4" borderId="40"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5" fillId="9" borderId="44" applyNumberFormat="0" applyAlignment="0" applyProtection="0"/>
    <xf numFmtId="0" fontId="15" fillId="7" borderId="40" applyNumberFormat="0" applyAlignment="0" applyProtection="0"/>
    <xf numFmtId="0" fontId="15" fillId="7" borderId="40" applyNumberFormat="0" applyAlignment="0" applyProtection="0"/>
    <xf numFmtId="0" fontId="15" fillId="49" borderId="40" applyNumberFormat="0" applyAlignment="0" applyProtection="0"/>
    <xf numFmtId="0" fontId="5" fillId="9" borderId="44"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8" fillId="4"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15" fillId="8"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4" borderId="40" applyNumberForma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15" fillId="8" borderId="40" applyNumberFormat="0" applyAlignment="0" applyProtection="0"/>
    <xf numFmtId="0" fontId="15" fillId="49" borderId="40" applyNumberForma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5" fillId="10" borderId="44" applyNumberFormat="0" applyFont="0" applyAlignment="0" applyProtection="0"/>
    <xf numFmtId="0" fontId="15" fillId="8"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15" fillId="8"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4" borderId="40" applyNumberFormat="0" applyAlignment="0" applyProtection="0"/>
    <xf numFmtId="0" fontId="8" fillId="57" borderId="40" applyNumberFormat="0" applyAlignment="0" applyProtection="0"/>
    <xf numFmtId="0" fontId="8" fillId="28" borderId="40" applyNumberForma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8" fillId="4" borderId="40" applyNumberFormat="0" applyAlignment="0" applyProtection="0"/>
    <xf numFmtId="0" fontId="15" fillId="7" borderId="40" applyNumberFormat="0" applyAlignment="0" applyProtection="0"/>
    <xf numFmtId="0" fontId="5" fillId="9" borderId="44" applyNumberFormat="0" applyAlignment="0" applyProtection="0"/>
    <xf numFmtId="0" fontId="15" fillId="8" borderId="40" applyNumberFormat="0" applyAlignment="0" applyProtection="0"/>
    <xf numFmtId="0" fontId="5" fillId="9" borderId="44" applyNumberFormat="0" applyAlignment="0" applyProtection="0"/>
    <xf numFmtId="0" fontId="8" fillId="57" borderId="40" applyNumberFormat="0" applyAlignment="0" applyProtection="0"/>
    <xf numFmtId="0" fontId="15" fillId="49"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15" fillId="8" borderId="40" applyNumberFormat="0" applyAlignment="0" applyProtection="0"/>
    <xf numFmtId="0" fontId="53" fillId="10" borderId="44" applyNumberFormat="0" applyFont="0" applyAlignment="0" applyProtection="0"/>
    <xf numFmtId="0" fontId="8" fillId="28" borderId="40" applyNumberFormat="0" applyAlignment="0" applyProtection="0"/>
    <xf numFmtId="0" fontId="15" fillId="8"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8" fillId="4" borderId="40" applyNumberFormat="0" applyAlignment="0" applyProtection="0"/>
    <xf numFmtId="0" fontId="53" fillId="10" borderId="44" applyNumberFormat="0" applyFont="0" applyAlignment="0" applyProtection="0"/>
    <xf numFmtId="0" fontId="5" fillId="9" borderId="44"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5" fillId="10" borderId="44" applyNumberFormat="0" applyFon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8" fillId="66"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4" applyNumberFormat="0" applyFont="0" applyAlignment="0" applyProtection="0"/>
    <xf numFmtId="0" fontId="15" fillId="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22" fillId="0" borderId="45" applyNumberFormat="0" applyFill="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3" fillId="10" borderId="44" applyNumberFormat="0" applyFont="0" applyAlignment="0" applyProtection="0"/>
    <xf numFmtId="0" fontId="19" fillId="9" borderId="41"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66" borderId="42"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15" fillId="8" borderId="40" applyNumberFormat="0" applyAlignment="0" applyProtection="0"/>
    <xf numFmtId="0" fontId="20" fillId="28" borderId="42" applyNumberFormat="0" applyAlignment="0" applyProtection="0"/>
    <xf numFmtId="0" fontId="5" fillId="10" borderId="41" applyNumberFormat="0" applyFont="0" applyAlignment="0" applyProtection="0"/>
    <xf numFmtId="0" fontId="8" fillId="66" borderId="40" applyNumberFormat="0" applyAlignment="0" applyProtection="0"/>
    <xf numFmtId="0" fontId="20" fillId="28" borderId="42" applyNumberForma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20" fillId="28"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22" fillId="0" borderId="45" applyNumberFormat="0" applyFill="0" applyAlignment="0" applyProtection="0"/>
    <xf numFmtId="0" fontId="22" fillId="0" borderId="45" applyNumberFormat="0" applyFill="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15" fillId="8" borderId="40" applyNumberFormat="0" applyAlignment="0" applyProtection="0"/>
    <xf numFmtId="0" fontId="53" fillId="10" borderId="44" applyNumberFormat="0" applyFont="0" applyAlignment="0" applyProtection="0"/>
    <xf numFmtId="0" fontId="5"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7" borderId="40" applyNumberFormat="0" applyAlignment="0" applyProtection="0"/>
    <xf numFmtId="0" fontId="15" fillId="8" borderId="40" applyNumberFormat="0" applyAlignment="0" applyProtection="0"/>
    <xf numFmtId="0" fontId="8" fillId="57" borderId="40" applyNumberFormat="0" applyAlignment="0" applyProtection="0"/>
    <xf numFmtId="0" fontId="8" fillId="4" borderId="40" applyNumberFormat="0" applyAlignment="0" applyProtection="0"/>
    <xf numFmtId="0" fontId="19" fillId="9" borderId="41"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20" fillId="4" borderId="42" applyNumberFormat="0" applyAlignment="0" applyProtection="0"/>
    <xf numFmtId="0" fontId="20" fillId="28"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20" fillId="66"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15" fillId="49" borderId="40" applyNumberFormat="0" applyAlignment="0" applyProtection="0"/>
    <xf numFmtId="0" fontId="15" fillId="7" borderId="40" applyNumberFormat="0" applyAlignment="0" applyProtection="0"/>
    <xf numFmtId="0" fontId="8" fillId="4" borderId="40" applyNumberFormat="0" applyAlignment="0" applyProtection="0"/>
    <xf numFmtId="0" fontId="15" fillId="49"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8" fillId="4" borderId="40"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8" fillId="66" borderId="40" applyNumberFormat="0" applyAlignment="0" applyProtection="0"/>
    <xf numFmtId="0" fontId="53" fillId="10" borderId="44"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3" applyNumberFormat="0" applyFill="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20" fillId="57" borderId="42" applyNumberFormat="0" applyAlignment="0" applyProtection="0"/>
    <xf numFmtId="0" fontId="8" fillId="28" borderId="40" applyNumberFormat="0" applyAlignment="0" applyProtection="0"/>
    <xf numFmtId="0" fontId="22" fillId="0" borderId="43" applyNumberFormat="0" applyFill="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20" fillId="57" borderId="42" applyNumberFormat="0" applyAlignment="0" applyProtection="0"/>
    <xf numFmtId="0" fontId="20" fillId="28" borderId="42" applyNumberFormat="0" applyAlignment="0" applyProtection="0"/>
    <xf numFmtId="0" fontId="8" fillId="28" borderId="40"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3" fillId="10" borderId="44" applyNumberFormat="0" applyFont="0" applyAlignment="0" applyProtection="0"/>
    <xf numFmtId="0" fontId="8" fillId="57"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20" fillId="4" borderId="42" applyNumberFormat="0" applyAlignment="0" applyProtection="0"/>
    <xf numFmtId="0" fontId="20" fillId="28" borderId="42" applyNumberFormat="0" applyAlignment="0" applyProtection="0"/>
    <xf numFmtId="0" fontId="19" fillId="9" borderId="41" applyNumberFormat="0" applyAlignment="0" applyProtection="0"/>
    <xf numFmtId="0" fontId="19" fillId="9" borderId="41" applyNumberForma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22" fillId="0" borderId="43" applyNumberFormat="0" applyFill="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20" fillId="28" borderId="42"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5" applyNumberFormat="0" applyFill="0" applyAlignment="0" applyProtection="0"/>
    <xf numFmtId="0" fontId="5" fillId="9" borderId="44" applyNumberFormat="0" applyAlignment="0" applyProtection="0"/>
    <xf numFmtId="0" fontId="20" fillId="28"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8" fillId="28" borderId="40" applyNumberFormat="0" applyAlignment="0" applyProtection="0"/>
    <xf numFmtId="0" fontId="20" fillId="28" borderId="42" applyNumberFormat="0" applyAlignment="0" applyProtection="0"/>
    <xf numFmtId="0" fontId="5" fillId="9" borderId="44" applyNumberFormat="0" applyAlignment="0" applyProtection="0"/>
    <xf numFmtId="0" fontId="53" fillId="10" borderId="44" applyNumberFormat="0" applyFont="0" applyAlignment="0" applyProtection="0"/>
    <xf numFmtId="0" fontId="20" fillId="4" borderId="42" applyNumberFormat="0" applyAlignment="0" applyProtection="0"/>
    <xf numFmtId="0" fontId="8" fillId="28" borderId="40" applyNumberFormat="0" applyAlignment="0" applyProtection="0"/>
    <xf numFmtId="0" fontId="22" fillId="0" borderId="45" applyNumberFormat="0" applyFill="0" applyAlignment="0" applyProtection="0"/>
    <xf numFmtId="0" fontId="8" fillId="5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5" fillId="9" borderId="44" applyNumberFormat="0" applyAlignment="0" applyProtection="0"/>
    <xf numFmtId="0" fontId="20" fillId="4" borderId="42" applyNumberFormat="0" applyAlignment="0" applyProtection="0"/>
    <xf numFmtId="0" fontId="8" fillId="28" borderId="40" applyNumberFormat="0" applyAlignment="0" applyProtection="0"/>
    <xf numFmtId="0" fontId="8" fillId="4"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8" fillId="28" borderId="40"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20" fillId="28" borderId="42"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15" fillId="7" borderId="40" applyNumberFormat="0" applyAlignment="0" applyProtection="0"/>
    <xf numFmtId="0" fontId="19" fillId="9" borderId="41" applyNumberFormat="0" applyAlignment="0" applyProtection="0"/>
    <xf numFmtId="0" fontId="5" fillId="9" borderId="44" applyNumberFormat="0" applyAlignment="0" applyProtection="0"/>
    <xf numFmtId="0" fontId="19" fillId="9" borderId="41" applyNumberFormat="0" applyAlignment="0" applyProtection="0"/>
    <xf numFmtId="0" fontId="19" fillId="9" borderId="41" applyNumberFormat="0" applyAlignment="0" applyProtection="0"/>
    <xf numFmtId="0" fontId="5" fillId="9" borderId="44" applyNumberFormat="0" applyAlignment="0" applyProtection="0"/>
    <xf numFmtId="0" fontId="20" fillId="57" borderId="42"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20" fillId="4" borderId="42" applyNumberFormat="0" applyAlignment="0" applyProtection="0"/>
    <xf numFmtId="0" fontId="20" fillId="57" borderId="42"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20" fillId="4" borderId="42"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9" borderId="44" applyNumberFormat="0" applyAlignment="0" applyProtection="0"/>
    <xf numFmtId="0" fontId="53"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22" fillId="0" borderId="45" applyNumberFormat="0" applyFill="0" applyAlignment="0" applyProtection="0"/>
    <xf numFmtId="0" fontId="22" fillId="0" borderId="45" applyNumberFormat="0" applyFill="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8" fillId="28"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22" fillId="0" borderId="43" applyNumberFormat="0" applyFill="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 fillId="9" borderId="44" applyNumberFormat="0" applyAlignment="0" applyProtection="0"/>
    <xf numFmtId="0" fontId="20" fillId="4" borderId="42" applyNumberFormat="0" applyAlignment="0" applyProtection="0"/>
    <xf numFmtId="0" fontId="5" fillId="10" borderId="41"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2" fillId="0" borderId="43" applyNumberFormat="0" applyFill="0" applyAlignment="0" applyProtection="0"/>
    <xf numFmtId="0" fontId="53" fillId="10" borderId="44" applyNumberFormat="0" applyFont="0" applyAlignment="0" applyProtection="0"/>
    <xf numFmtId="0" fontId="8" fillId="28" borderId="40" applyNumberFormat="0" applyAlignment="0" applyProtection="0"/>
    <xf numFmtId="0" fontId="8" fillId="28" borderId="40" applyNumberFormat="0" applyAlignment="0" applyProtection="0"/>
    <xf numFmtId="0" fontId="5" fillId="9" borderId="44" applyNumberFormat="0" applyAlignment="0" applyProtection="0"/>
    <xf numFmtId="0" fontId="20" fillId="57" borderId="42"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8" fillId="57"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8" fillId="28" borderId="40" applyNumberFormat="0" applyAlignment="0" applyProtection="0"/>
    <xf numFmtId="0" fontId="20" fillId="4" borderId="42" applyNumberFormat="0" applyAlignment="0" applyProtection="0"/>
    <xf numFmtId="0" fontId="20" fillId="4" borderId="42" applyNumberFormat="0" applyAlignment="0" applyProtection="0"/>
    <xf numFmtId="0" fontId="22" fillId="0" borderId="45" applyNumberFormat="0" applyFill="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15" fillId="7" borderId="40" applyNumberFormat="0" applyAlignment="0" applyProtection="0"/>
    <xf numFmtId="0" fontId="22" fillId="0" borderId="45" applyNumberFormat="0" applyFill="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22" fillId="0" borderId="45" applyNumberFormat="0" applyFill="0" applyAlignment="0" applyProtection="0"/>
    <xf numFmtId="0" fontId="5" fillId="9" borderId="44"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20" fillId="4" borderId="42"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15" fillId="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4"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20" fillId="28" borderId="42"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8" borderId="40" applyNumberFormat="0" applyAlignment="0" applyProtection="0"/>
    <xf numFmtId="0" fontId="22" fillId="0" borderId="45" applyNumberFormat="0" applyFill="0" applyAlignment="0" applyProtection="0"/>
    <xf numFmtId="0" fontId="8" fillId="66" borderId="40" applyNumberFormat="0" applyAlignment="0" applyProtection="0"/>
    <xf numFmtId="0" fontId="20" fillId="4"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10" borderId="41" applyNumberFormat="0" applyFont="0" applyAlignment="0" applyProtection="0"/>
    <xf numFmtId="0" fontId="15" fillId="8" borderId="40" applyNumberFormat="0" applyAlignment="0" applyProtection="0"/>
    <xf numFmtId="0" fontId="20" fillId="28" borderId="42" applyNumberFormat="0" applyAlignment="0" applyProtection="0"/>
    <xf numFmtId="0" fontId="19" fillId="9" borderId="41" applyNumberFormat="0" applyAlignment="0" applyProtection="0"/>
    <xf numFmtId="0" fontId="8" fillId="28" borderId="40" applyNumberFormat="0" applyAlignment="0" applyProtection="0"/>
    <xf numFmtId="0" fontId="15" fillId="7" borderId="40" applyNumberFormat="0" applyAlignment="0" applyProtection="0"/>
    <xf numFmtId="0" fontId="8" fillId="66" borderId="40" applyNumberFormat="0" applyAlignment="0" applyProtection="0"/>
    <xf numFmtId="0" fontId="15" fillId="7" borderId="40" applyNumberFormat="0" applyAlignment="0" applyProtection="0"/>
    <xf numFmtId="0" fontId="15" fillId="8" borderId="40" applyNumberFormat="0" applyAlignment="0" applyProtection="0"/>
    <xf numFmtId="0" fontId="20" fillId="28" borderId="42" applyNumberFormat="0" applyAlignment="0" applyProtection="0"/>
    <xf numFmtId="0" fontId="15" fillId="7" borderId="40" applyNumberFormat="0" applyAlignment="0" applyProtection="0"/>
    <xf numFmtId="0" fontId="5" fillId="9" borderId="44" applyNumberFormat="0" applyAlignment="0" applyProtection="0"/>
    <xf numFmtId="0" fontId="19" fillId="9" borderId="41" applyNumberFormat="0" applyAlignment="0" applyProtection="0"/>
    <xf numFmtId="0" fontId="53" fillId="10" borderId="44" applyNumberFormat="0" applyFont="0" applyAlignment="0" applyProtection="0"/>
    <xf numFmtId="0" fontId="8" fillId="28" borderId="40" applyNumberFormat="0" applyAlignment="0" applyProtection="0"/>
    <xf numFmtId="0" fontId="20" fillId="4" borderId="42" applyNumberFormat="0" applyAlignment="0" applyProtection="0"/>
    <xf numFmtId="0" fontId="5" fillId="9" borderId="44" applyNumberFormat="0" applyAlignment="0" applyProtection="0"/>
    <xf numFmtId="0" fontId="20" fillId="4"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28" borderId="42" applyNumberFormat="0" applyAlignment="0" applyProtection="0"/>
    <xf numFmtId="0" fontId="8" fillId="28" borderId="40" applyNumberFormat="0" applyAlignment="0" applyProtection="0"/>
    <xf numFmtId="0" fontId="19" fillId="9" borderId="41" applyNumberFormat="0" applyAlignment="0" applyProtection="0"/>
    <xf numFmtId="0" fontId="15" fillId="8" borderId="40" applyNumberFormat="0" applyAlignment="0" applyProtection="0"/>
    <xf numFmtId="0" fontId="19" fillId="9" borderId="41"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8" fillId="4"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20" fillId="4" borderId="42" applyNumberFormat="0" applyAlignment="0" applyProtection="0"/>
    <xf numFmtId="0" fontId="8" fillId="4" borderId="40" applyNumberFormat="0" applyAlignment="0" applyProtection="0"/>
    <xf numFmtId="0" fontId="22" fillId="0" borderId="43" applyNumberFormat="0" applyFill="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22" fillId="0" borderId="43" applyNumberFormat="0" applyFill="0" applyAlignment="0" applyProtection="0"/>
    <xf numFmtId="0" fontId="8" fillId="2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9" fillId="9" borderId="41" applyNumberFormat="0" applyAlignment="0" applyProtection="0"/>
    <xf numFmtId="0" fontId="8" fillId="4" borderId="40" applyNumberFormat="0" applyAlignment="0" applyProtection="0"/>
    <xf numFmtId="0" fontId="15" fillId="49"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9" fillId="9" borderId="41" applyNumberFormat="0" applyAlignment="0" applyProtection="0"/>
    <xf numFmtId="0" fontId="15" fillId="8" borderId="40" applyNumberFormat="0" applyAlignment="0" applyProtection="0"/>
    <xf numFmtId="0" fontId="8" fillId="28" borderId="40" applyNumberForma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8" fillId="4" borderId="40"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20" fillId="4" borderId="42" applyNumberFormat="0" applyAlignment="0" applyProtection="0"/>
    <xf numFmtId="0" fontId="15" fillId="8" borderId="40" applyNumberFormat="0" applyAlignment="0" applyProtection="0"/>
    <xf numFmtId="0" fontId="5" fillId="9" borderId="44"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8" fillId="28" borderId="40" applyNumberFormat="0" applyAlignment="0" applyProtection="0"/>
    <xf numFmtId="0" fontId="8" fillId="57" borderId="40" applyNumberFormat="0" applyAlignment="0" applyProtection="0"/>
    <xf numFmtId="0" fontId="8" fillId="4"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8" fillId="4" borderId="40" applyNumberFormat="0" applyAlignment="0" applyProtection="0"/>
    <xf numFmtId="0" fontId="53" fillId="10" borderId="44" applyNumberFormat="0" applyFont="0" applyAlignment="0" applyProtection="0"/>
    <xf numFmtId="0" fontId="20" fillId="28" borderId="42"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22" fillId="0" borderId="43" applyNumberFormat="0" applyFill="0" applyAlignment="0" applyProtection="0"/>
    <xf numFmtId="0" fontId="8" fillId="4" borderId="40" applyNumberFormat="0" applyAlignment="0" applyProtection="0"/>
    <xf numFmtId="0" fontId="8" fillId="4" borderId="40" applyNumberFormat="0" applyAlignment="0" applyProtection="0"/>
    <xf numFmtId="0" fontId="20" fillId="4" borderId="42"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20" fillId="66"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8" fillId="28" borderId="40" applyNumberFormat="0" applyAlignment="0" applyProtection="0"/>
    <xf numFmtId="0" fontId="53" fillId="10" borderId="44" applyNumberFormat="0" applyFont="0" applyAlignment="0" applyProtection="0"/>
    <xf numFmtId="0" fontId="8" fillId="4"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8" fillId="28" borderId="40" applyNumberFormat="0" applyAlignment="0" applyProtection="0"/>
    <xf numFmtId="0" fontId="15" fillId="8" borderId="40"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15" fillId="49" borderId="40" applyNumberFormat="0" applyAlignment="0" applyProtection="0"/>
    <xf numFmtId="0" fontId="19" fillId="9" borderId="41" applyNumberFormat="0" applyAlignment="0" applyProtection="0"/>
    <xf numFmtId="0" fontId="20" fillId="4" borderId="42" applyNumberFormat="0" applyAlignment="0" applyProtection="0"/>
    <xf numFmtId="0" fontId="8" fillId="4" borderId="40" applyNumberFormat="0" applyAlignment="0" applyProtection="0"/>
    <xf numFmtId="0" fontId="19" fillId="9" borderId="41"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20" fillId="28" borderId="42"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8" fillId="4" borderId="40" applyNumberFormat="0" applyAlignment="0" applyProtection="0"/>
    <xf numFmtId="0" fontId="5" fillId="10" borderId="41" applyNumberFormat="0" applyFont="0" applyAlignment="0" applyProtection="0"/>
    <xf numFmtId="0" fontId="8" fillId="4" borderId="40" applyNumberFormat="0" applyAlignment="0" applyProtection="0"/>
    <xf numFmtId="0" fontId="15" fillId="7" borderId="40" applyNumberFormat="0" applyAlignment="0" applyProtection="0"/>
    <xf numFmtId="0" fontId="19" fillId="9" borderId="41" applyNumberFormat="0" applyAlignment="0" applyProtection="0"/>
    <xf numFmtId="0" fontId="20" fillId="28" borderId="42"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15" fillId="7" borderId="40" applyNumberFormat="0" applyAlignment="0" applyProtection="0"/>
    <xf numFmtId="0" fontId="8" fillId="4" borderId="40" applyNumberFormat="0" applyAlignment="0" applyProtection="0"/>
    <xf numFmtId="0" fontId="19" fillId="9" borderId="41" applyNumberFormat="0" applyAlignment="0" applyProtection="0"/>
    <xf numFmtId="0" fontId="5" fillId="10" borderId="41" applyNumberFormat="0" applyFon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19" fillId="9" borderId="41"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15" fillId="8" borderId="40" applyNumberFormat="0" applyAlignment="0" applyProtection="0"/>
    <xf numFmtId="0" fontId="19" fillId="9" borderId="41" applyNumberFormat="0" applyAlignment="0" applyProtection="0"/>
    <xf numFmtId="0" fontId="15" fillId="7" borderId="40" applyNumberFormat="0" applyAlignment="0" applyProtection="0"/>
    <xf numFmtId="0" fontId="8" fillId="28" borderId="40" applyNumberFormat="0" applyAlignment="0" applyProtection="0"/>
    <xf numFmtId="0" fontId="19" fillId="9" borderId="41"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8" fillId="28" borderId="40" applyNumberFormat="0" applyAlignment="0" applyProtection="0"/>
    <xf numFmtId="0" fontId="8" fillId="66" borderId="40" applyNumberFormat="0" applyAlignment="0" applyProtection="0"/>
    <xf numFmtId="0" fontId="15" fillId="7" borderId="40" applyNumberFormat="0" applyAlignment="0" applyProtection="0"/>
    <xf numFmtId="0" fontId="8" fillId="4" borderId="40"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8" fillId="28" borderId="40" applyNumberFormat="0" applyAlignment="0" applyProtection="0"/>
    <xf numFmtId="0" fontId="15" fillId="8" borderId="40" applyNumberFormat="0" applyAlignment="0" applyProtection="0"/>
    <xf numFmtId="0" fontId="5" fillId="10" borderId="44"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22" fillId="0" borderId="45" applyNumberFormat="0" applyFill="0" applyAlignment="0" applyProtection="0"/>
    <xf numFmtId="0" fontId="53"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22" fillId="0" borderId="45" applyNumberFormat="0" applyFill="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8" fillId="4"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4" applyNumberFormat="0" applyFont="0" applyAlignment="0" applyProtection="0"/>
    <xf numFmtId="0" fontId="15" fillId="8" borderId="40" applyNumberFormat="0" applyAlignment="0" applyProtection="0"/>
    <xf numFmtId="0" fontId="20" fillId="4" borderId="42" applyNumberFormat="0" applyAlignment="0" applyProtection="0"/>
    <xf numFmtId="0" fontId="19" fillId="9" borderId="41" applyNumberFormat="0" applyAlignment="0" applyProtection="0"/>
    <xf numFmtId="0" fontId="15" fillId="8" borderId="40" applyNumberFormat="0" applyAlignment="0" applyProtection="0"/>
    <xf numFmtId="0" fontId="19" fillId="9" borderId="41" applyNumberFormat="0" applyAlignment="0" applyProtection="0"/>
    <xf numFmtId="0" fontId="15" fillId="7" borderId="40" applyNumberFormat="0" applyAlignment="0" applyProtection="0"/>
    <xf numFmtId="0" fontId="19" fillId="9" borderId="41" applyNumberFormat="0" applyAlignment="0" applyProtection="0"/>
    <xf numFmtId="0" fontId="8" fillId="28"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19" fillId="9" borderId="41" applyNumberFormat="0" applyAlignment="0" applyProtection="0"/>
    <xf numFmtId="0" fontId="20" fillId="4" borderId="42" applyNumberFormat="0" applyAlignment="0" applyProtection="0"/>
    <xf numFmtId="0" fontId="8" fillId="4" borderId="40" applyNumberFormat="0" applyAlignment="0" applyProtection="0"/>
    <xf numFmtId="0" fontId="20" fillId="4" borderId="42" applyNumberFormat="0" applyAlignment="0" applyProtection="0"/>
    <xf numFmtId="0" fontId="15" fillId="8" borderId="40" applyNumberFormat="0" applyAlignment="0" applyProtection="0"/>
    <xf numFmtId="0" fontId="19" fillId="9" borderId="41" applyNumberFormat="0" applyAlignment="0" applyProtection="0"/>
    <xf numFmtId="0" fontId="8" fillId="28" borderId="40" applyNumberFormat="0" applyAlignment="0" applyProtection="0"/>
    <xf numFmtId="0" fontId="15" fillId="7" borderId="40" applyNumberFormat="0" applyAlignment="0" applyProtection="0"/>
    <xf numFmtId="0" fontId="19" fillId="9" borderId="41" applyNumberFormat="0" applyAlignment="0" applyProtection="0"/>
    <xf numFmtId="0" fontId="20" fillId="4" borderId="42" applyNumberFormat="0" applyAlignment="0" applyProtection="0"/>
    <xf numFmtId="0" fontId="19" fillId="9" borderId="41" applyNumberFormat="0" applyAlignment="0" applyProtection="0"/>
    <xf numFmtId="0" fontId="20" fillId="4" borderId="42"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22" fillId="0" borderId="43" applyNumberFormat="0" applyFill="0" applyAlignment="0" applyProtection="0"/>
    <xf numFmtId="0" fontId="19" fillId="9" borderId="41" applyNumberFormat="0" applyAlignment="0" applyProtection="0"/>
    <xf numFmtId="0" fontId="20" fillId="4" borderId="42" applyNumberFormat="0" applyAlignment="0" applyProtection="0"/>
    <xf numFmtId="0" fontId="20" fillId="28"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8" fillId="4" borderId="40" applyNumberFormat="0" applyAlignment="0" applyProtection="0"/>
    <xf numFmtId="0" fontId="15" fillId="8" borderId="40" applyNumberFormat="0" applyAlignment="0" applyProtection="0"/>
    <xf numFmtId="0" fontId="22" fillId="0" borderId="43" applyNumberFormat="0" applyFill="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20" fillId="28" borderId="42"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20" fillId="4" borderId="42" applyNumberFormat="0" applyAlignment="0" applyProtection="0"/>
    <xf numFmtId="0" fontId="15" fillId="7" borderId="40" applyNumberFormat="0" applyAlignment="0" applyProtection="0"/>
    <xf numFmtId="0" fontId="19" fillId="9" borderId="41" applyNumberFormat="0" applyAlignment="0" applyProtection="0"/>
    <xf numFmtId="0" fontId="15" fillId="7" borderId="40" applyNumberFormat="0" applyAlignment="0" applyProtection="0"/>
    <xf numFmtId="0" fontId="5" fillId="10" borderId="41" applyNumberFormat="0" applyFont="0" applyAlignment="0" applyProtection="0"/>
    <xf numFmtId="0" fontId="8" fillId="28" borderId="40" applyNumberFormat="0" applyAlignment="0" applyProtection="0"/>
    <xf numFmtId="0" fontId="20" fillId="28"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15" fillId="7" borderId="40" applyNumberForma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20" fillId="4"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8" fillId="4" borderId="40" applyNumberFormat="0" applyAlignment="0" applyProtection="0"/>
    <xf numFmtId="0" fontId="15" fillId="7" borderId="40" applyNumberFormat="0" applyAlignment="0" applyProtection="0"/>
    <xf numFmtId="0" fontId="22" fillId="0" borderId="43" applyNumberFormat="0" applyFill="0" applyAlignment="0" applyProtection="0"/>
    <xf numFmtId="0" fontId="19" fillId="9" borderId="41" applyNumberFormat="0" applyAlignment="0" applyProtection="0"/>
    <xf numFmtId="0" fontId="20" fillId="28" borderId="42" applyNumberFormat="0" applyAlignment="0" applyProtection="0"/>
    <xf numFmtId="0" fontId="19" fillId="9" borderId="41" applyNumberFormat="0" applyAlignment="0" applyProtection="0"/>
    <xf numFmtId="0" fontId="20" fillId="4" borderId="42" applyNumberForma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19" fillId="9" borderId="41" applyNumberFormat="0" applyAlignment="0" applyProtection="0"/>
    <xf numFmtId="0" fontId="20" fillId="4" borderId="42" applyNumberFormat="0" applyAlignment="0" applyProtection="0"/>
    <xf numFmtId="0" fontId="20" fillId="4"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8" fillId="4" borderId="40" applyNumberFormat="0" applyAlignment="0" applyProtection="0"/>
    <xf numFmtId="0" fontId="15" fillId="7" borderId="40" applyNumberFormat="0" applyAlignment="0" applyProtection="0"/>
    <xf numFmtId="0" fontId="22" fillId="0" borderId="43" applyNumberFormat="0" applyFill="0" applyAlignment="0" applyProtection="0"/>
    <xf numFmtId="0" fontId="19" fillId="9" borderId="41" applyNumberFormat="0" applyAlignment="0" applyProtection="0"/>
    <xf numFmtId="0" fontId="20" fillId="28" borderId="42" applyNumberFormat="0" applyAlignment="0" applyProtection="0"/>
    <xf numFmtId="0" fontId="5" fillId="10" borderId="41" applyNumberFormat="0" applyFont="0" applyAlignment="0" applyProtection="0"/>
    <xf numFmtId="0" fontId="20" fillId="4" borderId="42" applyNumberFormat="0" applyAlignment="0" applyProtection="0"/>
    <xf numFmtId="0" fontId="15" fillId="8" borderId="40" applyNumberFormat="0" applyAlignment="0" applyProtection="0"/>
    <xf numFmtId="0" fontId="8" fillId="28" borderId="40" applyNumberFormat="0" applyAlignment="0" applyProtection="0"/>
    <xf numFmtId="0" fontId="15" fillId="8" borderId="40" applyNumberFormat="0" applyAlignment="0" applyProtection="0"/>
    <xf numFmtId="0" fontId="19" fillId="9" borderId="41" applyNumberFormat="0" applyAlignment="0" applyProtection="0"/>
    <xf numFmtId="0" fontId="20" fillId="28" borderId="42" applyNumberFormat="0" applyAlignment="0" applyProtection="0"/>
    <xf numFmtId="0" fontId="20" fillId="28" borderId="42" applyNumberFormat="0" applyAlignment="0" applyProtection="0"/>
    <xf numFmtId="0" fontId="8" fillId="4" borderId="40" applyNumberFormat="0" applyAlignment="0" applyProtection="0"/>
    <xf numFmtId="0" fontId="5" fillId="10" borderId="41" applyNumberFormat="0" applyFont="0" applyAlignment="0" applyProtection="0"/>
    <xf numFmtId="0" fontId="15" fillId="7" borderId="40" applyNumberFormat="0" applyAlignment="0" applyProtection="0"/>
    <xf numFmtId="0" fontId="19" fillId="9" borderId="41" applyNumberFormat="0" applyAlignment="0" applyProtection="0"/>
    <xf numFmtId="0" fontId="15" fillId="8" borderId="40" applyNumberFormat="0" applyAlignment="0" applyProtection="0"/>
    <xf numFmtId="0" fontId="20" fillId="4" borderId="42" applyNumberFormat="0" applyAlignment="0" applyProtection="0"/>
    <xf numFmtId="0" fontId="15" fillId="8" borderId="40" applyNumberFormat="0" applyAlignment="0" applyProtection="0"/>
    <xf numFmtId="0" fontId="15" fillId="8" borderId="40" applyNumberFormat="0" applyAlignment="0" applyProtection="0"/>
    <xf numFmtId="0" fontId="20" fillId="4" borderId="42" applyNumberFormat="0" applyAlignment="0" applyProtection="0"/>
    <xf numFmtId="0" fontId="8" fillId="4" borderId="40" applyNumberFormat="0" applyAlignment="0" applyProtection="0"/>
    <xf numFmtId="0" fontId="19" fillId="9" borderId="41" applyNumberFormat="0" applyAlignment="0" applyProtection="0"/>
    <xf numFmtId="0" fontId="22" fillId="0" borderId="43" applyNumberFormat="0" applyFill="0" applyAlignment="0" applyProtection="0"/>
    <xf numFmtId="0" fontId="19" fillId="9" borderId="41" applyNumberFormat="0" applyAlignment="0" applyProtection="0"/>
    <xf numFmtId="0" fontId="20" fillId="4" borderId="42" applyNumberFormat="0" applyAlignment="0" applyProtection="0"/>
    <xf numFmtId="0" fontId="19" fillId="9" borderId="41" applyNumberFormat="0" applyAlignment="0" applyProtection="0"/>
    <xf numFmtId="0" fontId="20" fillId="28" borderId="42" applyNumberFormat="0" applyAlignment="0" applyProtection="0"/>
    <xf numFmtId="0" fontId="15" fillId="8" borderId="40" applyNumberFormat="0" applyAlignment="0" applyProtection="0"/>
    <xf numFmtId="0" fontId="8" fillId="4"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8" fillId="4" borderId="40"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5" fillId="9" borderId="44" applyNumberFormat="0" applyAlignment="0" applyProtection="0"/>
    <xf numFmtId="0" fontId="8" fillId="66"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5" fillId="10" borderId="41" applyNumberFormat="0" applyFont="0" applyAlignment="0" applyProtection="0"/>
    <xf numFmtId="0" fontId="20" fillId="57"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22" fillId="0" borderId="51" applyNumberFormat="0" applyFill="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8" fillId="4"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3" fillId="10" borderId="52" applyNumberFormat="0" applyFont="0" applyAlignment="0" applyProtection="0"/>
    <xf numFmtId="0" fontId="5"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8" fillId="57" borderId="48" applyNumberFormat="0" applyAlignment="0" applyProtection="0"/>
    <xf numFmtId="0" fontId="8" fillId="57"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53" fillId="10" borderId="52"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53" fillId="10" borderId="52" applyNumberFormat="0" applyFont="0" applyAlignment="0" applyProtection="0"/>
    <xf numFmtId="0" fontId="8" fillId="28"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8" fillId="57" borderId="48" applyNumberForma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5" fillId="9" borderId="52"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3" fillId="10" borderId="52" applyNumberFormat="0" applyFont="0" applyAlignment="0" applyProtection="0"/>
    <xf numFmtId="0" fontId="8" fillId="4" borderId="48" applyNumberFormat="0" applyAlignment="0" applyProtection="0"/>
    <xf numFmtId="0" fontId="53"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5" fillId="9" borderId="52" applyNumberFormat="0" applyAlignment="0" applyProtection="0"/>
    <xf numFmtId="0" fontId="15" fillId="7"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20" fillId="28"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57"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8" fillId="66"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3" fillId="10" borderId="52" applyNumberFormat="0" applyFon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8" fillId="4"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3" fillId="10" borderId="52" applyNumberFormat="0" applyFont="0" applyAlignment="0" applyProtection="0"/>
    <xf numFmtId="0" fontId="8" fillId="4" borderId="48" applyNumberFormat="0" applyAlignment="0" applyProtection="0"/>
    <xf numFmtId="0" fontId="8" fillId="4"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57"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5" fillId="9" borderId="52" applyNumberFormat="0" applyAlignment="0" applyProtection="0"/>
    <xf numFmtId="0" fontId="8" fillId="66"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15" fillId="8"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52" applyNumberFormat="0" applyAlignment="0" applyProtection="0"/>
    <xf numFmtId="0" fontId="8" fillId="4" borderId="48" applyNumberFormat="0" applyAlignment="0" applyProtection="0"/>
    <xf numFmtId="0" fontId="15" fillId="7" borderId="48" applyNumberFormat="0" applyAlignment="0" applyProtection="0"/>
    <xf numFmtId="0" fontId="15" fillId="49" borderId="48" applyNumberFormat="0" applyAlignment="0" applyProtection="0"/>
    <xf numFmtId="0" fontId="8" fillId="4" borderId="48"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15" fillId="8" borderId="48" applyNumberFormat="0" applyAlignment="0" applyProtection="0"/>
    <xf numFmtId="0" fontId="20" fillId="28" borderId="50" applyNumberFormat="0" applyAlignment="0" applyProtection="0"/>
    <xf numFmtId="0" fontId="8" fillId="4"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15" fillId="7"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20" fillId="28" borderId="50" applyNumberFormat="0" applyAlignment="0" applyProtection="0"/>
    <xf numFmtId="0" fontId="15" fillId="7" borderId="48" applyNumberFormat="0" applyAlignment="0" applyProtection="0"/>
    <xf numFmtId="0" fontId="53" fillId="10" borderId="52" applyNumberFormat="0" applyFont="0" applyAlignment="0" applyProtection="0"/>
    <xf numFmtId="0" fontId="8" fillId="4" borderId="48" applyNumberFormat="0" applyAlignment="0" applyProtection="0"/>
    <xf numFmtId="0" fontId="5" fillId="9" borderId="52" applyNumberFormat="0" applyAlignment="0" applyProtection="0"/>
    <xf numFmtId="0" fontId="5" fillId="9" borderId="52" applyNumberFormat="0" applyAlignment="0" applyProtection="0"/>
    <xf numFmtId="0" fontId="20" fillId="4"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3" fillId="10" borderId="52"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3"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 fillId="10" borderId="52" applyNumberFormat="0" applyFont="0" applyAlignment="0" applyProtection="0"/>
    <xf numFmtId="0" fontId="15" fillId="8"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15" fillId="49" borderId="48" applyNumberFormat="0" applyAlignment="0" applyProtection="0"/>
    <xf numFmtId="0" fontId="5" fillId="9" borderId="52"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52" applyNumberFormat="0" applyAlignment="0" applyProtection="0"/>
    <xf numFmtId="0" fontId="15" fillId="49" borderId="48" applyNumberFormat="0" applyAlignment="0" applyProtection="0"/>
    <xf numFmtId="0" fontId="15" fillId="49" borderId="48" applyNumberFormat="0" applyAlignment="0" applyProtection="0"/>
    <xf numFmtId="0" fontId="5" fillId="9" borderId="52" applyNumberFormat="0" applyAlignment="0" applyProtection="0"/>
    <xf numFmtId="0" fontId="5" fillId="9" borderId="52" applyNumberFormat="0" applyAlignment="0" applyProtection="0"/>
    <xf numFmtId="0" fontId="8" fillId="4" borderId="48" applyNumberFormat="0" applyAlignment="0" applyProtection="0"/>
    <xf numFmtId="0" fontId="5" fillId="9" borderId="52"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3" fillId="10" borderId="52" applyNumberFormat="0" applyFont="0" applyAlignment="0" applyProtection="0"/>
    <xf numFmtId="0" fontId="8" fillId="28" borderId="48" applyNumberFormat="0" applyAlignment="0" applyProtection="0"/>
    <xf numFmtId="0" fontId="5" fillId="9" borderId="52" applyNumberFormat="0" applyAlignment="0" applyProtection="0"/>
    <xf numFmtId="0" fontId="15" fillId="8" borderId="48" applyNumberFormat="0" applyAlignment="0" applyProtection="0"/>
    <xf numFmtId="0" fontId="5" fillId="9" borderId="52"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7" borderId="48" applyNumberFormat="0" applyAlignment="0" applyProtection="0"/>
    <xf numFmtId="0" fontId="15" fillId="49" borderId="48" applyNumberFormat="0" applyAlignment="0" applyProtection="0"/>
    <xf numFmtId="0" fontId="15" fillId="49"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8" fillId="66"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15" fillId="7" borderId="48" applyNumberFormat="0" applyAlignment="0" applyProtection="0"/>
    <xf numFmtId="0" fontId="53"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53" fillId="10" borderId="52" applyNumberFormat="0" applyFon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52"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52" applyNumberFormat="0" applyFon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3" fillId="10" borderId="52" applyNumberFormat="0" applyFont="0" applyAlignment="0" applyProtection="0"/>
    <xf numFmtId="0" fontId="8" fillId="28" borderId="48" applyNumberFormat="0" applyAlignment="0" applyProtection="0"/>
    <xf numFmtId="0" fontId="15" fillId="8" borderId="48" applyNumberFormat="0" applyAlignment="0" applyProtection="0"/>
    <xf numFmtId="0" fontId="5" fillId="10" borderId="52"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5"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49" borderId="48" applyNumberFormat="0" applyAlignment="0" applyProtection="0"/>
    <xf numFmtId="0" fontId="15" fillId="49"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15" fillId="49"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8" fillId="57"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5" fillId="10" borderId="49"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49" borderId="48" applyNumberFormat="0" applyAlignment="0" applyProtection="0"/>
    <xf numFmtId="0" fontId="8" fillId="66"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8" fillId="4" borderId="48" applyNumberFormat="0" applyAlignment="0" applyProtection="0"/>
    <xf numFmtId="0" fontId="20" fillId="66" borderId="50" applyNumberFormat="0" applyAlignment="0" applyProtection="0"/>
    <xf numFmtId="0" fontId="8" fillId="4" borderId="48" applyNumberFormat="0" applyAlignment="0" applyProtection="0"/>
    <xf numFmtId="0" fontId="8" fillId="4" borderId="48" applyNumberFormat="0" applyAlignment="0" applyProtection="0"/>
    <xf numFmtId="0" fontId="5" fillId="9" borderId="52" applyNumberFormat="0" applyAlignment="0" applyProtection="0"/>
    <xf numFmtId="0" fontId="8" fillId="57" borderId="48"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8" fillId="4" borderId="48" applyNumberFormat="0" applyAlignment="0" applyProtection="0"/>
    <xf numFmtId="0" fontId="5" fillId="10" borderId="49" applyNumberFormat="0" applyFont="0" applyAlignment="0" applyProtection="0"/>
    <xf numFmtId="0" fontId="8" fillId="66"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3"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9" borderId="52"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49"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5" fillId="9" borderId="52"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52" applyNumberFormat="0" applyFont="0" applyAlignment="0" applyProtection="0"/>
    <xf numFmtId="0" fontId="8" fillId="28" borderId="48" applyNumberFormat="0" applyAlignment="0" applyProtection="0"/>
    <xf numFmtId="0" fontId="53" fillId="10" borderId="52" applyNumberFormat="0" applyFon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3" fillId="10" borderId="52" applyNumberFormat="0" applyFon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52" applyNumberForma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53" fillId="10" borderId="52"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53" fillId="10" borderId="52" applyNumberFormat="0" applyFont="0" applyAlignment="0" applyProtection="0"/>
    <xf numFmtId="0" fontId="5" fillId="9" borderId="52" applyNumberFormat="0" applyAlignment="0" applyProtection="0"/>
    <xf numFmtId="0" fontId="8" fillId="4" borderId="48" applyNumberFormat="0" applyAlignment="0" applyProtection="0"/>
    <xf numFmtId="0" fontId="15" fillId="8" borderId="48" applyNumberFormat="0" applyAlignment="0" applyProtection="0"/>
    <xf numFmtId="0" fontId="5" fillId="9" borderId="52" applyNumberFormat="0" applyAlignment="0" applyProtection="0"/>
    <xf numFmtId="0" fontId="8" fillId="57" borderId="48" applyNumberFormat="0" applyAlignment="0" applyProtection="0"/>
    <xf numFmtId="0" fontId="8" fillId="2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66" borderId="48"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15" fillId="7" borderId="48" applyNumberFormat="0" applyAlignment="0" applyProtection="0"/>
    <xf numFmtId="0" fontId="8" fillId="28" borderId="48" applyNumberFormat="0" applyAlignment="0" applyProtection="0"/>
    <xf numFmtId="0" fontId="53" fillId="10" borderId="52" applyNumberFormat="0" applyFont="0" applyAlignment="0" applyProtection="0"/>
    <xf numFmtId="0" fontId="15" fillId="7" borderId="48" applyNumberFormat="0" applyAlignment="0" applyProtection="0"/>
    <xf numFmtId="0" fontId="53" fillId="10" borderId="52" applyNumberFormat="0" applyFont="0" applyAlignment="0" applyProtection="0"/>
    <xf numFmtId="0" fontId="5" fillId="9" borderId="52"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5" fillId="9" borderId="52" applyNumberFormat="0" applyAlignment="0" applyProtection="0"/>
    <xf numFmtId="0" fontId="15" fillId="7" borderId="48" applyNumberFormat="0" applyAlignment="0" applyProtection="0"/>
    <xf numFmtId="0" fontId="53" fillId="10" borderId="52" applyNumberFormat="0" applyFon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53" fillId="10" borderId="52" applyNumberFormat="0" applyFon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52" applyNumberFormat="0" applyAlignment="0" applyProtection="0"/>
    <xf numFmtId="0" fontId="8" fillId="4" borderId="48" applyNumberFormat="0" applyAlignment="0" applyProtection="0"/>
    <xf numFmtId="0" fontId="53"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15" fillId="7" borderId="48"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49" borderId="48" applyNumberFormat="0" applyAlignment="0" applyProtection="0"/>
    <xf numFmtId="0" fontId="8" fillId="28" borderId="48" applyNumberFormat="0" applyAlignment="0" applyProtection="0"/>
    <xf numFmtId="0" fontId="8" fillId="4" borderId="48" applyNumberFormat="0" applyAlignment="0" applyProtection="0"/>
    <xf numFmtId="0" fontId="53" fillId="10" borderId="52" applyNumberFormat="0" applyFont="0" applyAlignment="0" applyProtection="0"/>
    <xf numFmtId="0" fontId="8" fillId="28" borderId="48" applyNumberFormat="0" applyAlignment="0" applyProtection="0"/>
    <xf numFmtId="0" fontId="5" fillId="9" borderId="52"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52"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52"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5" fillId="9" borderId="52"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53" fillId="10" borderId="52" applyNumberFormat="0" applyFont="0" applyAlignment="0" applyProtection="0"/>
    <xf numFmtId="0" fontId="15" fillId="8" borderId="48" applyNumberFormat="0" applyAlignment="0" applyProtection="0"/>
    <xf numFmtId="0" fontId="53"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4" borderId="48"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52" applyNumberFormat="0" applyFon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52" applyNumberFormat="0" applyAlignment="0" applyProtection="0"/>
    <xf numFmtId="0" fontId="15" fillId="7"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52"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8" fillId="4" borderId="48" applyNumberFormat="0" applyAlignment="0" applyProtection="0"/>
    <xf numFmtId="0" fontId="8" fillId="28" borderId="48" applyNumberFormat="0" applyAlignment="0" applyProtection="0"/>
    <xf numFmtId="0" fontId="53" fillId="10" borderId="52" applyNumberFormat="0" applyFont="0" applyAlignment="0" applyProtection="0"/>
    <xf numFmtId="0" fontId="15" fillId="8"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15" fillId="8"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52" applyNumberFormat="0" applyFont="0" applyAlignment="0" applyProtection="0"/>
    <xf numFmtId="0" fontId="5" fillId="10" borderId="52" applyNumberFormat="0" applyFont="0" applyAlignment="0" applyProtection="0"/>
    <xf numFmtId="0" fontId="15" fillId="8" borderId="48" applyNumberFormat="0" applyAlignment="0" applyProtection="0"/>
    <xf numFmtId="0" fontId="8" fillId="28" borderId="48" applyNumberFormat="0" applyAlignment="0" applyProtection="0"/>
    <xf numFmtId="0" fontId="53" fillId="10" borderId="52" applyNumberFormat="0" applyFont="0" applyAlignment="0" applyProtection="0"/>
    <xf numFmtId="0" fontId="15" fillId="8"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4" borderId="48" applyNumberFormat="0" applyAlignment="0" applyProtection="0"/>
    <xf numFmtId="0" fontId="8" fillId="57"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52" applyNumberFormat="0" applyFont="0" applyAlignment="0" applyProtection="0"/>
    <xf numFmtId="0" fontId="8" fillId="4" borderId="48" applyNumberFormat="0" applyAlignment="0" applyProtection="0"/>
    <xf numFmtId="0" fontId="15" fillId="7" borderId="48" applyNumberFormat="0" applyAlignment="0" applyProtection="0"/>
    <xf numFmtId="0" fontId="5" fillId="9" borderId="52" applyNumberFormat="0" applyAlignment="0" applyProtection="0"/>
    <xf numFmtId="0" fontId="15" fillId="8" borderId="48" applyNumberFormat="0" applyAlignment="0" applyProtection="0"/>
    <xf numFmtId="0" fontId="5" fillId="9" borderId="52" applyNumberFormat="0" applyAlignment="0" applyProtection="0"/>
    <xf numFmtId="0" fontId="8" fillId="57" borderId="48"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53" fillId="10" borderId="52" applyNumberFormat="0" applyFont="0" applyAlignment="0" applyProtection="0"/>
    <xf numFmtId="0" fontId="15" fillId="8" borderId="48" applyNumberFormat="0" applyAlignment="0" applyProtection="0"/>
    <xf numFmtId="0" fontId="53" fillId="10" borderId="52"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53" fillId="10" borderId="52" applyNumberFormat="0" applyFont="0" applyAlignment="0" applyProtection="0"/>
    <xf numFmtId="0" fontId="5" fillId="9" borderId="52"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10" borderId="52" applyNumberFormat="0" applyFon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3" fillId="10" borderId="52"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 fillId="10" borderId="52" applyNumberFormat="0" applyFont="0" applyAlignment="0" applyProtection="0"/>
    <xf numFmtId="0" fontId="15" fillId="8" borderId="48"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22" fillId="0" borderId="53" applyNumberFormat="0" applyFill="0" applyAlignment="0" applyProtection="0"/>
    <xf numFmtId="0" fontId="53" fillId="10" borderId="52" applyNumberFormat="0" applyFont="0" applyAlignment="0" applyProtection="0"/>
    <xf numFmtId="0" fontId="53"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3" fillId="10" borderId="52" applyNumberFormat="0" applyFont="0" applyAlignment="0" applyProtection="0"/>
    <xf numFmtId="0" fontId="19" fillId="9" borderId="49" applyNumberForma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66" borderId="50" applyNumberFormat="0" applyAlignment="0" applyProtection="0"/>
    <xf numFmtId="0" fontId="53" fillId="10" borderId="52" applyNumberFormat="0" applyFont="0" applyAlignment="0" applyProtection="0"/>
    <xf numFmtId="0" fontId="5" fillId="10" borderId="49"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15" fillId="8" borderId="48" applyNumberFormat="0" applyAlignment="0" applyProtection="0"/>
    <xf numFmtId="0" fontId="20" fillId="28" borderId="50" applyNumberFormat="0" applyAlignment="0" applyProtection="0"/>
    <xf numFmtId="0" fontId="5" fillId="10" borderId="49" applyNumberFormat="0" applyFont="0" applyAlignment="0" applyProtection="0"/>
    <xf numFmtId="0" fontId="8" fillId="66" borderId="48" applyNumberFormat="0" applyAlignment="0" applyProtection="0"/>
    <xf numFmtId="0" fontId="20" fillId="28" borderId="50"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52"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0" fillId="57" borderId="50" applyNumberForma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53" fillId="10" borderId="52" applyNumberFormat="0" applyFont="0" applyAlignment="0" applyProtection="0"/>
    <xf numFmtId="0" fontId="5"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9" borderId="52" applyNumberFormat="0" applyAlignment="0" applyProtection="0"/>
    <xf numFmtId="0" fontId="20" fillId="4" borderId="50" applyNumberFormat="0" applyAlignment="0" applyProtection="0"/>
    <xf numFmtId="0" fontId="5" fillId="9" borderId="52" applyNumberFormat="0" applyAlignment="0" applyProtection="0"/>
    <xf numFmtId="0" fontId="5" fillId="10" borderId="49" applyNumberFormat="0" applyFont="0" applyAlignment="0" applyProtection="0"/>
    <xf numFmtId="0" fontId="20" fillId="28"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19" fillId="9" borderId="49"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66"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15" fillId="7" borderId="48" applyNumberFormat="0" applyAlignment="0" applyProtection="0"/>
    <xf numFmtId="0" fontId="8" fillId="4"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8" fillId="4"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8" fillId="66" borderId="48" applyNumberFormat="0" applyAlignment="0" applyProtection="0"/>
    <xf numFmtId="0" fontId="53" fillId="10" borderId="52"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0" fillId="57" borderId="50"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57" borderId="50" applyNumberFormat="0" applyAlignment="0" applyProtection="0"/>
    <xf numFmtId="0" fontId="8" fillId="28" borderId="48" applyNumberFormat="0" applyAlignment="0" applyProtection="0"/>
    <xf numFmtId="0" fontId="22" fillId="0" borderId="51" applyNumberFormat="0" applyFill="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8" fillId="28"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3" fillId="10" borderId="52" applyNumberFormat="0" applyFont="0" applyAlignment="0" applyProtection="0"/>
    <xf numFmtId="0" fontId="8" fillId="57" borderId="48"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19" fillId="9" borderId="49" applyNumberFormat="0" applyAlignment="0" applyProtection="0"/>
    <xf numFmtId="0" fontId="19" fillId="9" borderId="49" applyNumberFormat="0" applyAlignment="0" applyProtection="0"/>
    <xf numFmtId="0" fontId="53"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22" fillId="0" borderId="51" applyNumberFormat="0" applyFill="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3" applyNumberFormat="0" applyFill="0" applyAlignment="0" applyProtection="0"/>
    <xf numFmtId="0" fontId="5" fillId="9" borderId="52"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28" borderId="48" applyNumberFormat="0" applyAlignment="0" applyProtection="0"/>
    <xf numFmtId="0" fontId="20" fillId="28" borderId="50" applyNumberFormat="0" applyAlignment="0" applyProtection="0"/>
    <xf numFmtId="0" fontId="5" fillId="9" borderId="52" applyNumberFormat="0" applyAlignment="0" applyProtection="0"/>
    <xf numFmtId="0" fontId="53" fillId="10" borderId="52" applyNumberFormat="0" applyFont="0" applyAlignment="0" applyProtection="0"/>
    <xf numFmtId="0" fontId="20" fillId="4" borderId="50" applyNumberFormat="0" applyAlignment="0" applyProtection="0"/>
    <xf numFmtId="0" fontId="8" fillId="28" borderId="48" applyNumberFormat="0" applyAlignment="0" applyProtection="0"/>
    <xf numFmtId="0" fontId="22" fillId="0" borderId="53" applyNumberFormat="0" applyFill="0" applyAlignment="0" applyProtection="0"/>
    <xf numFmtId="0" fontId="8" fillId="5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5" fillId="9" borderId="52"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5" fillId="9" borderId="52" applyNumberFormat="0" applyAlignment="0" applyProtection="0"/>
    <xf numFmtId="0" fontId="19" fillId="9" borderId="49" applyNumberFormat="0" applyAlignment="0" applyProtection="0"/>
    <xf numFmtId="0" fontId="19" fillId="9" borderId="49" applyNumberFormat="0" applyAlignment="0" applyProtection="0"/>
    <xf numFmtId="0" fontId="5" fillId="9" borderId="52" applyNumberFormat="0" applyAlignment="0" applyProtection="0"/>
    <xf numFmtId="0" fontId="20" fillId="57" borderId="50"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20" fillId="4" borderId="50" applyNumberFormat="0" applyAlignment="0" applyProtection="0"/>
    <xf numFmtId="0" fontId="20" fillId="57" borderId="50"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20" fillId="4" borderId="50"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9" borderId="52" applyNumberFormat="0" applyAlignment="0" applyProtection="0"/>
    <xf numFmtId="0" fontId="53" fillId="10" borderId="52" applyNumberFormat="0" applyFont="0" applyAlignment="0" applyProtection="0"/>
    <xf numFmtId="0" fontId="5" fillId="9" borderId="52"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3" fillId="10" borderId="52"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5" fillId="9" borderId="52" applyNumberFormat="0" applyAlignment="0" applyProtection="0"/>
    <xf numFmtId="0" fontId="20" fillId="57" borderId="50" applyNumberForma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52"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9" borderId="52" applyNumberFormat="0" applyAlignment="0" applyProtection="0"/>
    <xf numFmtId="0" fontId="20" fillId="4"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53" fillId="10" borderId="52" applyNumberFormat="0" applyFont="0" applyAlignment="0" applyProtection="0"/>
    <xf numFmtId="0" fontId="8" fillId="28" borderId="48" applyNumberFormat="0" applyAlignment="0" applyProtection="0"/>
    <xf numFmtId="0" fontId="8" fillId="28" borderId="48" applyNumberFormat="0" applyAlignment="0" applyProtection="0"/>
    <xf numFmtId="0" fontId="5" fillId="9" borderId="52" applyNumberFormat="0" applyAlignment="0" applyProtection="0"/>
    <xf numFmtId="0" fontId="20" fillId="57" borderId="50" applyNumberFormat="0" applyAlignment="0" applyProtection="0"/>
    <xf numFmtId="0" fontId="5" fillId="10" borderId="49"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8" fillId="5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22" fillId="0" borderId="53" applyNumberFormat="0" applyFill="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15" fillId="7" borderId="48" applyNumberFormat="0" applyAlignment="0" applyProtection="0"/>
    <xf numFmtId="0" fontId="22" fillId="0" borderId="53" applyNumberFormat="0" applyFill="0" applyAlignment="0" applyProtection="0"/>
    <xf numFmtId="0" fontId="5" fillId="9" borderId="52" applyNumberFormat="0" applyAlignment="0" applyProtection="0"/>
    <xf numFmtId="0" fontId="20" fillId="57" borderId="50" applyNumberFormat="0" applyAlignment="0" applyProtection="0"/>
    <xf numFmtId="0" fontId="20" fillId="57" borderId="50" applyNumberFormat="0" applyAlignment="0" applyProtection="0"/>
    <xf numFmtId="0" fontId="5" fillId="9" borderId="52" applyNumberFormat="0" applyAlignment="0" applyProtection="0"/>
    <xf numFmtId="0" fontId="22" fillId="0" borderId="53" applyNumberFormat="0" applyFill="0" applyAlignment="0" applyProtection="0"/>
    <xf numFmtId="0" fontId="5" fillId="9" borderId="52"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52"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52"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22" fillId="0" borderId="53" applyNumberFormat="0" applyFill="0" applyAlignment="0" applyProtection="0"/>
    <xf numFmtId="0" fontId="8" fillId="66" borderId="48" applyNumberFormat="0" applyAlignment="0" applyProtection="0"/>
    <xf numFmtId="0" fontId="20" fillId="4"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52" applyNumberFormat="0" applyAlignment="0" applyProtection="0"/>
    <xf numFmtId="0" fontId="20" fillId="4" borderId="50" applyNumberFormat="0" applyAlignment="0" applyProtection="0"/>
    <xf numFmtId="0" fontId="5" fillId="10" borderId="49" applyNumberFormat="0" applyFon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5" fillId="7" borderId="48" applyNumberFormat="0" applyAlignment="0" applyProtection="0"/>
    <xf numFmtId="0" fontId="5" fillId="9" borderId="52" applyNumberFormat="0" applyAlignment="0" applyProtection="0"/>
    <xf numFmtId="0" fontId="19" fillId="9" borderId="49" applyNumberFormat="0" applyAlignment="0" applyProtection="0"/>
    <xf numFmtId="0" fontId="53" fillId="10" borderId="52" applyNumberFormat="0" applyFont="0" applyAlignment="0" applyProtection="0"/>
    <xf numFmtId="0" fontId="8" fillId="28" borderId="48" applyNumberFormat="0" applyAlignment="0" applyProtection="0"/>
    <xf numFmtId="0" fontId="20" fillId="4" borderId="50" applyNumberFormat="0" applyAlignment="0" applyProtection="0"/>
    <xf numFmtId="0" fontId="5" fillId="9" borderId="52"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9" borderId="52" applyNumberFormat="0" applyAlignment="0" applyProtection="0"/>
    <xf numFmtId="0" fontId="20" fillId="28" borderId="50"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20" fillId="4" borderId="50" applyNumberFormat="0" applyAlignment="0" applyProtection="0"/>
    <xf numFmtId="0" fontId="8" fillId="4" borderId="4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8" fillId="28" borderId="48" applyNumberFormat="0" applyAlignment="0" applyProtection="0"/>
    <xf numFmtId="0" fontId="5" fillId="9" borderId="52" applyNumberFormat="0" applyAlignment="0" applyProtection="0"/>
    <xf numFmtId="0" fontId="5" fillId="10" borderId="49"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5" fillId="9" borderId="52" applyNumberFormat="0" applyAlignment="0" applyProtection="0"/>
    <xf numFmtId="0" fontId="20" fillId="4"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9" fillId="9" borderId="49" applyNumberFormat="0" applyAlignment="0" applyProtection="0"/>
    <xf numFmtId="0" fontId="8" fillId="4" borderId="48" applyNumberFormat="0" applyAlignment="0" applyProtection="0"/>
    <xf numFmtId="0" fontId="15" fillId="49"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53"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5" fillId="9" borderId="52"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3" fillId="10" borderId="52" applyNumberFormat="0" applyFont="0" applyAlignment="0" applyProtection="0"/>
    <xf numFmtId="0" fontId="8" fillId="4" borderId="48" applyNumberFormat="0" applyAlignment="0" applyProtection="0"/>
    <xf numFmtId="0" fontId="53" fillId="10" borderId="52" applyNumberFormat="0" applyFont="0" applyAlignment="0" applyProtection="0"/>
    <xf numFmtId="0" fontId="20" fillId="28" borderId="50" applyNumberForma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53" fillId="10" borderId="52" applyNumberFormat="0" applyFont="0" applyAlignment="0" applyProtection="0"/>
    <xf numFmtId="0" fontId="8" fillId="4"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15" fillId="49"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8" fillId="4"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8" fillId="28" borderId="48" applyNumberFormat="0" applyAlignment="0" applyProtection="0"/>
    <xf numFmtId="0" fontId="8" fillId="66" borderId="48" applyNumberForma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8" fillId="28" borderId="48" applyNumberFormat="0" applyAlignment="0" applyProtection="0"/>
    <xf numFmtId="0" fontId="15" fillId="8" borderId="48" applyNumberFormat="0" applyAlignment="0" applyProtection="0"/>
    <xf numFmtId="0" fontId="5" fillId="10" borderId="52"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5" fillId="10" borderId="49" applyNumberFormat="0" applyFont="0" applyAlignment="0" applyProtection="0"/>
    <xf numFmtId="0" fontId="53" fillId="10" borderId="52"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22" fillId="0" borderId="53" applyNumberFormat="0" applyFill="0" applyAlignment="0" applyProtection="0"/>
    <xf numFmtId="0" fontId="53" fillId="10" borderId="52"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52" applyNumberFormat="0" applyAlignment="0" applyProtection="0"/>
    <xf numFmtId="0" fontId="53"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22" fillId="0" borderId="53" applyNumberFormat="0" applyFill="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 fillId="10" borderId="52" applyNumberFormat="0" applyFont="0" applyAlignment="0" applyProtection="0"/>
    <xf numFmtId="0" fontId="15" fillId="8" borderId="48"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8" fillId="2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20" fillId="4" borderId="50" applyNumberFormat="0" applyAlignment="0" applyProtection="0"/>
    <xf numFmtId="0" fontId="15" fillId="8" borderId="48"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8" borderId="48"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19" fillId="9" borderId="49" applyNumberFormat="0" applyAlignment="0" applyProtection="0"/>
    <xf numFmtId="0" fontId="15" fillId="8" borderId="48" applyNumberFormat="0" applyAlignment="0" applyProtection="0"/>
    <xf numFmtId="0" fontId="20" fillId="4" borderId="50" applyNumberFormat="0" applyAlignment="0" applyProtection="0"/>
    <xf numFmtId="0" fontId="15" fillId="8" borderId="48" applyNumberFormat="0" applyAlignment="0" applyProtection="0"/>
    <xf numFmtId="0" fontId="15" fillId="8" borderId="48"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52" applyNumberFormat="0" applyAlignment="0" applyProtection="0"/>
    <xf numFmtId="0" fontId="5" fillId="9" borderId="52" applyNumberFormat="0" applyAlignment="0" applyProtection="0"/>
    <xf numFmtId="0" fontId="20" fillId="57" borderId="50"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52" applyNumberFormat="0" applyFont="0" applyAlignment="0" applyProtection="0"/>
    <xf numFmtId="0" fontId="8" fillId="4" borderId="48"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5" fillId="9" borderId="52" applyNumberFormat="0" applyAlignment="0" applyProtection="0"/>
    <xf numFmtId="0" fontId="8" fillId="66" borderId="48" applyNumberForma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57" borderId="33" applyNumberFormat="0" applyAlignment="0" applyProtection="0"/>
    <xf numFmtId="0" fontId="20" fillId="57" borderId="33"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22" fillId="0" borderId="53" applyNumberFormat="0" applyFill="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3" fillId="10" borderId="18" applyNumberFormat="0" applyFont="0" applyAlignment="0" applyProtection="0"/>
    <xf numFmtId="0" fontId="19" fillId="9" borderId="49"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66" borderId="50"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20" fillId="28" borderId="50" applyNumberFormat="0" applyAlignment="0" applyProtection="0"/>
    <xf numFmtId="0" fontId="5" fillId="10" borderId="49" applyNumberFormat="0" applyFont="0" applyAlignment="0" applyProtection="0"/>
    <xf numFmtId="0" fontId="8" fillId="66" borderId="48" applyNumberFormat="0" applyAlignment="0" applyProtection="0"/>
    <xf numFmtId="0" fontId="20" fillId="28" borderId="50"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19" fillId="9" borderId="49"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66"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15" fillId="7" borderId="48" applyNumberFormat="0" applyAlignment="0" applyProtection="0"/>
    <xf numFmtId="0" fontId="8" fillId="4"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8" fillId="4"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8" fillId="66" borderId="48" applyNumberFormat="0" applyAlignment="0" applyProtection="0"/>
    <xf numFmtId="0" fontId="53"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57" borderId="50" applyNumberFormat="0" applyAlignment="0" applyProtection="0"/>
    <xf numFmtId="0" fontId="8" fillId="28" borderId="48" applyNumberFormat="0" applyAlignment="0" applyProtection="0"/>
    <xf numFmtId="0" fontId="22" fillId="0" borderId="51" applyNumberFormat="0" applyFill="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8" fillId="28"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3" fillId="10" borderId="18" applyNumberFormat="0" applyFont="0" applyAlignment="0" applyProtection="0"/>
    <xf numFmtId="0" fontId="8" fillId="5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19" fillId="9" borderId="49" applyNumberFormat="0" applyAlignment="0" applyProtection="0"/>
    <xf numFmtId="0" fontId="19" fillId="9" borderId="49"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22" fillId="0" borderId="51" applyNumberFormat="0" applyFill="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3" applyNumberFormat="0" applyFill="0" applyAlignment="0" applyProtection="0"/>
    <xf numFmtId="0" fontId="5" fillId="9" borderId="1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28" borderId="48" applyNumberFormat="0" applyAlignment="0" applyProtection="0"/>
    <xf numFmtId="0" fontId="20" fillId="28" borderId="50" applyNumberFormat="0" applyAlignment="0" applyProtection="0"/>
    <xf numFmtId="0" fontId="5" fillId="9" borderId="18" applyNumberFormat="0" applyAlignment="0" applyProtection="0"/>
    <xf numFmtId="0" fontId="53" fillId="10" borderId="18" applyNumberFormat="0" applyFont="0" applyAlignment="0" applyProtection="0"/>
    <xf numFmtId="0" fontId="20" fillId="4" borderId="50" applyNumberFormat="0" applyAlignment="0" applyProtection="0"/>
    <xf numFmtId="0" fontId="8" fillId="28" borderId="48" applyNumberFormat="0" applyAlignment="0" applyProtection="0"/>
    <xf numFmtId="0" fontId="22" fillId="0" borderId="53" applyNumberFormat="0" applyFill="0" applyAlignment="0" applyProtection="0"/>
    <xf numFmtId="0" fontId="8" fillId="5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5" fillId="9" borderId="18" applyNumberFormat="0" applyAlignment="0" applyProtection="0"/>
    <xf numFmtId="0" fontId="19" fillId="9" borderId="49" applyNumberFormat="0" applyAlignment="0" applyProtection="0"/>
    <xf numFmtId="0" fontId="19" fillId="9" borderId="49" applyNumberFormat="0" applyAlignment="0" applyProtection="0"/>
    <xf numFmtId="0" fontId="5" fillId="9" borderId="18" applyNumberFormat="0" applyAlignment="0" applyProtection="0"/>
    <xf numFmtId="0" fontId="20" fillId="57" borderId="50"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57"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0" fillId="4"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53"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20" fillId="57"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8" fillId="5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22" fillId="0" borderId="53"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15" fillId="7" borderId="48" applyNumberFormat="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22" fillId="0" borderId="53" applyNumberFormat="0" applyFill="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22" fillId="0" borderId="53" applyNumberFormat="0" applyFill="0" applyAlignment="0" applyProtection="0"/>
    <xf numFmtId="0" fontId="8" fillId="66" borderId="4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5" fillId="7" borderId="48" applyNumberFormat="0" applyAlignment="0" applyProtection="0"/>
    <xf numFmtId="0" fontId="5" fillId="9" borderId="18" applyNumberFormat="0" applyAlignment="0" applyProtection="0"/>
    <xf numFmtId="0" fontId="19" fillId="9" borderId="49" applyNumberFormat="0" applyAlignment="0" applyProtection="0"/>
    <xf numFmtId="0" fontId="53" fillId="10" borderId="18" applyNumberFormat="0" applyFont="0" applyAlignment="0" applyProtection="0"/>
    <xf numFmtId="0" fontId="8" fillId="28" borderId="48" applyNumberFormat="0" applyAlignment="0" applyProtection="0"/>
    <xf numFmtId="0" fontId="20" fillId="4" borderId="50" applyNumberFormat="0" applyAlignment="0" applyProtection="0"/>
    <xf numFmtId="0" fontId="5" fillId="9" borderId="18"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20" fillId="4" borderId="50" applyNumberFormat="0" applyAlignment="0" applyProtection="0"/>
    <xf numFmtId="0" fontId="8" fillId="4" borderId="4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49" applyNumberFormat="0" applyAlignment="0" applyProtection="0"/>
    <xf numFmtId="0" fontId="8" fillId="4" borderId="48" applyNumberFormat="0" applyAlignment="0" applyProtection="0"/>
    <xf numFmtId="0" fontId="15" fillId="49"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3" fillId="10" borderId="18" applyNumberFormat="0" applyFont="0" applyAlignment="0" applyProtection="0"/>
    <xf numFmtId="0" fontId="20" fillId="28" borderId="50"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49"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8" fillId="4"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28" borderId="48" applyNumberFormat="0" applyAlignment="0" applyProtection="0"/>
    <xf numFmtId="0" fontId="8" fillId="66" borderId="48" applyNumberForma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66"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4" borderId="50" applyNumberFormat="0" applyAlignment="0" applyProtection="0"/>
    <xf numFmtId="0" fontId="20" fillId="57"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66"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57" borderId="50" applyNumberFormat="0" applyAlignment="0" applyProtection="0"/>
    <xf numFmtId="0" fontId="20" fillId="57" borderId="50"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22" fillId="0" borderId="53" applyNumberFormat="0" applyFill="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3" fillId="10" borderId="18" applyNumberFormat="0" applyFont="0" applyAlignment="0" applyProtection="0"/>
    <xf numFmtId="0" fontId="19" fillId="9" borderId="49"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66" borderId="50"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20" fillId="28" borderId="50" applyNumberFormat="0" applyAlignment="0" applyProtection="0"/>
    <xf numFmtId="0" fontId="5" fillId="10" borderId="49" applyNumberFormat="0" applyFont="0" applyAlignment="0" applyProtection="0"/>
    <xf numFmtId="0" fontId="8" fillId="66" borderId="48" applyNumberFormat="0" applyAlignment="0" applyProtection="0"/>
    <xf numFmtId="0" fontId="20" fillId="28" borderId="50"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19" fillId="9" borderId="49"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66"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15" fillId="7" borderId="48" applyNumberFormat="0" applyAlignment="0" applyProtection="0"/>
    <xf numFmtId="0" fontId="8" fillId="4"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8" fillId="4"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8" fillId="66" borderId="48" applyNumberFormat="0" applyAlignment="0" applyProtection="0"/>
    <xf numFmtId="0" fontId="53"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57" borderId="50" applyNumberFormat="0" applyAlignment="0" applyProtection="0"/>
    <xf numFmtId="0" fontId="8" fillId="28" borderId="48" applyNumberFormat="0" applyAlignment="0" applyProtection="0"/>
    <xf numFmtId="0" fontId="22" fillId="0" borderId="51" applyNumberFormat="0" applyFill="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8" fillId="28"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3" fillId="10" borderId="18" applyNumberFormat="0" applyFont="0" applyAlignment="0" applyProtection="0"/>
    <xf numFmtId="0" fontId="8" fillId="5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19" fillId="9" borderId="49" applyNumberFormat="0" applyAlignment="0" applyProtection="0"/>
    <xf numFmtId="0" fontId="19" fillId="9" borderId="49"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22" fillId="0" borderId="51" applyNumberFormat="0" applyFill="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3" applyNumberFormat="0" applyFill="0" applyAlignment="0" applyProtection="0"/>
    <xf numFmtId="0" fontId="5" fillId="9" borderId="1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28" borderId="48" applyNumberFormat="0" applyAlignment="0" applyProtection="0"/>
    <xf numFmtId="0" fontId="20" fillId="28" borderId="50" applyNumberFormat="0" applyAlignment="0" applyProtection="0"/>
    <xf numFmtId="0" fontId="5" fillId="9" borderId="18" applyNumberFormat="0" applyAlignment="0" applyProtection="0"/>
    <xf numFmtId="0" fontId="53" fillId="10" borderId="18" applyNumberFormat="0" applyFont="0" applyAlignment="0" applyProtection="0"/>
    <xf numFmtId="0" fontId="20" fillId="4" borderId="50" applyNumberFormat="0" applyAlignment="0" applyProtection="0"/>
    <xf numFmtId="0" fontId="8" fillId="28" borderId="48" applyNumberFormat="0" applyAlignment="0" applyProtection="0"/>
    <xf numFmtId="0" fontId="22" fillId="0" borderId="53" applyNumberFormat="0" applyFill="0" applyAlignment="0" applyProtection="0"/>
    <xf numFmtId="0" fontId="8" fillId="5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5" fillId="9" borderId="18" applyNumberFormat="0" applyAlignment="0" applyProtection="0"/>
    <xf numFmtId="0" fontId="19" fillId="9" borderId="49" applyNumberFormat="0" applyAlignment="0" applyProtection="0"/>
    <xf numFmtId="0" fontId="19" fillId="9" borderId="49" applyNumberFormat="0" applyAlignment="0" applyProtection="0"/>
    <xf numFmtId="0" fontId="5" fillId="9" borderId="18" applyNumberFormat="0" applyAlignment="0" applyProtection="0"/>
    <xf numFmtId="0" fontId="20" fillId="57" borderId="50"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57"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0" fillId="4"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53"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20" fillId="57"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8" fillId="5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22" fillId="0" borderId="53"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15" fillId="7" borderId="48" applyNumberFormat="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22" fillId="0" borderId="53" applyNumberFormat="0" applyFill="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22" fillId="0" borderId="53" applyNumberFormat="0" applyFill="0" applyAlignment="0" applyProtection="0"/>
    <xf numFmtId="0" fontId="8" fillId="66" borderId="4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5" fillId="7" borderId="48" applyNumberFormat="0" applyAlignment="0" applyProtection="0"/>
    <xf numFmtId="0" fontId="5" fillId="9" borderId="18" applyNumberFormat="0" applyAlignment="0" applyProtection="0"/>
    <xf numFmtId="0" fontId="19" fillId="9" borderId="49" applyNumberFormat="0" applyAlignment="0" applyProtection="0"/>
    <xf numFmtId="0" fontId="53" fillId="10" borderId="18" applyNumberFormat="0" applyFont="0" applyAlignment="0" applyProtection="0"/>
    <xf numFmtId="0" fontId="8" fillId="28" borderId="48" applyNumberFormat="0" applyAlignment="0" applyProtection="0"/>
    <xf numFmtId="0" fontId="20" fillId="4" borderId="50" applyNumberFormat="0" applyAlignment="0" applyProtection="0"/>
    <xf numFmtId="0" fontId="5" fillId="9" borderId="18"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20" fillId="4" borderId="50" applyNumberFormat="0" applyAlignment="0" applyProtection="0"/>
    <xf numFmtId="0" fontId="8" fillId="4" borderId="4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49" applyNumberFormat="0" applyAlignment="0" applyProtection="0"/>
    <xf numFmtId="0" fontId="8" fillId="4" borderId="48" applyNumberFormat="0" applyAlignment="0" applyProtection="0"/>
    <xf numFmtId="0" fontId="15" fillId="49"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3" fillId="10" borderId="18" applyNumberFormat="0" applyFont="0" applyAlignment="0" applyProtection="0"/>
    <xf numFmtId="0" fontId="20" fillId="28" borderId="50"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49"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8" fillId="4"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28" borderId="48" applyNumberFormat="0" applyAlignment="0" applyProtection="0"/>
    <xf numFmtId="0" fontId="8" fillId="66" borderId="48" applyNumberForma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8" fillId="4"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8" fillId="57" borderId="4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8" fillId="57" borderId="4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5" fillId="9" borderId="1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15" fillId="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66"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3" fillId="10" borderId="18" applyNumberFormat="0" applyFon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8" fillId="66"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5" fillId="8"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15" fillId="49" borderId="48" applyNumberForma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15" fillId="8" borderId="48" applyNumberFormat="0" applyAlignment="0" applyProtection="0"/>
    <xf numFmtId="0" fontId="20" fillId="28" borderId="50" applyNumberFormat="0" applyAlignment="0" applyProtection="0"/>
    <xf numFmtId="0" fontId="8" fillId="4"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15" fillId="7"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20" fillId="28" borderId="50" applyNumberFormat="0" applyAlignment="0" applyProtection="0"/>
    <xf numFmtId="0" fontId="15" fillId="7"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15" fillId="49" borderId="48" applyNumberFormat="0" applyAlignment="0" applyProtection="0"/>
    <xf numFmtId="0" fontId="5" fillId="9" borderId="18"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15" fillId="49" borderId="48" applyNumberFormat="0" applyAlignment="0" applyProtection="0"/>
    <xf numFmtId="0" fontId="15" fillId="49"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8" fillId="66"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49" borderId="48" applyNumberFormat="0" applyAlignment="0" applyProtection="0"/>
    <xf numFmtId="0" fontId="15" fillId="49"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15" fillId="49"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8" fillId="5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5" fillId="10" borderId="49"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49" borderId="48" applyNumberFormat="0" applyAlignment="0" applyProtection="0"/>
    <xf numFmtId="0" fontId="8" fillId="66"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8" fillId="4" borderId="48" applyNumberFormat="0" applyAlignment="0" applyProtection="0"/>
    <xf numFmtId="0" fontId="20" fillId="66" borderId="50"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8" fillId="57" borderId="48"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8" fillId="4" borderId="48" applyNumberFormat="0" applyAlignment="0" applyProtection="0"/>
    <xf numFmtId="0" fontId="5" fillId="10" borderId="49" applyNumberFormat="0" applyFont="0" applyAlignment="0" applyProtection="0"/>
    <xf numFmtId="0" fontId="8" fillId="66"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8" fillId="2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66"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15" fillId="7"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15" fillId="7"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15" fillId="7" borderId="48" applyNumberFormat="0" applyAlignment="0" applyProtection="0"/>
    <xf numFmtId="0" fontId="53" fillId="10" borderId="18" applyNumberFormat="0" applyFon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18" applyNumberFormat="0" applyAlignment="0" applyProtection="0"/>
    <xf numFmtId="0" fontId="8" fillId="4" borderId="48" applyNumberForma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49" borderId="48" applyNumberFormat="0" applyAlignment="0" applyProtection="0"/>
    <xf numFmtId="0" fontId="8" fillId="28"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15" fillId="7"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8" fillId="57"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22" fillId="0" borderId="53" applyNumberFormat="0" applyFill="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3" fillId="10" borderId="18" applyNumberFormat="0" applyFont="0" applyAlignment="0" applyProtection="0"/>
    <xf numFmtId="0" fontId="19" fillId="9" borderId="49"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66" borderId="50"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20" fillId="28" borderId="50" applyNumberFormat="0" applyAlignment="0" applyProtection="0"/>
    <xf numFmtId="0" fontId="5" fillId="10" borderId="49" applyNumberFormat="0" applyFont="0" applyAlignment="0" applyProtection="0"/>
    <xf numFmtId="0" fontId="8" fillId="66" borderId="48" applyNumberFormat="0" applyAlignment="0" applyProtection="0"/>
    <xf numFmtId="0" fontId="20" fillId="28" borderId="50"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19" fillId="9" borderId="49"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66"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15" fillId="7" borderId="48" applyNumberFormat="0" applyAlignment="0" applyProtection="0"/>
    <xf numFmtId="0" fontId="8" fillId="4"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8" fillId="4"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8" fillId="66" borderId="48" applyNumberFormat="0" applyAlignment="0" applyProtection="0"/>
    <xf numFmtId="0" fontId="53"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57" borderId="50" applyNumberFormat="0" applyAlignment="0" applyProtection="0"/>
    <xf numFmtId="0" fontId="8" fillId="28" borderId="48" applyNumberFormat="0" applyAlignment="0" applyProtection="0"/>
    <xf numFmtId="0" fontId="22" fillId="0" borderId="51" applyNumberFormat="0" applyFill="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8" fillId="28"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3" fillId="10" borderId="18" applyNumberFormat="0" applyFont="0" applyAlignment="0" applyProtection="0"/>
    <xf numFmtId="0" fontId="8" fillId="5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19" fillId="9" borderId="49" applyNumberFormat="0" applyAlignment="0" applyProtection="0"/>
    <xf numFmtId="0" fontId="19" fillId="9" borderId="49"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22" fillId="0" borderId="51" applyNumberFormat="0" applyFill="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3" applyNumberFormat="0" applyFill="0" applyAlignment="0" applyProtection="0"/>
    <xf numFmtId="0" fontId="5" fillId="9" borderId="1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28" borderId="48" applyNumberFormat="0" applyAlignment="0" applyProtection="0"/>
    <xf numFmtId="0" fontId="20" fillId="28" borderId="50" applyNumberFormat="0" applyAlignment="0" applyProtection="0"/>
    <xf numFmtId="0" fontId="5" fillId="9" borderId="18" applyNumberFormat="0" applyAlignment="0" applyProtection="0"/>
    <xf numFmtId="0" fontId="53" fillId="10" borderId="18" applyNumberFormat="0" applyFont="0" applyAlignment="0" applyProtection="0"/>
    <xf numFmtId="0" fontId="20" fillId="4" borderId="50" applyNumberFormat="0" applyAlignment="0" applyProtection="0"/>
    <xf numFmtId="0" fontId="8" fillId="28" borderId="48" applyNumberFormat="0" applyAlignment="0" applyProtection="0"/>
    <xf numFmtId="0" fontId="22" fillId="0" borderId="53" applyNumberFormat="0" applyFill="0" applyAlignment="0" applyProtection="0"/>
    <xf numFmtId="0" fontId="8" fillId="5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5" fillId="9" borderId="18" applyNumberFormat="0" applyAlignment="0" applyProtection="0"/>
    <xf numFmtId="0" fontId="19" fillId="9" borderId="49" applyNumberFormat="0" applyAlignment="0" applyProtection="0"/>
    <xf numFmtId="0" fontId="19" fillId="9" borderId="49" applyNumberFormat="0" applyAlignment="0" applyProtection="0"/>
    <xf numFmtId="0" fontId="5" fillId="9" borderId="18" applyNumberFormat="0" applyAlignment="0" applyProtection="0"/>
    <xf numFmtId="0" fontId="20" fillId="57" borderId="50"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57"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0" fillId="4"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53"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20" fillId="57"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8" fillId="5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22" fillId="0" borderId="53"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15" fillId="7" borderId="48" applyNumberFormat="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22" fillId="0" borderId="53" applyNumberFormat="0" applyFill="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22" fillId="0" borderId="53" applyNumberFormat="0" applyFill="0" applyAlignment="0" applyProtection="0"/>
    <xf numFmtId="0" fontId="8" fillId="66" borderId="4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5" fillId="7" borderId="48" applyNumberFormat="0" applyAlignment="0" applyProtection="0"/>
    <xf numFmtId="0" fontId="5" fillId="9" borderId="18" applyNumberFormat="0" applyAlignment="0" applyProtection="0"/>
    <xf numFmtId="0" fontId="19" fillId="9" borderId="49" applyNumberFormat="0" applyAlignment="0" applyProtection="0"/>
    <xf numFmtId="0" fontId="53" fillId="10" borderId="18" applyNumberFormat="0" applyFont="0" applyAlignment="0" applyProtection="0"/>
    <xf numFmtId="0" fontId="8" fillId="28" borderId="48" applyNumberFormat="0" applyAlignment="0" applyProtection="0"/>
    <xf numFmtId="0" fontId="20" fillId="4" borderId="50" applyNumberFormat="0" applyAlignment="0" applyProtection="0"/>
    <xf numFmtId="0" fontId="5" fillId="9" borderId="18"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20" fillId="4" borderId="50" applyNumberFormat="0" applyAlignment="0" applyProtection="0"/>
    <xf numFmtId="0" fontId="8" fillId="4" borderId="4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49" applyNumberFormat="0" applyAlignment="0" applyProtection="0"/>
    <xf numFmtId="0" fontId="8" fillId="4" borderId="48" applyNumberFormat="0" applyAlignment="0" applyProtection="0"/>
    <xf numFmtId="0" fontId="15" fillId="49"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3" fillId="10" borderId="18" applyNumberFormat="0" applyFont="0" applyAlignment="0" applyProtection="0"/>
    <xf numFmtId="0" fontId="20" fillId="28" borderId="50"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49"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8" fillId="4"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28" borderId="48" applyNumberFormat="0" applyAlignment="0" applyProtection="0"/>
    <xf numFmtId="0" fontId="8" fillId="66" borderId="48" applyNumberForma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8" fillId="2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20" fillId="4" borderId="50" applyNumberFormat="0" applyAlignment="0" applyProtection="0"/>
    <xf numFmtId="0" fontId="15" fillId="8" borderId="48"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8" borderId="48"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19" fillId="9" borderId="49" applyNumberFormat="0" applyAlignment="0" applyProtection="0"/>
    <xf numFmtId="0" fontId="15" fillId="8" borderId="48" applyNumberFormat="0" applyAlignment="0" applyProtection="0"/>
    <xf numFmtId="0" fontId="20" fillId="4" borderId="50" applyNumberFormat="0" applyAlignment="0" applyProtection="0"/>
    <xf numFmtId="0" fontId="15" fillId="8" borderId="48" applyNumberFormat="0" applyAlignment="0" applyProtection="0"/>
    <xf numFmtId="0" fontId="15" fillId="8" borderId="48"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66"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22" fillId="0" borderId="51" applyNumberFormat="0" applyFill="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8" fillId="4"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8" fillId="57" borderId="4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8" fillId="57" borderId="4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5" fillId="9" borderId="1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15" fillId="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66"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3" fillId="10" borderId="18" applyNumberFormat="0" applyFon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8" fillId="66"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5" fillId="8"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15" fillId="49" borderId="48" applyNumberForma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15" fillId="8" borderId="48" applyNumberFormat="0" applyAlignment="0" applyProtection="0"/>
    <xf numFmtId="0" fontId="20" fillId="28" borderId="50" applyNumberFormat="0" applyAlignment="0" applyProtection="0"/>
    <xf numFmtId="0" fontId="8" fillId="4"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15" fillId="7"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20" fillId="28" borderId="50" applyNumberFormat="0" applyAlignment="0" applyProtection="0"/>
    <xf numFmtId="0" fontId="15" fillId="7"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15" fillId="49" borderId="48" applyNumberFormat="0" applyAlignment="0" applyProtection="0"/>
    <xf numFmtId="0" fontId="5" fillId="9" borderId="18"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15" fillId="49" borderId="48" applyNumberFormat="0" applyAlignment="0" applyProtection="0"/>
    <xf numFmtId="0" fontId="15" fillId="49"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8" fillId="66"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49" borderId="48" applyNumberFormat="0" applyAlignment="0" applyProtection="0"/>
    <xf numFmtId="0" fontId="15" fillId="49"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15" fillId="49"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8" fillId="5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5" fillId="10" borderId="49"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49" borderId="48" applyNumberFormat="0" applyAlignment="0" applyProtection="0"/>
    <xf numFmtId="0" fontId="8" fillId="66"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8" fillId="4" borderId="48" applyNumberFormat="0" applyAlignment="0" applyProtection="0"/>
    <xf numFmtId="0" fontId="20" fillId="66" borderId="50"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8" fillId="57" borderId="48"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8" fillId="4" borderId="48" applyNumberFormat="0" applyAlignment="0" applyProtection="0"/>
    <xf numFmtId="0" fontId="5" fillId="10" borderId="49" applyNumberFormat="0" applyFont="0" applyAlignment="0" applyProtection="0"/>
    <xf numFmtId="0" fontId="8" fillId="66"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8" fillId="2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66"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15" fillId="7"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15" fillId="7"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15" fillId="7" borderId="48" applyNumberFormat="0" applyAlignment="0" applyProtection="0"/>
    <xf numFmtId="0" fontId="53" fillId="10" borderId="18" applyNumberFormat="0" applyFon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18" applyNumberFormat="0" applyAlignment="0" applyProtection="0"/>
    <xf numFmtId="0" fontId="8" fillId="4" borderId="48" applyNumberForma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49" borderId="48" applyNumberFormat="0" applyAlignment="0" applyProtection="0"/>
    <xf numFmtId="0" fontId="8" fillId="28"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15" fillId="7"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8" fillId="57"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22" fillId="0" borderId="53" applyNumberFormat="0" applyFill="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3" fillId="10" borderId="18" applyNumberFormat="0" applyFont="0" applyAlignment="0" applyProtection="0"/>
    <xf numFmtId="0" fontId="19" fillId="9" borderId="49"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66" borderId="50"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20" fillId="28" borderId="50" applyNumberFormat="0" applyAlignment="0" applyProtection="0"/>
    <xf numFmtId="0" fontId="5" fillId="10" borderId="49" applyNumberFormat="0" applyFont="0" applyAlignment="0" applyProtection="0"/>
    <xf numFmtId="0" fontId="8" fillId="66" borderId="48" applyNumberFormat="0" applyAlignment="0" applyProtection="0"/>
    <xf numFmtId="0" fontId="20" fillId="28" borderId="50"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19" fillId="9" borderId="49"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66"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15" fillId="7" borderId="48" applyNumberFormat="0" applyAlignment="0" applyProtection="0"/>
    <xf numFmtId="0" fontId="8" fillId="4"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8" fillId="4"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8" fillId="66" borderId="48" applyNumberFormat="0" applyAlignment="0" applyProtection="0"/>
    <xf numFmtId="0" fontId="53"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57" borderId="50" applyNumberFormat="0" applyAlignment="0" applyProtection="0"/>
    <xf numFmtId="0" fontId="8" fillId="28" borderId="48" applyNumberFormat="0" applyAlignment="0" applyProtection="0"/>
    <xf numFmtId="0" fontId="22" fillId="0" borderId="51" applyNumberFormat="0" applyFill="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8" fillId="28"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3" fillId="10" borderId="18" applyNumberFormat="0" applyFont="0" applyAlignment="0" applyProtection="0"/>
    <xf numFmtId="0" fontId="8" fillId="5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19" fillId="9" borderId="49" applyNumberFormat="0" applyAlignment="0" applyProtection="0"/>
    <xf numFmtId="0" fontId="19" fillId="9" borderId="49"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22" fillId="0" borderId="51" applyNumberFormat="0" applyFill="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3" applyNumberFormat="0" applyFill="0" applyAlignment="0" applyProtection="0"/>
    <xf numFmtId="0" fontId="5" fillId="9" borderId="1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28" borderId="48" applyNumberFormat="0" applyAlignment="0" applyProtection="0"/>
    <xf numFmtId="0" fontId="20" fillId="28" borderId="50" applyNumberFormat="0" applyAlignment="0" applyProtection="0"/>
    <xf numFmtId="0" fontId="5" fillId="9" borderId="18" applyNumberFormat="0" applyAlignment="0" applyProtection="0"/>
    <xf numFmtId="0" fontId="53" fillId="10" borderId="18" applyNumberFormat="0" applyFont="0" applyAlignment="0" applyProtection="0"/>
    <xf numFmtId="0" fontId="20" fillId="4" borderId="50" applyNumberFormat="0" applyAlignment="0" applyProtection="0"/>
    <xf numFmtId="0" fontId="8" fillId="28" borderId="48" applyNumberFormat="0" applyAlignment="0" applyProtection="0"/>
    <xf numFmtId="0" fontId="22" fillId="0" borderId="53" applyNumberFormat="0" applyFill="0" applyAlignment="0" applyProtection="0"/>
    <xf numFmtId="0" fontId="8" fillId="5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5" fillId="9" borderId="18" applyNumberFormat="0" applyAlignment="0" applyProtection="0"/>
    <xf numFmtId="0" fontId="19" fillId="9" borderId="49" applyNumberFormat="0" applyAlignment="0" applyProtection="0"/>
    <xf numFmtId="0" fontId="19" fillId="9" borderId="49" applyNumberFormat="0" applyAlignment="0" applyProtection="0"/>
    <xf numFmtId="0" fontId="5" fillId="9" borderId="18" applyNumberFormat="0" applyAlignment="0" applyProtection="0"/>
    <xf numFmtId="0" fontId="20" fillId="57" borderId="50"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57"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0" fillId="4"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53"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20" fillId="57"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8" fillId="5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22" fillId="0" borderId="53"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15" fillId="7" borderId="48" applyNumberFormat="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22" fillId="0" borderId="53" applyNumberFormat="0" applyFill="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22" fillId="0" borderId="53" applyNumberFormat="0" applyFill="0" applyAlignment="0" applyProtection="0"/>
    <xf numFmtId="0" fontId="8" fillId="66" borderId="4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5" fillId="7" borderId="48" applyNumberFormat="0" applyAlignment="0" applyProtection="0"/>
    <xf numFmtId="0" fontId="5" fillId="9" borderId="18" applyNumberFormat="0" applyAlignment="0" applyProtection="0"/>
    <xf numFmtId="0" fontId="19" fillId="9" borderId="49" applyNumberFormat="0" applyAlignment="0" applyProtection="0"/>
    <xf numFmtId="0" fontId="53" fillId="10" borderId="18" applyNumberFormat="0" applyFont="0" applyAlignment="0" applyProtection="0"/>
    <xf numFmtId="0" fontId="8" fillId="28" borderId="48" applyNumberFormat="0" applyAlignment="0" applyProtection="0"/>
    <xf numFmtId="0" fontId="20" fillId="4" borderId="50" applyNumberFormat="0" applyAlignment="0" applyProtection="0"/>
    <xf numFmtId="0" fontId="5" fillId="9" borderId="18"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20" fillId="4" borderId="50" applyNumberFormat="0" applyAlignment="0" applyProtection="0"/>
    <xf numFmtId="0" fontId="8" fillId="4" borderId="4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49" applyNumberFormat="0" applyAlignment="0" applyProtection="0"/>
    <xf numFmtId="0" fontId="8" fillId="4" borderId="48" applyNumberFormat="0" applyAlignment="0" applyProtection="0"/>
    <xf numFmtId="0" fontId="15" fillId="49"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3" fillId="10" borderId="18" applyNumberFormat="0" applyFont="0" applyAlignment="0" applyProtection="0"/>
    <xf numFmtId="0" fontId="20" fillId="28" borderId="50"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49"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8" fillId="4"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28" borderId="48" applyNumberFormat="0" applyAlignment="0" applyProtection="0"/>
    <xf numFmtId="0" fontId="8" fillId="66" borderId="48" applyNumberForma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8" fillId="2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20" fillId="4" borderId="50" applyNumberFormat="0" applyAlignment="0" applyProtection="0"/>
    <xf numFmtId="0" fontId="15" fillId="8" borderId="48"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8" borderId="48"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19" fillId="9" borderId="49" applyNumberFormat="0" applyAlignment="0" applyProtection="0"/>
    <xf numFmtId="0" fontId="15" fillId="8" borderId="48" applyNumberFormat="0" applyAlignment="0" applyProtection="0"/>
    <xf numFmtId="0" fontId="20" fillId="4" borderId="50" applyNumberFormat="0" applyAlignment="0" applyProtection="0"/>
    <xf numFmtId="0" fontId="15" fillId="8" borderId="48" applyNumberFormat="0" applyAlignment="0" applyProtection="0"/>
    <xf numFmtId="0" fontId="15" fillId="8" borderId="48"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66"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66"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4" borderId="50" applyNumberFormat="0" applyAlignment="0" applyProtection="0"/>
    <xf numFmtId="0" fontId="20" fillId="57"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66"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57" borderId="50" applyNumberFormat="0" applyAlignment="0" applyProtection="0"/>
    <xf numFmtId="0" fontId="20" fillId="57" borderId="50" applyNumberFormat="0" applyAlignment="0" applyProtection="0"/>
    <xf numFmtId="0" fontId="67" fillId="0" borderId="0"/>
  </cellStyleXfs>
  <cellXfs count="469">
    <xf numFmtId="0" fontId="0" fillId="0" borderId="0" xfId="0"/>
    <xf numFmtId="0" fontId="0" fillId="0" borderId="0" xfId="0"/>
    <xf numFmtId="0" fontId="30" fillId="0" borderId="1" xfId="0" applyFont="1" applyBorder="1" applyAlignment="1">
      <alignment horizontal="left" wrapText="1"/>
    </xf>
    <xf numFmtId="0" fontId="31" fillId="0" borderId="1" xfId="2" applyFont="1" applyFill="1" applyBorder="1" applyAlignment="1">
      <alignment vertical="center"/>
    </xf>
    <xf numFmtId="0" fontId="31" fillId="41" borderId="1" xfId="2" applyFont="1" applyFill="1" applyBorder="1" applyAlignment="1">
      <alignment vertical="center"/>
    </xf>
    <xf numFmtId="164" fontId="31" fillId="43" borderId="1" xfId="2" applyNumberFormat="1" applyFont="1" applyFill="1" applyBorder="1" applyAlignment="1">
      <alignment horizontal="center" vertical="center"/>
    </xf>
    <xf numFmtId="0" fontId="30" fillId="0" borderId="0" xfId="0" applyNumberFormat="1" applyFont="1"/>
    <xf numFmtId="0" fontId="26" fillId="68" borderId="1" xfId="1" applyFont="1" applyFill="1" applyBorder="1" applyAlignment="1">
      <alignment horizontal="center" wrapText="1"/>
    </xf>
    <xf numFmtId="0" fontId="26" fillId="68" borderId="1" xfId="1" applyFont="1" applyFill="1" applyBorder="1" applyAlignment="1">
      <alignment wrapText="1"/>
    </xf>
    <xf numFmtId="0" fontId="2" fillId="0" borderId="0" xfId="0" applyFont="1"/>
    <xf numFmtId="0" fontId="0" fillId="0" borderId="0" xfId="0" applyFill="1"/>
    <xf numFmtId="0" fontId="56" fillId="41" borderId="1" xfId="1765" applyFont="1" applyFill="1" applyBorder="1"/>
    <xf numFmtId="0" fontId="30" fillId="47" borderId="1" xfId="0" applyFont="1" applyFill="1" applyBorder="1"/>
    <xf numFmtId="0" fontId="56" fillId="41" borderId="1" xfId="2" applyFont="1" applyFill="1" applyBorder="1" applyAlignment="1">
      <alignment vertical="center"/>
    </xf>
    <xf numFmtId="0" fontId="30" fillId="45" borderId="1" xfId="0" applyNumberFormat="1" applyFont="1" applyFill="1" applyBorder="1"/>
    <xf numFmtId="0" fontId="31" fillId="46" borderId="1" xfId="2" applyFont="1" applyFill="1" applyBorder="1" applyAlignment="1">
      <alignment vertical="center"/>
    </xf>
    <xf numFmtId="0" fontId="30" fillId="70" borderId="1" xfId="0" applyFont="1" applyFill="1" applyBorder="1"/>
    <xf numFmtId="0" fontId="0" fillId="0" borderId="0" xfId="0"/>
    <xf numFmtId="0" fontId="30" fillId="36" borderId="1" xfId="0" applyFont="1" applyFill="1" applyBorder="1" applyAlignment="1">
      <alignment horizontal="left"/>
    </xf>
    <xf numFmtId="0" fontId="30" fillId="37" borderId="1" xfId="0" applyFont="1" applyFill="1" applyBorder="1" applyAlignment="1">
      <alignment horizontal="left"/>
    </xf>
    <xf numFmtId="0" fontId="30" fillId="35" borderId="1" xfId="0" applyFont="1" applyFill="1" applyBorder="1" applyAlignment="1">
      <alignment horizontal="left"/>
    </xf>
    <xf numFmtId="0" fontId="30" fillId="35" borderId="1" xfId="0" applyFont="1" applyFill="1" applyBorder="1" applyAlignment="1">
      <alignment horizontal="left" wrapText="1"/>
    </xf>
    <xf numFmtId="0" fontId="31" fillId="0" borderId="1" xfId="2" applyFont="1" applyFill="1" applyBorder="1" applyAlignment="1">
      <alignment horizontal="left" wrapText="1"/>
    </xf>
    <xf numFmtId="0" fontId="30" fillId="35" borderId="1" xfId="0" applyNumberFormat="1" applyFont="1" applyFill="1" applyBorder="1" applyAlignment="1">
      <alignment horizontal="left" wrapText="1"/>
    </xf>
    <xf numFmtId="0" fontId="0" fillId="0" borderId="1" xfId="0" applyBorder="1"/>
    <xf numFmtId="0" fontId="31" fillId="73" borderId="1" xfId="2" applyFont="1" applyFill="1" applyBorder="1" applyAlignment="1">
      <alignment vertical="center"/>
    </xf>
    <xf numFmtId="0" fontId="31" fillId="36" borderId="1" xfId="2" applyFont="1" applyFill="1" applyBorder="1" applyAlignment="1">
      <alignment horizontal="left"/>
    </xf>
    <xf numFmtId="0" fontId="30" fillId="0" borderId="1" xfId="0" applyFont="1" applyFill="1" applyBorder="1" applyAlignment="1">
      <alignment horizontal="left" wrapText="1"/>
    </xf>
    <xf numFmtId="0" fontId="24" fillId="34" borderId="1" xfId="1765" applyFont="1" applyFill="1" applyBorder="1" applyAlignment="1">
      <alignment wrapText="1"/>
    </xf>
    <xf numFmtId="0" fontId="24" fillId="34" borderId="1" xfId="1765" applyNumberFormat="1" applyFont="1" applyFill="1" applyBorder="1" applyAlignment="1">
      <alignment wrapText="1"/>
    </xf>
    <xf numFmtId="0" fontId="0" fillId="0" borderId="0" xfId="0"/>
    <xf numFmtId="0" fontId="0" fillId="0" borderId="0" xfId="0"/>
    <xf numFmtId="0" fontId="26" fillId="34" borderId="1" xfId="1775" applyFont="1" applyFill="1" applyBorder="1" applyAlignment="1">
      <alignment horizontal="left" vertical="center"/>
    </xf>
    <xf numFmtId="0" fontId="26" fillId="34" borderId="1" xfId="1775" applyFont="1" applyFill="1" applyBorder="1" applyAlignment="1">
      <alignment horizontal="left" vertical="center" wrapText="1"/>
    </xf>
    <xf numFmtId="0" fontId="25" fillId="0" borderId="1" xfId="1775" applyFont="1" applyFill="1" applyBorder="1" applyAlignment="1">
      <alignment horizontal="left" vertical="center"/>
    </xf>
    <xf numFmtId="0" fontId="25" fillId="0" borderId="1" xfId="1775" applyFont="1" applyBorder="1" applyAlignment="1">
      <alignment horizontal="left" vertical="center"/>
    </xf>
    <xf numFmtId="0" fontId="26" fillId="0" borderId="1" xfId="1775" applyFont="1" applyBorder="1" applyAlignment="1">
      <alignment horizontal="left" vertical="center"/>
    </xf>
    <xf numFmtId="0" fontId="30" fillId="37" borderId="1" xfId="0" applyFont="1" applyFill="1" applyBorder="1" applyAlignment="1">
      <alignment horizontal="left" wrapText="1"/>
    </xf>
    <xf numFmtId="0" fontId="31" fillId="37" borderId="1" xfId="2" applyFont="1" applyFill="1" applyBorder="1" applyAlignment="1">
      <alignment horizontal="left" wrapText="1"/>
    </xf>
    <xf numFmtId="0" fontId="31" fillId="37" borderId="1" xfId="2" applyFont="1" applyFill="1" applyBorder="1" applyAlignment="1">
      <alignment horizontal="left"/>
    </xf>
    <xf numFmtId="0" fontId="31" fillId="35" borderId="1" xfId="2" applyFont="1" applyFill="1" applyBorder="1" applyAlignment="1">
      <alignment horizontal="left"/>
    </xf>
    <xf numFmtId="0" fontId="31" fillId="0" borderId="1" xfId="2" applyFont="1" applyFill="1" applyBorder="1" applyAlignment="1">
      <alignment horizontal="left"/>
    </xf>
    <xf numFmtId="0" fontId="30" fillId="0" borderId="0" xfId="0" applyFont="1"/>
    <xf numFmtId="49" fontId="30" fillId="0" borderId="0" xfId="0" applyNumberFormat="1" applyFont="1"/>
    <xf numFmtId="0" fontId="30" fillId="40" borderId="1" xfId="0" applyFont="1" applyFill="1" applyBorder="1"/>
    <xf numFmtId="0" fontId="25" fillId="0" borderId="1" xfId="1765" applyFont="1" applyFill="1" applyBorder="1"/>
    <xf numFmtId="0" fontId="31" fillId="0" borderId="1" xfId="2" applyFont="1" applyFill="1" applyBorder="1" applyAlignment="1">
      <alignment vertical="center"/>
    </xf>
    <xf numFmtId="0" fontId="31" fillId="41" borderId="1" xfId="2" applyFont="1" applyFill="1" applyBorder="1" applyAlignment="1">
      <alignment vertical="center"/>
    </xf>
    <xf numFmtId="0" fontId="30" fillId="72" borderId="1" xfId="0" applyFont="1" applyFill="1" applyBorder="1"/>
    <xf numFmtId="164" fontId="31" fillId="43" borderId="1" xfId="2" applyNumberFormat="1" applyFont="1" applyFill="1" applyBorder="1" applyAlignment="1">
      <alignment horizontal="center" vertical="center"/>
    </xf>
    <xf numFmtId="0" fontId="30" fillId="0" borderId="0" xfId="0" applyNumberFormat="1" applyFont="1"/>
    <xf numFmtId="0" fontId="56" fillId="41" borderId="1" xfId="1765" applyFont="1" applyFill="1" applyBorder="1"/>
    <xf numFmtId="0" fontId="30" fillId="47" borderId="1" xfId="0" applyFont="1" applyFill="1" applyBorder="1"/>
    <xf numFmtId="0" fontId="56" fillId="41" borderId="1" xfId="2" applyFont="1" applyFill="1" applyBorder="1" applyAlignment="1">
      <alignment vertical="center"/>
    </xf>
    <xf numFmtId="0" fontId="30" fillId="45" borderId="1" xfId="0" applyNumberFormat="1" applyFont="1" applyFill="1" applyBorder="1"/>
    <xf numFmtId="0" fontId="30" fillId="71" borderId="1" xfId="0" applyFont="1" applyFill="1" applyBorder="1"/>
    <xf numFmtId="0" fontId="31" fillId="46" borderId="1" xfId="2" applyFont="1" applyFill="1" applyBorder="1" applyAlignment="1">
      <alignment vertical="center"/>
    </xf>
    <xf numFmtId="0" fontId="30" fillId="70" borderId="1" xfId="0" applyFont="1" applyFill="1" applyBorder="1"/>
    <xf numFmtId="49" fontId="30" fillId="0" borderId="0" xfId="0" applyNumberFormat="1" applyFont="1"/>
    <xf numFmtId="0" fontId="57" fillId="0" borderId="1" xfId="2" applyFont="1" applyFill="1" applyBorder="1" applyAlignment="1">
      <alignment vertical="center"/>
    </xf>
    <xf numFmtId="0" fontId="57" fillId="46" borderId="1" xfId="0" applyFont="1" applyFill="1" applyBorder="1"/>
    <xf numFmtId="0" fontId="30" fillId="40" borderId="1" xfId="0" applyFont="1" applyFill="1" applyBorder="1"/>
    <xf numFmtId="0" fontId="30" fillId="67" borderId="1" xfId="0" applyFont="1" applyFill="1" applyBorder="1"/>
    <xf numFmtId="0" fontId="31" fillId="0" borderId="1" xfId="2" applyFont="1" applyFill="1" applyBorder="1" applyAlignment="1">
      <alignment vertical="center"/>
    </xf>
    <xf numFmtId="0" fontId="31" fillId="41" borderId="1" xfId="2" applyFont="1" applyFill="1" applyBorder="1" applyAlignment="1">
      <alignment vertical="center"/>
    </xf>
    <xf numFmtId="164" fontId="31" fillId="43" borderId="1" xfId="2" applyNumberFormat="1" applyFont="1" applyFill="1" applyBorder="1" applyAlignment="1">
      <alignment horizontal="center" vertical="center"/>
    </xf>
    <xf numFmtId="0" fontId="30" fillId="0" borderId="0" xfId="0" applyNumberFormat="1" applyFont="1"/>
    <xf numFmtId="0" fontId="31" fillId="44" borderId="1" xfId="2" applyFont="1" applyFill="1" applyBorder="1" applyAlignment="1">
      <alignment horizontal="center" vertical="center"/>
    </xf>
    <xf numFmtId="0" fontId="56" fillId="41" borderId="1" xfId="1765" applyFont="1" applyFill="1" applyBorder="1"/>
    <xf numFmtId="0" fontId="30" fillId="47" borderId="1" xfId="0" applyFont="1" applyFill="1" applyBorder="1"/>
    <xf numFmtId="0" fontId="56" fillId="41" borderId="1" xfId="2" applyFont="1" applyFill="1" applyBorder="1" applyAlignment="1">
      <alignment vertical="center"/>
    </xf>
    <xf numFmtId="0" fontId="30" fillId="45" borderId="1" xfId="0" applyNumberFormat="1" applyFont="1" applyFill="1" applyBorder="1"/>
    <xf numFmtId="0" fontId="33" fillId="42" borderId="1" xfId="0" applyFont="1" applyFill="1" applyBorder="1" applyAlignment="1">
      <alignment horizontal="center" wrapText="1"/>
    </xf>
    <xf numFmtId="0" fontId="31" fillId="46" borderId="1" xfId="2" applyFont="1" applyFill="1" applyBorder="1" applyAlignment="1">
      <alignment vertical="center"/>
    </xf>
    <xf numFmtId="0" fontId="30" fillId="70" borderId="1" xfId="0" applyFont="1" applyFill="1" applyBorder="1"/>
    <xf numFmtId="0" fontId="30" fillId="0" borderId="0" xfId="0" applyFont="1"/>
    <xf numFmtId="49" fontId="30" fillId="0" borderId="0" xfId="0" applyNumberFormat="1" applyFont="1"/>
    <xf numFmtId="0" fontId="57" fillId="0" borderId="1" xfId="2" applyFont="1" applyFill="1" applyBorder="1" applyAlignment="1">
      <alignment vertical="center"/>
    </xf>
    <xf numFmtId="0" fontId="57" fillId="46" borderId="1" xfId="0" applyFont="1" applyFill="1" applyBorder="1"/>
    <xf numFmtId="0" fontId="30" fillId="36" borderId="1" xfId="0" applyFont="1" applyFill="1" applyBorder="1" applyAlignment="1">
      <alignment horizontal="left"/>
    </xf>
    <xf numFmtId="0" fontId="31" fillId="74" borderId="1" xfId="2" applyFont="1" applyFill="1" applyBorder="1" applyAlignment="1">
      <alignment horizontal="left" wrapText="1"/>
    </xf>
    <xf numFmtId="0" fontId="0" fillId="0" borderId="0" xfId="0"/>
    <xf numFmtId="0" fontId="0" fillId="0" borderId="1" xfId="0" applyBorder="1" applyAlignment="1">
      <alignment wrapText="1"/>
    </xf>
    <xf numFmtId="0" fontId="0" fillId="41" borderId="20" xfId="0" applyFill="1" applyBorder="1"/>
    <xf numFmtId="0" fontId="0" fillId="41" borderId="21" xfId="0" applyFill="1" applyBorder="1"/>
    <xf numFmtId="0" fontId="0" fillId="41" borderId="22" xfId="0" applyFill="1" applyBorder="1"/>
    <xf numFmtId="0" fontId="0" fillId="0" borderId="23" xfId="0" applyBorder="1"/>
    <xf numFmtId="0" fontId="0" fillId="0" borderId="24" xfId="0" applyBorder="1" applyAlignment="1">
      <alignment wrapText="1"/>
    </xf>
    <xf numFmtId="0" fontId="0" fillId="0" borderId="24" xfId="0" applyBorder="1"/>
    <xf numFmtId="0" fontId="0" fillId="0" borderId="25" xfId="0" applyFill="1" applyBorder="1"/>
    <xf numFmtId="0" fontId="0" fillId="0" borderId="26" xfId="0" applyFill="1" applyBorder="1" applyAlignment="1">
      <alignment wrapText="1"/>
    </xf>
    <xf numFmtId="0" fontId="0" fillId="0" borderId="27" xfId="0" applyBorder="1"/>
    <xf numFmtId="0" fontId="0" fillId="41" borderId="28" xfId="0" applyFill="1" applyBorder="1"/>
    <xf numFmtId="0" fontId="0" fillId="41" borderId="29" xfId="0" applyFill="1" applyBorder="1"/>
    <xf numFmtId="0" fontId="0" fillId="0" borderId="25" xfId="0" applyBorder="1"/>
    <xf numFmtId="0" fontId="0" fillId="0" borderId="27" xfId="0" applyBorder="1" applyAlignment="1">
      <alignment wrapText="1"/>
    </xf>
    <xf numFmtId="0" fontId="25" fillId="35" borderId="1" xfId="1" applyFont="1" applyFill="1" applyBorder="1" applyAlignment="1">
      <alignment wrapText="1"/>
    </xf>
    <xf numFmtId="0" fontId="25" fillId="0" borderId="1" xfId="1" applyFont="1" applyFill="1" applyBorder="1" applyAlignment="1">
      <alignment wrapText="1"/>
    </xf>
    <xf numFmtId="0" fontId="30" fillId="0" borderId="1" xfId="0" applyFont="1" applyFill="1" applyBorder="1"/>
    <xf numFmtId="0" fontId="30" fillId="35" borderId="1" xfId="0" applyFont="1" applyFill="1" applyBorder="1"/>
    <xf numFmtId="49" fontId="30" fillId="74" borderId="30" xfId="0" applyNumberFormat="1" applyFont="1" applyFill="1" applyBorder="1"/>
    <xf numFmtId="0" fontId="30" fillId="36" borderId="1" xfId="0" applyFont="1" applyFill="1" applyBorder="1"/>
    <xf numFmtId="0" fontId="30" fillId="36" borderId="1" xfId="0" applyFont="1" applyFill="1" applyBorder="1" applyAlignment="1">
      <alignment wrapText="1"/>
    </xf>
    <xf numFmtId="0" fontId="30" fillId="0" borderId="1" xfId="0" applyFont="1" applyBorder="1"/>
    <xf numFmtId="49" fontId="30" fillId="0" borderId="1" xfId="0" applyNumberFormat="1" applyFont="1" applyFill="1" applyBorder="1"/>
    <xf numFmtId="0" fontId="31" fillId="0" borderId="1" xfId="2" applyFont="1" applyFill="1" applyBorder="1" applyAlignment="1">
      <alignment horizontal="left" wrapText="1"/>
    </xf>
    <xf numFmtId="0" fontId="31" fillId="35" borderId="1" xfId="2" applyFont="1" applyFill="1" applyBorder="1" applyAlignment="1">
      <alignment horizontal="left" wrapText="1"/>
    </xf>
    <xf numFmtId="0" fontId="25" fillId="69" borderId="1" xfId="1775" applyFont="1" applyFill="1" applyBorder="1" applyAlignment="1">
      <alignment horizontal="left" vertical="center"/>
    </xf>
    <xf numFmtId="164" fontId="0" fillId="0" borderId="0" xfId="0" applyNumberFormat="1"/>
    <xf numFmtId="164" fontId="31" fillId="75" borderId="1" xfId="2" applyNumberFormat="1" applyFont="1" applyFill="1" applyBorder="1" applyAlignment="1">
      <alignment horizontal="center" vertical="center"/>
    </xf>
    <xf numFmtId="49" fontId="30" fillId="0" borderId="30" xfId="0" applyNumberFormat="1" applyFont="1" applyFill="1" applyBorder="1"/>
    <xf numFmtId="0" fontId="0" fillId="0" borderId="0" xfId="0"/>
    <xf numFmtId="0" fontId="30" fillId="0" borderId="0" xfId="0" applyFont="1"/>
    <xf numFmtId="0" fontId="25" fillId="0" borderId="0" xfId="0" applyFont="1"/>
    <xf numFmtId="0" fontId="25" fillId="0" borderId="0" xfId="0" applyNumberFormat="1" applyFont="1"/>
    <xf numFmtId="0" fontId="25" fillId="0" borderId="0" xfId="0" applyNumberFormat="1" applyFont="1" applyFill="1"/>
    <xf numFmtId="0" fontId="25" fillId="0" borderId="0" xfId="0" applyFont="1" applyFill="1" applyBorder="1"/>
    <xf numFmtId="0" fontId="25" fillId="0" borderId="0" xfId="0" applyNumberFormat="1" applyFont="1" applyFill="1" applyBorder="1"/>
    <xf numFmtId="0" fontId="25" fillId="0" borderId="0" xfId="0" applyFont="1" applyFill="1" applyBorder="1" applyAlignment="1">
      <alignment horizontal="left"/>
    </xf>
    <xf numFmtId="0" fontId="25" fillId="0" borderId="0" xfId="0" applyNumberFormat="1" applyFont="1" applyFill="1" applyBorder="1" applyAlignment="1">
      <alignment horizontal="left"/>
    </xf>
    <xf numFmtId="0" fontId="25" fillId="0" borderId="0" xfId="0" applyNumberFormat="1" applyFont="1" applyAlignment="1">
      <alignment horizontal="left"/>
    </xf>
    <xf numFmtId="0" fontId="25" fillId="76" borderId="37" xfId="0" applyFont="1" applyFill="1" applyBorder="1"/>
    <xf numFmtId="0" fontId="25" fillId="0" borderId="37" xfId="0" applyFont="1" applyBorder="1"/>
    <xf numFmtId="0" fontId="25" fillId="37" borderId="37" xfId="0" applyFont="1" applyFill="1" applyBorder="1"/>
    <xf numFmtId="0" fontId="25" fillId="0" borderId="0" xfId="0" applyFont="1" applyFill="1"/>
    <xf numFmtId="0" fontId="25" fillId="76" borderId="37" xfId="0" applyNumberFormat="1" applyFont="1" applyFill="1" applyBorder="1"/>
    <xf numFmtId="0" fontId="59" fillId="0" borderId="0" xfId="0" applyFont="1" applyFill="1" applyAlignment="1">
      <alignment horizontal="left"/>
    </xf>
    <xf numFmtId="0" fontId="25" fillId="36" borderId="13" xfId="1" applyFont="1" applyFill="1" applyBorder="1" applyAlignment="1">
      <alignment wrapText="1"/>
    </xf>
    <xf numFmtId="0" fontId="31" fillId="0" borderId="46" xfId="2" applyFont="1" applyFill="1" applyBorder="1" applyAlignment="1">
      <alignment horizontal="left" wrapText="1"/>
    </xf>
    <xf numFmtId="0" fontId="30" fillId="0" borderId="46" xfId="0" applyFont="1" applyFill="1" applyBorder="1" applyAlignment="1">
      <alignment horizontal="left" wrapText="1"/>
    </xf>
    <xf numFmtId="0" fontId="30" fillId="0" borderId="0" xfId="0" applyFont="1"/>
    <xf numFmtId="0" fontId="30" fillId="0" borderId="46" xfId="0" applyFont="1" applyFill="1" applyBorder="1"/>
    <xf numFmtId="0" fontId="30" fillId="74" borderId="0" xfId="0" applyFont="1" applyFill="1"/>
    <xf numFmtId="0" fontId="30" fillId="0" borderId="0" xfId="0" applyFont="1" applyFill="1"/>
    <xf numFmtId="0" fontId="30" fillId="36" borderId="46" xfId="0" applyFont="1" applyFill="1" applyBorder="1"/>
    <xf numFmtId="0" fontId="30" fillId="36" borderId="46" xfId="0" applyFont="1" applyFill="1" applyBorder="1" applyAlignment="1">
      <alignment wrapText="1"/>
    </xf>
    <xf numFmtId="0" fontId="30" fillId="36" borderId="46" xfId="0" applyFont="1" applyFill="1" applyBorder="1" applyAlignment="1">
      <alignment horizontal="left"/>
    </xf>
    <xf numFmtId="0" fontId="31" fillId="35" borderId="46" xfId="2" applyFont="1" applyFill="1" applyBorder="1" applyAlignment="1">
      <alignment horizontal="left" wrapText="1"/>
    </xf>
    <xf numFmtId="0" fontId="30" fillId="35" borderId="46" xfId="0" applyFont="1" applyFill="1" applyBorder="1"/>
    <xf numFmtId="0" fontId="31" fillId="0" borderId="46" xfId="2" applyFont="1" applyFill="1" applyBorder="1" applyAlignment="1">
      <alignment horizontal="left" wrapText="1"/>
    </xf>
    <xf numFmtId="0" fontId="31" fillId="74" borderId="46" xfId="2" applyFont="1" applyFill="1" applyBorder="1" applyAlignment="1">
      <alignment horizontal="left" wrapText="1"/>
    </xf>
    <xf numFmtId="0" fontId="30" fillId="74" borderId="46" xfId="0" applyFont="1" applyFill="1" applyBorder="1" applyAlignment="1">
      <alignment horizontal="left"/>
    </xf>
    <xf numFmtId="0" fontId="30" fillId="0" borderId="46" xfId="0" applyFont="1" applyBorder="1"/>
    <xf numFmtId="0" fontId="30" fillId="0" borderId="46" xfId="0" applyFont="1" applyFill="1" applyBorder="1"/>
    <xf numFmtId="0" fontId="25" fillId="35" borderId="46" xfId="1" applyFont="1" applyFill="1" applyBorder="1" applyAlignment="1">
      <alignment wrapText="1"/>
    </xf>
    <xf numFmtId="0" fontId="25" fillId="0" borderId="46" xfId="1" applyFont="1" applyFill="1" applyBorder="1" applyAlignment="1">
      <alignment wrapText="1"/>
    </xf>
    <xf numFmtId="49" fontId="30" fillId="0" borderId="46" xfId="0" applyNumberFormat="1" applyFont="1" applyFill="1" applyBorder="1"/>
    <xf numFmtId="49" fontId="30" fillId="0" borderId="46" xfId="0" applyNumberFormat="1" applyFont="1" applyBorder="1"/>
    <xf numFmtId="0" fontId="30" fillId="74" borderId="46" xfId="0" applyFont="1" applyFill="1" applyBorder="1"/>
    <xf numFmtId="0" fontId="25" fillId="36" borderId="46" xfId="1" applyFont="1" applyFill="1" applyBorder="1" applyAlignment="1">
      <alignment wrapText="1"/>
    </xf>
    <xf numFmtId="0" fontId="25" fillId="0" borderId="46" xfId="2" applyFont="1" applyFill="1" applyBorder="1" applyAlignment="1">
      <alignment horizontal="left" wrapText="1"/>
    </xf>
    <xf numFmtId="0" fontId="30" fillId="0" borderId="0" xfId="0" applyFont="1" applyAlignment="1">
      <alignment horizontal="right"/>
    </xf>
    <xf numFmtId="0" fontId="30" fillId="74" borderId="46" xfId="0" applyFont="1" applyFill="1" applyBorder="1" applyAlignment="1">
      <alignment wrapText="1"/>
    </xf>
    <xf numFmtId="0" fontId="30" fillId="0" borderId="46" xfId="0" applyFont="1" applyBorder="1" applyAlignment="1">
      <alignment horizontal="left" vertical="top" wrapText="1"/>
    </xf>
    <xf numFmtId="0" fontId="30" fillId="74" borderId="46" xfId="0" applyFont="1" applyFill="1" applyBorder="1" applyAlignment="1">
      <alignment horizontal="left" vertical="top" wrapText="1"/>
    </xf>
    <xf numFmtId="0" fontId="30" fillId="0" borderId="46" xfId="0" applyFont="1" applyBorder="1" applyAlignment="1">
      <alignment horizontal="left"/>
    </xf>
    <xf numFmtId="0" fontId="0" fillId="0" borderId="0" xfId="0"/>
    <xf numFmtId="0" fontId="25" fillId="36" borderId="13" xfId="1" applyFont="1" applyFill="1" applyBorder="1" applyAlignment="1">
      <alignment wrapText="1"/>
    </xf>
    <xf numFmtId="0" fontId="30" fillId="36" borderId="46" xfId="0" applyFont="1" applyFill="1" applyBorder="1"/>
    <xf numFmtId="0" fontId="30" fillId="36" borderId="46" xfId="0" applyFont="1" applyFill="1" applyBorder="1" applyAlignment="1">
      <alignment wrapText="1"/>
    </xf>
    <xf numFmtId="0" fontId="30" fillId="36" borderId="46" xfId="0" applyFont="1" applyFill="1" applyBorder="1" applyAlignment="1">
      <alignment horizontal="left"/>
    </xf>
    <xf numFmtId="0" fontId="31" fillId="35" borderId="46" xfId="2" applyFont="1" applyFill="1" applyBorder="1" applyAlignment="1">
      <alignment horizontal="left" wrapText="1"/>
    </xf>
    <xf numFmtId="0" fontId="30" fillId="35" borderId="46" xfId="0" applyFont="1" applyFill="1" applyBorder="1"/>
    <xf numFmtId="0" fontId="31" fillId="0" borderId="46" xfId="2" applyFont="1" applyFill="1" applyBorder="1" applyAlignment="1">
      <alignment horizontal="left" wrapText="1"/>
    </xf>
    <xf numFmtId="0" fontId="30" fillId="0" borderId="0" xfId="0" applyFont="1"/>
    <xf numFmtId="49" fontId="30" fillId="0" borderId="0" xfId="0" applyNumberFormat="1" applyFont="1"/>
    <xf numFmtId="0" fontId="31" fillId="74" borderId="46" xfId="2" applyFont="1" applyFill="1" applyBorder="1" applyAlignment="1">
      <alignment horizontal="left" wrapText="1"/>
    </xf>
    <xf numFmtId="0" fontId="31" fillId="69" borderId="46" xfId="2" applyFont="1" applyFill="1" applyBorder="1" applyAlignment="1">
      <alignment horizontal="left" wrapText="1"/>
    </xf>
    <xf numFmtId="0" fontId="30" fillId="74" borderId="46" xfId="0" applyFont="1" applyFill="1" applyBorder="1" applyAlignment="1">
      <alignment horizontal="left"/>
    </xf>
    <xf numFmtId="49" fontId="31" fillId="0" borderId="46" xfId="2" applyNumberFormat="1" applyFont="1" applyFill="1" applyBorder="1" applyAlignment="1">
      <alignment horizontal="left" wrapText="1"/>
    </xf>
    <xf numFmtId="0" fontId="30" fillId="0" borderId="46" xfId="0" applyFont="1" applyBorder="1"/>
    <xf numFmtId="0" fontId="30" fillId="0" borderId="46" xfId="0" applyFont="1" applyFill="1" applyBorder="1"/>
    <xf numFmtId="49" fontId="30" fillId="74" borderId="46" xfId="0" applyNumberFormat="1" applyFont="1" applyFill="1" applyBorder="1"/>
    <xf numFmtId="49" fontId="30" fillId="0" borderId="46" xfId="0" applyNumberFormat="1" applyFont="1" applyFill="1" applyBorder="1"/>
    <xf numFmtId="49" fontId="30" fillId="0" borderId="46" xfId="0" applyNumberFormat="1" applyFont="1" applyBorder="1"/>
    <xf numFmtId="0" fontId="30" fillId="36" borderId="46" xfId="0" applyFont="1" applyFill="1" applyBorder="1" applyAlignment="1">
      <alignment horizontal="right"/>
    </xf>
    <xf numFmtId="0" fontId="30" fillId="0" borderId="46" xfId="0" applyFont="1" applyBorder="1" applyAlignment="1">
      <alignment horizontal="right"/>
    </xf>
    <xf numFmtId="0" fontId="31" fillId="35" borderId="46" xfId="2" applyFont="1" applyFill="1" applyBorder="1" applyAlignment="1">
      <alignment horizontal="right" wrapText="1"/>
    </xf>
    <xf numFmtId="0" fontId="30" fillId="74" borderId="46" xfId="0" applyFont="1" applyFill="1" applyBorder="1"/>
    <xf numFmtId="0" fontId="25" fillId="35" borderId="46" xfId="2" applyFont="1" applyFill="1" applyBorder="1" applyAlignment="1">
      <alignment horizontal="left" wrapText="1"/>
    </xf>
    <xf numFmtId="0" fontId="30" fillId="0" borderId="46" xfId="0" applyFont="1" applyFill="1" applyBorder="1" applyAlignment="1">
      <alignment horizontal="left"/>
    </xf>
    <xf numFmtId="0" fontId="30" fillId="74" borderId="46" xfId="0" applyFont="1" applyFill="1" applyBorder="1" applyAlignment="1">
      <alignment horizontal="right"/>
    </xf>
    <xf numFmtId="0" fontId="25" fillId="36" borderId="46" xfId="1" applyFont="1" applyFill="1" applyBorder="1" applyAlignment="1">
      <alignment wrapText="1"/>
    </xf>
    <xf numFmtId="0" fontId="30" fillId="0" borderId="0" xfId="0" applyFont="1" applyFill="1"/>
    <xf numFmtId="0" fontId="60" fillId="0" borderId="0" xfId="0" applyFont="1"/>
    <xf numFmtId="0" fontId="30" fillId="0" borderId="46" xfId="0" applyFont="1" applyFill="1" applyBorder="1" applyAlignment="1">
      <alignment wrapText="1"/>
    </xf>
    <xf numFmtId="49" fontId="30" fillId="0" borderId="56" xfId="0" applyNumberFormat="1" applyFont="1" applyBorder="1"/>
    <xf numFmtId="49" fontId="59" fillId="0" borderId="56" xfId="0" applyNumberFormat="1" applyFont="1" applyBorder="1" applyAlignment="1">
      <alignment horizontal="left"/>
    </xf>
    <xf numFmtId="0" fontId="0" fillId="0" borderId="56" xfId="0" applyBorder="1"/>
    <xf numFmtId="0" fontId="24" fillId="34" borderId="56" xfId="1765" applyFont="1" applyFill="1" applyBorder="1" applyAlignment="1">
      <alignment wrapText="1"/>
    </xf>
    <xf numFmtId="0" fontId="24" fillId="34" borderId="56" xfId="1765" applyNumberFormat="1" applyFont="1" applyFill="1" applyBorder="1" applyAlignment="1">
      <alignment wrapText="1"/>
    </xf>
    <xf numFmtId="0" fontId="28" fillId="0" borderId="56" xfId="1765" applyFont="1" applyFill="1" applyBorder="1" applyAlignment="1">
      <alignment horizontal="center" vertical="center" wrapText="1"/>
    </xf>
    <xf numFmtId="0" fontId="29" fillId="0" borderId="56" xfId="1765" applyFont="1" applyFill="1" applyBorder="1" applyAlignment="1">
      <alignment horizontal="center" vertical="center" wrapText="1"/>
    </xf>
    <xf numFmtId="0" fontId="27" fillId="0" borderId="56" xfId="1765" applyFont="1" applyFill="1" applyBorder="1" applyAlignment="1">
      <alignment horizontal="left" vertical="center" wrapText="1"/>
    </xf>
    <xf numFmtId="0" fontId="27" fillId="0" borderId="56" xfId="1765" applyNumberFormat="1" applyFont="1" applyFill="1" applyBorder="1" applyAlignment="1">
      <alignment horizontal="left" vertical="center" wrapText="1"/>
    </xf>
    <xf numFmtId="0" fontId="30" fillId="0" borderId="56" xfId="0" applyFont="1" applyBorder="1" applyAlignment="1">
      <alignment wrapText="1"/>
    </xf>
    <xf numFmtId="0" fontId="30" fillId="35" borderId="46" xfId="0" applyFont="1" applyFill="1" applyBorder="1" applyAlignment="1">
      <alignment wrapText="1"/>
    </xf>
    <xf numFmtId="49" fontId="30" fillId="35" borderId="46" xfId="0" applyNumberFormat="1" applyFont="1" applyFill="1" applyBorder="1"/>
    <xf numFmtId="0" fontId="30" fillId="35" borderId="0" xfId="0" applyFont="1" applyFill="1"/>
    <xf numFmtId="0" fontId="30" fillId="41" borderId="46" xfId="0" applyFont="1" applyFill="1" applyBorder="1"/>
    <xf numFmtId="0" fontId="30" fillId="41" borderId="46" xfId="0" applyFont="1" applyFill="1" applyBorder="1" applyAlignment="1">
      <alignment wrapText="1"/>
    </xf>
    <xf numFmtId="0" fontId="31" fillId="41" borderId="46" xfId="2" applyFont="1" applyFill="1" applyBorder="1" applyAlignment="1">
      <alignment horizontal="left" wrapText="1"/>
    </xf>
    <xf numFmtId="49" fontId="30" fillId="41" borderId="46" xfId="0" applyNumberFormat="1" applyFont="1" applyFill="1" applyBorder="1"/>
    <xf numFmtId="0" fontId="30" fillId="41" borderId="0" xfId="0" applyFont="1" applyFill="1"/>
    <xf numFmtId="0" fontId="0" fillId="0" borderId="23" xfId="0" applyFont="1" applyBorder="1" applyAlignment="1">
      <alignment horizontal="left"/>
    </xf>
    <xf numFmtId="0" fontId="63" fillId="0" borderId="0" xfId="0" applyFont="1"/>
    <xf numFmtId="0" fontId="0" fillId="0" borderId="0" xfId="0" applyAlignment="1">
      <alignment horizontal="center"/>
    </xf>
    <xf numFmtId="164" fontId="0" fillId="0" borderId="60" xfId="0" applyNumberFormat="1" applyBorder="1" applyAlignment="1">
      <alignment horizontal="center"/>
    </xf>
    <xf numFmtId="164" fontId="0" fillId="35" borderId="61" xfId="0" applyNumberFormat="1" applyFill="1" applyBorder="1" applyAlignment="1">
      <alignment horizontal="center"/>
    </xf>
    <xf numFmtId="0" fontId="0" fillId="0" borderId="61" xfId="0" applyBorder="1"/>
    <xf numFmtId="49" fontId="30" fillId="35" borderId="30" xfId="0" applyNumberFormat="1" applyFont="1" applyFill="1" applyBorder="1"/>
    <xf numFmtId="164" fontId="0" fillId="0" borderId="0" xfId="0" applyNumberFormat="1" applyBorder="1" applyAlignment="1">
      <alignment horizontal="center"/>
    </xf>
    <xf numFmtId="0" fontId="0" fillId="77" borderId="61" xfId="0" applyFill="1" applyBorder="1"/>
    <xf numFmtId="0" fontId="0" fillId="35" borderId="61" xfId="0" applyFill="1" applyBorder="1"/>
    <xf numFmtId="0" fontId="2" fillId="35" borderId="61" xfId="0" applyFont="1" applyFill="1" applyBorder="1" applyAlignment="1">
      <alignment horizontal="center"/>
    </xf>
    <xf numFmtId="164" fontId="0" fillId="35" borderId="61" xfId="0" applyNumberFormat="1" applyFill="1" applyBorder="1"/>
    <xf numFmtId="0" fontId="30" fillId="35" borderId="1" xfId="0" applyFont="1" applyFill="1" applyBorder="1" applyAlignment="1">
      <alignment wrapText="1"/>
    </xf>
    <xf numFmtId="0" fontId="0" fillId="0" borderId="0" xfId="0"/>
    <xf numFmtId="0" fontId="0" fillId="0" borderId="60" xfId="0" applyBorder="1"/>
    <xf numFmtId="0" fontId="0" fillId="0" borderId="0" xfId="0"/>
    <xf numFmtId="0" fontId="0" fillId="0" borderId="0" xfId="0" applyAlignment="1">
      <alignment horizontal="center"/>
    </xf>
    <xf numFmtId="164" fontId="0" fillId="0" borderId="0" xfId="0" applyNumberFormat="1"/>
    <xf numFmtId="0" fontId="0" fillId="77" borderId="0" xfId="0" applyFill="1"/>
    <xf numFmtId="0" fontId="0" fillId="35" borderId="0" xfId="0" applyFill="1"/>
    <xf numFmtId="164" fontId="0" fillId="35" borderId="0" xfId="0" applyNumberFormat="1" applyFill="1"/>
    <xf numFmtId="164" fontId="0" fillId="0" borderId="0" xfId="0" applyNumberFormat="1" applyFill="1" applyBorder="1"/>
    <xf numFmtId="0" fontId="0" fillId="0" borderId="0" xfId="0" applyFill="1" applyBorder="1"/>
    <xf numFmtId="164" fontId="0" fillId="0" borderId="0" xfId="0" applyNumberFormat="1" applyBorder="1"/>
    <xf numFmtId="164" fontId="0" fillId="0" borderId="0" xfId="0" applyNumberFormat="1" applyAlignment="1">
      <alignment horizontal="center"/>
    </xf>
    <xf numFmtId="0" fontId="0" fillId="0" borderId="60" xfId="0" applyBorder="1"/>
    <xf numFmtId="164" fontId="0" fillId="0" borderId="60" xfId="0" applyNumberFormat="1" applyBorder="1"/>
    <xf numFmtId="0" fontId="0" fillId="0" borderId="11" xfId="0" applyFill="1" applyBorder="1"/>
    <xf numFmtId="0" fontId="0" fillId="0" borderId="0" xfId="0" applyBorder="1"/>
    <xf numFmtId="49" fontId="30" fillId="0" borderId="46" xfId="0" applyNumberFormat="1" applyFont="1" applyFill="1" applyBorder="1" applyAlignment="1">
      <alignment wrapText="1"/>
    </xf>
    <xf numFmtId="165" fontId="0" fillId="0" borderId="0" xfId="0" applyNumberFormat="1"/>
    <xf numFmtId="165" fontId="0" fillId="0" borderId="0" xfId="0" applyNumberFormat="1" applyAlignment="1">
      <alignment wrapText="1"/>
    </xf>
    <xf numFmtId="0" fontId="64" fillId="38" borderId="62" xfId="0" applyFont="1" applyFill="1" applyBorder="1" applyAlignment="1"/>
    <xf numFmtId="0" fontId="64" fillId="38" borderId="63" xfId="0" applyFont="1" applyFill="1" applyBorder="1" applyAlignment="1"/>
    <xf numFmtId="0" fontId="64" fillId="38" borderId="64" xfId="0" applyFont="1" applyFill="1" applyBorder="1" applyAlignment="1"/>
    <xf numFmtId="164" fontId="33" fillId="35" borderId="62" xfId="0" applyNumberFormat="1" applyFont="1" applyFill="1" applyBorder="1" applyAlignment="1"/>
    <xf numFmtId="164" fontId="33" fillId="35" borderId="63" xfId="0" applyNumberFormat="1" applyFont="1" applyFill="1" applyBorder="1" applyAlignment="1"/>
    <xf numFmtId="164" fontId="33" fillId="35" borderId="64" xfId="0" applyNumberFormat="1" applyFont="1" applyFill="1" applyBorder="1" applyAlignment="1"/>
    <xf numFmtId="0" fontId="0" fillId="74" borderId="0" xfId="0" applyFill="1"/>
    <xf numFmtId="0" fontId="25" fillId="36" borderId="65" xfId="1" applyFont="1" applyFill="1" applyBorder="1" applyAlignment="1">
      <alignment wrapText="1"/>
    </xf>
    <xf numFmtId="0" fontId="30" fillId="36" borderId="65" xfId="0" applyFont="1" applyFill="1" applyBorder="1"/>
    <xf numFmtId="0" fontId="30" fillId="36" borderId="65" xfId="0" applyFont="1" applyFill="1" applyBorder="1" applyAlignment="1">
      <alignment wrapText="1"/>
    </xf>
    <xf numFmtId="0" fontId="30" fillId="36" borderId="65" xfId="0" applyFont="1" applyFill="1" applyBorder="1" applyAlignment="1">
      <alignment horizontal="left"/>
    </xf>
    <xf numFmtId="0" fontId="31" fillId="0" borderId="65" xfId="2" applyFont="1" applyFill="1" applyBorder="1" applyAlignment="1">
      <alignment horizontal="left" wrapText="1"/>
    </xf>
    <xf numFmtId="0" fontId="31" fillId="74" borderId="65" xfId="2" applyFont="1" applyFill="1" applyBorder="1" applyAlignment="1">
      <alignment horizontal="left" wrapText="1"/>
    </xf>
    <xf numFmtId="0" fontId="30" fillId="0" borderId="65" xfId="0" applyFont="1" applyBorder="1"/>
    <xf numFmtId="0" fontId="31" fillId="35" borderId="65" xfId="2" applyFont="1" applyFill="1" applyBorder="1" applyAlignment="1">
      <alignment horizontal="left" wrapText="1"/>
    </xf>
    <xf numFmtId="0" fontId="30" fillId="74" borderId="65" xfId="0" applyFont="1" applyFill="1" applyBorder="1" applyAlignment="1">
      <alignment horizontal="left"/>
    </xf>
    <xf numFmtId="0" fontId="30" fillId="74" borderId="65" xfId="0" applyFont="1" applyFill="1" applyBorder="1"/>
    <xf numFmtId="49" fontId="31" fillId="0" borderId="65" xfId="2" applyNumberFormat="1" applyFont="1" applyFill="1" applyBorder="1" applyAlignment="1">
      <alignment horizontal="left" wrapText="1"/>
    </xf>
    <xf numFmtId="0" fontId="60" fillId="36" borderId="65" xfId="0" applyFont="1" applyFill="1" applyBorder="1" applyAlignment="1">
      <alignment horizontal="left"/>
    </xf>
    <xf numFmtId="0" fontId="61" fillId="0" borderId="65" xfId="2" applyFont="1" applyFill="1" applyBorder="1" applyAlignment="1">
      <alignment horizontal="left" wrapText="1"/>
    </xf>
    <xf numFmtId="0" fontId="61" fillId="74" borderId="65" xfId="2" applyFont="1" applyFill="1" applyBorder="1" applyAlignment="1">
      <alignment horizontal="left" wrapText="1"/>
    </xf>
    <xf numFmtId="0" fontId="60" fillId="0" borderId="65" xfId="0" applyFont="1" applyBorder="1"/>
    <xf numFmtId="0" fontId="61" fillId="35" borderId="65" xfId="2" applyFont="1" applyFill="1" applyBorder="1" applyAlignment="1">
      <alignment horizontal="left" wrapText="1"/>
    </xf>
    <xf numFmtId="0" fontId="60" fillId="35" borderId="65" xfId="0" applyFont="1" applyFill="1" applyBorder="1"/>
    <xf numFmtId="0" fontId="31" fillId="69" borderId="65" xfId="2" applyFont="1" applyFill="1" applyBorder="1" applyAlignment="1">
      <alignment horizontal="left" wrapText="1"/>
    </xf>
    <xf numFmtId="0" fontId="30" fillId="35" borderId="65" xfId="0" applyFont="1" applyFill="1" applyBorder="1"/>
    <xf numFmtId="0" fontId="61" fillId="69" borderId="65" xfId="2" applyFont="1" applyFill="1" applyBorder="1" applyAlignment="1">
      <alignment horizontal="left" wrapText="1"/>
    </xf>
    <xf numFmtId="2" fontId="61" fillId="0" borderId="65" xfId="2" applyNumberFormat="1" applyFont="1" applyFill="1" applyBorder="1" applyAlignment="1">
      <alignment horizontal="left" wrapText="1"/>
    </xf>
    <xf numFmtId="164" fontId="0" fillId="0" borderId="0" xfId="0" applyNumberFormat="1" applyFill="1" applyAlignment="1">
      <alignment horizontal="center"/>
    </xf>
    <xf numFmtId="0" fontId="60" fillId="69" borderId="0" xfId="0" applyFont="1" applyFill="1"/>
    <xf numFmtId="49" fontId="31" fillId="74" borderId="65" xfId="2" applyNumberFormat="1" applyFont="1" applyFill="1" applyBorder="1" applyAlignment="1">
      <alignment horizontal="left" wrapText="1"/>
    </xf>
    <xf numFmtId="164" fontId="0" fillId="74" borderId="0" xfId="0" applyNumberFormat="1" applyFill="1" applyAlignment="1">
      <alignment horizontal="center"/>
    </xf>
    <xf numFmtId="164" fontId="0" fillId="74" borderId="0" xfId="0" applyNumberFormat="1" applyFill="1"/>
    <xf numFmtId="0" fontId="68" fillId="0" borderId="0" xfId="0" applyFont="1" applyAlignment="1">
      <alignment wrapText="1"/>
    </xf>
    <xf numFmtId="0" fontId="30" fillId="0" borderId="69" xfId="0" applyFont="1" applyBorder="1"/>
    <xf numFmtId="0" fontId="31" fillId="35" borderId="69" xfId="2" applyFont="1" applyFill="1" applyBorder="1" applyAlignment="1">
      <alignment horizontal="left" wrapText="1"/>
    </xf>
    <xf numFmtId="0" fontId="31" fillId="0" borderId="69" xfId="2" applyFont="1" applyFill="1" applyBorder="1" applyAlignment="1">
      <alignment horizontal="left" wrapText="1"/>
    </xf>
    <xf numFmtId="0" fontId="30" fillId="35" borderId="69" xfId="0" applyFont="1" applyFill="1" applyBorder="1"/>
    <xf numFmtId="0" fontId="70" fillId="0" borderId="0" xfId="0" applyFont="1"/>
    <xf numFmtId="0" fontId="30" fillId="69" borderId="0" xfId="0" applyFont="1" applyFill="1"/>
    <xf numFmtId="164" fontId="31" fillId="78" borderId="1" xfId="2" applyNumberFormat="1" applyFont="1" applyFill="1" applyBorder="1" applyAlignment="1">
      <alignment horizontal="center" vertical="center"/>
    </xf>
    <xf numFmtId="164" fontId="31" fillId="75" borderId="70" xfId="2" applyNumberFormat="1" applyFont="1" applyFill="1" applyBorder="1" applyAlignment="1">
      <alignment horizontal="center" vertical="center"/>
    </xf>
    <xf numFmtId="0" fontId="0" fillId="41" borderId="56" xfId="0" applyFill="1" applyBorder="1"/>
    <xf numFmtId="49" fontId="30" fillId="35" borderId="1" xfId="0" applyNumberFormat="1" applyFont="1" applyFill="1" applyBorder="1"/>
    <xf numFmtId="0" fontId="30" fillId="35" borderId="46" xfId="0" applyFont="1" applyFill="1" applyBorder="1" applyAlignment="1">
      <alignment horizontal="left"/>
    </xf>
    <xf numFmtId="0" fontId="30" fillId="35" borderId="46" xfId="0" applyFont="1" applyFill="1" applyBorder="1" applyAlignment="1">
      <alignment horizontal="left" vertical="top" wrapText="1"/>
    </xf>
    <xf numFmtId="0" fontId="30" fillId="35" borderId="65" xfId="0" applyFont="1" applyFill="1" applyBorder="1" applyAlignment="1">
      <alignment wrapText="1"/>
    </xf>
    <xf numFmtId="49" fontId="31" fillId="35" borderId="65" xfId="2" applyNumberFormat="1" applyFont="1" applyFill="1" applyBorder="1" applyAlignment="1">
      <alignment horizontal="left" wrapText="1"/>
    </xf>
    <xf numFmtId="0" fontId="60" fillId="35" borderId="0" xfId="0" applyFont="1" applyFill="1"/>
    <xf numFmtId="49" fontId="31" fillId="0" borderId="1" xfId="2" applyNumberFormat="1" applyFont="1" applyFill="1" applyBorder="1" applyAlignment="1">
      <alignment horizontal="left" wrapText="1"/>
    </xf>
    <xf numFmtId="49" fontId="30" fillId="0" borderId="1" xfId="0" applyNumberFormat="1" applyFont="1" applyBorder="1"/>
    <xf numFmtId="49" fontId="31" fillId="35" borderId="1" xfId="2" applyNumberFormat="1" applyFont="1" applyFill="1" applyBorder="1" applyAlignment="1">
      <alignment horizontal="left" wrapText="1"/>
    </xf>
    <xf numFmtId="49" fontId="30" fillId="0" borderId="46" xfId="0" applyNumberFormat="1" applyFont="1" applyBorder="1" applyAlignment="1">
      <alignment horizontal="right"/>
    </xf>
    <xf numFmtId="0" fontId="30" fillId="0" borderId="65" xfId="0" applyFont="1" applyFill="1" applyBorder="1"/>
    <xf numFmtId="0" fontId="30" fillId="0" borderId="46" xfId="0" applyFont="1" applyFill="1" applyBorder="1" applyAlignment="1">
      <alignment horizontal="right"/>
    </xf>
    <xf numFmtId="49" fontId="30" fillId="36" borderId="46" xfId="0" applyNumberFormat="1" applyFont="1" applyFill="1" applyBorder="1" applyAlignment="1">
      <alignment horizontal="left"/>
    </xf>
    <xf numFmtId="49" fontId="69" fillId="0" borderId="0" xfId="0" applyNumberFormat="1" applyFont="1"/>
    <xf numFmtId="49" fontId="0" fillId="0" borderId="0" xfId="0" applyNumberFormat="1"/>
    <xf numFmtId="0" fontId="71" fillId="0" borderId="0" xfId="0" applyFont="1"/>
    <xf numFmtId="0" fontId="72" fillId="0" borderId="0" xfId="0" applyFont="1"/>
    <xf numFmtId="49" fontId="30" fillId="35" borderId="46" xfId="0" applyNumberFormat="1" applyFont="1" applyFill="1" applyBorder="1" applyAlignment="1">
      <alignment horizontal="right"/>
    </xf>
    <xf numFmtId="0" fontId="30" fillId="35" borderId="46" xfId="0" applyFont="1" applyFill="1" applyBorder="1" applyAlignment="1">
      <alignment horizontal="right"/>
    </xf>
    <xf numFmtId="49" fontId="31" fillId="35" borderId="46" xfId="2" applyNumberFormat="1" applyFont="1" applyFill="1" applyBorder="1" applyAlignment="1">
      <alignment horizontal="left" wrapText="1"/>
    </xf>
    <xf numFmtId="0" fontId="72" fillId="35" borderId="0" xfId="0" applyFont="1" applyFill="1"/>
    <xf numFmtId="0" fontId="31" fillId="74" borderId="77" xfId="2" applyFont="1" applyFill="1" applyBorder="1" applyAlignment="1">
      <alignment horizontal="left" wrapText="1"/>
    </xf>
    <xf numFmtId="0" fontId="30" fillId="74" borderId="77" xfId="0" applyFont="1" applyFill="1" applyBorder="1"/>
    <xf numFmtId="0" fontId="30" fillId="35" borderId="77" xfId="0" applyFont="1" applyFill="1" applyBorder="1"/>
    <xf numFmtId="0" fontId="31" fillId="69" borderId="77" xfId="2" applyFont="1" applyFill="1" applyBorder="1" applyAlignment="1">
      <alignment horizontal="left" wrapText="1"/>
    </xf>
    <xf numFmtId="0" fontId="31" fillId="35" borderId="77" xfId="2" applyFont="1" applyFill="1" applyBorder="1" applyAlignment="1">
      <alignment horizontal="left" wrapText="1"/>
    </xf>
    <xf numFmtId="0" fontId="30" fillId="41" borderId="1" xfId="0" applyFont="1" applyFill="1" applyBorder="1" applyAlignment="1">
      <alignment horizontal="left"/>
    </xf>
    <xf numFmtId="0" fontId="31" fillId="41" borderId="1" xfId="2" applyFont="1" applyFill="1" applyBorder="1" applyAlignment="1">
      <alignment horizontal="left" wrapText="1"/>
    </xf>
    <xf numFmtId="0" fontId="31" fillId="46" borderId="1" xfId="2" applyFont="1" applyFill="1" applyBorder="1" applyAlignment="1">
      <alignment horizontal="left" wrapText="1"/>
    </xf>
    <xf numFmtId="0" fontId="30" fillId="36" borderId="79" xfId="0" applyFont="1" applyFill="1" applyBorder="1" applyAlignment="1">
      <alignment horizontal="left"/>
    </xf>
    <xf numFmtId="0" fontId="31" fillId="0" borderId="79" xfId="2" applyFont="1" applyFill="1" applyBorder="1" applyAlignment="1">
      <alignment horizontal="left" wrapText="1"/>
    </xf>
    <xf numFmtId="0" fontId="30" fillId="68" borderId="1" xfId="0" applyFont="1" applyFill="1" applyBorder="1" applyAlignment="1">
      <alignment horizontal="left"/>
    </xf>
    <xf numFmtId="0" fontId="0" fillId="0" borderId="79" xfId="0" applyFill="1" applyBorder="1" applyAlignment="1">
      <alignment horizontal="center"/>
    </xf>
    <xf numFmtId="0" fontId="0" fillId="36" borderId="79" xfId="0" applyFill="1" applyBorder="1" applyAlignment="1">
      <alignment horizontal="left"/>
    </xf>
    <xf numFmtId="0" fontId="30" fillId="41" borderId="46" xfId="0" applyFont="1" applyFill="1" applyBorder="1" applyAlignment="1">
      <alignment horizontal="left"/>
    </xf>
    <xf numFmtId="0" fontId="0" fillId="41" borderId="46" xfId="0" applyFill="1" applyBorder="1"/>
    <xf numFmtId="0" fontId="31" fillId="46" borderId="46" xfId="2" applyFont="1" applyFill="1" applyBorder="1" applyAlignment="1">
      <alignment horizontal="left" wrapText="1"/>
    </xf>
    <xf numFmtId="0" fontId="60" fillId="36" borderId="79" xfId="0" applyFont="1" applyFill="1" applyBorder="1" applyAlignment="1">
      <alignment horizontal="left"/>
    </xf>
    <xf numFmtId="0" fontId="61" fillId="0" borderId="79" xfId="2" applyFont="1" applyFill="1" applyBorder="1" applyAlignment="1">
      <alignment horizontal="left" wrapText="1"/>
    </xf>
    <xf numFmtId="0" fontId="61" fillId="74" borderId="79" xfId="2" applyFont="1" applyFill="1" applyBorder="1" applyAlignment="1">
      <alignment horizontal="left" wrapText="1"/>
    </xf>
    <xf numFmtId="0" fontId="30" fillId="0" borderId="79" xfId="0" applyFont="1" applyBorder="1"/>
    <xf numFmtId="0" fontId="60" fillId="0" borderId="79" xfId="0" applyFont="1" applyBorder="1"/>
    <xf numFmtId="0" fontId="31" fillId="74" borderId="79" xfId="2" applyFont="1" applyFill="1" applyBorder="1" applyAlignment="1">
      <alignment horizontal="left" wrapText="1"/>
    </xf>
    <xf numFmtId="0" fontId="31" fillId="35" borderId="79" xfId="2" applyFont="1" applyFill="1" applyBorder="1" applyAlignment="1">
      <alignment horizontal="left" wrapText="1"/>
    </xf>
    <xf numFmtId="0" fontId="30" fillId="35" borderId="79" xfId="0" applyFont="1" applyFill="1" applyBorder="1"/>
    <xf numFmtId="0" fontId="30" fillId="0" borderId="79" xfId="0" applyFont="1" applyFill="1" applyBorder="1"/>
    <xf numFmtId="0" fontId="60" fillId="35" borderId="79" xfId="0" applyFont="1" applyFill="1" applyBorder="1"/>
    <xf numFmtId="0" fontId="60" fillId="0" borderId="65" xfId="0" applyFont="1" applyFill="1" applyBorder="1"/>
    <xf numFmtId="0" fontId="31" fillId="69" borderId="79" xfId="2" applyFont="1" applyFill="1" applyBorder="1" applyAlignment="1">
      <alignment horizontal="left" wrapText="1"/>
    </xf>
    <xf numFmtId="0" fontId="61" fillId="35" borderId="79" xfId="2" applyFont="1" applyFill="1" applyBorder="1" applyAlignment="1">
      <alignment horizontal="left" wrapText="1"/>
    </xf>
    <xf numFmtId="0" fontId="60" fillId="0" borderId="79" xfId="0" applyFont="1" applyFill="1" applyBorder="1"/>
    <xf numFmtId="0" fontId="60" fillId="36" borderId="46" xfId="0" applyFont="1" applyFill="1" applyBorder="1" applyAlignment="1">
      <alignment horizontal="left"/>
    </xf>
    <xf numFmtId="0" fontId="61" fillId="0" borderId="46" xfId="2" applyFont="1" applyFill="1" applyBorder="1" applyAlignment="1">
      <alignment horizontal="left" wrapText="1"/>
    </xf>
    <xf numFmtId="0" fontId="60" fillId="0" borderId="46" xfId="0" applyFont="1" applyFill="1" applyBorder="1"/>
    <xf numFmtId="49" fontId="60" fillId="0" borderId="46" xfId="0" applyNumberFormat="1" applyFont="1" applyFill="1" applyBorder="1"/>
    <xf numFmtId="0" fontId="60" fillId="0" borderId="46" xfId="0" applyFont="1" applyBorder="1"/>
    <xf numFmtId="0" fontId="60" fillId="35" borderId="46" xfId="0" applyFont="1" applyFill="1" applyBorder="1"/>
    <xf numFmtId="0" fontId="60" fillId="0" borderId="0" xfId="0" applyFont="1" applyFill="1"/>
    <xf numFmtId="0" fontId="60" fillId="0" borderId="46" xfId="0" applyFont="1" applyFill="1" applyBorder="1" applyAlignment="1">
      <alignment horizontal="left"/>
    </xf>
    <xf numFmtId="49" fontId="73" fillId="0" borderId="56" xfId="0" applyNumberFormat="1" applyFont="1" applyBorder="1" applyAlignment="1">
      <alignment horizontal="left"/>
    </xf>
    <xf numFmtId="49" fontId="60" fillId="0" borderId="56" xfId="0" applyNumberFormat="1" applyFont="1" applyBorder="1"/>
    <xf numFmtId="49" fontId="60" fillId="0" borderId="56" xfId="0" applyNumberFormat="1" applyFont="1" applyFill="1" applyBorder="1" applyAlignment="1">
      <alignment horizontal="left"/>
    </xf>
    <xf numFmtId="49" fontId="60" fillId="0" borderId="56" xfId="0" applyNumberFormat="1" applyFont="1" applyFill="1" applyBorder="1"/>
    <xf numFmtId="0" fontId="60" fillId="74" borderId="46" xfId="0" applyFont="1" applyFill="1" applyBorder="1" applyAlignment="1">
      <alignment horizontal="left"/>
    </xf>
    <xf numFmtId="0" fontId="61" fillId="74" borderId="46" xfId="2" applyFont="1" applyFill="1" applyBorder="1" applyAlignment="1">
      <alignment horizontal="left" wrapText="1"/>
    </xf>
    <xf numFmtId="0" fontId="60" fillId="74" borderId="46" xfId="0" applyFont="1" applyFill="1" applyBorder="1"/>
    <xf numFmtId="0" fontId="61" fillId="35" borderId="46" xfId="2" applyFont="1" applyFill="1" applyBorder="1" applyAlignment="1">
      <alignment horizontal="left" wrapText="1"/>
    </xf>
    <xf numFmtId="0" fontId="74" fillId="0" borderId="46" xfId="1" applyFont="1" applyFill="1" applyBorder="1" applyAlignment="1">
      <alignment wrapText="1"/>
    </xf>
    <xf numFmtId="49" fontId="60" fillId="35" borderId="46" xfId="0" applyNumberFormat="1" applyFont="1" applyFill="1" applyBorder="1"/>
    <xf numFmtId="49" fontId="60" fillId="74" borderId="46" xfId="0" applyNumberFormat="1" applyFont="1" applyFill="1" applyBorder="1"/>
    <xf numFmtId="49" fontId="60" fillId="41" borderId="46" xfId="0" applyNumberFormat="1" applyFont="1" applyFill="1" applyBorder="1"/>
    <xf numFmtId="0" fontId="60" fillId="41" borderId="46" xfId="0" applyFont="1" applyFill="1" applyBorder="1"/>
    <xf numFmtId="0" fontId="61" fillId="41" borderId="46" xfId="2" applyFont="1" applyFill="1" applyBorder="1" applyAlignment="1">
      <alignment horizontal="left" wrapText="1"/>
    </xf>
    <xf numFmtId="49" fontId="60" fillId="0" borderId="0" xfId="0" applyNumberFormat="1" applyFont="1"/>
    <xf numFmtId="49" fontId="75" fillId="0" borderId="0" xfId="0" applyNumberFormat="1" applyFont="1"/>
    <xf numFmtId="0" fontId="76" fillId="0" borderId="23" xfId="0" applyFont="1" applyBorder="1" applyAlignment="1">
      <alignment horizontal="left"/>
    </xf>
    <xf numFmtId="0" fontId="75" fillId="0" borderId="0" xfId="0" applyFont="1"/>
    <xf numFmtId="0" fontId="60" fillId="74" borderId="46" xfId="0" applyFont="1" applyFill="1" applyBorder="1" applyAlignment="1">
      <alignment horizontal="left" vertical="top" wrapText="1"/>
    </xf>
    <xf numFmtId="0" fontId="60" fillId="35" borderId="46" xfId="0" applyFont="1" applyFill="1" applyBorder="1" applyAlignment="1">
      <alignment horizontal="left" vertical="top" wrapText="1"/>
    </xf>
    <xf numFmtId="0" fontId="61" fillId="74" borderId="78" xfId="2" applyFont="1" applyFill="1" applyBorder="1" applyAlignment="1">
      <alignment horizontal="left" wrapText="1"/>
    </xf>
    <xf numFmtId="0" fontId="60" fillId="74" borderId="78" xfId="0" applyFont="1" applyFill="1" applyBorder="1"/>
    <xf numFmtId="0" fontId="60" fillId="35" borderId="78" xfId="0" applyFont="1" applyFill="1" applyBorder="1"/>
    <xf numFmtId="0" fontId="60" fillId="74" borderId="46" xfId="0" applyFont="1" applyFill="1" applyBorder="1" applyAlignment="1">
      <alignment horizontal="right"/>
    </xf>
    <xf numFmtId="0" fontId="60" fillId="35" borderId="46" xfId="0" applyFont="1" applyFill="1" applyBorder="1" applyAlignment="1">
      <alignment horizontal="right"/>
    </xf>
    <xf numFmtId="0" fontId="60" fillId="36" borderId="1" xfId="0" applyFont="1" applyFill="1" applyBorder="1" applyAlignment="1">
      <alignment horizontal="left"/>
    </xf>
    <xf numFmtId="0" fontId="61" fillId="0" borderId="1" xfId="2" applyFont="1" applyFill="1" applyBorder="1" applyAlignment="1">
      <alignment horizontal="left" wrapText="1"/>
    </xf>
    <xf numFmtId="0" fontId="76" fillId="0" borderId="1" xfId="0" applyFont="1" applyBorder="1"/>
    <xf numFmtId="0" fontId="76" fillId="0" borderId="0" xfId="0" applyFont="1"/>
    <xf numFmtId="0" fontId="0" fillId="0" borderId="0" xfId="0"/>
    <xf numFmtId="0" fontId="25" fillId="0" borderId="1" xfId="1775" applyFont="1" applyBorder="1" applyAlignment="1">
      <alignment horizontal="left" vertical="center" wrapText="1"/>
    </xf>
    <xf numFmtId="0" fontId="26" fillId="0" borderId="1" xfId="1775" applyFont="1" applyFill="1" applyBorder="1" applyAlignment="1">
      <alignment horizontal="left" vertical="center"/>
    </xf>
    <xf numFmtId="0" fontId="26" fillId="35" borderId="1" xfId="1775" applyFont="1" applyFill="1" applyBorder="1" applyAlignment="1">
      <alignment horizontal="center" vertical="center"/>
    </xf>
    <xf numFmtId="0" fontId="33" fillId="39" borderId="14" xfId="0" applyFont="1" applyFill="1" applyBorder="1" applyAlignment="1">
      <alignment horizontal="center"/>
    </xf>
    <xf numFmtId="0" fontId="33" fillId="39" borderId="15" xfId="0" applyFont="1" applyFill="1" applyBorder="1" applyAlignment="1">
      <alignment horizontal="center"/>
    </xf>
    <xf numFmtId="0" fontId="2" fillId="35" borderId="57" xfId="0" applyFont="1" applyFill="1" applyBorder="1" applyAlignment="1">
      <alignment horizontal="center"/>
    </xf>
    <xf numFmtId="0" fontId="2" fillId="35" borderId="58" xfId="0" applyFont="1" applyFill="1" applyBorder="1" applyAlignment="1">
      <alignment horizontal="center"/>
    </xf>
    <xf numFmtId="0" fontId="2" fillId="35" borderId="59" xfId="0" applyFont="1" applyFill="1" applyBorder="1" applyAlignment="1">
      <alignment horizontal="center"/>
    </xf>
    <xf numFmtId="0" fontId="2" fillId="35" borderId="61" xfId="0" applyFont="1" applyFill="1" applyBorder="1" applyAlignment="1">
      <alignment horizontal="center"/>
    </xf>
    <xf numFmtId="0" fontId="2" fillId="35" borderId="20" xfId="0" applyFont="1" applyFill="1" applyBorder="1" applyAlignment="1">
      <alignment horizontal="center"/>
    </xf>
    <xf numFmtId="0" fontId="2" fillId="35" borderId="21" xfId="0" applyFont="1" applyFill="1" applyBorder="1" applyAlignment="1">
      <alignment horizontal="center"/>
    </xf>
    <xf numFmtId="0" fontId="2" fillId="35" borderId="22" xfId="0" applyFont="1" applyFill="1" applyBorder="1" applyAlignment="1">
      <alignment horizontal="center"/>
    </xf>
    <xf numFmtId="0" fontId="33" fillId="38" borderId="1" xfId="0" applyFont="1" applyFill="1" applyBorder="1" applyAlignment="1">
      <alignment horizontal="center"/>
    </xf>
    <xf numFmtId="164" fontId="33" fillId="35" borderId="1" xfId="0" applyNumberFormat="1" applyFont="1" applyFill="1" applyBorder="1" applyAlignment="1">
      <alignment horizontal="center"/>
    </xf>
    <xf numFmtId="0" fontId="32" fillId="33" borderId="1" xfId="1" applyFont="1" applyFill="1" applyBorder="1" applyAlignment="1">
      <alignment horizontal="center" wrapText="1"/>
    </xf>
    <xf numFmtId="0" fontId="25" fillId="36" borderId="1" xfId="0" applyFont="1" applyFill="1" applyBorder="1" applyAlignment="1">
      <alignment horizontal="center"/>
    </xf>
    <xf numFmtId="0" fontId="25" fillId="36" borderId="1" xfId="0" applyFont="1" applyFill="1" applyBorder="1" applyAlignment="1">
      <alignment horizontal="center" wrapText="1"/>
    </xf>
    <xf numFmtId="0" fontId="25" fillId="36" borderId="12" xfId="1" applyFont="1" applyFill="1" applyBorder="1" applyAlignment="1">
      <alignment horizontal="center" wrapText="1"/>
    </xf>
    <xf numFmtId="0" fontId="25" fillId="36" borderId="11" xfId="1" applyFont="1" applyFill="1" applyBorder="1" applyAlignment="1">
      <alignment horizontal="center" wrapText="1"/>
    </xf>
    <xf numFmtId="0" fontId="25" fillId="36" borderId="13" xfId="1" applyFont="1" applyFill="1" applyBorder="1" applyAlignment="1">
      <alignment horizontal="center" wrapText="1"/>
    </xf>
    <xf numFmtId="0" fontId="64" fillId="38" borderId="1" xfId="0" applyFont="1" applyFill="1" applyBorder="1" applyAlignment="1">
      <alignment horizontal="center"/>
    </xf>
    <xf numFmtId="0" fontId="64" fillId="35" borderId="1" xfId="0" applyFont="1" applyFill="1" applyBorder="1" applyAlignment="1">
      <alignment horizontal="center"/>
    </xf>
    <xf numFmtId="0" fontId="64" fillId="35" borderId="62" xfId="0" applyFont="1" applyFill="1" applyBorder="1" applyAlignment="1">
      <alignment horizontal="center"/>
    </xf>
    <xf numFmtId="0" fontId="64" fillId="35" borderId="63" xfId="0" applyFont="1" applyFill="1" applyBorder="1" applyAlignment="1">
      <alignment horizontal="center"/>
    </xf>
    <xf numFmtId="0" fontId="64" fillId="35" borderId="64" xfId="0" applyFont="1" applyFill="1" applyBorder="1" applyAlignment="1">
      <alignment horizontal="center"/>
    </xf>
    <xf numFmtId="164" fontId="33" fillId="35" borderId="62" xfId="0" applyNumberFormat="1" applyFont="1" applyFill="1" applyBorder="1" applyAlignment="1">
      <alignment horizontal="center"/>
    </xf>
    <xf numFmtId="164" fontId="33" fillId="35" borderId="63" xfId="0" applyNumberFormat="1" applyFont="1" applyFill="1" applyBorder="1" applyAlignment="1">
      <alignment horizontal="center"/>
    </xf>
    <xf numFmtId="164" fontId="33" fillId="35" borderId="64" xfId="0" applyNumberFormat="1" applyFont="1" applyFill="1" applyBorder="1" applyAlignment="1">
      <alignment horizontal="center"/>
    </xf>
    <xf numFmtId="0" fontId="64" fillId="38" borderId="46" xfId="0" applyFont="1" applyFill="1" applyBorder="1" applyAlignment="1">
      <alignment horizontal="center"/>
    </xf>
    <xf numFmtId="164" fontId="33" fillId="35" borderId="46" xfId="0" applyNumberFormat="1" applyFont="1" applyFill="1" applyBorder="1" applyAlignment="1">
      <alignment horizontal="center"/>
    </xf>
    <xf numFmtId="0" fontId="64" fillId="38" borderId="74" xfId="0" applyFont="1" applyFill="1" applyBorder="1" applyAlignment="1">
      <alignment horizontal="center"/>
    </xf>
    <xf numFmtId="0" fontId="64" fillId="38" borderId="75" xfId="0" applyFont="1" applyFill="1" applyBorder="1" applyAlignment="1">
      <alignment horizontal="center"/>
    </xf>
    <xf numFmtId="0" fontId="64" fillId="38" borderId="76" xfId="0" applyFont="1" applyFill="1" applyBorder="1" applyAlignment="1">
      <alignment horizontal="center"/>
    </xf>
    <xf numFmtId="0" fontId="64" fillId="35" borderId="46" xfId="0" applyFont="1" applyFill="1" applyBorder="1" applyAlignment="1">
      <alignment horizontal="center"/>
    </xf>
    <xf numFmtId="164" fontId="33" fillId="35" borderId="71" xfId="0" applyNumberFormat="1" applyFont="1" applyFill="1" applyBorder="1" applyAlignment="1">
      <alignment horizontal="center"/>
    </xf>
    <xf numFmtId="164" fontId="33" fillId="35" borderId="72" xfId="0" applyNumberFormat="1" applyFont="1" applyFill="1" applyBorder="1" applyAlignment="1">
      <alignment horizontal="center"/>
    </xf>
    <xf numFmtId="164" fontId="33" fillId="35" borderId="73" xfId="0" applyNumberFormat="1" applyFont="1" applyFill="1" applyBorder="1" applyAlignment="1">
      <alignment horizontal="center"/>
    </xf>
    <xf numFmtId="0" fontId="32" fillId="33" borderId="46" xfId="1" applyFont="1" applyFill="1" applyBorder="1" applyAlignment="1">
      <alignment horizontal="center" wrapText="1"/>
    </xf>
    <xf numFmtId="0" fontId="25" fillId="36" borderId="46" xfId="1" applyFont="1" applyFill="1" applyBorder="1" applyAlignment="1">
      <alignment horizontal="center" wrapText="1"/>
    </xf>
    <xf numFmtId="0" fontId="25" fillId="36" borderId="46" xfId="0" applyFont="1" applyFill="1" applyBorder="1" applyAlignment="1">
      <alignment horizontal="center"/>
    </xf>
    <xf numFmtId="0" fontId="25" fillId="36" borderId="46" xfId="0" applyFont="1" applyFill="1" applyBorder="1" applyAlignment="1">
      <alignment horizontal="center" wrapText="1"/>
    </xf>
    <xf numFmtId="0" fontId="33" fillId="38" borderId="66" xfId="0" applyFont="1" applyFill="1" applyBorder="1" applyAlignment="1">
      <alignment horizontal="center"/>
    </xf>
    <xf numFmtId="0" fontId="33" fillId="38" borderId="67" xfId="0" applyFont="1" applyFill="1" applyBorder="1" applyAlignment="1">
      <alignment horizontal="center"/>
    </xf>
    <xf numFmtId="0" fontId="33" fillId="38" borderId="68" xfId="0" applyFont="1" applyFill="1" applyBorder="1" applyAlignment="1">
      <alignment horizontal="center"/>
    </xf>
    <xf numFmtId="164" fontId="33" fillId="35" borderId="66" xfId="0" applyNumberFormat="1" applyFont="1" applyFill="1" applyBorder="1" applyAlignment="1">
      <alignment horizontal="center"/>
    </xf>
    <xf numFmtId="164" fontId="33" fillId="35" borderId="67" xfId="0" applyNumberFormat="1" applyFont="1" applyFill="1" applyBorder="1" applyAlignment="1">
      <alignment horizontal="center"/>
    </xf>
    <xf numFmtId="164" fontId="33" fillId="35" borderId="68" xfId="0" applyNumberFormat="1" applyFont="1" applyFill="1" applyBorder="1" applyAlignment="1">
      <alignment horizontal="center"/>
    </xf>
    <xf numFmtId="0" fontId="33" fillId="35" borderId="66" xfId="0" applyFont="1" applyFill="1" applyBorder="1" applyAlignment="1">
      <alignment horizontal="center"/>
    </xf>
    <xf numFmtId="0" fontId="33" fillId="35" borderId="67" xfId="0" applyFont="1" applyFill="1" applyBorder="1" applyAlignment="1">
      <alignment horizontal="center"/>
    </xf>
    <xf numFmtId="0" fontId="33" fillId="35" borderId="68" xfId="0" applyFont="1" applyFill="1" applyBorder="1" applyAlignment="1">
      <alignment horizontal="center"/>
    </xf>
    <xf numFmtId="0" fontId="33" fillId="38" borderId="65" xfId="0" applyFont="1" applyFill="1" applyBorder="1" applyAlignment="1">
      <alignment horizontal="center"/>
    </xf>
    <xf numFmtId="164" fontId="33" fillId="35" borderId="65" xfId="0" applyNumberFormat="1" applyFont="1" applyFill="1" applyBorder="1" applyAlignment="1">
      <alignment horizontal="center"/>
    </xf>
    <xf numFmtId="0" fontId="33" fillId="35" borderId="65" xfId="0" applyFont="1" applyFill="1" applyBorder="1" applyAlignment="1">
      <alignment horizontal="center"/>
    </xf>
    <xf numFmtId="0" fontId="32" fillId="33" borderId="65" xfId="1" applyFont="1" applyFill="1" applyBorder="1" applyAlignment="1">
      <alignment horizontal="center" wrapText="1"/>
    </xf>
    <xf numFmtId="0" fontId="25" fillId="36" borderId="65" xfId="1" applyFont="1" applyFill="1" applyBorder="1" applyAlignment="1">
      <alignment horizontal="center" wrapText="1"/>
    </xf>
    <xf numFmtId="0" fontId="25" fillId="36" borderId="65" xfId="0" applyFont="1" applyFill="1" applyBorder="1" applyAlignment="1">
      <alignment horizontal="center"/>
    </xf>
    <xf numFmtId="0" fontId="25" fillId="36" borderId="65" xfId="0" applyFont="1" applyFill="1" applyBorder="1" applyAlignment="1">
      <alignment horizontal="center" wrapText="1"/>
    </xf>
    <xf numFmtId="0" fontId="33" fillId="38" borderId="46" xfId="0" applyFont="1" applyFill="1" applyBorder="1" applyAlignment="1">
      <alignment horizontal="center"/>
    </xf>
    <xf numFmtId="164" fontId="33" fillId="74" borderId="65" xfId="0" applyNumberFormat="1" applyFont="1" applyFill="1" applyBorder="1" applyAlignment="1">
      <alignment horizontal="center"/>
    </xf>
    <xf numFmtId="0" fontId="33" fillId="35" borderId="46" xfId="0" applyFont="1" applyFill="1" applyBorder="1" applyAlignment="1">
      <alignment horizontal="center"/>
    </xf>
    <xf numFmtId="164" fontId="33" fillId="74" borderId="46" xfId="0" applyNumberFormat="1" applyFont="1" applyFill="1" applyBorder="1" applyAlignment="1">
      <alignment horizontal="center"/>
    </xf>
    <xf numFmtId="0" fontId="64" fillId="41" borderId="46" xfId="0" applyFont="1" applyFill="1" applyBorder="1" applyAlignment="1">
      <alignment horizontal="center"/>
    </xf>
    <xf numFmtId="164" fontId="33" fillId="41" borderId="46" xfId="0" applyNumberFormat="1" applyFont="1" applyFill="1" applyBorder="1" applyAlignment="1">
      <alignment horizontal="center"/>
    </xf>
    <xf numFmtId="0" fontId="25" fillId="36" borderId="54" xfId="1" applyFont="1" applyFill="1" applyBorder="1" applyAlignment="1">
      <alignment horizontal="center" wrapText="1"/>
    </xf>
    <xf numFmtId="0" fontId="33" fillId="35" borderId="62" xfId="0" applyFont="1" applyFill="1" applyBorder="1" applyAlignment="1">
      <alignment horizontal="center"/>
    </xf>
    <xf numFmtId="0" fontId="33" fillId="35" borderId="63" xfId="0" applyFont="1" applyFill="1" applyBorder="1" applyAlignment="1">
      <alignment horizontal="center"/>
    </xf>
    <xf numFmtId="0" fontId="33" fillId="35" borderId="64" xfId="0" applyFont="1" applyFill="1" applyBorder="1" applyAlignment="1">
      <alignment horizontal="center"/>
    </xf>
    <xf numFmtId="0" fontId="33" fillId="38" borderId="62" xfId="0" applyFont="1" applyFill="1" applyBorder="1" applyAlignment="1">
      <alignment horizontal="center"/>
    </xf>
    <xf numFmtId="0" fontId="33" fillId="38" borderId="63" xfId="0" applyFont="1" applyFill="1" applyBorder="1" applyAlignment="1">
      <alignment horizontal="center"/>
    </xf>
    <xf numFmtId="0" fontId="33" fillId="38" borderId="64" xfId="0" applyFont="1" applyFill="1" applyBorder="1" applyAlignment="1">
      <alignment horizontal="center"/>
    </xf>
    <xf numFmtId="49" fontId="25" fillId="36" borderId="46" xfId="1" applyNumberFormat="1" applyFont="1" applyFill="1" applyBorder="1" applyAlignment="1">
      <alignment horizontal="center" wrapText="1"/>
    </xf>
    <xf numFmtId="0" fontId="0" fillId="35" borderId="81" xfId="0" applyFill="1" applyBorder="1" applyAlignment="1">
      <alignment horizontal="center"/>
    </xf>
    <xf numFmtId="0" fontId="0" fillId="35" borderId="82" xfId="0" applyFill="1" applyBorder="1" applyAlignment="1">
      <alignment horizontal="center"/>
    </xf>
    <xf numFmtId="0" fontId="0" fillId="35" borderId="83" xfId="0" applyFill="1" applyBorder="1" applyAlignment="1">
      <alignment horizontal="center"/>
    </xf>
    <xf numFmtId="0" fontId="30" fillId="36" borderId="80" xfId="0" applyFont="1" applyFill="1" applyBorder="1" applyAlignment="1">
      <alignment horizontal="center" vertical="center" wrapText="1"/>
    </xf>
    <xf numFmtId="0" fontId="30" fillId="36" borderId="13" xfId="0" applyFont="1" applyFill="1" applyBorder="1" applyAlignment="1">
      <alignment horizontal="center" vertical="center" wrapText="1"/>
    </xf>
    <xf numFmtId="0" fontId="0" fillId="35" borderId="46" xfId="0" applyFill="1" applyBorder="1" applyAlignment="1">
      <alignment horizontal="center"/>
    </xf>
    <xf numFmtId="0" fontId="0" fillId="41" borderId="46" xfId="0" applyFill="1" applyBorder="1" applyAlignment="1">
      <alignment horizontal="center" vertical="center"/>
    </xf>
    <xf numFmtId="0" fontId="30" fillId="36" borderId="1" xfId="0" applyFont="1" applyFill="1" applyBorder="1" applyAlignment="1">
      <alignment horizontal="center" vertical="center" wrapText="1"/>
    </xf>
    <xf numFmtId="0" fontId="30" fillId="36" borderId="1" xfId="0" applyFont="1" applyFill="1" applyBorder="1" applyAlignment="1">
      <alignment horizontal="center" vertical="center"/>
    </xf>
    <xf numFmtId="0" fontId="0" fillId="35" borderId="1" xfId="0" applyFill="1" applyBorder="1" applyAlignment="1">
      <alignment horizontal="center"/>
    </xf>
    <xf numFmtId="0" fontId="30" fillId="36" borderId="12" xfId="0" applyFont="1" applyFill="1" applyBorder="1" applyAlignment="1">
      <alignment horizontal="center" vertical="center" wrapText="1"/>
    </xf>
    <xf numFmtId="0" fontId="30" fillId="36" borderId="11" xfId="0" applyFont="1" applyFill="1" applyBorder="1" applyAlignment="1">
      <alignment horizontal="center" vertical="center"/>
    </xf>
    <xf numFmtId="0" fontId="30" fillId="36" borderId="13" xfId="0" applyFont="1" applyFill="1" applyBorder="1" applyAlignment="1">
      <alignment horizontal="center" vertical="center"/>
    </xf>
    <xf numFmtId="0" fontId="30" fillId="41" borderId="80" xfId="0" applyFont="1" applyFill="1" applyBorder="1" applyAlignment="1">
      <alignment horizontal="center" vertical="center" wrapText="1"/>
    </xf>
    <xf numFmtId="0" fontId="30" fillId="41" borderId="13" xfId="0" applyFont="1" applyFill="1" applyBorder="1" applyAlignment="1">
      <alignment horizontal="center" vertical="center" wrapText="1"/>
    </xf>
    <xf numFmtId="0" fontId="0" fillId="35" borderId="39" xfId="0" applyFill="1" applyBorder="1" applyAlignment="1">
      <alignment horizontal="center"/>
    </xf>
    <xf numFmtId="0" fontId="0" fillId="35" borderId="55" xfId="0" applyFill="1" applyBorder="1" applyAlignment="1">
      <alignment horizontal="center"/>
    </xf>
    <xf numFmtId="0" fontId="0" fillId="35" borderId="47" xfId="0" applyFill="1" applyBorder="1" applyAlignment="1">
      <alignment horizontal="center"/>
    </xf>
    <xf numFmtId="0" fontId="30" fillId="36" borderId="38" xfId="0" applyFont="1" applyFill="1" applyBorder="1" applyAlignment="1">
      <alignment horizontal="center" vertical="center" wrapText="1"/>
    </xf>
    <xf numFmtId="0" fontId="30" fillId="46" borderId="11" xfId="0" applyFont="1" applyFill="1" applyBorder="1" applyAlignment="1">
      <alignment horizontal="center" vertical="center"/>
    </xf>
    <xf numFmtId="0" fontId="30" fillId="46" borderId="13" xfId="0" applyFont="1" applyFill="1" applyBorder="1" applyAlignment="1">
      <alignment horizontal="center" vertical="center"/>
    </xf>
    <xf numFmtId="0" fontId="30" fillId="69" borderId="11" xfId="0" applyFont="1" applyFill="1" applyBorder="1" applyAlignment="1">
      <alignment horizontal="center" vertical="center"/>
    </xf>
    <xf numFmtId="0" fontId="30" fillId="69" borderId="13" xfId="0" applyFont="1" applyFill="1" applyBorder="1" applyAlignment="1">
      <alignment horizontal="center" vertical="center"/>
    </xf>
    <xf numFmtId="0" fontId="30" fillId="68" borderId="12" xfId="0" applyFont="1" applyFill="1" applyBorder="1" applyAlignment="1">
      <alignment horizontal="center" vertical="center" wrapText="1"/>
    </xf>
    <xf numFmtId="0" fontId="30" fillId="68" borderId="11" xfId="0" applyFont="1" applyFill="1" applyBorder="1" applyAlignment="1">
      <alignment horizontal="center" vertical="center"/>
    </xf>
    <xf numFmtId="0" fontId="30" fillId="68" borderId="13" xfId="0" applyFont="1" applyFill="1" applyBorder="1" applyAlignment="1">
      <alignment horizontal="center" vertical="center"/>
    </xf>
    <xf numFmtId="0" fontId="30" fillId="41" borderId="1" xfId="0" applyFont="1" applyFill="1" applyBorder="1" applyAlignment="1">
      <alignment horizontal="center" vertical="center"/>
    </xf>
    <xf numFmtId="0" fontId="30" fillId="68" borderId="1" xfId="0" applyFont="1" applyFill="1" applyBorder="1" applyAlignment="1">
      <alignment horizontal="center" vertical="center" wrapText="1"/>
    </xf>
    <xf numFmtId="0" fontId="30" fillId="68" borderId="1" xfId="0" applyFont="1" applyFill="1" applyBorder="1" applyAlignment="1">
      <alignment horizontal="center" vertical="center"/>
    </xf>
    <xf numFmtId="0" fontId="30" fillId="36" borderId="46" xfId="0" applyFont="1" applyFill="1" applyBorder="1" applyAlignment="1">
      <alignment horizontal="center" vertical="center"/>
    </xf>
  </cellXfs>
  <cellStyles count="30359">
    <cellStyle name="20% - Accent1 10" xfId="2240"/>
    <cellStyle name="20% - Accent1 10 2" xfId="2249"/>
    <cellStyle name="20% - Accent1 10 2 2" xfId="2232"/>
    <cellStyle name="20% - Accent1 10 3" xfId="2281"/>
    <cellStyle name="20% - Accent1 11" xfId="2228"/>
    <cellStyle name="20% - Accent1 11 2" xfId="2244"/>
    <cellStyle name="20% - Accent1 11 2 2" xfId="2282"/>
    <cellStyle name="20% - Accent1 11 3" xfId="2248"/>
    <cellStyle name="20% - Accent1 12" xfId="2221"/>
    <cellStyle name="20% - Accent1 12 2" xfId="2283"/>
    <cellStyle name="20% - Accent1 13" xfId="2217"/>
    <cellStyle name="20% - Accent1 14" xfId="2243"/>
    <cellStyle name="20% - Accent1 15" xfId="2284"/>
    <cellStyle name="20% - Accent1 16" xfId="3314"/>
    <cellStyle name="20% - Accent1 2" xfId="3"/>
    <cellStyle name="20% - Accent1 2 10" xfId="4"/>
    <cellStyle name="20% - Accent1 2 11" xfId="5"/>
    <cellStyle name="20% - Accent1 2 12" xfId="6"/>
    <cellStyle name="20% - Accent1 2 13" xfId="7"/>
    <cellStyle name="20% - Accent1 2 14" xfId="8"/>
    <cellStyle name="20% - Accent1 2 2" xfId="9"/>
    <cellStyle name="20% - Accent1 2 2 10" xfId="10"/>
    <cellStyle name="20% - Accent1 2 2 11" xfId="11"/>
    <cellStyle name="20% - Accent1 2 2 12" xfId="12"/>
    <cellStyle name="20% - Accent1 2 2 13" xfId="13"/>
    <cellStyle name="20% - Accent1 2 2 2" xfId="14"/>
    <cellStyle name="20% - Accent1 2 2 2 2" xfId="15"/>
    <cellStyle name="20% - Accent1 2 2 2 2 2" xfId="16"/>
    <cellStyle name="20% - Accent1 2 2 2 2 2 2" xfId="17"/>
    <cellStyle name="20% - Accent1 2 2 2 2 2 2 2" xfId="18"/>
    <cellStyle name="20% - Accent1 2 2 2 2 2 2 2 2" xfId="19"/>
    <cellStyle name="20% - Accent1 2 2 2 2 2 2 2 2 2" xfId="20"/>
    <cellStyle name="20% - Accent1 2 2 2 2 2 2 2 2 3" xfId="21"/>
    <cellStyle name="20% - Accent1 2 2 2 2 2 2 2 2 4" xfId="22"/>
    <cellStyle name="20% - Accent1 2 2 2 2 2 2 2 3" xfId="23"/>
    <cellStyle name="20% - Accent1 2 2 2 2 2 2 2 4" xfId="24"/>
    <cellStyle name="20% - Accent1 2 2 2 2 2 2 3" xfId="25"/>
    <cellStyle name="20% - Accent1 2 2 2 2 2 2 4" xfId="26"/>
    <cellStyle name="20% - Accent1 2 2 2 2 2 2 5" xfId="27"/>
    <cellStyle name="20% - Accent1 2 2 2 2 2 3" xfId="28"/>
    <cellStyle name="20% - Accent1 2 2 2 2 2 4" xfId="29"/>
    <cellStyle name="20% - Accent1 2 2 2 2 2 5" xfId="30"/>
    <cellStyle name="20% - Accent1 2 2 2 2 3" xfId="31"/>
    <cellStyle name="20% - Accent1 2 2 2 2 4" xfId="32"/>
    <cellStyle name="20% - Accent1 2 2 2 2 5" xfId="33"/>
    <cellStyle name="20% - Accent1 2 2 2 2 6" xfId="34"/>
    <cellStyle name="20% - Accent1 2 2 2 3" xfId="35"/>
    <cellStyle name="20% - Accent1 2 2 2 4" xfId="36"/>
    <cellStyle name="20% - Accent1 2 2 2 5" xfId="37"/>
    <cellStyle name="20% - Accent1 2 2 2 6" xfId="38"/>
    <cellStyle name="20% - Accent1 2 2 2 7" xfId="39"/>
    <cellStyle name="20% - Accent1 2 2 2 8" xfId="40"/>
    <cellStyle name="20% - Accent1 2 2 3" xfId="41"/>
    <cellStyle name="20% - Accent1 2 2 4" xfId="42"/>
    <cellStyle name="20% - Accent1 2 2 5" xfId="43"/>
    <cellStyle name="20% - Accent1 2 2 6" xfId="44"/>
    <cellStyle name="20% - Accent1 2 2 7" xfId="45"/>
    <cellStyle name="20% - Accent1 2 2 8" xfId="46"/>
    <cellStyle name="20% - Accent1 2 2 8 2" xfId="47"/>
    <cellStyle name="20% - Accent1 2 2 9" xfId="48"/>
    <cellStyle name="20% - Accent1 2 3" xfId="49"/>
    <cellStyle name="20% - Accent1 2 3 2" xfId="2219"/>
    <cellStyle name="20% - Accent1 2 4" xfId="50"/>
    <cellStyle name="20% - Accent1 2 4 2" xfId="2280"/>
    <cellStyle name="20% - Accent1 2 5" xfId="51"/>
    <cellStyle name="20% - Accent1 2 6" xfId="52"/>
    <cellStyle name="20% - Accent1 2 7" xfId="53"/>
    <cellStyle name="20% - Accent1 2 8" xfId="54"/>
    <cellStyle name="20% - Accent1 2 9" xfId="55"/>
    <cellStyle name="20% - Accent1 2 9 2" xfId="56"/>
    <cellStyle name="20% - Accent1 3" xfId="57"/>
    <cellStyle name="20% - Accent1 3 2" xfId="2253"/>
    <cellStyle name="20% - Accent1 3 2 2" xfId="2220"/>
    <cellStyle name="20% - Accent1 3 2 2 2" xfId="2286"/>
    <cellStyle name="20% - Accent1 3 2 3" xfId="2247"/>
    <cellStyle name="20% - Accent1 3 3" xfId="2230"/>
    <cellStyle name="20% - Accent1 3 3 2" xfId="2287"/>
    <cellStyle name="20% - Accent1 3 4" xfId="2239"/>
    <cellStyle name="20% - Accent1 3 5" xfId="2222"/>
    <cellStyle name="20% - Accent1 4" xfId="58"/>
    <cellStyle name="20% - Accent1 4 2" xfId="2288"/>
    <cellStyle name="20% - Accent1 4 2 2" xfId="2231"/>
    <cellStyle name="20% - Accent1 4 2 2 2" xfId="2285"/>
    <cellStyle name="20% - Accent1 4 2 3" xfId="2234"/>
    <cellStyle name="20% - Accent1 4 3" xfId="2235"/>
    <cellStyle name="20% - Accent1 4 3 2" xfId="2241"/>
    <cellStyle name="20% - Accent1 4 4" xfId="2225"/>
    <cellStyle name="20% - Accent1 4 5" xfId="2242"/>
    <cellStyle name="20% - Accent1 5" xfId="59"/>
    <cellStyle name="20% - Accent1 5 2" xfId="2246"/>
    <cellStyle name="20% - Accent1 5 2 2" xfId="2227"/>
    <cellStyle name="20% - Accent1 5 2 2 2" xfId="2216"/>
    <cellStyle name="20% - Accent1 5 2 3" xfId="2224"/>
    <cellStyle name="20% - Accent1 5 3" xfId="2223"/>
    <cellStyle name="20% - Accent1 5 3 2" xfId="2218"/>
    <cellStyle name="20% - Accent1 5 4" xfId="2236"/>
    <cellStyle name="20% - Accent1 5 5" xfId="2233"/>
    <cellStyle name="20% - Accent1 6" xfId="2237"/>
    <cellStyle name="20% - Accent1 6 2" xfId="2289"/>
    <cellStyle name="20% - Accent1 6 2 2" xfId="2251"/>
    <cellStyle name="20% - Accent1 6 2 2 2" xfId="2226"/>
    <cellStyle name="20% - Accent1 6 2 3" xfId="2245"/>
    <cellStyle name="20% - Accent1 6 3" xfId="2250"/>
    <cellStyle name="20% - Accent1 6 3 2" xfId="2238"/>
    <cellStyle name="20% - Accent1 6 4" xfId="2279"/>
    <cellStyle name="20% - Accent1 7" xfId="2290"/>
    <cellStyle name="20% - Accent1 7 2" xfId="2252"/>
    <cellStyle name="20% - Accent1 7 2 2" xfId="2229"/>
    <cellStyle name="20% - Accent1 7 2 2 2" xfId="2291"/>
    <cellStyle name="20% - Accent1 7 2 3" xfId="2292"/>
    <cellStyle name="20% - Accent1 7 3" xfId="2293"/>
    <cellStyle name="20% - Accent1 7 3 2" xfId="2294"/>
    <cellStyle name="20% - Accent1 7 4" xfId="2295"/>
    <cellStyle name="20% - Accent1 8" xfId="2296"/>
    <cellStyle name="20% - Accent1 8 2" xfId="2297"/>
    <cellStyle name="20% - Accent1 8 2 2" xfId="2298"/>
    <cellStyle name="20% - Accent1 8 2 2 2" xfId="2299"/>
    <cellStyle name="20% - Accent1 8 2 3" xfId="2300"/>
    <cellStyle name="20% - Accent1 8 3" xfId="2301"/>
    <cellStyle name="20% - Accent1 8 3 2" xfId="2302"/>
    <cellStyle name="20% - Accent1 8 4" xfId="2303"/>
    <cellStyle name="20% - Accent1 9" xfId="2304"/>
    <cellStyle name="20% - Accent1 9 2" xfId="2305"/>
    <cellStyle name="20% - Accent1 9 2 2" xfId="2306"/>
    <cellStyle name="20% - Accent1 9 2 2 2" xfId="2307"/>
    <cellStyle name="20% - Accent1 9 2 3" xfId="2308"/>
    <cellStyle name="20% - Accent1 9 3" xfId="2309"/>
    <cellStyle name="20% - Accent1 9 3 2" xfId="2310"/>
    <cellStyle name="20% - Accent1 9 4" xfId="2311"/>
    <cellStyle name="20% - Accent2 10" xfId="2312"/>
    <cellStyle name="20% - Accent2 10 2" xfId="2313"/>
    <cellStyle name="20% - Accent2 10 2 2" xfId="2314"/>
    <cellStyle name="20% - Accent2 10 3" xfId="2315"/>
    <cellStyle name="20% - Accent2 11" xfId="2316"/>
    <cellStyle name="20% - Accent2 11 2" xfId="2317"/>
    <cellStyle name="20% - Accent2 11 2 2" xfId="2318"/>
    <cellStyle name="20% - Accent2 11 3" xfId="2319"/>
    <cellStyle name="20% - Accent2 12" xfId="2320"/>
    <cellStyle name="20% - Accent2 12 2" xfId="2321"/>
    <cellStyle name="20% - Accent2 13" xfId="2322"/>
    <cellStyle name="20% - Accent2 14" xfId="2323"/>
    <cellStyle name="20% - Accent2 15" xfId="2324"/>
    <cellStyle name="20% - Accent2 16" xfId="3315"/>
    <cellStyle name="20% - Accent2 2" xfId="60"/>
    <cellStyle name="20% - Accent2 2 10" xfId="61"/>
    <cellStyle name="20% - Accent2 2 11" xfId="62"/>
    <cellStyle name="20% - Accent2 2 12" xfId="63"/>
    <cellStyle name="20% - Accent2 2 13" xfId="64"/>
    <cellStyle name="20% - Accent2 2 14" xfId="65"/>
    <cellStyle name="20% - Accent2 2 15" xfId="2325"/>
    <cellStyle name="20% - Accent2 2 2" xfId="66"/>
    <cellStyle name="20% - Accent2 2 2 10" xfId="67"/>
    <cellStyle name="20% - Accent2 2 2 11" xfId="68"/>
    <cellStyle name="20% - Accent2 2 2 12" xfId="69"/>
    <cellStyle name="20% - Accent2 2 2 13" xfId="70"/>
    <cellStyle name="20% - Accent2 2 2 14" xfId="2326"/>
    <cellStyle name="20% - Accent2 2 2 2" xfId="71"/>
    <cellStyle name="20% - Accent2 2 2 2 2" xfId="72"/>
    <cellStyle name="20% - Accent2 2 2 2 2 2" xfId="73"/>
    <cellStyle name="20% - Accent2 2 2 2 2 2 2" xfId="74"/>
    <cellStyle name="20% - Accent2 2 2 2 2 2 2 2" xfId="75"/>
    <cellStyle name="20% - Accent2 2 2 2 2 2 2 2 2" xfId="76"/>
    <cellStyle name="20% - Accent2 2 2 2 2 2 2 2 2 2" xfId="77"/>
    <cellStyle name="20% - Accent2 2 2 2 2 2 2 2 2 3" xfId="78"/>
    <cellStyle name="20% - Accent2 2 2 2 2 2 2 2 2 4" xfId="79"/>
    <cellStyle name="20% - Accent2 2 2 2 2 2 2 2 3" xfId="80"/>
    <cellStyle name="20% - Accent2 2 2 2 2 2 2 2 4" xfId="81"/>
    <cellStyle name="20% - Accent2 2 2 2 2 2 2 3" xfId="82"/>
    <cellStyle name="20% - Accent2 2 2 2 2 2 2 4" xfId="83"/>
    <cellStyle name="20% - Accent2 2 2 2 2 2 2 5" xfId="84"/>
    <cellStyle name="20% - Accent2 2 2 2 2 2 3" xfId="85"/>
    <cellStyle name="20% - Accent2 2 2 2 2 2 4" xfId="86"/>
    <cellStyle name="20% - Accent2 2 2 2 2 2 5" xfId="87"/>
    <cellStyle name="20% - Accent2 2 2 2 2 3" xfId="88"/>
    <cellStyle name="20% - Accent2 2 2 2 2 4" xfId="89"/>
    <cellStyle name="20% - Accent2 2 2 2 2 5" xfId="90"/>
    <cellStyle name="20% - Accent2 2 2 2 2 6" xfId="91"/>
    <cellStyle name="20% - Accent2 2 2 2 2 7" xfId="2328"/>
    <cellStyle name="20% - Accent2 2 2 2 3" xfId="92"/>
    <cellStyle name="20% - Accent2 2 2 2 4" xfId="93"/>
    <cellStyle name="20% - Accent2 2 2 2 5" xfId="94"/>
    <cellStyle name="20% - Accent2 2 2 2 6" xfId="95"/>
    <cellStyle name="20% - Accent2 2 2 2 7" xfId="96"/>
    <cellStyle name="20% - Accent2 2 2 2 8" xfId="97"/>
    <cellStyle name="20% - Accent2 2 2 2 9" xfId="2327"/>
    <cellStyle name="20% - Accent2 2 2 3" xfId="98"/>
    <cellStyle name="20% - Accent2 2 2 3 2" xfId="2329"/>
    <cellStyle name="20% - Accent2 2 2 4" xfId="99"/>
    <cellStyle name="20% - Accent2 2 2 5" xfId="100"/>
    <cellStyle name="20% - Accent2 2 2 6" xfId="101"/>
    <cellStyle name="20% - Accent2 2 2 7" xfId="102"/>
    <cellStyle name="20% - Accent2 2 2 8" xfId="103"/>
    <cellStyle name="20% - Accent2 2 2 8 2" xfId="104"/>
    <cellStyle name="20% - Accent2 2 2 9" xfId="105"/>
    <cellStyle name="20% - Accent2 2 3" xfId="106"/>
    <cellStyle name="20% - Accent2 2 3 2" xfId="2331"/>
    <cellStyle name="20% - Accent2 2 3 3" xfId="2330"/>
    <cellStyle name="20% - Accent2 2 4" xfId="107"/>
    <cellStyle name="20% - Accent2 2 4 2" xfId="2332"/>
    <cellStyle name="20% - Accent2 2 5" xfId="108"/>
    <cellStyle name="20% - Accent2 2 6" xfId="109"/>
    <cellStyle name="20% - Accent2 2 7" xfId="110"/>
    <cellStyle name="20% - Accent2 2 8" xfId="111"/>
    <cellStyle name="20% - Accent2 2 9" xfId="112"/>
    <cellStyle name="20% - Accent2 2 9 2" xfId="113"/>
    <cellStyle name="20% - Accent2 3" xfId="114"/>
    <cellStyle name="20% - Accent2 3 2" xfId="2334"/>
    <cellStyle name="20% - Accent2 3 2 2" xfId="2335"/>
    <cellStyle name="20% - Accent2 3 2 2 2" xfId="2336"/>
    <cellStyle name="20% - Accent2 3 2 3" xfId="2337"/>
    <cellStyle name="20% - Accent2 3 3" xfId="2338"/>
    <cellStyle name="20% - Accent2 3 3 2" xfId="2339"/>
    <cellStyle name="20% - Accent2 3 4" xfId="2340"/>
    <cellStyle name="20% - Accent2 3 5" xfId="2333"/>
    <cellStyle name="20% - Accent2 4" xfId="115"/>
    <cellStyle name="20% - Accent2 4 2" xfId="2342"/>
    <cellStyle name="20% - Accent2 4 2 2" xfId="2343"/>
    <cellStyle name="20% - Accent2 4 2 2 2" xfId="2344"/>
    <cellStyle name="20% - Accent2 4 2 3" xfId="2345"/>
    <cellStyle name="20% - Accent2 4 3" xfId="2346"/>
    <cellStyle name="20% - Accent2 4 3 2" xfId="2347"/>
    <cellStyle name="20% - Accent2 4 4" xfId="2348"/>
    <cellStyle name="20% - Accent2 4 5" xfId="2341"/>
    <cellStyle name="20% - Accent2 5" xfId="116"/>
    <cellStyle name="20% - Accent2 5 2" xfId="2350"/>
    <cellStyle name="20% - Accent2 5 2 2" xfId="2351"/>
    <cellStyle name="20% - Accent2 5 2 2 2" xfId="2352"/>
    <cellStyle name="20% - Accent2 5 2 3" xfId="2353"/>
    <cellStyle name="20% - Accent2 5 3" xfId="2354"/>
    <cellStyle name="20% - Accent2 5 3 2" xfId="2355"/>
    <cellStyle name="20% - Accent2 5 4" xfId="2356"/>
    <cellStyle name="20% - Accent2 5 5" xfId="2349"/>
    <cellStyle name="20% - Accent2 6" xfId="2357"/>
    <cellStyle name="20% - Accent2 6 2" xfId="2358"/>
    <cellStyle name="20% - Accent2 6 2 2" xfId="2359"/>
    <cellStyle name="20% - Accent2 6 2 2 2" xfId="2360"/>
    <cellStyle name="20% - Accent2 6 2 3" xfId="2361"/>
    <cellStyle name="20% - Accent2 6 3" xfId="2362"/>
    <cellStyle name="20% - Accent2 6 3 2" xfId="2363"/>
    <cellStyle name="20% - Accent2 6 4" xfId="2364"/>
    <cellStyle name="20% - Accent2 7" xfId="2365"/>
    <cellStyle name="20% - Accent2 7 2" xfId="2366"/>
    <cellStyle name="20% - Accent2 7 2 2" xfId="2367"/>
    <cellStyle name="20% - Accent2 7 2 2 2" xfId="2368"/>
    <cellStyle name="20% - Accent2 7 2 3" xfId="2369"/>
    <cellStyle name="20% - Accent2 7 3" xfId="2370"/>
    <cellStyle name="20% - Accent2 7 3 2" xfId="2371"/>
    <cellStyle name="20% - Accent2 7 4" xfId="2372"/>
    <cellStyle name="20% - Accent2 8" xfId="2373"/>
    <cellStyle name="20% - Accent2 8 2" xfId="2374"/>
    <cellStyle name="20% - Accent2 8 2 2" xfId="2375"/>
    <cellStyle name="20% - Accent2 8 2 2 2" xfId="2376"/>
    <cellStyle name="20% - Accent2 8 2 3" xfId="2377"/>
    <cellStyle name="20% - Accent2 8 3" xfId="2378"/>
    <cellStyle name="20% - Accent2 8 3 2" xfId="2379"/>
    <cellStyle name="20% - Accent2 8 4" xfId="2380"/>
    <cellStyle name="20% - Accent2 9" xfId="2381"/>
    <cellStyle name="20% - Accent2 9 2" xfId="2382"/>
    <cellStyle name="20% - Accent2 9 2 2" xfId="2383"/>
    <cellStyle name="20% - Accent2 9 2 2 2" xfId="2384"/>
    <cellStyle name="20% - Accent2 9 2 3" xfId="2385"/>
    <cellStyle name="20% - Accent2 9 3" xfId="2386"/>
    <cellStyle name="20% - Accent2 9 3 2" xfId="2387"/>
    <cellStyle name="20% - Accent2 9 4" xfId="2388"/>
    <cellStyle name="20% - Accent3 10" xfId="2389"/>
    <cellStyle name="20% - Accent3 10 2" xfId="2390"/>
    <cellStyle name="20% - Accent3 10 2 2" xfId="2391"/>
    <cellStyle name="20% - Accent3 10 3" xfId="2392"/>
    <cellStyle name="20% - Accent3 11" xfId="2393"/>
    <cellStyle name="20% - Accent3 11 2" xfId="2394"/>
    <cellStyle name="20% - Accent3 11 2 2" xfId="2395"/>
    <cellStyle name="20% - Accent3 11 3" xfId="2396"/>
    <cellStyle name="20% - Accent3 12" xfId="2397"/>
    <cellStyle name="20% - Accent3 12 2" xfId="2398"/>
    <cellStyle name="20% - Accent3 13" xfId="2399"/>
    <cellStyle name="20% - Accent3 14" xfId="2400"/>
    <cellStyle name="20% - Accent3 15" xfId="2401"/>
    <cellStyle name="20% - Accent3 16" xfId="3316"/>
    <cellStyle name="20% - Accent3 2" xfId="117"/>
    <cellStyle name="20% - Accent3 2 10" xfId="118"/>
    <cellStyle name="20% - Accent3 2 11" xfId="119"/>
    <cellStyle name="20% - Accent3 2 12" xfId="120"/>
    <cellStyle name="20% - Accent3 2 13" xfId="121"/>
    <cellStyle name="20% - Accent3 2 14" xfId="122"/>
    <cellStyle name="20% - Accent3 2 15" xfId="2402"/>
    <cellStyle name="20% - Accent3 2 2" xfId="123"/>
    <cellStyle name="20% - Accent3 2 2 10" xfId="124"/>
    <cellStyle name="20% - Accent3 2 2 11" xfId="125"/>
    <cellStyle name="20% - Accent3 2 2 12" xfId="126"/>
    <cellStyle name="20% - Accent3 2 2 13" xfId="127"/>
    <cellStyle name="20% - Accent3 2 2 14" xfId="2403"/>
    <cellStyle name="20% - Accent3 2 2 2" xfId="128"/>
    <cellStyle name="20% - Accent3 2 2 2 2" xfId="129"/>
    <cellStyle name="20% - Accent3 2 2 2 2 2" xfId="130"/>
    <cellStyle name="20% - Accent3 2 2 2 2 2 2" xfId="131"/>
    <cellStyle name="20% - Accent3 2 2 2 2 2 2 2" xfId="132"/>
    <cellStyle name="20% - Accent3 2 2 2 2 2 2 2 2" xfId="133"/>
    <cellStyle name="20% - Accent3 2 2 2 2 2 2 2 2 2" xfId="134"/>
    <cellStyle name="20% - Accent3 2 2 2 2 2 2 2 2 3" xfId="135"/>
    <cellStyle name="20% - Accent3 2 2 2 2 2 2 2 2 4" xfId="136"/>
    <cellStyle name="20% - Accent3 2 2 2 2 2 2 2 3" xfId="137"/>
    <cellStyle name="20% - Accent3 2 2 2 2 2 2 2 4" xfId="138"/>
    <cellStyle name="20% - Accent3 2 2 2 2 2 2 3" xfId="139"/>
    <cellStyle name="20% - Accent3 2 2 2 2 2 2 4" xfId="140"/>
    <cellStyle name="20% - Accent3 2 2 2 2 2 2 5" xfId="141"/>
    <cellStyle name="20% - Accent3 2 2 2 2 2 3" xfId="142"/>
    <cellStyle name="20% - Accent3 2 2 2 2 2 4" xfId="143"/>
    <cellStyle name="20% - Accent3 2 2 2 2 2 5" xfId="144"/>
    <cellStyle name="20% - Accent3 2 2 2 2 3" xfId="145"/>
    <cellStyle name="20% - Accent3 2 2 2 2 4" xfId="146"/>
    <cellStyle name="20% - Accent3 2 2 2 2 5" xfId="147"/>
    <cellStyle name="20% - Accent3 2 2 2 2 6" xfId="148"/>
    <cellStyle name="20% - Accent3 2 2 2 2 7" xfId="2405"/>
    <cellStyle name="20% - Accent3 2 2 2 3" xfId="149"/>
    <cellStyle name="20% - Accent3 2 2 2 4" xfId="150"/>
    <cellStyle name="20% - Accent3 2 2 2 5" xfId="151"/>
    <cellStyle name="20% - Accent3 2 2 2 6" xfId="152"/>
    <cellStyle name="20% - Accent3 2 2 2 7" xfId="153"/>
    <cellStyle name="20% - Accent3 2 2 2 8" xfId="154"/>
    <cellStyle name="20% - Accent3 2 2 2 9" xfId="2404"/>
    <cellStyle name="20% - Accent3 2 2 3" xfId="155"/>
    <cellStyle name="20% - Accent3 2 2 3 2" xfId="2406"/>
    <cellStyle name="20% - Accent3 2 2 4" xfId="156"/>
    <cellStyle name="20% - Accent3 2 2 5" xfId="157"/>
    <cellStyle name="20% - Accent3 2 2 6" xfId="158"/>
    <cellStyle name="20% - Accent3 2 2 7" xfId="159"/>
    <cellStyle name="20% - Accent3 2 2 8" xfId="160"/>
    <cellStyle name="20% - Accent3 2 2 8 2" xfId="161"/>
    <cellStyle name="20% - Accent3 2 2 9" xfId="162"/>
    <cellStyle name="20% - Accent3 2 3" xfId="163"/>
    <cellStyle name="20% - Accent3 2 3 2" xfId="2408"/>
    <cellStyle name="20% - Accent3 2 3 3" xfId="2407"/>
    <cellStyle name="20% - Accent3 2 4" xfId="164"/>
    <cellStyle name="20% - Accent3 2 4 2" xfId="2409"/>
    <cellStyle name="20% - Accent3 2 5" xfId="165"/>
    <cellStyle name="20% - Accent3 2 6" xfId="166"/>
    <cellStyle name="20% - Accent3 2 7" xfId="167"/>
    <cellStyle name="20% - Accent3 2 8" xfId="168"/>
    <cellStyle name="20% - Accent3 2 9" xfId="169"/>
    <cellStyle name="20% - Accent3 2 9 2" xfId="170"/>
    <cellStyle name="20% - Accent3 3" xfId="171"/>
    <cellStyle name="20% - Accent3 3 2" xfId="2411"/>
    <cellStyle name="20% - Accent3 3 2 2" xfId="2412"/>
    <cellStyle name="20% - Accent3 3 2 2 2" xfId="2413"/>
    <cellStyle name="20% - Accent3 3 2 3" xfId="2414"/>
    <cellStyle name="20% - Accent3 3 3" xfId="2415"/>
    <cellStyle name="20% - Accent3 3 3 2" xfId="2416"/>
    <cellStyle name="20% - Accent3 3 4" xfId="2417"/>
    <cellStyle name="20% - Accent3 3 5" xfId="2410"/>
    <cellStyle name="20% - Accent3 4" xfId="172"/>
    <cellStyle name="20% - Accent3 4 2" xfId="2419"/>
    <cellStyle name="20% - Accent3 4 2 2" xfId="2420"/>
    <cellStyle name="20% - Accent3 4 2 2 2" xfId="2421"/>
    <cellStyle name="20% - Accent3 4 2 3" xfId="2422"/>
    <cellStyle name="20% - Accent3 4 3" xfId="2423"/>
    <cellStyle name="20% - Accent3 4 3 2" xfId="2424"/>
    <cellStyle name="20% - Accent3 4 4" xfId="2425"/>
    <cellStyle name="20% - Accent3 4 5" xfId="2418"/>
    <cellStyle name="20% - Accent3 5" xfId="173"/>
    <cellStyle name="20% - Accent3 5 2" xfId="2427"/>
    <cellStyle name="20% - Accent3 5 2 2" xfId="2428"/>
    <cellStyle name="20% - Accent3 5 2 2 2" xfId="2429"/>
    <cellStyle name="20% - Accent3 5 2 3" xfId="2430"/>
    <cellStyle name="20% - Accent3 5 3" xfId="2431"/>
    <cellStyle name="20% - Accent3 5 3 2" xfId="2432"/>
    <cellStyle name="20% - Accent3 5 4" xfId="2433"/>
    <cellStyle name="20% - Accent3 5 5" xfId="2426"/>
    <cellStyle name="20% - Accent3 6" xfId="2434"/>
    <cellStyle name="20% - Accent3 6 2" xfId="2435"/>
    <cellStyle name="20% - Accent3 6 2 2" xfId="2436"/>
    <cellStyle name="20% - Accent3 6 2 2 2" xfId="2437"/>
    <cellStyle name="20% - Accent3 6 2 3" xfId="2438"/>
    <cellStyle name="20% - Accent3 6 3" xfId="2439"/>
    <cellStyle name="20% - Accent3 6 3 2" xfId="2440"/>
    <cellStyle name="20% - Accent3 6 4" xfId="2441"/>
    <cellStyle name="20% - Accent3 7" xfId="2442"/>
    <cellStyle name="20% - Accent3 7 2" xfId="2443"/>
    <cellStyle name="20% - Accent3 7 2 2" xfId="2444"/>
    <cellStyle name="20% - Accent3 7 2 2 2" xfId="2445"/>
    <cellStyle name="20% - Accent3 7 2 3" xfId="2446"/>
    <cellStyle name="20% - Accent3 7 3" xfId="2447"/>
    <cellStyle name="20% - Accent3 7 3 2" xfId="2448"/>
    <cellStyle name="20% - Accent3 7 4" xfId="2449"/>
    <cellStyle name="20% - Accent3 8" xfId="2450"/>
    <cellStyle name="20% - Accent3 8 2" xfId="2451"/>
    <cellStyle name="20% - Accent3 8 2 2" xfId="2452"/>
    <cellStyle name="20% - Accent3 8 2 2 2" xfId="2453"/>
    <cellStyle name="20% - Accent3 8 2 3" xfId="2454"/>
    <cellStyle name="20% - Accent3 8 3" xfId="2455"/>
    <cellStyle name="20% - Accent3 8 3 2" xfId="2456"/>
    <cellStyle name="20% - Accent3 8 4" xfId="2457"/>
    <cellStyle name="20% - Accent3 9" xfId="2458"/>
    <cellStyle name="20% - Accent3 9 2" xfId="2459"/>
    <cellStyle name="20% - Accent3 9 2 2" xfId="2460"/>
    <cellStyle name="20% - Accent3 9 2 2 2" xfId="2461"/>
    <cellStyle name="20% - Accent3 9 2 3" xfId="2462"/>
    <cellStyle name="20% - Accent3 9 3" xfId="2463"/>
    <cellStyle name="20% - Accent3 9 3 2" xfId="2464"/>
    <cellStyle name="20% - Accent3 9 4" xfId="2465"/>
    <cellStyle name="20% - Accent4 10" xfId="2466"/>
    <cellStyle name="20% - Accent4 10 2" xfId="2467"/>
    <cellStyle name="20% - Accent4 10 2 2" xfId="2468"/>
    <cellStyle name="20% - Accent4 10 3" xfId="2469"/>
    <cellStyle name="20% - Accent4 11" xfId="2470"/>
    <cellStyle name="20% - Accent4 11 2" xfId="2471"/>
    <cellStyle name="20% - Accent4 11 2 2" xfId="2472"/>
    <cellStyle name="20% - Accent4 11 3" xfId="2473"/>
    <cellStyle name="20% - Accent4 12" xfId="2474"/>
    <cellStyle name="20% - Accent4 12 2" xfId="2475"/>
    <cellStyle name="20% - Accent4 13" xfId="2476"/>
    <cellStyle name="20% - Accent4 14" xfId="2477"/>
    <cellStyle name="20% - Accent4 15" xfId="2478"/>
    <cellStyle name="20% - Accent4 16" xfId="3317"/>
    <cellStyle name="20% - Accent4 2" xfId="174"/>
    <cellStyle name="20% - Accent4 2 10" xfId="175"/>
    <cellStyle name="20% - Accent4 2 11" xfId="176"/>
    <cellStyle name="20% - Accent4 2 12" xfId="177"/>
    <cellStyle name="20% - Accent4 2 13" xfId="178"/>
    <cellStyle name="20% - Accent4 2 14" xfId="179"/>
    <cellStyle name="20% - Accent4 2 15" xfId="2479"/>
    <cellStyle name="20% - Accent4 2 2" xfId="180"/>
    <cellStyle name="20% - Accent4 2 2 10" xfId="181"/>
    <cellStyle name="20% - Accent4 2 2 11" xfId="182"/>
    <cellStyle name="20% - Accent4 2 2 12" xfId="183"/>
    <cellStyle name="20% - Accent4 2 2 13" xfId="184"/>
    <cellStyle name="20% - Accent4 2 2 14" xfId="2480"/>
    <cellStyle name="20% - Accent4 2 2 2" xfId="185"/>
    <cellStyle name="20% - Accent4 2 2 2 2" xfId="186"/>
    <cellStyle name="20% - Accent4 2 2 2 2 2" xfId="187"/>
    <cellStyle name="20% - Accent4 2 2 2 2 2 2" xfId="188"/>
    <cellStyle name="20% - Accent4 2 2 2 2 2 2 2" xfId="189"/>
    <cellStyle name="20% - Accent4 2 2 2 2 2 2 2 2" xfId="190"/>
    <cellStyle name="20% - Accent4 2 2 2 2 2 2 2 2 2" xfId="191"/>
    <cellStyle name="20% - Accent4 2 2 2 2 2 2 2 2 3" xfId="192"/>
    <cellStyle name="20% - Accent4 2 2 2 2 2 2 2 2 4" xfId="193"/>
    <cellStyle name="20% - Accent4 2 2 2 2 2 2 2 3" xfId="194"/>
    <cellStyle name="20% - Accent4 2 2 2 2 2 2 2 4" xfId="195"/>
    <cellStyle name="20% - Accent4 2 2 2 2 2 2 3" xfId="196"/>
    <cellStyle name="20% - Accent4 2 2 2 2 2 2 4" xfId="197"/>
    <cellStyle name="20% - Accent4 2 2 2 2 2 2 5" xfId="198"/>
    <cellStyle name="20% - Accent4 2 2 2 2 2 3" xfId="199"/>
    <cellStyle name="20% - Accent4 2 2 2 2 2 4" xfId="200"/>
    <cellStyle name="20% - Accent4 2 2 2 2 2 5" xfId="201"/>
    <cellStyle name="20% - Accent4 2 2 2 2 3" xfId="202"/>
    <cellStyle name="20% - Accent4 2 2 2 2 4" xfId="203"/>
    <cellStyle name="20% - Accent4 2 2 2 2 5" xfId="204"/>
    <cellStyle name="20% - Accent4 2 2 2 2 6" xfId="205"/>
    <cellStyle name="20% - Accent4 2 2 2 2 7" xfId="2482"/>
    <cellStyle name="20% - Accent4 2 2 2 3" xfId="206"/>
    <cellStyle name="20% - Accent4 2 2 2 4" xfId="207"/>
    <cellStyle name="20% - Accent4 2 2 2 5" xfId="208"/>
    <cellStyle name="20% - Accent4 2 2 2 6" xfId="209"/>
    <cellStyle name="20% - Accent4 2 2 2 7" xfId="210"/>
    <cellStyle name="20% - Accent4 2 2 2 8" xfId="211"/>
    <cellStyle name="20% - Accent4 2 2 2 9" xfId="2481"/>
    <cellStyle name="20% - Accent4 2 2 3" xfId="212"/>
    <cellStyle name="20% - Accent4 2 2 3 2" xfId="2483"/>
    <cellStyle name="20% - Accent4 2 2 4" xfId="213"/>
    <cellStyle name="20% - Accent4 2 2 5" xfId="214"/>
    <cellStyle name="20% - Accent4 2 2 6" xfId="215"/>
    <cellStyle name="20% - Accent4 2 2 7" xfId="216"/>
    <cellStyle name="20% - Accent4 2 2 8" xfId="217"/>
    <cellStyle name="20% - Accent4 2 2 8 2" xfId="218"/>
    <cellStyle name="20% - Accent4 2 2 9" xfId="219"/>
    <cellStyle name="20% - Accent4 2 3" xfId="220"/>
    <cellStyle name="20% - Accent4 2 3 2" xfId="2485"/>
    <cellStyle name="20% - Accent4 2 3 3" xfId="2484"/>
    <cellStyle name="20% - Accent4 2 4" xfId="221"/>
    <cellStyle name="20% - Accent4 2 4 2" xfId="2486"/>
    <cellStyle name="20% - Accent4 2 5" xfId="222"/>
    <cellStyle name="20% - Accent4 2 6" xfId="223"/>
    <cellStyle name="20% - Accent4 2 7" xfId="224"/>
    <cellStyle name="20% - Accent4 2 8" xfId="225"/>
    <cellStyle name="20% - Accent4 2 9" xfId="226"/>
    <cellStyle name="20% - Accent4 2 9 2" xfId="227"/>
    <cellStyle name="20% - Accent4 3" xfId="228"/>
    <cellStyle name="20% - Accent4 3 2" xfId="2488"/>
    <cellStyle name="20% - Accent4 3 2 2" xfId="2489"/>
    <cellStyle name="20% - Accent4 3 2 2 2" xfId="2490"/>
    <cellStyle name="20% - Accent4 3 2 3" xfId="2491"/>
    <cellStyle name="20% - Accent4 3 3" xfId="2492"/>
    <cellStyle name="20% - Accent4 3 3 2" xfId="2493"/>
    <cellStyle name="20% - Accent4 3 4" xfId="2494"/>
    <cellStyle name="20% - Accent4 3 5" xfId="2487"/>
    <cellStyle name="20% - Accent4 4" xfId="229"/>
    <cellStyle name="20% - Accent4 4 2" xfId="2496"/>
    <cellStyle name="20% - Accent4 4 2 2" xfId="2497"/>
    <cellStyle name="20% - Accent4 4 2 2 2" xfId="2498"/>
    <cellStyle name="20% - Accent4 4 2 3" xfId="2499"/>
    <cellStyle name="20% - Accent4 4 3" xfId="2500"/>
    <cellStyle name="20% - Accent4 4 3 2" xfId="2501"/>
    <cellStyle name="20% - Accent4 4 4" xfId="2502"/>
    <cellStyle name="20% - Accent4 4 5" xfId="2495"/>
    <cellStyle name="20% - Accent4 5" xfId="230"/>
    <cellStyle name="20% - Accent4 5 2" xfId="2504"/>
    <cellStyle name="20% - Accent4 5 2 2" xfId="2505"/>
    <cellStyle name="20% - Accent4 5 2 2 2" xfId="2506"/>
    <cellStyle name="20% - Accent4 5 2 3" xfId="2507"/>
    <cellStyle name="20% - Accent4 5 3" xfId="2508"/>
    <cellStyle name="20% - Accent4 5 3 2" xfId="2509"/>
    <cellStyle name="20% - Accent4 5 4" xfId="2510"/>
    <cellStyle name="20% - Accent4 5 5" xfId="2503"/>
    <cellStyle name="20% - Accent4 6" xfId="2511"/>
    <cellStyle name="20% - Accent4 6 2" xfId="2512"/>
    <cellStyle name="20% - Accent4 6 2 2" xfId="2513"/>
    <cellStyle name="20% - Accent4 6 2 2 2" xfId="2514"/>
    <cellStyle name="20% - Accent4 6 2 3" xfId="2515"/>
    <cellStyle name="20% - Accent4 6 3" xfId="2516"/>
    <cellStyle name="20% - Accent4 6 3 2" xfId="2517"/>
    <cellStyle name="20% - Accent4 6 4" xfId="2518"/>
    <cellStyle name="20% - Accent4 7" xfId="2519"/>
    <cellStyle name="20% - Accent4 7 2" xfId="2520"/>
    <cellStyle name="20% - Accent4 7 2 2" xfId="2521"/>
    <cellStyle name="20% - Accent4 7 2 2 2" xfId="2522"/>
    <cellStyle name="20% - Accent4 7 2 3" xfId="2523"/>
    <cellStyle name="20% - Accent4 7 3" xfId="2524"/>
    <cellStyle name="20% - Accent4 7 3 2" xfId="2525"/>
    <cellStyle name="20% - Accent4 7 4" xfId="2526"/>
    <cellStyle name="20% - Accent4 8" xfId="2527"/>
    <cellStyle name="20% - Accent4 8 2" xfId="2528"/>
    <cellStyle name="20% - Accent4 8 2 2" xfId="2529"/>
    <cellStyle name="20% - Accent4 8 2 2 2" xfId="2530"/>
    <cellStyle name="20% - Accent4 8 2 3" xfId="2531"/>
    <cellStyle name="20% - Accent4 8 3" xfId="2532"/>
    <cellStyle name="20% - Accent4 8 3 2" xfId="2533"/>
    <cellStyle name="20% - Accent4 8 4" xfId="2534"/>
    <cellStyle name="20% - Accent4 9" xfId="2535"/>
    <cellStyle name="20% - Accent4 9 2" xfId="2536"/>
    <cellStyle name="20% - Accent4 9 2 2" xfId="2537"/>
    <cellStyle name="20% - Accent4 9 2 2 2" xfId="2538"/>
    <cellStyle name="20% - Accent4 9 2 3" xfId="2539"/>
    <cellStyle name="20% - Accent4 9 3" xfId="2540"/>
    <cellStyle name="20% - Accent4 9 3 2" xfId="2541"/>
    <cellStyle name="20% - Accent4 9 4" xfId="2542"/>
    <cellStyle name="20% - Accent5 10" xfId="2543"/>
    <cellStyle name="20% - Accent5 10 2" xfId="2544"/>
    <cellStyle name="20% - Accent5 10 2 2" xfId="2545"/>
    <cellStyle name="20% - Accent5 10 3" xfId="2546"/>
    <cellStyle name="20% - Accent5 11" xfId="2547"/>
    <cellStyle name="20% - Accent5 11 2" xfId="2548"/>
    <cellStyle name="20% - Accent5 11 2 2" xfId="2549"/>
    <cellStyle name="20% - Accent5 11 3" xfId="2550"/>
    <cellStyle name="20% - Accent5 12" xfId="2551"/>
    <cellStyle name="20% - Accent5 12 2" xfId="2552"/>
    <cellStyle name="20% - Accent5 13" xfId="2553"/>
    <cellStyle name="20% - Accent5 14" xfId="2554"/>
    <cellStyle name="20% - Accent5 15" xfId="2555"/>
    <cellStyle name="20% - Accent5 16" xfId="3318"/>
    <cellStyle name="20% - Accent5 2" xfId="231"/>
    <cellStyle name="20% - Accent5 2 10" xfId="232"/>
    <cellStyle name="20% - Accent5 2 11" xfId="233"/>
    <cellStyle name="20% - Accent5 2 12" xfId="234"/>
    <cellStyle name="20% - Accent5 2 13" xfId="235"/>
    <cellStyle name="20% - Accent5 2 14" xfId="236"/>
    <cellStyle name="20% - Accent5 2 2" xfId="237"/>
    <cellStyle name="20% - Accent5 2 2 10" xfId="238"/>
    <cellStyle name="20% - Accent5 2 2 11" xfId="239"/>
    <cellStyle name="20% - Accent5 2 2 12" xfId="240"/>
    <cellStyle name="20% - Accent5 2 2 13" xfId="241"/>
    <cellStyle name="20% - Accent5 2 2 2" xfId="242"/>
    <cellStyle name="20% - Accent5 2 2 2 2" xfId="243"/>
    <cellStyle name="20% - Accent5 2 2 2 2 2" xfId="244"/>
    <cellStyle name="20% - Accent5 2 2 2 2 2 2" xfId="245"/>
    <cellStyle name="20% - Accent5 2 2 2 2 2 2 2" xfId="246"/>
    <cellStyle name="20% - Accent5 2 2 2 2 2 2 2 2" xfId="247"/>
    <cellStyle name="20% - Accent5 2 2 2 2 2 2 2 2 2" xfId="248"/>
    <cellStyle name="20% - Accent5 2 2 2 2 2 2 2 2 3" xfId="249"/>
    <cellStyle name="20% - Accent5 2 2 2 2 2 2 2 2 4" xfId="250"/>
    <cellStyle name="20% - Accent5 2 2 2 2 2 2 2 3" xfId="251"/>
    <cellStyle name="20% - Accent5 2 2 2 2 2 2 2 4" xfId="252"/>
    <cellStyle name="20% - Accent5 2 2 2 2 2 2 3" xfId="253"/>
    <cellStyle name="20% - Accent5 2 2 2 2 2 2 4" xfId="254"/>
    <cellStyle name="20% - Accent5 2 2 2 2 2 2 5" xfId="255"/>
    <cellStyle name="20% - Accent5 2 2 2 2 2 3" xfId="256"/>
    <cellStyle name="20% - Accent5 2 2 2 2 2 4" xfId="257"/>
    <cellStyle name="20% - Accent5 2 2 2 2 2 5" xfId="258"/>
    <cellStyle name="20% - Accent5 2 2 2 2 3" xfId="259"/>
    <cellStyle name="20% - Accent5 2 2 2 2 4" xfId="260"/>
    <cellStyle name="20% - Accent5 2 2 2 2 5" xfId="261"/>
    <cellStyle name="20% - Accent5 2 2 2 2 6" xfId="262"/>
    <cellStyle name="20% - Accent5 2 2 2 3" xfId="263"/>
    <cellStyle name="20% - Accent5 2 2 2 4" xfId="264"/>
    <cellStyle name="20% - Accent5 2 2 2 5" xfId="265"/>
    <cellStyle name="20% - Accent5 2 2 2 6" xfId="266"/>
    <cellStyle name="20% - Accent5 2 2 2 7" xfId="267"/>
    <cellStyle name="20% - Accent5 2 2 2 8" xfId="268"/>
    <cellStyle name="20% - Accent5 2 2 3" xfId="269"/>
    <cellStyle name="20% - Accent5 2 2 4" xfId="270"/>
    <cellStyle name="20% - Accent5 2 2 5" xfId="271"/>
    <cellStyle name="20% - Accent5 2 2 6" xfId="272"/>
    <cellStyle name="20% - Accent5 2 2 7" xfId="273"/>
    <cellStyle name="20% - Accent5 2 2 8" xfId="274"/>
    <cellStyle name="20% - Accent5 2 2 8 2" xfId="275"/>
    <cellStyle name="20% - Accent5 2 2 9" xfId="276"/>
    <cellStyle name="20% - Accent5 2 3" xfId="277"/>
    <cellStyle name="20% - Accent5 2 3 2" xfId="2556"/>
    <cellStyle name="20% - Accent5 2 4" xfId="278"/>
    <cellStyle name="20% - Accent5 2 4 2" xfId="2557"/>
    <cellStyle name="20% - Accent5 2 5" xfId="279"/>
    <cellStyle name="20% - Accent5 2 6" xfId="280"/>
    <cellStyle name="20% - Accent5 2 7" xfId="281"/>
    <cellStyle name="20% - Accent5 2 8" xfId="282"/>
    <cellStyle name="20% - Accent5 2 9" xfId="283"/>
    <cellStyle name="20% - Accent5 2 9 2" xfId="284"/>
    <cellStyle name="20% - Accent5 3" xfId="285"/>
    <cellStyle name="20% - Accent5 3 2" xfId="2559"/>
    <cellStyle name="20% - Accent5 3 2 2" xfId="2560"/>
    <cellStyle name="20% - Accent5 3 2 2 2" xfId="2561"/>
    <cellStyle name="20% - Accent5 3 2 3" xfId="2562"/>
    <cellStyle name="20% - Accent5 3 3" xfId="2563"/>
    <cellStyle name="20% - Accent5 3 3 2" xfId="2564"/>
    <cellStyle name="20% - Accent5 3 4" xfId="2565"/>
    <cellStyle name="20% - Accent5 3 5" xfId="2558"/>
    <cellStyle name="20% - Accent5 4" xfId="286"/>
    <cellStyle name="20% - Accent5 4 2" xfId="2567"/>
    <cellStyle name="20% - Accent5 4 2 2" xfId="2568"/>
    <cellStyle name="20% - Accent5 4 2 2 2" xfId="2569"/>
    <cellStyle name="20% - Accent5 4 2 3" xfId="2570"/>
    <cellStyle name="20% - Accent5 4 3" xfId="2571"/>
    <cellStyle name="20% - Accent5 4 3 2" xfId="2572"/>
    <cellStyle name="20% - Accent5 4 4" xfId="2573"/>
    <cellStyle name="20% - Accent5 4 5" xfId="2566"/>
    <cellStyle name="20% - Accent5 5" xfId="287"/>
    <cellStyle name="20% - Accent5 5 2" xfId="2575"/>
    <cellStyle name="20% - Accent5 5 2 2" xfId="2576"/>
    <cellStyle name="20% - Accent5 5 2 2 2" xfId="2577"/>
    <cellStyle name="20% - Accent5 5 2 3" xfId="2578"/>
    <cellStyle name="20% - Accent5 5 3" xfId="2579"/>
    <cellStyle name="20% - Accent5 5 3 2" xfId="2580"/>
    <cellStyle name="20% - Accent5 5 4" xfId="2581"/>
    <cellStyle name="20% - Accent5 5 5" xfId="2574"/>
    <cellStyle name="20% - Accent5 6" xfId="2582"/>
    <cellStyle name="20% - Accent5 6 2" xfId="2583"/>
    <cellStyle name="20% - Accent5 6 2 2" xfId="2584"/>
    <cellStyle name="20% - Accent5 6 2 2 2" xfId="2585"/>
    <cellStyle name="20% - Accent5 6 2 3" xfId="2586"/>
    <cellStyle name="20% - Accent5 6 3" xfId="2587"/>
    <cellStyle name="20% - Accent5 6 3 2" xfId="2588"/>
    <cellStyle name="20% - Accent5 6 4" xfId="2589"/>
    <cellStyle name="20% - Accent5 7" xfId="2590"/>
    <cellStyle name="20% - Accent5 7 2" xfId="2591"/>
    <cellStyle name="20% - Accent5 7 2 2" xfId="2592"/>
    <cellStyle name="20% - Accent5 7 2 2 2" xfId="2593"/>
    <cellStyle name="20% - Accent5 7 2 3" xfId="2594"/>
    <cellStyle name="20% - Accent5 7 3" xfId="2595"/>
    <cellStyle name="20% - Accent5 7 3 2" xfId="2596"/>
    <cellStyle name="20% - Accent5 7 4" xfId="2597"/>
    <cellStyle name="20% - Accent5 8" xfId="2598"/>
    <cellStyle name="20% - Accent5 8 2" xfId="2599"/>
    <cellStyle name="20% - Accent5 8 2 2" xfId="2600"/>
    <cellStyle name="20% - Accent5 8 2 2 2" xfId="2601"/>
    <cellStyle name="20% - Accent5 8 2 3" xfId="2602"/>
    <cellStyle name="20% - Accent5 8 3" xfId="2603"/>
    <cellStyle name="20% - Accent5 8 3 2" xfId="2604"/>
    <cellStyle name="20% - Accent5 8 4" xfId="2605"/>
    <cellStyle name="20% - Accent5 9" xfId="2606"/>
    <cellStyle name="20% - Accent5 9 2" xfId="2607"/>
    <cellStyle name="20% - Accent5 9 2 2" xfId="2608"/>
    <cellStyle name="20% - Accent5 9 2 2 2" xfId="2609"/>
    <cellStyle name="20% - Accent5 9 2 3" xfId="2610"/>
    <cellStyle name="20% - Accent5 9 3" xfId="2611"/>
    <cellStyle name="20% - Accent5 9 3 2" xfId="2612"/>
    <cellStyle name="20% - Accent5 9 4" xfId="2613"/>
    <cellStyle name="20% - Accent6 10" xfId="2614"/>
    <cellStyle name="20% - Accent6 10 2" xfId="2615"/>
    <cellStyle name="20% - Accent6 10 2 2" xfId="2616"/>
    <cellStyle name="20% - Accent6 10 3" xfId="2617"/>
    <cellStyle name="20% - Accent6 11" xfId="2618"/>
    <cellStyle name="20% - Accent6 11 2" xfId="2619"/>
    <cellStyle name="20% - Accent6 11 2 2" xfId="2620"/>
    <cellStyle name="20% - Accent6 11 3" xfId="2621"/>
    <cellStyle name="20% - Accent6 12" xfId="2622"/>
    <cellStyle name="20% - Accent6 12 2" xfId="2623"/>
    <cellStyle name="20% - Accent6 13" xfId="2624"/>
    <cellStyle name="20% - Accent6 14" xfId="2625"/>
    <cellStyle name="20% - Accent6 15" xfId="2626"/>
    <cellStyle name="20% - Accent6 16" xfId="3319"/>
    <cellStyle name="20% - Accent6 2" xfId="288"/>
    <cellStyle name="20% - Accent6 2 10" xfId="289"/>
    <cellStyle name="20% - Accent6 2 11" xfId="290"/>
    <cellStyle name="20% - Accent6 2 12" xfId="291"/>
    <cellStyle name="20% - Accent6 2 13" xfId="292"/>
    <cellStyle name="20% - Accent6 2 14" xfId="293"/>
    <cellStyle name="20% - Accent6 2 15" xfId="2627"/>
    <cellStyle name="20% - Accent6 2 2" xfId="294"/>
    <cellStyle name="20% - Accent6 2 2 10" xfId="295"/>
    <cellStyle name="20% - Accent6 2 2 11" xfId="296"/>
    <cellStyle name="20% - Accent6 2 2 12" xfId="297"/>
    <cellStyle name="20% - Accent6 2 2 13" xfId="298"/>
    <cellStyle name="20% - Accent6 2 2 14" xfId="2628"/>
    <cellStyle name="20% - Accent6 2 2 2" xfId="299"/>
    <cellStyle name="20% - Accent6 2 2 2 2" xfId="300"/>
    <cellStyle name="20% - Accent6 2 2 2 2 2" xfId="301"/>
    <cellStyle name="20% - Accent6 2 2 2 2 2 2" xfId="302"/>
    <cellStyle name="20% - Accent6 2 2 2 2 2 2 2" xfId="303"/>
    <cellStyle name="20% - Accent6 2 2 2 2 2 2 2 2" xfId="304"/>
    <cellStyle name="20% - Accent6 2 2 2 2 2 2 2 2 2" xfId="305"/>
    <cellStyle name="20% - Accent6 2 2 2 2 2 2 2 2 3" xfId="306"/>
    <cellStyle name="20% - Accent6 2 2 2 2 2 2 2 2 4" xfId="307"/>
    <cellStyle name="20% - Accent6 2 2 2 2 2 2 2 3" xfId="308"/>
    <cellStyle name="20% - Accent6 2 2 2 2 2 2 2 4" xfId="309"/>
    <cellStyle name="20% - Accent6 2 2 2 2 2 2 3" xfId="310"/>
    <cellStyle name="20% - Accent6 2 2 2 2 2 2 4" xfId="311"/>
    <cellStyle name="20% - Accent6 2 2 2 2 2 2 5" xfId="312"/>
    <cellStyle name="20% - Accent6 2 2 2 2 2 3" xfId="313"/>
    <cellStyle name="20% - Accent6 2 2 2 2 2 4" xfId="314"/>
    <cellStyle name="20% - Accent6 2 2 2 2 2 5" xfId="315"/>
    <cellStyle name="20% - Accent6 2 2 2 2 3" xfId="316"/>
    <cellStyle name="20% - Accent6 2 2 2 2 4" xfId="317"/>
    <cellStyle name="20% - Accent6 2 2 2 2 5" xfId="318"/>
    <cellStyle name="20% - Accent6 2 2 2 2 6" xfId="319"/>
    <cellStyle name="20% - Accent6 2 2 2 2 7" xfId="2630"/>
    <cellStyle name="20% - Accent6 2 2 2 3" xfId="320"/>
    <cellStyle name="20% - Accent6 2 2 2 4" xfId="321"/>
    <cellStyle name="20% - Accent6 2 2 2 5" xfId="322"/>
    <cellStyle name="20% - Accent6 2 2 2 6" xfId="323"/>
    <cellStyle name="20% - Accent6 2 2 2 7" xfId="324"/>
    <cellStyle name="20% - Accent6 2 2 2 8" xfId="325"/>
    <cellStyle name="20% - Accent6 2 2 2 9" xfId="2629"/>
    <cellStyle name="20% - Accent6 2 2 3" xfId="326"/>
    <cellStyle name="20% - Accent6 2 2 3 2" xfId="2631"/>
    <cellStyle name="20% - Accent6 2 2 4" xfId="327"/>
    <cellStyle name="20% - Accent6 2 2 5" xfId="328"/>
    <cellStyle name="20% - Accent6 2 2 6" xfId="329"/>
    <cellStyle name="20% - Accent6 2 2 7" xfId="330"/>
    <cellStyle name="20% - Accent6 2 2 8" xfId="331"/>
    <cellStyle name="20% - Accent6 2 2 8 2" xfId="332"/>
    <cellStyle name="20% - Accent6 2 2 9" xfId="333"/>
    <cellStyle name="20% - Accent6 2 3" xfId="334"/>
    <cellStyle name="20% - Accent6 2 3 2" xfId="2633"/>
    <cellStyle name="20% - Accent6 2 3 3" xfId="2632"/>
    <cellStyle name="20% - Accent6 2 4" xfId="335"/>
    <cellStyle name="20% - Accent6 2 4 2" xfId="2634"/>
    <cellStyle name="20% - Accent6 2 5" xfId="336"/>
    <cellStyle name="20% - Accent6 2 6" xfId="337"/>
    <cellStyle name="20% - Accent6 2 7" xfId="338"/>
    <cellStyle name="20% - Accent6 2 8" xfId="339"/>
    <cellStyle name="20% - Accent6 2 9" xfId="340"/>
    <cellStyle name="20% - Accent6 2 9 2" xfId="341"/>
    <cellStyle name="20% - Accent6 3" xfId="342"/>
    <cellStyle name="20% - Accent6 3 2" xfId="2636"/>
    <cellStyle name="20% - Accent6 3 2 2" xfId="2637"/>
    <cellStyle name="20% - Accent6 3 2 2 2" xfId="2638"/>
    <cellStyle name="20% - Accent6 3 2 3" xfId="2639"/>
    <cellStyle name="20% - Accent6 3 3" xfId="2640"/>
    <cellStyle name="20% - Accent6 3 3 2" xfId="2641"/>
    <cellStyle name="20% - Accent6 3 4" xfId="2642"/>
    <cellStyle name="20% - Accent6 3 5" xfId="2635"/>
    <cellStyle name="20% - Accent6 4" xfId="343"/>
    <cellStyle name="20% - Accent6 4 2" xfId="2644"/>
    <cellStyle name="20% - Accent6 4 2 2" xfId="2645"/>
    <cellStyle name="20% - Accent6 4 2 2 2" xfId="2646"/>
    <cellStyle name="20% - Accent6 4 2 3" xfId="2647"/>
    <cellStyle name="20% - Accent6 4 3" xfId="2648"/>
    <cellStyle name="20% - Accent6 4 3 2" xfId="2649"/>
    <cellStyle name="20% - Accent6 4 4" xfId="2650"/>
    <cellStyle name="20% - Accent6 4 5" xfId="2643"/>
    <cellStyle name="20% - Accent6 5" xfId="344"/>
    <cellStyle name="20% - Accent6 5 2" xfId="2652"/>
    <cellStyle name="20% - Accent6 5 2 2" xfId="2653"/>
    <cellStyle name="20% - Accent6 5 2 2 2" xfId="2654"/>
    <cellStyle name="20% - Accent6 5 2 3" xfId="2655"/>
    <cellStyle name="20% - Accent6 5 3" xfId="2656"/>
    <cellStyle name="20% - Accent6 5 3 2" xfId="2657"/>
    <cellStyle name="20% - Accent6 5 4" xfId="2658"/>
    <cellStyle name="20% - Accent6 5 5" xfId="2651"/>
    <cellStyle name="20% - Accent6 6" xfId="2659"/>
    <cellStyle name="20% - Accent6 6 2" xfId="2660"/>
    <cellStyle name="20% - Accent6 6 2 2" xfId="2661"/>
    <cellStyle name="20% - Accent6 6 2 2 2" xfId="2662"/>
    <cellStyle name="20% - Accent6 6 2 3" xfId="2663"/>
    <cellStyle name="20% - Accent6 6 3" xfId="2664"/>
    <cellStyle name="20% - Accent6 6 3 2" xfId="2665"/>
    <cellStyle name="20% - Accent6 6 4" xfId="2666"/>
    <cellStyle name="20% - Accent6 7" xfId="2667"/>
    <cellStyle name="20% - Accent6 7 2" xfId="2668"/>
    <cellStyle name="20% - Accent6 7 2 2" xfId="2669"/>
    <cellStyle name="20% - Accent6 7 2 2 2" xfId="2670"/>
    <cellStyle name="20% - Accent6 7 2 3" xfId="2671"/>
    <cellStyle name="20% - Accent6 7 3" xfId="2672"/>
    <cellStyle name="20% - Accent6 7 3 2" xfId="2673"/>
    <cellStyle name="20% - Accent6 7 4" xfId="2674"/>
    <cellStyle name="20% - Accent6 8" xfId="2675"/>
    <cellStyle name="20% - Accent6 8 2" xfId="2676"/>
    <cellStyle name="20% - Accent6 8 2 2" xfId="2677"/>
    <cellStyle name="20% - Accent6 8 2 2 2" xfId="2678"/>
    <cellStyle name="20% - Accent6 8 2 3" xfId="2679"/>
    <cellStyle name="20% - Accent6 8 3" xfId="2680"/>
    <cellStyle name="20% - Accent6 8 3 2" xfId="2681"/>
    <cellStyle name="20% - Accent6 8 4" xfId="2682"/>
    <cellStyle name="20% - Accent6 9" xfId="2683"/>
    <cellStyle name="20% - Accent6 9 2" xfId="2684"/>
    <cellStyle name="20% - Accent6 9 2 2" xfId="2685"/>
    <cellStyle name="20% - Accent6 9 2 2 2" xfId="2686"/>
    <cellStyle name="20% - Accent6 9 2 3" xfId="2687"/>
    <cellStyle name="20% - Accent6 9 3" xfId="2688"/>
    <cellStyle name="20% - Accent6 9 3 2" xfId="2689"/>
    <cellStyle name="20% - Accent6 9 4" xfId="2690"/>
    <cellStyle name="40% - Accent1 10" xfId="2691"/>
    <cellStyle name="40% - Accent1 10 2" xfId="2692"/>
    <cellStyle name="40% - Accent1 10 2 2" xfId="2693"/>
    <cellStyle name="40% - Accent1 10 3" xfId="2694"/>
    <cellStyle name="40% - Accent1 11" xfId="2695"/>
    <cellStyle name="40% - Accent1 11 2" xfId="2696"/>
    <cellStyle name="40% - Accent1 11 2 2" xfId="2697"/>
    <cellStyle name="40% - Accent1 11 3" xfId="2698"/>
    <cellStyle name="40% - Accent1 12" xfId="2699"/>
    <cellStyle name="40% - Accent1 12 2" xfId="2700"/>
    <cellStyle name="40% - Accent1 13" xfId="2701"/>
    <cellStyle name="40% - Accent1 14" xfId="2702"/>
    <cellStyle name="40% - Accent1 15" xfId="2703"/>
    <cellStyle name="40% - Accent1 16" xfId="3320"/>
    <cellStyle name="40% - Accent1 2" xfId="345"/>
    <cellStyle name="40% - Accent1 2 10" xfId="346"/>
    <cellStyle name="40% - Accent1 2 11" xfId="347"/>
    <cellStyle name="40% - Accent1 2 12" xfId="348"/>
    <cellStyle name="40% - Accent1 2 13" xfId="349"/>
    <cellStyle name="40% - Accent1 2 14" xfId="350"/>
    <cellStyle name="40% - Accent1 2 15" xfId="2704"/>
    <cellStyle name="40% - Accent1 2 2" xfId="351"/>
    <cellStyle name="40% - Accent1 2 2 10" xfId="352"/>
    <cellStyle name="40% - Accent1 2 2 11" xfId="353"/>
    <cellStyle name="40% - Accent1 2 2 12" xfId="354"/>
    <cellStyle name="40% - Accent1 2 2 13" xfId="355"/>
    <cellStyle name="40% - Accent1 2 2 14" xfId="2705"/>
    <cellStyle name="40% - Accent1 2 2 2" xfId="356"/>
    <cellStyle name="40% - Accent1 2 2 2 2" xfId="357"/>
    <cellStyle name="40% - Accent1 2 2 2 2 2" xfId="358"/>
    <cellStyle name="40% - Accent1 2 2 2 2 2 2" xfId="359"/>
    <cellStyle name="40% - Accent1 2 2 2 2 2 2 2" xfId="360"/>
    <cellStyle name="40% - Accent1 2 2 2 2 2 2 2 2" xfId="361"/>
    <cellStyle name="40% - Accent1 2 2 2 2 2 2 2 2 2" xfId="362"/>
    <cellStyle name="40% - Accent1 2 2 2 2 2 2 2 2 3" xfId="363"/>
    <cellStyle name="40% - Accent1 2 2 2 2 2 2 2 2 4" xfId="364"/>
    <cellStyle name="40% - Accent1 2 2 2 2 2 2 2 3" xfId="365"/>
    <cellStyle name="40% - Accent1 2 2 2 2 2 2 2 4" xfId="366"/>
    <cellStyle name="40% - Accent1 2 2 2 2 2 2 3" xfId="367"/>
    <cellStyle name="40% - Accent1 2 2 2 2 2 2 4" xfId="368"/>
    <cellStyle name="40% - Accent1 2 2 2 2 2 2 5" xfId="369"/>
    <cellStyle name="40% - Accent1 2 2 2 2 2 3" xfId="370"/>
    <cellStyle name="40% - Accent1 2 2 2 2 2 4" xfId="371"/>
    <cellStyle name="40% - Accent1 2 2 2 2 2 5" xfId="372"/>
    <cellStyle name="40% - Accent1 2 2 2 2 3" xfId="373"/>
    <cellStyle name="40% - Accent1 2 2 2 2 4" xfId="374"/>
    <cellStyle name="40% - Accent1 2 2 2 2 5" xfId="375"/>
    <cellStyle name="40% - Accent1 2 2 2 2 6" xfId="376"/>
    <cellStyle name="40% - Accent1 2 2 2 2 7" xfId="2707"/>
    <cellStyle name="40% - Accent1 2 2 2 3" xfId="377"/>
    <cellStyle name="40% - Accent1 2 2 2 4" xfId="378"/>
    <cellStyle name="40% - Accent1 2 2 2 5" xfId="379"/>
    <cellStyle name="40% - Accent1 2 2 2 6" xfId="380"/>
    <cellStyle name="40% - Accent1 2 2 2 7" xfId="381"/>
    <cellStyle name="40% - Accent1 2 2 2 8" xfId="382"/>
    <cellStyle name="40% - Accent1 2 2 2 9" xfId="2706"/>
    <cellStyle name="40% - Accent1 2 2 3" xfId="383"/>
    <cellStyle name="40% - Accent1 2 2 3 2" xfId="2708"/>
    <cellStyle name="40% - Accent1 2 2 4" xfId="384"/>
    <cellStyle name="40% - Accent1 2 2 5" xfId="385"/>
    <cellStyle name="40% - Accent1 2 2 6" xfId="386"/>
    <cellStyle name="40% - Accent1 2 2 7" xfId="387"/>
    <cellStyle name="40% - Accent1 2 2 8" xfId="388"/>
    <cellStyle name="40% - Accent1 2 2 8 2" xfId="389"/>
    <cellStyle name="40% - Accent1 2 2 9" xfId="390"/>
    <cellStyle name="40% - Accent1 2 3" xfId="391"/>
    <cellStyle name="40% - Accent1 2 3 2" xfId="2710"/>
    <cellStyle name="40% - Accent1 2 3 3" xfId="2709"/>
    <cellStyle name="40% - Accent1 2 4" xfId="392"/>
    <cellStyle name="40% - Accent1 2 4 2" xfId="2711"/>
    <cellStyle name="40% - Accent1 2 5" xfId="393"/>
    <cellStyle name="40% - Accent1 2 6" xfId="394"/>
    <cellStyle name="40% - Accent1 2 7" xfId="395"/>
    <cellStyle name="40% - Accent1 2 8" xfId="396"/>
    <cellStyle name="40% - Accent1 2 9" xfId="397"/>
    <cellStyle name="40% - Accent1 2 9 2" xfId="398"/>
    <cellStyle name="40% - Accent1 3" xfId="399"/>
    <cellStyle name="40% - Accent1 3 2" xfId="2713"/>
    <cellStyle name="40% - Accent1 3 2 2" xfId="2714"/>
    <cellStyle name="40% - Accent1 3 2 2 2" xfId="2715"/>
    <cellStyle name="40% - Accent1 3 2 3" xfId="2716"/>
    <cellStyle name="40% - Accent1 3 3" xfId="2717"/>
    <cellStyle name="40% - Accent1 3 3 2" xfId="2718"/>
    <cellStyle name="40% - Accent1 3 4" xfId="2719"/>
    <cellStyle name="40% - Accent1 3 5" xfId="2712"/>
    <cellStyle name="40% - Accent1 4" xfId="400"/>
    <cellStyle name="40% - Accent1 4 2" xfId="2721"/>
    <cellStyle name="40% - Accent1 4 2 2" xfId="2722"/>
    <cellStyle name="40% - Accent1 4 2 2 2" xfId="2723"/>
    <cellStyle name="40% - Accent1 4 2 3" xfId="2724"/>
    <cellStyle name="40% - Accent1 4 3" xfId="2725"/>
    <cellStyle name="40% - Accent1 4 3 2" xfId="2726"/>
    <cellStyle name="40% - Accent1 4 4" xfId="2727"/>
    <cellStyle name="40% - Accent1 4 5" xfId="2720"/>
    <cellStyle name="40% - Accent1 5" xfId="401"/>
    <cellStyle name="40% - Accent1 5 2" xfId="2729"/>
    <cellStyle name="40% - Accent1 5 2 2" xfId="2730"/>
    <cellStyle name="40% - Accent1 5 2 2 2" xfId="2731"/>
    <cellStyle name="40% - Accent1 5 2 3" xfId="2732"/>
    <cellStyle name="40% - Accent1 5 3" xfId="2733"/>
    <cellStyle name="40% - Accent1 5 3 2" xfId="2734"/>
    <cellStyle name="40% - Accent1 5 4" xfId="2735"/>
    <cellStyle name="40% - Accent1 5 5" xfId="2728"/>
    <cellStyle name="40% - Accent1 6" xfId="2736"/>
    <cellStyle name="40% - Accent1 6 2" xfId="2737"/>
    <cellStyle name="40% - Accent1 6 2 2" xfId="2738"/>
    <cellStyle name="40% - Accent1 6 2 2 2" xfId="2739"/>
    <cellStyle name="40% - Accent1 6 2 3" xfId="2740"/>
    <cellStyle name="40% - Accent1 6 3" xfId="2741"/>
    <cellStyle name="40% - Accent1 6 3 2" xfId="2742"/>
    <cellStyle name="40% - Accent1 6 4" xfId="2743"/>
    <cellStyle name="40% - Accent1 7" xfId="2744"/>
    <cellStyle name="40% - Accent1 7 2" xfId="2745"/>
    <cellStyle name="40% - Accent1 7 2 2" xfId="2746"/>
    <cellStyle name="40% - Accent1 7 2 2 2" xfId="2747"/>
    <cellStyle name="40% - Accent1 7 2 3" xfId="2748"/>
    <cellStyle name="40% - Accent1 7 3" xfId="2749"/>
    <cellStyle name="40% - Accent1 7 3 2" xfId="2750"/>
    <cellStyle name="40% - Accent1 7 4" xfId="2751"/>
    <cellStyle name="40% - Accent1 8" xfId="2752"/>
    <cellStyle name="40% - Accent1 8 2" xfId="2753"/>
    <cellStyle name="40% - Accent1 8 2 2" xfId="2754"/>
    <cellStyle name="40% - Accent1 8 2 2 2" xfId="2755"/>
    <cellStyle name="40% - Accent1 8 2 3" xfId="2756"/>
    <cellStyle name="40% - Accent1 8 3" xfId="2757"/>
    <cellStyle name="40% - Accent1 8 3 2" xfId="2758"/>
    <cellStyle name="40% - Accent1 8 4" xfId="2759"/>
    <cellStyle name="40% - Accent1 9" xfId="2760"/>
    <cellStyle name="40% - Accent1 9 2" xfId="2761"/>
    <cellStyle name="40% - Accent1 9 2 2" xfId="2762"/>
    <cellStyle name="40% - Accent1 9 2 2 2" xfId="2763"/>
    <cellStyle name="40% - Accent1 9 2 3" xfId="2764"/>
    <cellStyle name="40% - Accent1 9 3" xfId="2765"/>
    <cellStyle name="40% - Accent1 9 3 2" xfId="2766"/>
    <cellStyle name="40% - Accent1 9 4" xfId="2767"/>
    <cellStyle name="40% - Accent2 10" xfId="2768"/>
    <cellStyle name="40% - Accent2 10 2" xfId="2769"/>
    <cellStyle name="40% - Accent2 10 2 2" xfId="2770"/>
    <cellStyle name="40% - Accent2 10 3" xfId="2771"/>
    <cellStyle name="40% - Accent2 11" xfId="2772"/>
    <cellStyle name="40% - Accent2 11 2" xfId="2773"/>
    <cellStyle name="40% - Accent2 11 2 2" xfId="2774"/>
    <cellStyle name="40% - Accent2 11 3" xfId="2775"/>
    <cellStyle name="40% - Accent2 12" xfId="2776"/>
    <cellStyle name="40% - Accent2 12 2" xfId="2777"/>
    <cellStyle name="40% - Accent2 13" xfId="2778"/>
    <cellStyle name="40% - Accent2 14" xfId="2779"/>
    <cellStyle name="40% - Accent2 15" xfId="2780"/>
    <cellStyle name="40% - Accent2 16" xfId="3321"/>
    <cellStyle name="40% - Accent2 2" xfId="402"/>
    <cellStyle name="40% - Accent2 2 10" xfId="403"/>
    <cellStyle name="40% - Accent2 2 11" xfId="404"/>
    <cellStyle name="40% - Accent2 2 12" xfId="405"/>
    <cellStyle name="40% - Accent2 2 13" xfId="406"/>
    <cellStyle name="40% - Accent2 2 14" xfId="407"/>
    <cellStyle name="40% - Accent2 2 15" xfId="2781"/>
    <cellStyle name="40% - Accent2 2 2" xfId="408"/>
    <cellStyle name="40% - Accent2 2 2 10" xfId="409"/>
    <cellStyle name="40% - Accent2 2 2 11" xfId="410"/>
    <cellStyle name="40% - Accent2 2 2 12" xfId="411"/>
    <cellStyle name="40% - Accent2 2 2 13" xfId="412"/>
    <cellStyle name="40% - Accent2 2 2 14" xfId="2782"/>
    <cellStyle name="40% - Accent2 2 2 2" xfId="413"/>
    <cellStyle name="40% - Accent2 2 2 2 2" xfId="414"/>
    <cellStyle name="40% - Accent2 2 2 2 2 2" xfId="415"/>
    <cellStyle name="40% - Accent2 2 2 2 2 2 2" xfId="416"/>
    <cellStyle name="40% - Accent2 2 2 2 2 2 2 2" xfId="417"/>
    <cellStyle name="40% - Accent2 2 2 2 2 2 2 2 2" xfId="418"/>
    <cellStyle name="40% - Accent2 2 2 2 2 2 2 2 2 2" xfId="419"/>
    <cellStyle name="40% - Accent2 2 2 2 2 2 2 2 2 3" xfId="420"/>
    <cellStyle name="40% - Accent2 2 2 2 2 2 2 2 2 4" xfId="421"/>
    <cellStyle name="40% - Accent2 2 2 2 2 2 2 2 3" xfId="422"/>
    <cellStyle name="40% - Accent2 2 2 2 2 2 2 2 4" xfId="423"/>
    <cellStyle name="40% - Accent2 2 2 2 2 2 2 3" xfId="424"/>
    <cellStyle name="40% - Accent2 2 2 2 2 2 2 4" xfId="425"/>
    <cellStyle name="40% - Accent2 2 2 2 2 2 2 5" xfId="426"/>
    <cellStyle name="40% - Accent2 2 2 2 2 2 3" xfId="427"/>
    <cellStyle name="40% - Accent2 2 2 2 2 2 4" xfId="428"/>
    <cellStyle name="40% - Accent2 2 2 2 2 2 5" xfId="429"/>
    <cellStyle name="40% - Accent2 2 2 2 2 3" xfId="430"/>
    <cellStyle name="40% - Accent2 2 2 2 2 4" xfId="431"/>
    <cellStyle name="40% - Accent2 2 2 2 2 5" xfId="432"/>
    <cellStyle name="40% - Accent2 2 2 2 2 6" xfId="433"/>
    <cellStyle name="40% - Accent2 2 2 2 2 7" xfId="2784"/>
    <cellStyle name="40% - Accent2 2 2 2 3" xfId="434"/>
    <cellStyle name="40% - Accent2 2 2 2 4" xfId="435"/>
    <cellStyle name="40% - Accent2 2 2 2 5" xfId="436"/>
    <cellStyle name="40% - Accent2 2 2 2 6" xfId="437"/>
    <cellStyle name="40% - Accent2 2 2 2 7" xfId="438"/>
    <cellStyle name="40% - Accent2 2 2 2 8" xfId="439"/>
    <cellStyle name="40% - Accent2 2 2 2 9" xfId="2783"/>
    <cellStyle name="40% - Accent2 2 2 3" xfId="440"/>
    <cellStyle name="40% - Accent2 2 2 3 2" xfId="2785"/>
    <cellStyle name="40% - Accent2 2 2 4" xfId="441"/>
    <cellStyle name="40% - Accent2 2 2 5" xfId="442"/>
    <cellStyle name="40% - Accent2 2 2 6" xfId="443"/>
    <cellStyle name="40% - Accent2 2 2 7" xfId="444"/>
    <cellStyle name="40% - Accent2 2 2 8" xfId="445"/>
    <cellStyle name="40% - Accent2 2 2 8 2" xfId="446"/>
    <cellStyle name="40% - Accent2 2 2 9" xfId="447"/>
    <cellStyle name="40% - Accent2 2 3" xfId="448"/>
    <cellStyle name="40% - Accent2 2 3 2" xfId="2787"/>
    <cellStyle name="40% - Accent2 2 3 3" xfId="2786"/>
    <cellStyle name="40% - Accent2 2 4" xfId="449"/>
    <cellStyle name="40% - Accent2 2 4 2" xfId="2788"/>
    <cellStyle name="40% - Accent2 2 5" xfId="450"/>
    <cellStyle name="40% - Accent2 2 6" xfId="451"/>
    <cellStyle name="40% - Accent2 2 7" xfId="452"/>
    <cellStyle name="40% - Accent2 2 8" xfId="453"/>
    <cellStyle name="40% - Accent2 2 9" xfId="454"/>
    <cellStyle name="40% - Accent2 2 9 2" xfId="455"/>
    <cellStyle name="40% - Accent2 3" xfId="456"/>
    <cellStyle name="40% - Accent2 3 2" xfId="2790"/>
    <cellStyle name="40% - Accent2 3 2 2" xfId="2791"/>
    <cellStyle name="40% - Accent2 3 2 2 2" xfId="2792"/>
    <cellStyle name="40% - Accent2 3 2 3" xfId="2793"/>
    <cellStyle name="40% - Accent2 3 3" xfId="2794"/>
    <cellStyle name="40% - Accent2 3 3 2" xfId="2795"/>
    <cellStyle name="40% - Accent2 3 4" xfId="2796"/>
    <cellStyle name="40% - Accent2 3 5" xfId="2789"/>
    <cellStyle name="40% - Accent2 4" xfId="457"/>
    <cellStyle name="40% - Accent2 4 2" xfId="2798"/>
    <cellStyle name="40% - Accent2 4 2 2" xfId="2799"/>
    <cellStyle name="40% - Accent2 4 2 2 2" xfId="2800"/>
    <cellStyle name="40% - Accent2 4 2 3" xfId="2801"/>
    <cellStyle name="40% - Accent2 4 3" xfId="2802"/>
    <cellStyle name="40% - Accent2 4 3 2" xfId="2803"/>
    <cellStyle name="40% - Accent2 4 4" xfId="2804"/>
    <cellStyle name="40% - Accent2 4 5" xfId="2797"/>
    <cellStyle name="40% - Accent2 5" xfId="458"/>
    <cellStyle name="40% - Accent2 5 2" xfId="2806"/>
    <cellStyle name="40% - Accent2 5 2 2" xfId="2807"/>
    <cellStyle name="40% - Accent2 5 2 2 2" xfId="2808"/>
    <cellStyle name="40% - Accent2 5 2 3" xfId="2809"/>
    <cellStyle name="40% - Accent2 5 3" xfId="2810"/>
    <cellStyle name="40% - Accent2 5 3 2" xfId="2811"/>
    <cellStyle name="40% - Accent2 5 4" xfId="2812"/>
    <cellStyle name="40% - Accent2 5 5" xfId="2805"/>
    <cellStyle name="40% - Accent2 6" xfId="2813"/>
    <cellStyle name="40% - Accent2 6 2" xfId="2814"/>
    <cellStyle name="40% - Accent2 6 2 2" xfId="2815"/>
    <cellStyle name="40% - Accent2 6 2 2 2" xfId="2816"/>
    <cellStyle name="40% - Accent2 6 2 3" xfId="2817"/>
    <cellStyle name="40% - Accent2 6 3" xfId="2818"/>
    <cellStyle name="40% - Accent2 6 3 2" xfId="2819"/>
    <cellStyle name="40% - Accent2 6 4" xfId="2820"/>
    <cellStyle name="40% - Accent2 7" xfId="2821"/>
    <cellStyle name="40% - Accent2 7 2" xfId="2822"/>
    <cellStyle name="40% - Accent2 7 2 2" xfId="2823"/>
    <cellStyle name="40% - Accent2 7 2 2 2" xfId="2824"/>
    <cellStyle name="40% - Accent2 7 2 3" xfId="2825"/>
    <cellStyle name="40% - Accent2 7 3" xfId="2826"/>
    <cellStyle name="40% - Accent2 7 3 2" xfId="2827"/>
    <cellStyle name="40% - Accent2 7 4" xfId="2828"/>
    <cellStyle name="40% - Accent2 8" xfId="2829"/>
    <cellStyle name="40% - Accent2 8 2" xfId="2830"/>
    <cellStyle name="40% - Accent2 8 2 2" xfId="2831"/>
    <cellStyle name="40% - Accent2 8 2 2 2" xfId="2832"/>
    <cellStyle name="40% - Accent2 8 2 3" xfId="2833"/>
    <cellStyle name="40% - Accent2 8 3" xfId="2834"/>
    <cellStyle name="40% - Accent2 8 3 2" xfId="2835"/>
    <cellStyle name="40% - Accent2 8 4" xfId="2836"/>
    <cellStyle name="40% - Accent2 9" xfId="2837"/>
    <cellStyle name="40% - Accent2 9 2" xfId="2838"/>
    <cellStyle name="40% - Accent2 9 2 2" xfId="2839"/>
    <cellStyle name="40% - Accent2 9 2 2 2" xfId="2840"/>
    <cellStyle name="40% - Accent2 9 2 3" xfId="2841"/>
    <cellStyle name="40% - Accent2 9 3" xfId="2842"/>
    <cellStyle name="40% - Accent2 9 3 2" xfId="2843"/>
    <cellStyle name="40% - Accent2 9 4" xfId="2844"/>
    <cellStyle name="40% - Accent3 10" xfId="2845"/>
    <cellStyle name="40% - Accent3 10 2" xfId="2846"/>
    <cellStyle name="40% - Accent3 10 2 2" xfId="2847"/>
    <cellStyle name="40% - Accent3 10 3" xfId="2848"/>
    <cellStyle name="40% - Accent3 11" xfId="2849"/>
    <cellStyle name="40% - Accent3 11 2" xfId="2850"/>
    <cellStyle name="40% - Accent3 11 2 2" xfId="2851"/>
    <cellStyle name="40% - Accent3 11 3" xfId="2852"/>
    <cellStyle name="40% - Accent3 12" xfId="2853"/>
    <cellStyle name="40% - Accent3 12 2" xfId="2854"/>
    <cellStyle name="40% - Accent3 13" xfId="2855"/>
    <cellStyle name="40% - Accent3 14" xfId="2856"/>
    <cellStyle name="40% - Accent3 15" xfId="2857"/>
    <cellStyle name="40% - Accent3 16" xfId="3322"/>
    <cellStyle name="40% - Accent3 2" xfId="459"/>
    <cellStyle name="40% - Accent3 2 10" xfId="460"/>
    <cellStyle name="40% - Accent3 2 11" xfId="461"/>
    <cellStyle name="40% - Accent3 2 12" xfId="462"/>
    <cellStyle name="40% - Accent3 2 13" xfId="463"/>
    <cellStyle name="40% - Accent3 2 14" xfId="464"/>
    <cellStyle name="40% - Accent3 2 15" xfId="2858"/>
    <cellStyle name="40% - Accent3 2 2" xfId="465"/>
    <cellStyle name="40% - Accent3 2 2 10" xfId="466"/>
    <cellStyle name="40% - Accent3 2 2 11" xfId="467"/>
    <cellStyle name="40% - Accent3 2 2 12" xfId="468"/>
    <cellStyle name="40% - Accent3 2 2 13" xfId="469"/>
    <cellStyle name="40% - Accent3 2 2 14" xfId="2859"/>
    <cellStyle name="40% - Accent3 2 2 2" xfId="470"/>
    <cellStyle name="40% - Accent3 2 2 2 2" xfId="471"/>
    <cellStyle name="40% - Accent3 2 2 2 2 2" xfId="472"/>
    <cellStyle name="40% - Accent3 2 2 2 2 2 2" xfId="473"/>
    <cellStyle name="40% - Accent3 2 2 2 2 2 2 2" xfId="474"/>
    <cellStyle name="40% - Accent3 2 2 2 2 2 2 2 2" xfId="475"/>
    <cellStyle name="40% - Accent3 2 2 2 2 2 2 2 2 2" xfId="476"/>
    <cellStyle name="40% - Accent3 2 2 2 2 2 2 2 2 3" xfId="477"/>
    <cellStyle name="40% - Accent3 2 2 2 2 2 2 2 2 4" xfId="478"/>
    <cellStyle name="40% - Accent3 2 2 2 2 2 2 2 3" xfId="479"/>
    <cellStyle name="40% - Accent3 2 2 2 2 2 2 2 4" xfId="480"/>
    <cellStyle name="40% - Accent3 2 2 2 2 2 2 3" xfId="481"/>
    <cellStyle name="40% - Accent3 2 2 2 2 2 2 4" xfId="482"/>
    <cellStyle name="40% - Accent3 2 2 2 2 2 2 5" xfId="483"/>
    <cellStyle name="40% - Accent3 2 2 2 2 2 3" xfId="484"/>
    <cellStyle name="40% - Accent3 2 2 2 2 2 4" xfId="485"/>
    <cellStyle name="40% - Accent3 2 2 2 2 2 5" xfId="486"/>
    <cellStyle name="40% - Accent3 2 2 2 2 3" xfId="487"/>
    <cellStyle name="40% - Accent3 2 2 2 2 4" xfId="488"/>
    <cellStyle name="40% - Accent3 2 2 2 2 5" xfId="489"/>
    <cellStyle name="40% - Accent3 2 2 2 2 6" xfId="490"/>
    <cellStyle name="40% - Accent3 2 2 2 2 7" xfId="2861"/>
    <cellStyle name="40% - Accent3 2 2 2 3" xfId="491"/>
    <cellStyle name="40% - Accent3 2 2 2 4" xfId="492"/>
    <cellStyle name="40% - Accent3 2 2 2 5" xfId="493"/>
    <cellStyle name="40% - Accent3 2 2 2 6" xfId="494"/>
    <cellStyle name="40% - Accent3 2 2 2 7" xfId="495"/>
    <cellStyle name="40% - Accent3 2 2 2 8" xfId="496"/>
    <cellStyle name="40% - Accent3 2 2 2 9" xfId="2860"/>
    <cellStyle name="40% - Accent3 2 2 3" xfId="497"/>
    <cellStyle name="40% - Accent3 2 2 3 2" xfId="2862"/>
    <cellStyle name="40% - Accent3 2 2 4" xfId="498"/>
    <cellStyle name="40% - Accent3 2 2 5" xfId="499"/>
    <cellStyle name="40% - Accent3 2 2 6" xfId="500"/>
    <cellStyle name="40% - Accent3 2 2 7" xfId="501"/>
    <cellStyle name="40% - Accent3 2 2 8" xfId="502"/>
    <cellStyle name="40% - Accent3 2 2 8 2" xfId="503"/>
    <cellStyle name="40% - Accent3 2 2 9" xfId="504"/>
    <cellStyle name="40% - Accent3 2 3" xfId="505"/>
    <cellStyle name="40% - Accent3 2 3 2" xfId="2864"/>
    <cellStyle name="40% - Accent3 2 3 3" xfId="2863"/>
    <cellStyle name="40% - Accent3 2 4" xfId="506"/>
    <cellStyle name="40% - Accent3 2 4 2" xfId="2865"/>
    <cellStyle name="40% - Accent3 2 5" xfId="507"/>
    <cellStyle name="40% - Accent3 2 6" xfId="508"/>
    <cellStyle name="40% - Accent3 2 7" xfId="509"/>
    <cellStyle name="40% - Accent3 2 8" xfId="510"/>
    <cellStyle name="40% - Accent3 2 9" xfId="511"/>
    <cellStyle name="40% - Accent3 2 9 2" xfId="512"/>
    <cellStyle name="40% - Accent3 3" xfId="513"/>
    <cellStyle name="40% - Accent3 3 2" xfId="2867"/>
    <cellStyle name="40% - Accent3 3 2 2" xfId="2868"/>
    <cellStyle name="40% - Accent3 3 2 2 2" xfId="2869"/>
    <cellStyle name="40% - Accent3 3 2 3" xfId="2870"/>
    <cellStyle name="40% - Accent3 3 3" xfId="2871"/>
    <cellStyle name="40% - Accent3 3 3 2" xfId="2872"/>
    <cellStyle name="40% - Accent3 3 4" xfId="2873"/>
    <cellStyle name="40% - Accent3 3 5" xfId="2866"/>
    <cellStyle name="40% - Accent3 4" xfId="514"/>
    <cellStyle name="40% - Accent3 4 2" xfId="2875"/>
    <cellStyle name="40% - Accent3 4 2 2" xfId="2876"/>
    <cellStyle name="40% - Accent3 4 2 2 2" xfId="2877"/>
    <cellStyle name="40% - Accent3 4 2 3" xfId="2878"/>
    <cellStyle name="40% - Accent3 4 3" xfId="2879"/>
    <cellStyle name="40% - Accent3 4 3 2" xfId="2880"/>
    <cellStyle name="40% - Accent3 4 4" xfId="2881"/>
    <cellStyle name="40% - Accent3 4 5" xfId="2874"/>
    <cellStyle name="40% - Accent3 5" xfId="515"/>
    <cellStyle name="40% - Accent3 5 2" xfId="2883"/>
    <cellStyle name="40% - Accent3 5 2 2" xfId="2884"/>
    <cellStyle name="40% - Accent3 5 2 2 2" xfId="2885"/>
    <cellStyle name="40% - Accent3 5 2 3" xfId="2886"/>
    <cellStyle name="40% - Accent3 5 3" xfId="2887"/>
    <cellStyle name="40% - Accent3 5 3 2" xfId="2888"/>
    <cellStyle name="40% - Accent3 5 4" xfId="2889"/>
    <cellStyle name="40% - Accent3 5 5" xfId="2882"/>
    <cellStyle name="40% - Accent3 6" xfId="2890"/>
    <cellStyle name="40% - Accent3 6 2" xfId="2891"/>
    <cellStyle name="40% - Accent3 6 2 2" xfId="2892"/>
    <cellStyle name="40% - Accent3 6 2 2 2" xfId="2893"/>
    <cellStyle name="40% - Accent3 6 2 3" xfId="2894"/>
    <cellStyle name="40% - Accent3 6 3" xfId="2895"/>
    <cellStyle name="40% - Accent3 6 3 2" xfId="2896"/>
    <cellStyle name="40% - Accent3 6 4" xfId="2897"/>
    <cellStyle name="40% - Accent3 7" xfId="2898"/>
    <cellStyle name="40% - Accent3 7 2" xfId="2899"/>
    <cellStyle name="40% - Accent3 7 2 2" xfId="2900"/>
    <cellStyle name="40% - Accent3 7 2 2 2" xfId="2901"/>
    <cellStyle name="40% - Accent3 7 2 3" xfId="2902"/>
    <cellStyle name="40% - Accent3 7 3" xfId="2903"/>
    <cellStyle name="40% - Accent3 7 3 2" xfId="2904"/>
    <cellStyle name="40% - Accent3 7 4" xfId="2905"/>
    <cellStyle name="40% - Accent3 8" xfId="2906"/>
    <cellStyle name="40% - Accent3 8 2" xfId="2907"/>
    <cellStyle name="40% - Accent3 8 2 2" xfId="2908"/>
    <cellStyle name="40% - Accent3 8 2 2 2" xfId="2909"/>
    <cellStyle name="40% - Accent3 8 2 3" xfId="2910"/>
    <cellStyle name="40% - Accent3 8 3" xfId="2911"/>
    <cellStyle name="40% - Accent3 8 3 2" xfId="2912"/>
    <cellStyle name="40% - Accent3 8 4" xfId="2913"/>
    <cellStyle name="40% - Accent3 9" xfId="2914"/>
    <cellStyle name="40% - Accent3 9 2" xfId="2915"/>
    <cellStyle name="40% - Accent3 9 2 2" xfId="2916"/>
    <cellStyle name="40% - Accent3 9 2 2 2" xfId="2917"/>
    <cellStyle name="40% - Accent3 9 2 3" xfId="2918"/>
    <cellStyle name="40% - Accent3 9 3" xfId="2919"/>
    <cellStyle name="40% - Accent3 9 3 2" xfId="2920"/>
    <cellStyle name="40% - Accent3 9 4" xfId="2921"/>
    <cellStyle name="40% - Accent4 10" xfId="2922"/>
    <cellStyle name="40% - Accent4 10 2" xfId="2923"/>
    <cellStyle name="40% - Accent4 10 2 2" xfId="2924"/>
    <cellStyle name="40% - Accent4 10 3" xfId="2925"/>
    <cellStyle name="40% - Accent4 11" xfId="2926"/>
    <cellStyle name="40% - Accent4 11 2" xfId="2927"/>
    <cellStyle name="40% - Accent4 11 2 2" xfId="2928"/>
    <cellStyle name="40% - Accent4 11 3" xfId="2929"/>
    <cellStyle name="40% - Accent4 12" xfId="2930"/>
    <cellStyle name="40% - Accent4 12 2" xfId="2931"/>
    <cellStyle name="40% - Accent4 13" xfId="2932"/>
    <cellStyle name="40% - Accent4 14" xfId="2933"/>
    <cellStyle name="40% - Accent4 15" xfId="2934"/>
    <cellStyle name="40% - Accent4 16" xfId="3323"/>
    <cellStyle name="40% - Accent4 2" xfId="516"/>
    <cellStyle name="40% - Accent4 2 10" xfId="517"/>
    <cellStyle name="40% - Accent4 2 11" xfId="518"/>
    <cellStyle name="40% - Accent4 2 12" xfId="519"/>
    <cellStyle name="40% - Accent4 2 13" xfId="520"/>
    <cellStyle name="40% - Accent4 2 14" xfId="521"/>
    <cellStyle name="40% - Accent4 2 15" xfId="2935"/>
    <cellStyle name="40% - Accent4 2 2" xfId="522"/>
    <cellStyle name="40% - Accent4 2 2 10" xfId="523"/>
    <cellStyle name="40% - Accent4 2 2 11" xfId="524"/>
    <cellStyle name="40% - Accent4 2 2 12" xfId="525"/>
    <cellStyle name="40% - Accent4 2 2 13" xfId="526"/>
    <cellStyle name="40% - Accent4 2 2 14" xfId="2936"/>
    <cellStyle name="40% - Accent4 2 2 2" xfId="527"/>
    <cellStyle name="40% - Accent4 2 2 2 2" xfId="528"/>
    <cellStyle name="40% - Accent4 2 2 2 2 2" xfId="529"/>
    <cellStyle name="40% - Accent4 2 2 2 2 2 2" xfId="530"/>
    <cellStyle name="40% - Accent4 2 2 2 2 2 2 2" xfId="531"/>
    <cellStyle name="40% - Accent4 2 2 2 2 2 2 2 2" xfId="532"/>
    <cellStyle name="40% - Accent4 2 2 2 2 2 2 2 2 2" xfId="533"/>
    <cellStyle name="40% - Accent4 2 2 2 2 2 2 2 2 3" xfId="534"/>
    <cellStyle name="40% - Accent4 2 2 2 2 2 2 2 2 4" xfId="535"/>
    <cellStyle name="40% - Accent4 2 2 2 2 2 2 2 3" xfId="536"/>
    <cellStyle name="40% - Accent4 2 2 2 2 2 2 2 4" xfId="537"/>
    <cellStyle name="40% - Accent4 2 2 2 2 2 2 3" xfId="538"/>
    <cellStyle name="40% - Accent4 2 2 2 2 2 2 4" xfId="539"/>
    <cellStyle name="40% - Accent4 2 2 2 2 2 2 5" xfId="540"/>
    <cellStyle name="40% - Accent4 2 2 2 2 2 3" xfId="541"/>
    <cellStyle name="40% - Accent4 2 2 2 2 2 4" xfId="542"/>
    <cellStyle name="40% - Accent4 2 2 2 2 2 5" xfId="543"/>
    <cellStyle name="40% - Accent4 2 2 2 2 3" xfId="544"/>
    <cellStyle name="40% - Accent4 2 2 2 2 4" xfId="545"/>
    <cellStyle name="40% - Accent4 2 2 2 2 5" xfId="546"/>
    <cellStyle name="40% - Accent4 2 2 2 2 6" xfId="547"/>
    <cellStyle name="40% - Accent4 2 2 2 2 7" xfId="2938"/>
    <cellStyle name="40% - Accent4 2 2 2 3" xfId="548"/>
    <cellStyle name="40% - Accent4 2 2 2 4" xfId="549"/>
    <cellStyle name="40% - Accent4 2 2 2 5" xfId="550"/>
    <cellStyle name="40% - Accent4 2 2 2 6" xfId="551"/>
    <cellStyle name="40% - Accent4 2 2 2 7" xfId="552"/>
    <cellStyle name="40% - Accent4 2 2 2 8" xfId="553"/>
    <cellStyle name="40% - Accent4 2 2 2 9" xfId="2937"/>
    <cellStyle name="40% - Accent4 2 2 3" xfId="554"/>
    <cellStyle name="40% - Accent4 2 2 3 2" xfId="2939"/>
    <cellStyle name="40% - Accent4 2 2 4" xfId="555"/>
    <cellStyle name="40% - Accent4 2 2 5" xfId="556"/>
    <cellStyle name="40% - Accent4 2 2 6" xfId="557"/>
    <cellStyle name="40% - Accent4 2 2 7" xfId="558"/>
    <cellStyle name="40% - Accent4 2 2 8" xfId="559"/>
    <cellStyle name="40% - Accent4 2 2 8 2" xfId="560"/>
    <cellStyle name="40% - Accent4 2 2 9" xfId="561"/>
    <cellStyle name="40% - Accent4 2 3" xfId="562"/>
    <cellStyle name="40% - Accent4 2 3 2" xfId="2941"/>
    <cellStyle name="40% - Accent4 2 3 3" xfId="2940"/>
    <cellStyle name="40% - Accent4 2 4" xfId="563"/>
    <cellStyle name="40% - Accent4 2 4 2" xfId="2942"/>
    <cellStyle name="40% - Accent4 2 5" xfId="564"/>
    <cellStyle name="40% - Accent4 2 6" xfId="565"/>
    <cellStyle name="40% - Accent4 2 7" xfId="566"/>
    <cellStyle name="40% - Accent4 2 8" xfId="567"/>
    <cellStyle name="40% - Accent4 2 9" xfId="568"/>
    <cellStyle name="40% - Accent4 2 9 2" xfId="569"/>
    <cellStyle name="40% - Accent4 3" xfId="570"/>
    <cellStyle name="40% - Accent4 3 2" xfId="2944"/>
    <cellStyle name="40% - Accent4 3 2 2" xfId="2945"/>
    <cellStyle name="40% - Accent4 3 2 2 2" xfId="2946"/>
    <cellStyle name="40% - Accent4 3 2 3" xfId="2947"/>
    <cellStyle name="40% - Accent4 3 3" xfId="2948"/>
    <cellStyle name="40% - Accent4 3 3 2" xfId="2949"/>
    <cellStyle name="40% - Accent4 3 4" xfId="2950"/>
    <cellStyle name="40% - Accent4 3 5" xfId="2943"/>
    <cellStyle name="40% - Accent4 4" xfId="571"/>
    <cellStyle name="40% - Accent4 4 2" xfId="2952"/>
    <cellStyle name="40% - Accent4 4 2 2" xfId="2953"/>
    <cellStyle name="40% - Accent4 4 2 2 2" xfId="2954"/>
    <cellStyle name="40% - Accent4 4 2 3" xfId="2955"/>
    <cellStyle name="40% - Accent4 4 3" xfId="2956"/>
    <cellStyle name="40% - Accent4 4 3 2" xfId="2957"/>
    <cellStyle name="40% - Accent4 4 4" xfId="2958"/>
    <cellStyle name="40% - Accent4 4 5" xfId="2951"/>
    <cellStyle name="40% - Accent4 5" xfId="572"/>
    <cellStyle name="40% - Accent4 5 2" xfId="2960"/>
    <cellStyle name="40% - Accent4 5 2 2" xfId="2961"/>
    <cellStyle name="40% - Accent4 5 2 2 2" xfId="2962"/>
    <cellStyle name="40% - Accent4 5 2 3" xfId="2963"/>
    <cellStyle name="40% - Accent4 5 3" xfId="2964"/>
    <cellStyle name="40% - Accent4 5 3 2" xfId="2965"/>
    <cellStyle name="40% - Accent4 5 4" xfId="2966"/>
    <cellStyle name="40% - Accent4 5 5" xfId="2959"/>
    <cellStyle name="40% - Accent4 6" xfId="2967"/>
    <cellStyle name="40% - Accent4 6 2" xfId="2968"/>
    <cellStyle name="40% - Accent4 6 2 2" xfId="2969"/>
    <cellStyle name="40% - Accent4 6 2 2 2" xfId="2970"/>
    <cellStyle name="40% - Accent4 6 2 3" xfId="2971"/>
    <cellStyle name="40% - Accent4 6 3" xfId="2972"/>
    <cellStyle name="40% - Accent4 6 3 2" xfId="2973"/>
    <cellStyle name="40% - Accent4 6 4" xfId="2974"/>
    <cellStyle name="40% - Accent4 7" xfId="2975"/>
    <cellStyle name="40% - Accent4 7 2" xfId="2976"/>
    <cellStyle name="40% - Accent4 7 2 2" xfId="2977"/>
    <cellStyle name="40% - Accent4 7 2 2 2" xfId="2978"/>
    <cellStyle name="40% - Accent4 7 2 3" xfId="2979"/>
    <cellStyle name="40% - Accent4 7 3" xfId="2980"/>
    <cellStyle name="40% - Accent4 7 3 2" xfId="2981"/>
    <cellStyle name="40% - Accent4 7 4" xfId="2982"/>
    <cellStyle name="40% - Accent4 8" xfId="2983"/>
    <cellStyle name="40% - Accent4 8 2" xfId="2984"/>
    <cellStyle name="40% - Accent4 8 2 2" xfId="2985"/>
    <cellStyle name="40% - Accent4 8 2 2 2" xfId="2986"/>
    <cellStyle name="40% - Accent4 8 2 3" xfId="2987"/>
    <cellStyle name="40% - Accent4 8 3" xfId="2988"/>
    <cellStyle name="40% - Accent4 8 3 2" xfId="2989"/>
    <cellStyle name="40% - Accent4 8 4" xfId="2990"/>
    <cellStyle name="40% - Accent4 9" xfId="2991"/>
    <cellStyle name="40% - Accent4 9 2" xfId="2992"/>
    <cellStyle name="40% - Accent4 9 2 2" xfId="2993"/>
    <cellStyle name="40% - Accent4 9 2 2 2" xfId="2994"/>
    <cellStyle name="40% - Accent4 9 2 3" xfId="2995"/>
    <cellStyle name="40% - Accent4 9 3" xfId="2996"/>
    <cellStyle name="40% - Accent4 9 3 2" xfId="2997"/>
    <cellStyle name="40% - Accent4 9 4" xfId="2998"/>
    <cellStyle name="40% - Accent5 10" xfId="2999"/>
    <cellStyle name="40% - Accent5 10 2" xfId="3000"/>
    <cellStyle name="40% - Accent5 10 2 2" xfId="3001"/>
    <cellStyle name="40% - Accent5 10 3" xfId="3002"/>
    <cellStyle name="40% - Accent5 11" xfId="3003"/>
    <cellStyle name="40% - Accent5 11 2" xfId="3004"/>
    <cellStyle name="40% - Accent5 11 2 2" xfId="3005"/>
    <cellStyle name="40% - Accent5 11 3" xfId="3006"/>
    <cellStyle name="40% - Accent5 12" xfId="3007"/>
    <cellStyle name="40% - Accent5 12 2" xfId="3008"/>
    <cellStyle name="40% - Accent5 13" xfId="3009"/>
    <cellStyle name="40% - Accent5 14" xfId="3010"/>
    <cellStyle name="40% - Accent5 15" xfId="3011"/>
    <cellStyle name="40% - Accent5 16" xfId="3324"/>
    <cellStyle name="40% - Accent5 2" xfId="573"/>
    <cellStyle name="40% - Accent5 2 10" xfId="574"/>
    <cellStyle name="40% - Accent5 2 11" xfId="575"/>
    <cellStyle name="40% - Accent5 2 12" xfId="576"/>
    <cellStyle name="40% - Accent5 2 13" xfId="577"/>
    <cellStyle name="40% - Accent5 2 14" xfId="578"/>
    <cellStyle name="40% - Accent5 2 15" xfId="3012"/>
    <cellStyle name="40% - Accent5 2 2" xfId="579"/>
    <cellStyle name="40% - Accent5 2 2 10" xfId="580"/>
    <cellStyle name="40% - Accent5 2 2 11" xfId="581"/>
    <cellStyle name="40% - Accent5 2 2 12" xfId="582"/>
    <cellStyle name="40% - Accent5 2 2 13" xfId="583"/>
    <cellStyle name="40% - Accent5 2 2 14" xfId="3013"/>
    <cellStyle name="40% - Accent5 2 2 2" xfId="584"/>
    <cellStyle name="40% - Accent5 2 2 2 2" xfId="585"/>
    <cellStyle name="40% - Accent5 2 2 2 2 2" xfId="586"/>
    <cellStyle name="40% - Accent5 2 2 2 2 2 2" xfId="587"/>
    <cellStyle name="40% - Accent5 2 2 2 2 2 2 2" xfId="588"/>
    <cellStyle name="40% - Accent5 2 2 2 2 2 2 2 2" xfId="589"/>
    <cellStyle name="40% - Accent5 2 2 2 2 2 2 2 2 2" xfId="590"/>
    <cellStyle name="40% - Accent5 2 2 2 2 2 2 2 2 3" xfId="591"/>
    <cellStyle name="40% - Accent5 2 2 2 2 2 2 2 2 4" xfId="592"/>
    <cellStyle name="40% - Accent5 2 2 2 2 2 2 2 3" xfId="593"/>
    <cellStyle name="40% - Accent5 2 2 2 2 2 2 2 4" xfId="594"/>
    <cellStyle name="40% - Accent5 2 2 2 2 2 2 3" xfId="595"/>
    <cellStyle name="40% - Accent5 2 2 2 2 2 2 4" xfId="596"/>
    <cellStyle name="40% - Accent5 2 2 2 2 2 2 5" xfId="597"/>
    <cellStyle name="40% - Accent5 2 2 2 2 2 3" xfId="598"/>
    <cellStyle name="40% - Accent5 2 2 2 2 2 4" xfId="599"/>
    <cellStyle name="40% - Accent5 2 2 2 2 2 5" xfId="600"/>
    <cellStyle name="40% - Accent5 2 2 2 2 3" xfId="601"/>
    <cellStyle name="40% - Accent5 2 2 2 2 4" xfId="602"/>
    <cellStyle name="40% - Accent5 2 2 2 2 5" xfId="603"/>
    <cellStyle name="40% - Accent5 2 2 2 2 6" xfId="604"/>
    <cellStyle name="40% - Accent5 2 2 2 2 7" xfId="3015"/>
    <cellStyle name="40% - Accent5 2 2 2 3" xfId="605"/>
    <cellStyle name="40% - Accent5 2 2 2 4" xfId="606"/>
    <cellStyle name="40% - Accent5 2 2 2 5" xfId="607"/>
    <cellStyle name="40% - Accent5 2 2 2 6" xfId="608"/>
    <cellStyle name="40% - Accent5 2 2 2 7" xfId="609"/>
    <cellStyle name="40% - Accent5 2 2 2 8" xfId="610"/>
    <cellStyle name="40% - Accent5 2 2 2 9" xfId="3014"/>
    <cellStyle name="40% - Accent5 2 2 3" xfId="611"/>
    <cellStyle name="40% - Accent5 2 2 3 2" xfId="3016"/>
    <cellStyle name="40% - Accent5 2 2 4" xfId="612"/>
    <cellStyle name="40% - Accent5 2 2 5" xfId="613"/>
    <cellStyle name="40% - Accent5 2 2 6" xfId="614"/>
    <cellStyle name="40% - Accent5 2 2 7" xfId="615"/>
    <cellStyle name="40% - Accent5 2 2 8" xfId="616"/>
    <cellStyle name="40% - Accent5 2 2 8 2" xfId="617"/>
    <cellStyle name="40% - Accent5 2 2 9" xfId="618"/>
    <cellStyle name="40% - Accent5 2 3" xfId="619"/>
    <cellStyle name="40% - Accent5 2 3 2" xfId="3018"/>
    <cellStyle name="40% - Accent5 2 3 3" xfId="3017"/>
    <cellStyle name="40% - Accent5 2 4" xfId="620"/>
    <cellStyle name="40% - Accent5 2 4 2" xfId="3019"/>
    <cellStyle name="40% - Accent5 2 5" xfId="621"/>
    <cellStyle name="40% - Accent5 2 6" xfId="622"/>
    <cellStyle name="40% - Accent5 2 7" xfId="623"/>
    <cellStyle name="40% - Accent5 2 8" xfId="624"/>
    <cellStyle name="40% - Accent5 2 9" xfId="625"/>
    <cellStyle name="40% - Accent5 2 9 2" xfId="626"/>
    <cellStyle name="40% - Accent5 3" xfId="627"/>
    <cellStyle name="40% - Accent5 3 2" xfId="3021"/>
    <cellStyle name="40% - Accent5 3 2 2" xfId="3022"/>
    <cellStyle name="40% - Accent5 3 2 2 2" xfId="3023"/>
    <cellStyle name="40% - Accent5 3 2 3" xfId="3024"/>
    <cellStyle name="40% - Accent5 3 3" xfId="3025"/>
    <cellStyle name="40% - Accent5 3 3 2" xfId="3026"/>
    <cellStyle name="40% - Accent5 3 4" xfId="3027"/>
    <cellStyle name="40% - Accent5 3 5" xfId="3020"/>
    <cellStyle name="40% - Accent5 4" xfId="628"/>
    <cellStyle name="40% - Accent5 4 2" xfId="3029"/>
    <cellStyle name="40% - Accent5 4 2 2" xfId="3030"/>
    <cellStyle name="40% - Accent5 4 2 2 2" xfId="3031"/>
    <cellStyle name="40% - Accent5 4 2 3" xfId="3032"/>
    <cellStyle name="40% - Accent5 4 3" xfId="3033"/>
    <cellStyle name="40% - Accent5 4 3 2" xfId="3034"/>
    <cellStyle name="40% - Accent5 4 4" xfId="3035"/>
    <cellStyle name="40% - Accent5 4 5" xfId="3028"/>
    <cellStyle name="40% - Accent5 5" xfId="629"/>
    <cellStyle name="40% - Accent5 5 2" xfId="3037"/>
    <cellStyle name="40% - Accent5 5 2 2" xfId="3038"/>
    <cellStyle name="40% - Accent5 5 2 2 2" xfId="3039"/>
    <cellStyle name="40% - Accent5 5 2 3" xfId="3040"/>
    <cellStyle name="40% - Accent5 5 3" xfId="3041"/>
    <cellStyle name="40% - Accent5 5 3 2" xfId="3042"/>
    <cellStyle name="40% - Accent5 5 4" xfId="3043"/>
    <cellStyle name="40% - Accent5 5 5" xfId="3036"/>
    <cellStyle name="40% - Accent5 6" xfId="3044"/>
    <cellStyle name="40% - Accent5 6 2" xfId="3045"/>
    <cellStyle name="40% - Accent5 6 2 2" xfId="3046"/>
    <cellStyle name="40% - Accent5 6 2 2 2" xfId="3047"/>
    <cellStyle name="40% - Accent5 6 2 3" xfId="3048"/>
    <cellStyle name="40% - Accent5 6 3" xfId="3049"/>
    <cellStyle name="40% - Accent5 6 3 2" xfId="3050"/>
    <cellStyle name="40% - Accent5 6 4" xfId="3051"/>
    <cellStyle name="40% - Accent5 7" xfId="3052"/>
    <cellStyle name="40% - Accent5 7 2" xfId="3053"/>
    <cellStyle name="40% - Accent5 7 2 2" xfId="3054"/>
    <cellStyle name="40% - Accent5 7 2 2 2" xfId="3055"/>
    <cellStyle name="40% - Accent5 7 2 3" xfId="3056"/>
    <cellStyle name="40% - Accent5 7 3" xfId="3057"/>
    <cellStyle name="40% - Accent5 7 3 2" xfId="3058"/>
    <cellStyle name="40% - Accent5 7 4" xfId="3059"/>
    <cellStyle name="40% - Accent5 8" xfId="3060"/>
    <cellStyle name="40% - Accent5 8 2" xfId="3061"/>
    <cellStyle name="40% - Accent5 8 2 2" xfId="3062"/>
    <cellStyle name="40% - Accent5 8 2 2 2" xfId="3063"/>
    <cellStyle name="40% - Accent5 8 2 3" xfId="3064"/>
    <cellStyle name="40% - Accent5 8 3" xfId="3065"/>
    <cellStyle name="40% - Accent5 8 3 2" xfId="3066"/>
    <cellStyle name="40% - Accent5 8 4" xfId="3067"/>
    <cellStyle name="40% - Accent5 9" xfId="3068"/>
    <cellStyle name="40% - Accent5 9 2" xfId="3069"/>
    <cellStyle name="40% - Accent5 9 2 2" xfId="3070"/>
    <cellStyle name="40% - Accent5 9 2 2 2" xfId="3071"/>
    <cellStyle name="40% - Accent5 9 2 3" xfId="3072"/>
    <cellStyle name="40% - Accent5 9 3" xfId="3073"/>
    <cellStyle name="40% - Accent5 9 3 2" xfId="3074"/>
    <cellStyle name="40% - Accent5 9 4" xfId="3075"/>
    <cellStyle name="40% - Accent6 10" xfId="3076"/>
    <cellStyle name="40% - Accent6 10 2" xfId="3077"/>
    <cellStyle name="40% - Accent6 10 2 2" xfId="3078"/>
    <cellStyle name="40% - Accent6 10 3" xfId="3079"/>
    <cellStyle name="40% - Accent6 11" xfId="3080"/>
    <cellStyle name="40% - Accent6 11 2" xfId="3081"/>
    <cellStyle name="40% - Accent6 11 2 2" xfId="3082"/>
    <cellStyle name="40% - Accent6 11 3" xfId="3083"/>
    <cellStyle name="40% - Accent6 12" xfId="3084"/>
    <cellStyle name="40% - Accent6 12 2" xfId="3085"/>
    <cellStyle name="40% - Accent6 13" xfId="3086"/>
    <cellStyle name="40% - Accent6 14" xfId="3087"/>
    <cellStyle name="40% - Accent6 15" xfId="3088"/>
    <cellStyle name="40% - Accent6 16" xfId="3325"/>
    <cellStyle name="40% - Accent6 2" xfId="630"/>
    <cellStyle name="40% - Accent6 2 10" xfId="631"/>
    <cellStyle name="40% - Accent6 2 11" xfId="632"/>
    <cellStyle name="40% - Accent6 2 12" xfId="633"/>
    <cellStyle name="40% - Accent6 2 13" xfId="634"/>
    <cellStyle name="40% - Accent6 2 14" xfId="635"/>
    <cellStyle name="40% - Accent6 2 15" xfId="3089"/>
    <cellStyle name="40% - Accent6 2 2" xfId="636"/>
    <cellStyle name="40% - Accent6 2 2 10" xfId="637"/>
    <cellStyle name="40% - Accent6 2 2 11" xfId="638"/>
    <cellStyle name="40% - Accent6 2 2 12" xfId="639"/>
    <cellStyle name="40% - Accent6 2 2 13" xfId="640"/>
    <cellStyle name="40% - Accent6 2 2 14" xfId="3090"/>
    <cellStyle name="40% - Accent6 2 2 2" xfId="641"/>
    <cellStyle name="40% - Accent6 2 2 2 2" xfId="642"/>
    <cellStyle name="40% - Accent6 2 2 2 2 2" xfId="643"/>
    <cellStyle name="40% - Accent6 2 2 2 2 2 2" xfId="644"/>
    <cellStyle name="40% - Accent6 2 2 2 2 2 2 2" xfId="645"/>
    <cellStyle name="40% - Accent6 2 2 2 2 2 2 2 2" xfId="646"/>
    <cellStyle name="40% - Accent6 2 2 2 2 2 2 2 2 2" xfId="647"/>
    <cellStyle name="40% - Accent6 2 2 2 2 2 2 2 2 3" xfId="648"/>
    <cellStyle name="40% - Accent6 2 2 2 2 2 2 2 2 4" xfId="649"/>
    <cellStyle name="40% - Accent6 2 2 2 2 2 2 2 3" xfId="650"/>
    <cellStyle name="40% - Accent6 2 2 2 2 2 2 2 4" xfId="651"/>
    <cellStyle name="40% - Accent6 2 2 2 2 2 2 3" xfId="652"/>
    <cellStyle name="40% - Accent6 2 2 2 2 2 2 4" xfId="653"/>
    <cellStyle name="40% - Accent6 2 2 2 2 2 2 5" xfId="654"/>
    <cellStyle name="40% - Accent6 2 2 2 2 2 3" xfId="655"/>
    <cellStyle name="40% - Accent6 2 2 2 2 2 4" xfId="656"/>
    <cellStyle name="40% - Accent6 2 2 2 2 2 5" xfId="657"/>
    <cellStyle name="40% - Accent6 2 2 2 2 3" xfId="658"/>
    <cellStyle name="40% - Accent6 2 2 2 2 4" xfId="659"/>
    <cellStyle name="40% - Accent6 2 2 2 2 5" xfId="660"/>
    <cellStyle name="40% - Accent6 2 2 2 2 6" xfId="661"/>
    <cellStyle name="40% - Accent6 2 2 2 2 7" xfId="3092"/>
    <cellStyle name="40% - Accent6 2 2 2 3" xfId="662"/>
    <cellStyle name="40% - Accent6 2 2 2 4" xfId="663"/>
    <cellStyle name="40% - Accent6 2 2 2 5" xfId="664"/>
    <cellStyle name="40% - Accent6 2 2 2 6" xfId="665"/>
    <cellStyle name="40% - Accent6 2 2 2 7" xfId="666"/>
    <cellStyle name="40% - Accent6 2 2 2 8" xfId="667"/>
    <cellStyle name="40% - Accent6 2 2 2 9" xfId="3091"/>
    <cellStyle name="40% - Accent6 2 2 3" xfId="668"/>
    <cellStyle name="40% - Accent6 2 2 3 2" xfId="3093"/>
    <cellStyle name="40% - Accent6 2 2 4" xfId="669"/>
    <cellStyle name="40% - Accent6 2 2 5" xfId="670"/>
    <cellStyle name="40% - Accent6 2 2 6" xfId="671"/>
    <cellStyle name="40% - Accent6 2 2 7" xfId="672"/>
    <cellStyle name="40% - Accent6 2 2 8" xfId="673"/>
    <cellStyle name="40% - Accent6 2 2 8 2" xfId="674"/>
    <cellStyle name="40% - Accent6 2 2 9" xfId="675"/>
    <cellStyle name="40% - Accent6 2 3" xfId="676"/>
    <cellStyle name="40% - Accent6 2 3 2" xfId="3095"/>
    <cellStyle name="40% - Accent6 2 3 3" xfId="3094"/>
    <cellStyle name="40% - Accent6 2 4" xfId="677"/>
    <cellStyle name="40% - Accent6 2 4 2" xfId="3096"/>
    <cellStyle name="40% - Accent6 2 5" xfId="678"/>
    <cellStyle name="40% - Accent6 2 6" xfId="679"/>
    <cellStyle name="40% - Accent6 2 7" xfId="680"/>
    <cellStyle name="40% - Accent6 2 8" xfId="681"/>
    <cellStyle name="40% - Accent6 2 9" xfId="682"/>
    <cellStyle name="40% - Accent6 2 9 2" xfId="683"/>
    <cellStyle name="40% - Accent6 3" xfId="684"/>
    <cellStyle name="40% - Accent6 3 2" xfId="3098"/>
    <cellStyle name="40% - Accent6 3 2 2" xfId="3099"/>
    <cellStyle name="40% - Accent6 3 2 2 2" xfId="3100"/>
    <cellStyle name="40% - Accent6 3 2 3" xfId="3101"/>
    <cellStyle name="40% - Accent6 3 3" xfId="3102"/>
    <cellStyle name="40% - Accent6 3 3 2" xfId="3103"/>
    <cellStyle name="40% - Accent6 3 4" xfId="3104"/>
    <cellStyle name="40% - Accent6 3 5" xfId="3097"/>
    <cellStyle name="40% - Accent6 4" xfId="685"/>
    <cellStyle name="40% - Accent6 4 2" xfId="3106"/>
    <cellStyle name="40% - Accent6 4 2 2" xfId="3107"/>
    <cellStyle name="40% - Accent6 4 2 2 2" xfId="3108"/>
    <cellStyle name="40% - Accent6 4 2 3" xfId="3109"/>
    <cellStyle name="40% - Accent6 4 3" xfId="3110"/>
    <cellStyle name="40% - Accent6 4 3 2" xfId="3111"/>
    <cellStyle name="40% - Accent6 4 4" xfId="3112"/>
    <cellStyle name="40% - Accent6 4 5" xfId="3105"/>
    <cellStyle name="40% - Accent6 5" xfId="686"/>
    <cellStyle name="40% - Accent6 5 2" xfId="3114"/>
    <cellStyle name="40% - Accent6 5 2 2" xfId="3115"/>
    <cellStyle name="40% - Accent6 5 2 2 2" xfId="3116"/>
    <cellStyle name="40% - Accent6 5 2 3" xfId="3117"/>
    <cellStyle name="40% - Accent6 5 3" xfId="3118"/>
    <cellStyle name="40% - Accent6 5 3 2" xfId="3119"/>
    <cellStyle name="40% - Accent6 5 4" xfId="3120"/>
    <cellStyle name="40% - Accent6 5 5" xfId="3113"/>
    <cellStyle name="40% - Accent6 6" xfId="3121"/>
    <cellStyle name="40% - Accent6 6 2" xfId="3122"/>
    <cellStyle name="40% - Accent6 6 2 2" xfId="3123"/>
    <cellStyle name="40% - Accent6 6 2 2 2" xfId="3124"/>
    <cellStyle name="40% - Accent6 6 2 3" xfId="3125"/>
    <cellStyle name="40% - Accent6 6 3" xfId="3126"/>
    <cellStyle name="40% - Accent6 6 3 2" xfId="3127"/>
    <cellStyle name="40% - Accent6 6 4" xfId="3128"/>
    <cellStyle name="40% - Accent6 7" xfId="3129"/>
    <cellStyle name="40% - Accent6 7 2" xfId="3130"/>
    <cellStyle name="40% - Accent6 7 2 2" xfId="3131"/>
    <cellStyle name="40% - Accent6 7 2 2 2" xfId="3132"/>
    <cellStyle name="40% - Accent6 7 2 3" xfId="3133"/>
    <cellStyle name="40% - Accent6 7 3" xfId="3134"/>
    <cellStyle name="40% - Accent6 7 3 2" xfId="3135"/>
    <cellStyle name="40% - Accent6 7 4" xfId="3136"/>
    <cellStyle name="40% - Accent6 8" xfId="3137"/>
    <cellStyle name="40% - Accent6 8 2" xfId="3138"/>
    <cellStyle name="40% - Accent6 8 2 2" xfId="3139"/>
    <cellStyle name="40% - Accent6 8 2 2 2" xfId="3140"/>
    <cellStyle name="40% - Accent6 8 2 3" xfId="3141"/>
    <cellStyle name="40% - Accent6 8 3" xfId="3142"/>
    <cellStyle name="40% - Accent6 8 3 2" xfId="3143"/>
    <cellStyle name="40% - Accent6 8 4" xfId="3144"/>
    <cellStyle name="40% - Accent6 9" xfId="3145"/>
    <cellStyle name="40% - Accent6 9 2" xfId="3146"/>
    <cellStyle name="40% - Accent6 9 2 2" xfId="3147"/>
    <cellStyle name="40% - Accent6 9 2 2 2" xfId="3148"/>
    <cellStyle name="40% - Accent6 9 2 3" xfId="3149"/>
    <cellStyle name="40% - Accent6 9 3" xfId="3150"/>
    <cellStyle name="40% - Accent6 9 3 2" xfId="3151"/>
    <cellStyle name="40% - Accent6 9 4" xfId="3152"/>
    <cellStyle name="60% - Accent1 2" xfId="687"/>
    <cellStyle name="60% - Accent1 2 10" xfId="688"/>
    <cellStyle name="60% - Accent1 2 11" xfId="689"/>
    <cellStyle name="60% - Accent1 2 12" xfId="690"/>
    <cellStyle name="60% - Accent1 2 13" xfId="691"/>
    <cellStyle name="60% - Accent1 2 14" xfId="692"/>
    <cellStyle name="60% - Accent1 2 15" xfId="3153"/>
    <cellStyle name="60% - Accent1 2 2" xfId="693"/>
    <cellStyle name="60% - Accent1 2 2 10" xfId="694"/>
    <cellStyle name="60% - Accent1 2 2 11" xfId="695"/>
    <cellStyle name="60% - Accent1 2 2 12" xfId="696"/>
    <cellStyle name="60% - Accent1 2 2 13" xfId="697"/>
    <cellStyle name="60% - Accent1 2 2 2" xfId="698"/>
    <cellStyle name="60% - Accent1 2 2 2 2" xfId="699"/>
    <cellStyle name="60% - Accent1 2 2 2 2 2" xfId="700"/>
    <cellStyle name="60% - Accent1 2 2 2 2 2 2" xfId="701"/>
    <cellStyle name="60% - Accent1 2 2 2 2 2 2 2" xfId="702"/>
    <cellStyle name="60% - Accent1 2 2 2 2 2 2 2 2" xfId="703"/>
    <cellStyle name="60% - Accent1 2 2 2 2 2 2 2 2 2" xfId="704"/>
    <cellStyle name="60% - Accent1 2 2 2 2 2 2 2 2 3" xfId="705"/>
    <cellStyle name="60% - Accent1 2 2 2 2 2 2 2 2 4" xfId="706"/>
    <cellStyle name="60% - Accent1 2 2 2 2 2 2 2 3" xfId="707"/>
    <cellStyle name="60% - Accent1 2 2 2 2 2 2 2 4" xfId="708"/>
    <cellStyle name="60% - Accent1 2 2 2 2 2 2 3" xfId="709"/>
    <cellStyle name="60% - Accent1 2 2 2 2 2 2 4" xfId="710"/>
    <cellStyle name="60% - Accent1 2 2 2 2 2 2 5" xfId="711"/>
    <cellStyle name="60% - Accent1 2 2 2 2 2 3" xfId="712"/>
    <cellStyle name="60% - Accent1 2 2 2 2 2 4" xfId="713"/>
    <cellStyle name="60% - Accent1 2 2 2 2 2 5" xfId="714"/>
    <cellStyle name="60% - Accent1 2 2 2 2 3" xfId="715"/>
    <cellStyle name="60% - Accent1 2 2 2 2 4" xfId="716"/>
    <cellStyle name="60% - Accent1 2 2 2 2 5" xfId="717"/>
    <cellStyle name="60% - Accent1 2 2 2 2 6" xfId="718"/>
    <cellStyle name="60% - Accent1 2 2 2 3" xfId="719"/>
    <cellStyle name="60% - Accent1 2 2 2 4" xfId="720"/>
    <cellStyle name="60% - Accent1 2 2 2 5" xfId="721"/>
    <cellStyle name="60% - Accent1 2 2 2 6" xfId="722"/>
    <cellStyle name="60% - Accent1 2 2 2 7" xfId="723"/>
    <cellStyle name="60% - Accent1 2 2 2 8" xfId="724"/>
    <cellStyle name="60% - Accent1 2 2 3" xfId="725"/>
    <cellStyle name="60% - Accent1 2 2 4" xfId="726"/>
    <cellStyle name="60% - Accent1 2 2 5" xfId="727"/>
    <cellStyle name="60% - Accent1 2 2 6" xfId="728"/>
    <cellStyle name="60% - Accent1 2 2 7" xfId="729"/>
    <cellStyle name="60% - Accent1 2 2 8" xfId="730"/>
    <cellStyle name="60% - Accent1 2 2 8 2" xfId="731"/>
    <cellStyle name="60% - Accent1 2 2 9" xfId="732"/>
    <cellStyle name="60% - Accent1 2 3" xfId="733"/>
    <cellStyle name="60% - Accent1 2 4" xfId="734"/>
    <cellStyle name="60% - Accent1 2 5" xfId="735"/>
    <cellStyle name="60% - Accent1 2 6" xfId="736"/>
    <cellStyle name="60% - Accent1 2 7" xfId="737"/>
    <cellStyle name="60% - Accent1 2 8" xfId="738"/>
    <cellStyle name="60% - Accent1 2 9" xfId="739"/>
    <cellStyle name="60% - Accent1 2 9 2" xfId="740"/>
    <cellStyle name="60% - Accent1 3" xfId="741"/>
    <cellStyle name="60% - Accent1 3 2" xfId="3154"/>
    <cellStyle name="60% - Accent1 4" xfId="742"/>
    <cellStyle name="60% - Accent1 4 2" xfId="3155"/>
    <cellStyle name="60% - Accent1 5" xfId="743"/>
    <cellStyle name="60% - Accent1 5 2" xfId="3156"/>
    <cellStyle name="60% - Accent1 6" xfId="3327"/>
    <cellStyle name="60% - Accent2 2" xfId="744"/>
    <cellStyle name="60% - Accent2 2 10" xfId="745"/>
    <cellStyle name="60% - Accent2 2 11" xfId="746"/>
    <cellStyle name="60% - Accent2 2 12" xfId="747"/>
    <cellStyle name="60% - Accent2 2 13" xfId="748"/>
    <cellStyle name="60% - Accent2 2 14" xfId="749"/>
    <cellStyle name="60% - Accent2 2 15" xfId="3157"/>
    <cellStyle name="60% - Accent2 2 2" xfId="750"/>
    <cellStyle name="60% - Accent2 2 2 10" xfId="751"/>
    <cellStyle name="60% - Accent2 2 2 11" xfId="752"/>
    <cellStyle name="60% - Accent2 2 2 12" xfId="753"/>
    <cellStyle name="60% - Accent2 2 2 13" xfId="754"/>
    <cellStyle name="60% - Accent2 2 2 2" xfId="755"/>
    <cellStyle name="60% - Accent2 2 2 2 2" xfId="756"/>
    <cellStyle name="60% - Accent2 2 2 2 2 2" xfId="757"/>
    <cellStyle name="60% - Accent2 2 2 2 2 2 2" xfId="758"/>
    <cellStyle name="60% - Accent2 2 2 2 2 2 2 2" xfId="759"/>
    <cellStyle name="60% - Accent2 2 2 2 2 2 2 2 2" xfId="760"/>
    <cellStyle name="60% - Accent2 2 2 2 2 2 2 2 2 2" xfId="761"/>
    <cellStyle name="60% - Accent2 2 2 2 2 2 2 2 2 3" xfId="762"/>
    <cellStyle name="60% - Accent2 2 2 2 2 2 2 2 2 4" xfId="763"/>
    <cellStyle name="60% - Accent2 2 2 2 2 2 2 2 3" xfId="764"/>
    <cellStyle name="60% - Accent2 2 2 2 2 2 2 2 4" xfId="765"/>
    <cellStyle name="60% - Accent2 2 2 2 2 2 2 3" xfId="766"/>
    <cellStyle name="60% - Accent2 2 2 2 2 2 2 4" xfId="767"/>
    <cellStyle name="60% - Accent2 2 2 2 2 2 2 5" xfId="768"/>
    <cellStyle name="60% - Accent2 2 2 2 2 2 3" xfId="769"/>
    <cellStyle name="60% - Accent2 2 2 2 2 2 4" xfId="770"/>
    <cellStyle name="60% - Accent2 2 2 2 2 2 5" xfId="771"/>
    <cellStyle name="60% - Accent2 2 2 2 2 3" xfId="772"/>
    <cellStyle name="60% - Accent2 2 2 2 2 4" xfId="773"/>
    <cellStyle name="60% - Accent2 2 2 2 2 5" xfId="774"/>
    <cellStyle name="60% - Accent2 2 2 2 2 6" xfId="775"/>
    <cellStyle name="60% - Accent2 2 2 2 3" xfId="776"/>
    <cellStyle name="60% - Accent2 2 2 2 4" xfId="777"/>
    <cellStyle name="60% - Accent2 2 2 2 5" xfId="778"/>
    <cellStyle name="60% - Accent2 2 2 2 6" xfId="779"/>
    <cellStyle name="60% - Accent2 2 2 2 7" xfId="780"/>
    <cellStyle name="60% - Accent2 2 2 2 8" xfId="781"/>
    <cellStyle name="60% - Accent2 2 2 3" xfId="782"/>
    <cellStyle name="60% - Accent2 2 2 4" xfId="783"/>
    <cellStyle name="60% - Accent2 2 2 5" xfId="784"/>
    <cellStyle name="60% - Accent2 2 2 6" xfId="785"/>
    <cellStyle name="60% - Accent2 2 2 7" xfId="786"/>
    <cellStyle name="60% - Accent2 2 2 8" xfId="787"/>
    <cellStyle name="60% - Accent2 2 2 8 2" xfId="788"/>
    <cellStyle name="60% - Accent2 2 2 9" xfId="789"/>
    <cellStyle name="60% - Accent2 2 3" xfId="790"/>
    <cellStyle name="60% - Accent2 2 4" xfId="791"/>
    <cellStyle name="60% - Accent2 2 5" xfId="792"/>
    <cellStyle name="60% - Accent2 2 6" xfId="793"/>
    <cellStyle name="60% - Accent2 2 7" xfId="794"/>
    <cellStyle name="60% - Accent2 2 8" xfId="795"/>
    <cellStyle name="60% - Accent2 2 9" xfId="796"/>
    <cellStyle name="60% - Accent2 2 9 2" xfId="797"/>
    <cellStyle name="60% - Accent2 3" xfId="798"/>
    <cellStyle name="60% - Accent2 3 2" xfId="3158"/>
    <cellStyle name="60% - Accent2 4" xfId="799"/>
    <cellStyle name="60% - Accent2 4 2" xfId="3159"/>
    <cellStyle name="60% - Accent2 5" xfId="800"/>
    <cellStyle name="60% - Accent2 5 2" xfId="3160"/>
    <cellStyle name="60% - Accent2 6" xfId="3328"/>
    <cellStyle name="60% - Accent3 2" xfId="801"/>
    <cellStyle name="60% - Accent3 2 10" xfId="802"/>
    <cellStyle name="60% - Accent3 2 11" xfId="803"/>
    <cellStyle name="60% - Accent3 2 12" xfId="804"/>
    <cellStyle name="60% - Accent3 2 13" xfId="805"/>
    <cellStyle name="60% - Accent3 2 14" xfId="806"/>
    <cellStyle name="60% - Accent3 2 15" xfId="3161"/>
    <cellStyle name="60% - Accent3 2 2" xfId="807"/>
    <cellStyle name="60% - Accent3 2 2 10" xfId="808"/>
    <cellStyle name="60% - Accent3 2 2 11" xfId="809"/>
    <cellStyle name="60% - Accent3 2 2 12" xfId="810"/>
    <cellStyle name="60% - Accent3 2 2 13" xfId="811"/>
    <cellStyle name="60% - Accent3 2 2 2" xfId="812"/>
    <cellStyle name="60% - Accent3 2 2 2 2" xfId="813"/>
    <cellStyle name="60% - Accent3 2 2 2 2 2" xfId="814"/>
    <cellStyle name="60% - Accent3 2 2 2 2 2 2" xfId="815"/>
    <cellStyle name="60% - Accent3 2 2 2 2 2 2 2" xfId="816"/>
    <cellStyle name="60% - Accent3 2 2 2 2 2 2 2 2" xfId="817"/>
    <cellStyle name="60% - Accent3 2 2 2 2 2 2 2 2 2" xfId="818"/>
    <cellStyle name="60% - Accent3 2 2 2 2 2 2 2 2 3" xfId="819"/>
    <cellStyle name="60% - Accent3 2 2 2 2 2 2 2 2 4" xfId="820"/>
    <cellStyle name="60% - Accent3 2 2 2 2 2 2 2 3" xfId="821"/>
    <cellStyle name="60% - Accent3 2 2 2 2 2 2 2 4" xfId="822"/>
    <cellStyle name="60% - Accent3 2 2 2 2 2 2 3" xfId="823"/>
    <cellStyle name="60% - Accent3 2 2 2 2 2 2 4" xfId="824"/>
    <cellStyle name="60% - Accent3 2 2 2 2 2 2 5" xfId="825"/>
    <cellStyle name="60% - Accent3 2 2 2 2 2 3" xfId="826"/>
    <cellStyle name="60% - Accent3 2 2 2 2 2 4" xfId="827"/>
    <cellStyle name="60% - Accent3 2 2 2 2 2 5" xfId="828"/>
    <cellStyle name="60% - Accent3 2 2 2 2 3" xfId="829"/>
    <cellStyle name="60% - Accent3 2 2 2 2 4" xfId="830"/>
    <cellStyle name="60% - Accent3 2 2 2 2 5" xfId="831"/>
    <cellStyle name="60% - Accent3 2 2 2 2 6" xfId="832"/>
    <cellStyle name="60% - Accent3 2 2 2 3" xfId="833"/>
    <cellStyle name="60% - Accent3 2 2 2 4" xfId="834"/>
    <cellStyle name="60% - Accent3 2 2 2 5" xfId="835"/>
    <cellStyle name="60% - Accent3 2 2 2 6" xfId="836"/>
    <cellStyle name="60% - Accent3 2 2 2 7" xfId="837"/>
    <cellStyle name="60% - Accent3 2 2 2 8" xfId="838"/>
    <cellStyle name="60% - Accent3 2 2 3" xfId="839"/>
    <cellStyle name="60% - Accent3 2 2 4" xfId="840"/>
    <cellStyle name="60% - Accent3 2 2 5" xfId="841"/>
    <cellStyle name="60% - Accent3 2 2 6" xfId="842"/>
    <cellStyle name="60% - Accent3 2 2 7" xfId="843"/>
    <cellStyle name="60% - Accent3 2 2 8" xfId="844"/>
    <cellStyle name="60% - Accent3 2 2 8 2" xfId="845"/>
    <cellStyle name="60% - Accent3 2 2 9" xfId="846"/>
    <cellStyle name="60% - Accent3 2 3" xfId="847"/>
    <cellStyle name="60% - Accent3 2 4" xfId="848"/>
    <cellStyle name="60% - Accent3 2 5" xfId="849"/>
    <cellStyle name="60% - Accent3 2 6" xfId="850"/>
    <cellStyle name="60% - Accent3 2 7" xfId="851"/>
    <cellStyle name="60% - Accent3 2 8" xfId="852"/>
    <cellStyle name="60% - Accent3 2 9" xfId="853"/>
    <cellStyle name="60% - Accent3 2 9 2" xfId="854"/>
    <cellStyle name="60% - Accent3 3" xfId="855"/>
    <cellStyle name="60% - Accent3 3 2" xfId="3162"/>
    <cellStyle name="60% - Accent3 4" xfId="856"/>
    <cellStyle name="60% - Accent3 4 2" xfId="3163"/>
    <cellStyle name="60% - Accent3 5" xfId="857"/>
    <cellStyle name="60% - Accent3 5 2" xfId="3164"/>
    <cellStyle name="60% - Accent3 6" xfId="3329"/>
    <cellStyle name="60% - Accent4 2" xfId="858"/>
    <cellStyle name="60% - Accent4 2 10" xfId="859"/>
    <cellStyle name="60% - Accent4 2 11" xfId="860"/>
    <cellStyle name="60% - Accent4 2 12" xfId="861"/>
    <cellStyle name="60% - Accent4 2 13" xfId="862"/>
    <cellStyle name="60% - Accent4 2 14" xfId="863"/>
    <cellStyle name="60% - Accent4 2 15" xfId="3165"/>
    <cellStyle name="60% - Accent4 2 2" xfId="864"/>
    <cellStyle name="60% - Accent4 2 2 10" xfId="865"/>
    <cellStyle name="60% - Accent4 2 2 11" xfId="866"/>
    <cellStyle name="60% - Accent4 2 2 12" xfId="867"/>
    <cellStyle name="60% - Accent4 2 2 13" xfId="868"/>
    <cellStyle name="60% - Accent4 2 2 2" xfId="869"/>
    <cellStyle name="60% - Accent4 2 2 2 2" xfId="870"/>
    <cellStyle name="60% - Accent4 2 2 2 2 2" xfId="871"/>
    <cellStyle name="60% - Accent4 2 2 2 2 2 2" xfId="872"/>
    <cellStyle name="60% - Accent4 2 2 2 2 2 2 2" xfId="873"/>
    <cellStyle name="60% - Accent4 2 2 2 2 2 2 2 2" xfId="874"/>
    <cellStyle name="60% - Accent4 2 2 2 2 2 2 2 2 2" xfId="875"/>
    <cellStyle name="60% - Accent4 2 2 2 2 2 2 2 2 3" xfId="876"/>
    <cellStyle name="60% - Accent4 2 2 2 2 2 2 2 2 4" xfId="877"/>
    <cellStyle name="60% - Accent4 2 2 2 2 2 2 2 3" xfId="878"/>
    <cellStyle name="60% - Accent4 2 2 2 2 2 2 2 4" xfId="879"/>
    <cellStyle name="60% - Accent4 2 2 2 2 2 2 3" xfId="880"/>
    <cellStyle name="60% - Accent4 2 2 2 2 2 2 4" xfId="881"/>
    <cellStyle name="60% - Accent4 2 2 2 2 2 2 5" xfId="882"/>
    <cellStyle name="60% - Accent4 2 2 2 2 2 3" xfId="883"/>
    <cellStyle name="60% - Accent4 2 2 2 2 2 4" xfId="884"/>
    <cellStyle name="60% - Accent4 2 2 2 2 2 5" xfId="885"/>
    <cellStyle name="60% - Accent4 2 2 2 2 3" xfId="886"/>
    <cellStyle name="60% - Accent4 2 2 2 2 4" xfId="887"/>
    <cellStyle name="60% - Accent4 2 2 2 2 5" xfId="888"/>
    <cellStyle name="60% - Accent4 2 2 2 2 6" xfId="889"/>
    <cellStyle name="60% - Accent4 2 2 2 3" xfId="890"/>
    <cellStyle name="60% - Accent4 2 2 2 4" xfId="891"/>
    <cellStyle name="60% - Accent4 2 2 2 5" xfId="892"/>
    <cellStyle name="60% - Accent4 2 2 2 6" xfId="893"/>
    <cellStyle name="60% - Accent4 2 2 2 7" xfId="894"/>
    <cellStyle name="60% - Accent4 2 2 2 8" xfId="895"/>
    <cellStyle name="60% - Accent4 2 2 3" xfId="896"/>
    <cellStyle name="60% - Accent4 2 2 4" xfId="897"/>
    <cellStyle name="60% - Accent4 2 2 5" xfId="898"/>
    <cellStyle name="60% - Accent4 2 2 6" xfId="899"/>
    <cellStyle name="60% - Accent4 2 2 7" xfId="900"/>
    <cellStyle name="60% - Accent4 2 2 8" xfId="901"/>
    <cellStyle name="60% - Accent4 2 2 8 2" xfId="902"/>
    <cellStyle name="60% - Accent4 2 2 9" xfId="903"/>
    <cellStyle name="60% - Accent4 2 3" xfId="904"/>
    <cellStyle name="60% - Accent4 2 4" xfId="905"/>
    <cellStyle name="60% - Accent4 2 5" xfId="906"/>
    <cellStyle name="60% - Accent4 2 6" xfId="907"/>
    <cellStyle name="60% - Accent4 2 7" xfId="908"/>
    <cellStyle name="60% - Accent4 2 8" xfId="909"/>
    <cellStyle name="60% - Accent4 2 9" xfId="910"/>
    <cellStyle name="60% - Accent4 2 9 2" xfId="911"/>
    <cellStyle name="60% - Accent4 3" xfId="912"/>
    <cellStyle name="60% - Accent4 3 2" xfId="3166"/>
    <cellStyle name="60% - Accent4 4" xfId="913"/>
    <cellStyle name="60% - Accent4 4 2" xfId="3167"/>
    <cellStyle name="60% - Accent4 5" xfId="914"/>
    <cellStyle name="60% - Accent4 5 2" xfId="3168"/>
    <cellStyle name="60% - Accent4 6" xfId="3330"/>
    <cellStyle name="60% - Accent5 2" xfId="915"/>
    <cellStyle name="60% - Accent5 2 10" xfId="916"/>
    <cellStyle name="60% - Accent5 2 11" xfId="917"/>
    <cellStyle name="60% - Accent5 2 12" xfId="918"/>
    <cellStyle name="60% - Accent5 2 13" xfId="919"/>
    <cellStyle name="60% - Accent5 2 14" xfId="920"/>
    <cellStyle name="60% - Accent5 2 2" xfId="921"/>
    <cellStyle name="60% - Accent5 2 2 10" xfId="922"/>
    <cellStyle name="60% - Accent5 2 2 11" xfId="923"/>
    <cellStyle name="60% - Accent5 2 2 12" xfId="924"/>
    <cellStyle name="60% - Accent5 2 2 13" xfId="925"/>
    <cellStyle name="60% - Accent5 2 2 2" xfId="926"/>
    <cellStyle name="60% - Accent5 2 2 2 2" xfId="927"/>
    <cellStyle name="60% - Accent5 2 2 2 2 2" xfId="928"/>
    <cellStyle name="60% - Accent5 2 2 2 2 2 2" xfId="929"/>
    <cellStyle name="60% - Accent5 2 2 2 2 2 2 2" xfId="930"/>
    <cellStyle name="60% - Accent5 2 2 2 2 2 2 2 2" xfId="931"/>
    <cellStyle name="60% - Accent5 2 2 2 2 2 2 2 2 2" xfId="932"/>
    <cellStyle name="60% - Accent5 2 2 2 2 2 2 2 2 3" xfId="933"/>
    <cellStyle name="60% - Accent5 2 2 2 2 2 2 2 2 4" xfId="934"/>
    <cellStyle name="60% - Accent5 2 2 2 2 2 2 2 3" xfId="935"/>
    <cellStyle name="60% - Accent5 2 2 2 2 2 2 2 4" xfId="936"/>
    <cellStyle name="60% - Accent5 2 2 2 2 2 2 3" xfId="937"/>
    <cellStyle name="60% - Accent5 2 2 2 2 2 2 4" xfId="938"/>
    <cellStyle name="60% - Accent5 2 2 2 2 2 2 5" xfId="939"/>
    <cellStyle name="60% - Accent5 2 2 2 2 2 3" xfId="940"/>
    <cellStyle name="60% - Accent5 2 2 2 2 2 4" xfId="941"/>
    <cellStyle name="60% - Accent5 2 2 2 2 2 5" xfId="942"/>
    <cellStyle name="60% - Accent5 2 2 2 2 3" xfId="943"/>
    <cellStyle name="60% - Accent5 2 2 2 2 4" xfId="944"/>
    <cellStyle name="60% - Accent5 2 2 2 2 5" xfId="945"/>
    <cellStyle name="60% - Accent5 2 2 2 2 6" xfId="946"/>
    <cellStyle name="60% - Accent5 2 2 2 3" xfId="947"/>
    <cellStyle name="60% - Accent5 2 2 2 4" xfId="948"/>
    <cellStyle name="60% - Accent5 2 2 2 5" xfId="949"/>
    <cellStyle name="60% - Accent5 2 2 2 6" xfId="950"/>
    <cellStyle name="60% - Accent5 2 2 2 7" xfId="951"/>
    <cellStyle name="60% - Accent5 2 2 2 8" xfId="952"/>
    <cellStyle name="60% - Accent5 2 2 3" xfId="953"/>
    <cellStyle name="60% - Accent5 2 2 4" xfId="954"/>
    <cellStyle name="60% - Accent5 2 2 5" xfId="955"/>
    <cellStyle name="60% - Accent5 2 2 6" xfId="956"/>
    <cellStyle name="60% - Accent5 2 2 7" xfId="957"/>
    <cellStyle name="60% - Accent5 2 2 8" xfId="958"/>
    <cellStyle name="60% - Accent5 2 2 8 2" xfId="959"/>
    <cellStyle name="60% - Accent5 2 2 9" xfId="960"/>
    <cellStyle name="60% - Accent5 2 3" xfId="961"/>
    <cellStyle name="60% - Accent5 2 4" xfId="962"/>
    <cellStyle name="60% - Accent5 2 5" xfId="963"/>
    <cellStyle name="60% - Accent5 2 6" xfId="964"/>
    <cellStyle name="60% - Accent5 2 7" xfId="965"/>
    <cellStyle name="60% - Accent5 2 8" xfId="966"/>
    <cellStyle name="60% - Accent5 2 9" xfId="967"/>
    <cellStyle name="60% - Accent5 2 9 2" xfId="968"/>
    <cellStyle name="60% - Accent5 3" xfId="969"/>
    <cellStyle name="60% - Accent5 3 2" xfId="3169"/>
    <cellStyle name="60% - Accent5 4" xfId="970"/>
    <cellStyle name="60% - Accent5 4 2" xfId="3170"/>
    <cellStyle name="60% - Accent5 5" xfId="971"/>
    <cellStyle name="60% - Accent5 5 2" xfId="3171"/>
    <cellStyle name="60% - Accent5 6" xfId="3331"/>
    <cellStyle name="60% - Accent6 2" xfId="972"/>
    <cellStyle name="60% - Accent6 2 10" xfId="973"/>
    <cellStyle name="60% - Accent6 2 11" xfId="974"/>
    <cellStyle name="60% - Accent6 2 12" xfId="975"/>
    <cellStyle name="60% - Accent6 2 13" xfId="976"/>
    <cellStyle name="60% - Accent6 2 14" xfId="977"/>
    <cellStyle name="60% - Accent6 2 15" xfId="3172"/>
    <cellStyle name="60% - Accent6 2 2" xfId="978"/>
    <cellStyle name="60% - Accent6 2 2 10" xfId="979"/>
    <cellStyle name="60% - Accent6 2 2 11" xfId="980"/>
    <cellStyle name="60% - Accent6 2 2 12" xfId="981"/>
    <cellStyle name="60% - Accent6 2 2 13" xfId="982"/>
    <cellStyle name="60% - Accent6 2 2 2" xfId="983"/>
    <cellStyle name="60% - Accent6 2 2 2 2" xfId="984"/>
    <cellStyle name="60% - Accent6 2 2 2 2 2" xfId="985"/>
    <cellStyle name="60% - Accent6 2 2 2 2 2 2" xfId="986"/>
    <cellStyle name="60% - Accent6 2 2 2 2 2 2 2" xfId="987"/>
    <cellStyle name="60% - Accent6 2 2 2 2 2 2 2 2" xfId="988"/>
    <cellStyle name="60% - Accent6 2 2 2 2 2 2 2 2 2" xfId="989"/>
    <cellStyle name="60% - Accent6 2 2 2 2 2 2 2 2 3" xfId="990"/>
    <cellStyle name="60% - Accent6 2 2 2 2 2 2 2 2 4" xfId="991"/>
    <cellStyle name="60% - Accent6 2 2 2 2 2 2 2 3" xfId="992"/>
    <cellStyle name="60% - Accent6 2 2 2 2 2 2 2 4" xfId="993"/>
    <cellStyle name="60% - Accent6 2 2 2 2 2 2 3" xfId="994"/>
    <cellStyle name="60% - Accent6 2 2 2 2 2 2 4" xfId="995"/>
    <cellStyle name="60% - Accent6 2 2 2 2 2 2 5" xfId="996"/>
    <cellStyle name="60% - Accent6 2 2 2 2 2 3" xfId="997"/>
    <cellStyle name="60% - Accent6 2 2 2 2 2 4" xfId="998"/>
    <cellStyle name="60% - Accent6 2 2 2 2 2 5" xfId="999"/>
    <cellStyle name="60% - Accent6 2 2 2 2 3" xfId="1000"/>
    <cellStyle name="60% - Accent6 2 2 2 2 4" xfId="1001"/>
    <cellStyle name="60% - Accent6 2 2 2 2 5" xfId="1002"/>
    <cellStyle name="60% - Accent6 2 2 2 2 6" xfId="1003"/>
    <cellStyle name="60% - Accent6 2 2 2 3" xfId="1004"/>
    <cellStyle name="60% - Accent6 2 2 2 4" xfId="1005"/>
    <cellStyle name="60% - Accent6 2 2 2 5" xfId="1006"/>
    <cellStyle name="60% - Accent6 2 2 2 6" xfId="1007"/>
    <cellStyle name="60% - Accent6 2 2 2 7" xfId="1008"/>
    <cellStyle name="60% - Accent6 2 2 2 8" xfId="1009"/>
    <cellStyle name="60% - Accent6 2 2 3" xfId="1010"/>
    <cellStyle name="60% - Accent6 2 2 4" xfId="1011"/>
    <cellStyle name="60% - Accent6 2 2 5" xfId="1012"/>
    <cellStyle name="60% - Accent6 2 2 6" xfId="1013"/>
    <cellStyle name="60% - Accent6 2 2 7" xfId="1014"/>
    <cellStyle name="60% - Accent6 2 2 8" xfId="1015"/>
    <cellStyle name="60% - Accent6 2 2 8 2" xfId="1016"/>
    <cellStyle name="60% - Accent6 2 2 9" xfId="1017"/>
    <cellStyle name="60% - Accent6 2 3" xfId="1018"/>
    <cellStyle name="60% - Accent6 2 4" xfId="1019"/>
    <cellStyle name="60% - Accent6 2 5" xfId="1020"/>
    <cellStyle name="60% - Accent6 2 6" xfId="1021"/>
    <cellStyle name="60% - Accent6 2 7" xfId="1022"/>
    <cellStyle name="60% - Accent6 2 8" xfId="1023"/>
    <cellStyle name="60% - Accent6 2 9" xfId="1024"/>
    <cellStyle name="60% - Accent6 2 9 2" xfId="1025"/>
    <cellStyle name="60% - Accent6 3" xfId="1026"/>
    <cellStyle name="60% - Accent6 3 2" xfId="3173"/>
    <cellStyle name="60% - Accent6 4" xfId="1027"/>
    <cellStyle name="60% - Accent6 4 2" xfId="3174"/>
    <cellStyle name="60% - Accent6 5" xfId="1028"/>
    <cellStyle name="60% - Accent6 5 2" xfId="3175"/>
    <cellStyle name="60% - Accent6 6" xfId="3332"/>
    <cellStyle name="Accent1" xfId="1" builtinId="29"/>
    <cellStyle name="Accent1 2" xfId="1029"/>
    <cellStyle name="Accent1 2 10" xfId="1030"/>
    <cellStyle name="Accent1 2 11" xfId="1031"/>
    <cellStyle name="Accent1 2 12" xfId="1032"/>
    <cellStyle name="Accent1 2 13" xfId="1033"/>
    <cellStyle name="Accent1 2 14" xfId="1034"/>
    <cellStyle name="Accent1 2 15" xfId="3176"/>
    <cellStyle name="Accent1 2 2" xfId="1035"/>
    <cellStyle name="Accent1 2 2 10" xfId="1036"/>
    <cellStyle name="Accent1 2 2 11" xfId="1037"/>
    <cellStyle name="Accent1 2 2 12" xfId="1038"/>
    <cellStyle name="Accent1 2 2 13" xfId="1039"/>
    <cellStyle name="Accent1 2 2 2" xfId="1040"/>
    <cellStyle name="Accent1 2 2 2 2" xfId="1041"/>
    <cellStyle name="Accent1 2 2 2 2 2" xfId="1042"/>
    <cellStyle name="Accent1 2 2 2 2 2 2" xfId="1043"/>
    <cellStyle name="Accent1 2 2 2 2 2 2 2" xfId="1044"/>
    <cellStyle name="Accent1 2 2 2 2 2 2 2 2" xfId="1045"/>
    <cellStyle name="Accent1 2 2 2 2 2 2 2 2 2" xfId="1046"/>
    <cellStyle name="Accent1 2 2 2 2 2 2 2 2 3" xfId="1047"/>
    <cellStyle name="Accent1 2 2 2 2 2 2 2 2 4" xfId="1048"/>
    <cellStyle name="Accent1 2 2 2 2 2 2 2 3" xfId="1049"/>
    <cellStyle name="Accent1 2 2 2 2 2 2 2 4" xfId="1050"/>
    <cellStyle name="Accent1 2 2 2 2 2 2 3" xfId="1051"/>
    <cellStyle name="Accent1 2 2 2 2 2 2 4" xfId="1052"/>
    <cellStyle name="Accent1 2 2 2 2 2 2 5" xfId="1053"/>
    <cellStyle name="Accent1 2 2 2 2 2 3" xfId="1054"/>
    <cellStyle name="Accent1 2 2 2 2 2 4" xfId="1055"/>
    <cellStyle name="Accent1 2 2 2 2 2 5" xfId="1056"/>
    <cellStyle name="Accent1 2 2 2 2 3" xfId="1057"/>
    <cellStyle name="Accent1 2 2 2 2 4" xfId="1058"/>
    <cellStyle name="Accent1 2 2 2 2 5" xfId="1059"/>
    <cellStyle name="Accent1 2 2 2 2 6" xfId="1060"/>
    <cellStyle name="Accent1 2 2 2 3" xfId="1061"/>
    <cellStyle name="Accent1 2 2 2 4" xfId="1062"/>
    <cellStyle name="Accent1 2 2 2 5" xfId="1063"/>
    <cellStyle name="Accent1 2 2 2 6" xfId="1064"/>
    <cellStyle name="Accent1 2 2 2 7" xfId="1065"/>
    <cellStyle name="Accent1 2 2 2 8" xfId="1066"/>
    <cellStyle name="Accent1 2 2 3" xfId="1067"/>
    <cellStyle name="Accent1 2 2 4" xfId="1068"/>
    <cellStyle name="Accent1 2 2 5" xfId="1069"/>
    <cellStyle name="Accent1 2 2 6" xfId="1070"/>
    <cellStyle name="Accent1 2 2 7" xfId="1071"/>
    <cellStyle name="Accent1 2 2 8" xfId="1072"/>
    <cellStyle name="Accent1 2 2 8 2" xfId="1073"/>
    <cellStyle name="Accent1 2 2 9" xfId="1074"/>
    <cellStyle name="Accent1 2 3" xfId="1075"/>
    <cellStyle name="Accent1 2 4" xfId="1076"/>
    <cellStyle name="Accent1 2 5" xfId="1077"/>
    <cellStyle name="Accent1 2 6" xfId="1078"/>
    <cellStyle name="Accent1 2 7" xfId="1079"/>
    <cellStyle name="Accent1 2 8" xfId="1080"/>
    <cellStyle name="Accent1 2 9" xfId="1081"/>
    <cellStyle name="Accent1 2 9 2" xfId="1082"/>
    <cellStyle name="Accent1 3" xfId="1083"/>
    <cellStyle name="Accent1 3 2" xfId="3177"/>
    <cellStyle name="Accent1 4" xfId="1084"/>
    <cellStyle name="Accent1 4 2" xfId="3178"/>
    <cellStyle name="Accent1 5" xfId="1085"/>
    <cellStyle name="Accent1 5 2" xfId="3179"/>
    <cellStyle name="Accent1 6" xfId="3333"/>
    <cellStyle name="Accent2 2" xfId="1086"/>
    <cellStyle name="Accent2 2 10" xfId="1087"/>
    <cellStyle name="Accent2 2 11" xfId="1088"/>
    <cellStyle name="Accent2 2 12" xfId="1089"/>
    <cellStyle name="Accent2 2 13" xfId="1090"/>
    <cellStyle name="Accent2 2 14" xfId="1091"/>
    <cellStyle name="Accent2 2 2" xfId="1092"/>
    <cellStyle name="Accent2 2 2 10" xfId="1093"/>
    <cellStyle name="Accent2 2 2 11" xfId="1094"/>
    <cellStyle name="Accent2 2 2 12" xfId="1095"/>
    <cellStyle name="Accent2 2 2 13" xfId="1096"/>
    <cellStyle name="Accent2 2 2 2" xfId="1097"/>
    <cellStyle name="Accent2 2 2 2 2" xfId="1098"/>
    <cellStyle name="Accent2 2 2 2 2 2" xfId="1099"/>
    <cellStyle name="Accent2 2 2 2 2 2 2" xfId="1100"/>
    <cellStyle name="Accent2 2 2 2 2 2 2 2" xfId="1101"/>
    <cellStyle name="Accent2 2 2 2 2 2 2 2 2" xfId="1102"/>
    <cellStyle name="Accent2 2 2 2 2 2 2 2 2 2" xfId="1103"/>
    <cellStyle name="Accent2 2 2 2 2 2 2 2 2 3" xfId="1104"/>
    <cellStyle name="Accent2 2 2 2 2 2 2 2 2 4" xfId="1105"/>
    <cellStyle name="Accent2 2 2 2 2 2 2 2 3" xfId="1106"/>
    <cellStyle name="Accent2 2 2 2 2 2 2 2 4" xfId="1107"/>
    <cellStyle name="Accent2 2 2 2 2 2 2 3" xfId="1108"/>
    <cellStyle name="Accent2 2 2 2 2 2 2 4" xfId="1109"/>
    <cellStyle name="Accent2 2 2 2 2 2 2 5" xfId="1110"/>
    <cellStyle name="Accent2 2 2 2 2 2 3" xfId="1111"/>
    <cellStyle name="Accent2 2 2 2 2 2 4" xfId="1112"/>
    <cellStyle name="Accent2 2 2 2 2 2 5" xfId="1113"/>
    <cellStyle name="Accent2 2 2 2 2 3" xfId="1114"/>
    <cellStyle name="Accent2 2 2 2 2 4" xfId="1115"/>
    <cellStyle name="Accent2 2 2 2 2 5" xfId="1116"/>
    <cellStyle name="Accent2 2 2 2 2 6" xfId="1117"/>
    <cellStyle name="Accent2 2 2 2 3" xfId="1118"/>
    <cellStyle name="Accent2 2 2 2 4" xfId="1119"/>
    <cellStyle name="Accent2 2 2 2 5" xfId="1120"/>
    <cellStyle name="Accent2 2 2 2 6" xfId="1121"/>
    <cellStyle name="Accent2 2 2 2 7" xfId="1122"/>
    <cellStyle name="Accent2 2 2 2 8" xfId="1123"/>
    <cellStyle name="Accent2 2 2 3" xfId="1124"/>
    <cellStyle name="Accent2 2 2 4" xfId="1125"/>
    <cellStyle name="Accent2 2 2 5" xfId="1126"/>
    <cellStyle name="Accent2 2 2 6" xfId="1127"/>
    <cellStyle name="Accent2 2 2 7" xfId="1128"/>
    <cellStyle name="Accent2 2 2 8" xfId="1129"/>
    <cellStyle name="Accent2 2 2 8 2" xfId="1130"/>
    <cellStyle name="Accent2 2 2 9" xfId="1131"/>
    <cellStyle name="Accent2 2 3" xfId="1132"/>
    <cellStyle name="Accent2 2 4" xfId="1133"/>
    <cellStyle name="Accent2 2 5" xfId="1134"/>
    <cellStyle name="Accent2 2 6" xfId="1135"/>
    <cellStyle name="Accent2 2 7" xfId="1136"/>
    <cellStyle name="Accent2 2 8" xfId="1137"/>
    <cellStyle name="Accent2 2 9" xfId="1138"/>
    <cellStyle name="Accent2 2 9 2" xfId="1139"/>
    <cellStyle name="Accent2 3" xfId="1140"/>
    <cellStyle name="Accent2 3 2" xfId="3180"/>
    <cellStyle name="Accent2 4" xfId="1141"/>
    <cellStyle name="Accent2 4 2" xfId="3181"/>
    <cellStyle name="Accent2 5" xfId="1142"/>
    <cellStyle name="Accent2 5 2" xfId="3182"/>
    <cellStyle name="Accent2 6" xfId="3334"/>
    <cellStyle name="Accent3 2" xfId="1143"/>
    <cellStyle name="Accent3 2 10" xfId="1144"/>
    <cellStyle name="Accent3 2 11" xfId="1145"/>
    <cellStyle name="Accent3 2 12" xfId="1146"/>
    <cellStyle name="Accent3 2 13" xfId="1147"/>
    <cellStyle name="Accent3 2 14" xfId="1148"/>
    <cellStyle name="Accent3 2 2" xfId="1149"/>
    <cellStyle name="Accent3 2 2 10" xfId="1150"/>
    <cellStyle name="Accent3 2 2 11" xfId="1151"/>
    <cellStyle name="Accent3 2 2 12" xfId="1152"/>
    <cellStyle name="Accent3 2 2 13" xfId="1153"/>
    <cellStyle name="Accent3 2 2 2" xfId="1154"/>
    <cellStyle name="Accent3 2 2 2 2" xfId="1155"/>
    <cellStyle name="Accent3 2 2 2 2 2" xfId="1156"/>
    <cellStyle name="Accent3 2 2 2 2 2 2" xfId="1157"/>
    <cellStyle name="Accent3 2 2 2 2 2 2 2" xfId="1158"/>
    <cellStyle name="Accent3 2 2 2 2 2 2 2 2" xfId="1159"/>
    <cellStyle name="Accent3 2 2 2 2 2 2 2 2 2" xfId="1160"/>
    <cellStyle name="Accent3 2 2 2 2 2 2 2 2 3" xfId="1161"/>
    <cellStyle name="Accent3 2 2 2 2 2 2 2 2 4" xfId="1162"/>
    <cellStyle name="Accent3 2 2 2 2 2 2 2 3" xfId="1163"/>
    <cellStyle name="Accent3 2 2 2 2 2 2 2 4" xfId="1164"/>
    <cellStyle name="Accent3 2 2 2 2 2 2 3" xfId="1165"/>
    <cellStyle name="Accent3 2 2 2 2 2 2 4" xfId="1166"/>
    <cellStyle name="Accent3 2 2 2 2 2 2 5" xfId="1167"/>
    <cellStyle name="Accent3 2 2 2 2 2 3" xfId="1168"/>
    <cellStyle name="Accent3 2 2 2 2 2 4" xfId="1169"/>
    <cellStyle name="Accent3 2 2 2 2 2 5" xfId="1170"/>
    <cellStyle name="Accent3 2 2 2 2 3" xfId="1171"/>
    <cellStyle name="Accent3 2 2 2 2 4" xfId="1172"/>
    <cellStyle name="Accent3 2 2 2 2 5" xfId="1173"/>
    <cellStyle name="Accent3 2 2 2 2 6" xfId="1174"/>
    <cellStyle name="Accent3 2 2 2 3" xfId="1175"/>
    <cellStyle name="Accent3 2 2 2 4" xfId="1176"/>
    <cellStyle name="Accent3 2 2 2 5" xfId="1177"/>
    <cellStyle name="Accent3 2 2 2 6" xfId="1178"/>
    <cellStyle name="Accent3 2 2 2 7" xfId="1179"/>
    <cellStyle name="Accent3 2 2 2 8" xfId="1180"/>
    <cellStyle name="Accent3 2 2 3" xfId="1181"/>
    <cellStyle name="Accent3 2 2 4" xfId="1182"/>
    <cellStyle name="Accent3 2 2 5" xfId="1183"/>
    <cellStyle name="Accent3 2 2 6" xfId="1184"/>
    <cellStyle name="Accent3 2 2 7" xfId="1185"/>
    <cellStyle name="Accent3 2 2 8" xfId="1186"/>
    <cellStyle name="Accent3 2 2 8 2" xfId="1187"/>
    <cellStyle name="Accent3 2 2 9" xfId="1188"/>
    <cellStyle name="Accent3 2 3" xfId="1189"/>
    <cellStyle name="Accent3 2 4" xfId="1190"/>
    <cellStyle name="Accent3 2 5" xfId="1191"/>
    <cellStyle name="Accent3 2 6" xfId="1192"/>
    <cellStyle name="Accent3 2 7" xfId="1193"/>
    <cellStyle name="Accent3 2 8" xfId="1194"/>
    <cellStyle name="Accent3 2 9" xfId="1195"/>
    <cellStyle name="Accent3 2 9 2" xfId="1196"/>
    <cellStyle name="Accent3 3" xfId="1197"/>
    <cellStyle name="Accent3 3 2" xfId="3183"/>
    <cellStyle name="Accent3 4" xfId="1198"/>
    <cellStyle name="Accent3 4 2" xfId="3184"/>
    <cellStyle name="Accent3 5" xfId="1199"/>
    <cellStyle name="Accent3 5 2" xfId="3185"/>
    <cellStyle name="Accent3 6" xfId="3335"/>
    <cellStyle name="Accent4 2" xfId="1200"/>
    <cellStyle name="Accent4 2 10" xfId="1201"/>
    <cellStyle name="Accent4 2 11" xfId="1202"/>
    <cellStyle name="Accent4 2 12" xfId="1203"/>
    <cellStyle name="Accent4 2 13" xfId="1204"/>
    <cellStyle name="Accent4 2 14" xfId="1205"/>
    <cellStyle name="Accent4 2 15" xfId="3186"/>
    <cellStyle name="Accent4 2 2" xfId="1206"/>
    <cellStyle name="Accent4 2 2 10" xfId="1207"/>
    <cellStyle name="Accent4 2 2 11" xfId="1208"/>
    <cellStyle name="Accent4 2 2 12" xfId="1209"/>
    <cellStyle name="Accent4 2 2 13" xfId="1210"/>
    <cellStyle name="Accent4 2 2 2" xfId="1211"/>
    <cellStyle name="Accent4 2 2 2 2" xfId="1212"/>
    <cellStyle name="Accent4 2 2 2 2 2" xfId="1213"/>
    <cellStyle name="Accent4 2 2 2 2 2 2" xfId="1214"/>
    <cellStyle name="Accent4 2 2 2 2 2 2 2" xfId="1215"/>
    <cellStyle name="Accent4 2 2 2 2 2 2 2 2" xfId="1216"/>
    <cellStyle name="Accent4 2 2 2 2 2 2 2 2 2" xfId="1217"/>
    <cellStyle name="Accent4 2 2 2 2 2 2 2 2 3" xfId="1218"/>
    <cellStyle name="Accent4 2 2 2 2 2 2 2 2 4" xfId="1219"/>
    <cellStyle name="Accent4 2 2 2 2 2 2 2 3" xfId="1220"/>
    <cellStyle name="Accent4 2 2 2 2 2 2 2 4" xfId="1221"/>
    <cellStyle name="Accent4 2 2 2 2 2 2 3" xfId="1222"/>
    <cellStyle name="Accent4 2 2 2 2 2 2 4" xfId="1223"/>
    <cellStyle name="Accent4 2 2 2 2 2 2 5" xfId="1224"/>
    <cellStyle name="Accent4 2 2 2 2 2 3" xfId="1225"/>
    <cellStyle name="Accent4 2 2 2 2 2 4" xfId="1226"/>
    <cellStyle name="Accent4 2 2 2 2 2 5" xfId="1227"/>
    <cellStyle name="Accent4 2 2 2 2 3" xfId="1228"/>
    <cellStyle name="Accent4 2 2 2 2 4" xfId="1229"/>
    <cellStyle name="Accent4 2 2 2 2 5" xfId="1230"/>
    <cellStyle name="Accent4 2 2 2 2 6" xfId="1231"/>
    <cellStyle name="Accent4 2 2 2 3" xfId="1232"/>
    <cellStyle name="Accent4 2 2 2 4" xfId="1233"/>
    <cellStyle name="Accent4 2 2 2 5" xfId="1234"/>
    <cellStyle name="Accent4 2 2 2 6" xfId="1235"/>
    <cellStyle name="Accent4 2 2 2 7" xfId="1236"/>
    <cellStyle name="Accent4 2 2 2 8" xfId="1237"/>
    <cellStyle name="Accent4 2 2 3" xfId="1238"/>
    <cellStyle name="Accent4 2 2 4" xfId="1239"/>
    <cellStyle name="Accent4 2 2 5" xfId="1240"/>
    <cellStyle name="Accent4 2 2 6" xfId="1241"/>
    <cellStyle name="Accent4 2 2 7" xfId="1242"/>
    <cellStyle name="Accent4 2 2 8" xfId="1243"/>
    <cellStyle name="Accent4 2 2 8 2" xfId="1244"/>
    <cellStyle name="Accent4 2 2 9" xfId="1245"/>
    <cellStyle name="Accent4 2 3" xfId="1246"/>
    <cellStyle name="Accent4 2 4" xfId="1247"/>
    <cellStyle name="Accent4 2 5" xfId="1248"/>
    <cellStyle name="Accent4 2 6" xfId="1249"/>
    <cellStyle name="Accent4 2 7" xfId="1250"/>
    <cellStyle name="Accent4 2 8" xfId="1251"/>
    <cellStyle name="Accent4 2 9" xfId="1252"/>
    <cellStyle name="Accent4 2 9 2" xfId="1253"/>
    <cellStyle name="Accent4 3" xfId="1254"/>
    <cellStyle name="Accent4 3 2" xfId="3187"/>
    <cellStyle name="Accent4 4" xfId="1255"/>
    <cellStyle name="Accent4 4 2" xfId="3188"/>
    <cellStyle name="Accent4 5" xfId="1256"/>
    <cellStyle name="Accent4 5 2" xfId="3189"/>
    <cellStyle name="Accent4 6" xfId="3336"/>
    <cellStyle name="Accent5 2" xfId="1257"/>
    <cellStyle name="Accent5 2 10" xfId="1258"/>
    <cellStyle name="Accent5 2 11" xfId="1259"/>
    <cellStyle name="Accent5 2 12" xfId="1260"/>
    <cellStyle name="Accent5 2 13" xfId="1261"/>
    <cellStyle name="Accent5 2 14" xfId="1262"/>
    <cellStyle name="Accent5 2 2" xfId="1263"/>
    <cellStyle name="Accent5 2 2 10" xfId="1264"/>
    <cellStyle name="Accent5 2 2 11" xfId="1265"/>
    <cellStyle name="Accent5 2 2 12" xfId="1266"/>
    <cellStyle name="Accent5 2 2 13" xfId="1267"/>
    <cellStyle name="Accent5 2 2 2" xfId="1268"/>
    <cellStyle name="Accent5 2 2 2 2" xfId="1269"/>
    <cellStyle name="Accent5 2 2 2 2 2" xfId="1270"/>
    <cellStyle name="Accent5 2 2 2 2 2 2" xfId="1271"/>
    <cellStyle name="Accent5 2 2 2 2 2 2 2" xfId="1272"/>
    <cellStyle name="Accent5 2 2 2 2 2 2 2 2" xfId="1273"/>
    <cellStyle name="Accent5 2 2 2 2 2 2 2 2 2" xfId="1274"/>
    <cellStyle name="Accent5 2 2 2 2 2 2 2 2 3" xfId="1275"/>
    <cellStyle name="Accent5 2 2 2 2 2 2 2 2 4" xfId="1276"/>
    <cellStyle name="Accent5 2 2 2 2 2 2 2 3" xfId="1277"/>
    <cellStyle name="Accent5 2 2 2 2 2 2 2 4" xfId="1278"/>
    <cellStyle name="Accent5 2 2 2 2 2 2 3" xfId="1279"/>
    <cellStyle name="Accent5 2 2 2 2 2 2 4" xfId="1280"/>
    <cellStyle name="Accent5 2 2 2 2 2 2 5" xfId="1281"/>
    <cellStyle name="Accent5 2 2 2 2 2 3" xfId="1282"/>
    <cellStyle name="Accent5 2 2 2 2 2 4" xfId="1283"/>
    <cellStyle name="Accent5 2 2 2 2 2 5" xfId="1284"/>
    <cellStyle name="Accent5 2 2 2 2 3" xfId="1285"/>
    <cellStyle name="Accent5 2 2 2 2 4" xfId="1286"/>
    <cellStyle name="Accent5 2 2 2 2 5" xfId="1287"/>
    <cellStyle name="Accent5 2 2 2 2 6" xfId="1288"/>
    <cellStyle name="Accent5 2 2 2 3" xfId="1289"/>
    <cellStyle name="Accent5 2 2 2 4" xfId="1290"/>
    <cellStyle name="Accent5 2 2 2 5" xfId="1291"/>
    <cellStyle name="Accent5 2 2 2 6" xfId="1292"/>
    <cellStyle name="Accent5 2 2 2 7" xfId="1293"/>
    <cellStyle name="Accent5 2 2 2 8" xfId="1294"/>
    <cellStyle name="Accent5 2 2 3" xfId="1295"/>
    <cellStyle name="Accent5 2 2 4" xfId="1296"/>
    <cellStyle name="Accent5 2 2 5" xfId="1297"/>
    <cellStyle name="Accent5 2 2 6" xfId="1298"/>
    <cellStyle name="Accent5 2 2 7" xfId="1299"/>
    <cellStyle name="Accent5 2 2 8" xfId="1300"/>
    <cellStyle name="Accent5 2 2 8 2" xfId="1301"/>
    <cellStyle name="Accent5 2 2 9" xfId="1302"/>
    <cellStyle name="Accent5 2 3" xfId="1303"/>
    <cellStyle name="Accent5 2 4" xfId="1304"/>
    <cellStyle name="Accent5 2 5" xfId="1305"/>
    <cellStyle name="Accent5 2 6" xfId="1306"/>
    <cellStyle name="Accent5 2 7" xfId="1307"/>
    <cellStyle name="Accent5 2 8" xfId="1308"/>
    <cellStyle name="Accent5 2 9" xfId="1309"/>
    <cellStyle name="Accent5 2 9 2" xfId="1310"/>
    <cellStyle name="Accent5 3" xfId="1311"/>
    <cellStyle name="Accent5 3 2" xfId="3190"/>
    <cellStyle name="Accent5 4" xfId="1312"/>
    <cellStyle name="Accent5 4 2" xfId="3191"/>
    <cellStyle name="Accent5 5" xfId="1313"/>
    <cellStyle name="Accent5 5 2" xfId="3192"/>
    <cellStyle name="Accent5 6" xfId="3337"/>
    <cellStyle name="Accent6 2" xfId="1314"/>
    <cellStyle name="Accent6 2 10" xfId="1315"/>
    <cellStyle name="Accent6 2 11" xfId="1316"/>
    <cellStyle name="Accent6 2 12" xfId="1317"/>
    <cellStyle name="Accent6 2 13" xfId="1318"/>
    <cellStyle name="Accent6 2 14" xfId="1319"/>
    <cellStyle name="Accent6 2 2" xfId="1320"/>
    <cellStyle name="Accent6 2 2 10" xfId="1321"/>
    <cellStyle name="Accent6 2 2 11" xfId="1322"/>
    <cellStyle name="Accent6 2 2 12" xfId="1323"/>
    <cellStyle name="Accent6 2 2 13" xfId="1324"/>
    <cellStyle name="Accent6 2 2 2" xfId="1325"/>
    <cellStyle name="Accent6 2 2 2 2" xfId="1326"/>
    <cellStyle name="Accent6 2 2 2 2 2" xfId="1327"/>
    <cellStyle name="Accent6 2 2 2 2 2 2" xfId="1328"/>
    <cellStyle name="Accent6 2 2 2 2 2 2 2" xfId="1329"/>
    <cellStyle name="Accent6 2 2 2 2 2 2 2 2" xfId="1330"/>
    <cellStyle name="Accent6 2 2 2 2 2 2 2 2 2" xfId="1331"/>
    <cellStyle name="Accent6 2 2 2 2 2 2 2 2 3" xfId="1332"/>
    <cellStyle name="Accent6 2 2 2 2 2 2 2 2 4" xfId="1333"/>
    <cellStyle name="Accent6 2 2 2 2 2 2 2 3" xfId="1334"/>
    <cellStyle name="Accent6 2 2 2 2 2 2 2 4" xfId="1335"/>
    <cellStyle name="Accent6 2 2 2 2 2 2 3" xfId="1336"/>
    <cellStyle name="Accent6 2 2 2 2 2 2 4" xfId="1337"/>
    <cellStyle name="Accent6 2 2 2 2 2 2 5" xfId="1338"/>
    <cellStyle name="Accent6 2 2 2 2 2 3" xfId="1339"/>
    <cellStyle name="Accent6 2 2 2 2 2 4" xfId="1340"/>
    <cellStyle name="Accent6 2 2 2 2 2 5" xfId="1341"/>
    <cellStyle name="Accent6 2 2 2 2 3" xfId="1342"/>
    <cellStyle name="Accent6 2 2 2 2 4" xfId="1343"/>
    <cellStyle name="Accent6 2 2 2 2 5" xfId="1344"/>
    <cellStyle name="Accent6 2 2 2 2 6" xfId="1345"/>
    <cellStyle name="Accent6 2 2 2 3" xfId="1346"/>
    <cellStyle name="Accent6 2 2 2 4" xfId="1347"/>
    <cellStyle name="Accent6 2 2 2 5" xfId="1348"/>
    <cellStyle name="Accent6 2 2 2 6" xfId="1349"/>
    <cellStyle name="Accent6 2 2 2 7" xfId="1350"/>
    <cellStyle name="Accent6 2 2 2 8" xfId="1351"/>
    <cellStyle name="Accent6 2 2 3" xfId="1352"/>
    <cellStyle name="Accent6 2 2 4" xfId="1353"/>
    <cellStyle name="Accent6 2 2 5" xfId="1354"/>
    <cellStyle name="Accent6 2 2 6" xfId="1355"/>
    <cellStyle name="Accent6 2 2 7" xfId="1356"/>
    <cellStyle name="Accent6 2 2 8" xfId="1357"/>
    <cellStyle name="Accent6 2 2 8 2" xfId="1358"/>
    <cellStyle name="Accent6 2 2 9" xfId="1359"/>
    <cellStyle name="Accent6 2 3" xfId="1360"/>
    <cellStyle name="Accent6 2 4" xfId="1361"/>
    <cellStyle name="Accent6 2 5" xfId="1362"/>
    <cellStyle name="Accent6 2 6" xfId="1363"/>
    <cellStyle name="Accent6 2 7" xfId="1364"/>
    <cellStyle name="Accent6 2 8" xfId="1365"/>
    <cellStyle name="Accent6 2 9" xfId="1366"/>
    <cellStyle name="Accent6 2 9 2" xfId="1367"/>
    <cellStyle name="Accent6 3" xfId="1368"/>
    <cellStyle name="Accent6 3 2" xfId="3193"/>
    <cellStyle name="Accent6 4" xfId="1369"/>
    <cellStyle name="Accent6 4 2" xfId="3194"/>
    <cellStyle name="Accent6 5" xfId="1370"/>
    <cellStyle name="Accent6 5 2" xfId="3195"/>
    <cellStyle name="Accent6 6" xfId="3338"/>
    <cellStyle name="Bad 2" xfId="1371"/>
    <cellStyle name="Bad 2 10" xfId="1372"/>
    <cellStyle name="Bad 2 11" xfId="1373"/>
    <cellStyle name="Bad 2 12" xfId="1374"/>
    <cellStyle name="Bad 2 13" xfId="1375"/>
    <cellStyle name="Bad 2 14" xfId="1376"/>
    <cellStyle name="Bad 2 2" xfId="1377"/>
    <cellStyle name="Bad 2 2 10" xfId="1378"/>
    <cellStyle name="Bad 2 2 11" xfId="1379"/>
    <cellStyle name="Bad 2 2 12" xfId="1380"/>
    <cellStyle name="Bad 2 2 13" xfId="1381"/>
    <cellStyle name="Bad 2 2 2" xfId="1382"/>
    <cellStyle name="Bad 2 2 2 2" xfId="1383"/>
    <cellStyle name="Bad 2 2 2 2 2" xfId="1384"/>
    <cellStyle name="Bad 2 2 2 2 2 2" xfId="1385"/>
    <cellStyle name="Bad 2 2 2 2 2 2 2" xfId="1386"/>
    <cellStyle name="Bad 2 2 2 2 2 2 2 2" xfId="1387"/>
    <cellStyle name="Bad 2 2 2 2 2 2 2 2 2" xfId="1388"/>
    <cellStyle name="Bad 2 2 2 2 2 2 2 2 3" xfId="1389"/>
    <cellStyle name="Bad 2 2 2 2 2 2 2 2 4" xfId="1390"/>
    <cellStyle name="Bad 2 2 2 2 2 2 2 3" xfId="1391"/>
    <cellStyle name="Bad 2 2 2 2 2 2 2 4" xfId="1392"/>
    <cellStyle name="Bad 2 2 2 2 2 2 3" xfId="1393"/>
    <cellStyle name="Bad 2 2 2 2 2 2 4" xfId="1394"/>
    <cellStyle name="Bad 2 2 2 2 2 2 5" xfId="1395"/>
    <cellStyle name="Bad 2 2 2 2 2 3" xfId="1396"/>
    <cellStyle name="Bad 2 2 2 2 2 4" xfId="1397"/>
    <cellStyle name="Bad 2 2 2 2 2 5" xfId="1398"/>
    <cellStyle name="Bad 2 2 2 2 3" xfId="1399"/>
    <cellStyle name="Bad 2 2 2 2 4" xfId="1400"/>
    <cellStyle name="Bad 2 2 2 2 5" xfId="1401"/>
    <cellStyle name="Bad 2 2 2 2 6" xfId="1402"/>
    <cellStyle name="Bad 2 2 2 3" xfId="1403"/>
    <cellStyle name="Bad 2 2 2 4" xfId="1404"/>
    <cellStyle name="Bad 2 2 2 5" xfId="1405"/>
    <cellStyle name="Bad 2 2 2 6" xfId="1406"/>
    <cellStyle name="Bad 2 2 2 7" xfId="1407"/>
    <cellStyle name="Bad 2 2 2 8" xfId="1408"/>
    <cellStyle name="Bad 2 2 3" xfId="1409"/>
    <cellStyle name="Bad 2 2 4" xfId="1410"/>
    <cellStyle name="Bad 2 2 5" xfId="1411"/>
    <cellStyle name="Bad 2 2 6" xfId="1412"/>
    <cellStyle name="Bad 2 2 7" xfId="1413"/>
    <cellStyle name="Bad 2 2 8" xfId="1414"/>
    <cellStyle name="Bad 2 2 8 2" xfId="1415"/>
    <cellStyle name="Bad 2 2 9" xfId="1416"/>
    <cellStyle name="Bad 2 3" xfId="1417"/>
    <cellStyle name="Bad 2 4" xfId="1418"/>
    <cellStyle name="Bad 2 5" xfId="1419"/>
    <cellStyle name="Bad 2 6" xfId="1420"/>
    <cellStyle name="Bad 2 7" xfId="1421"/>
    <cellStyle name="Bad 2 8" xfId="1422"/>
    <cellStyle name="Bad 2 9" xfId="1423"/>
    <cellStyle name="Bad 2 9 2" xfId="1424"/>
    <cellStyle name="Bad 3" xfId="1425"/>
    <cellStyle name="Bad 3 2" xfId="3196"/>
    <cellStyle name="Bad 4" xfId="1426"/>
    <cellStyle name="Bad 4 2" xfId="3197"/>
    <cellStyle name="Bad 5" xfId="1427"/>
    <cellStyle name="Bad 5 2" xfId="3198"/>
    <cellStyle name="Bad 6" xfId="3339"/>
    <cellStyle name="Calculation 2" xfId="1428"/>
    <cellStyle name="Calculation 2 10" xfId="1429"/>
    <cellStyle name="Calculation 2 10 2" xfId="4138"/>
    <cellStyle name="Calculation 2 10 2 2" xfId="5118"/>
    <cellStyle name="Calculation 2 10 2 2 2" xfId="10921"/>
    <cellStyle name="Calculation 2 10 2 2 2 2" xfId="14606"/>
    <cellStyle name="Calculation 2 10 2 2 2 2 2" xfId="28756"/>
    <cellStyle name="Calculation 2 10 2 2 2 3" xfId="25071"/>
    <cellStyle name="Calculation 2 10 2 2 3" xfId="9911"/>
    <cellStyle name="Calculation 2 10 2 2 3 2" xfId="13596"/>
    <cellStyle name="Calculation 2 10 2 2 3 2 2" xfId="27746"/>
    <cellStyle name="Calculation 2 10 2 2 3 3" xfId="24061"/>
    <cellStyle name="Calculation 2 10 2 2 4" xfId="7430"/>
    <cellStyle name="Calculation 2 10 2 2 4 2" xfId="21580"/>
    <cellStyle name="Calculation 2 10 2 2 4 3" xfId="17546"/>
    <cellStyle name="Calculation 2 10 2 3" xfId="9941"/>
    <cellStyle name="Calculation 2 10 2 3 2" xfId="13626"/>
    <cellStyle name="Calculation 2 10 2 3 2 2" xfId="27776"/>
    <cellStyle name="Calculation 2 10 2 3 3" xfId="24091"/>
    <cellStyle name="Calculation 2 10 2 4" xfId="9919"/>
    <cellStyle name="Calculation 2 10 2 4 2" xfId="13604"/>
    <cellStyle name="Calculation 2 10 2 4 2 2" xfId="27754"/>
    <cellStyle name="Calculation 2 10 2 4 3" xfId="24069"/>
    <cellStyle name="Calculation 2 10 2 5" xfId="6450"/>
    <cellStyle name="Calculation 2 10 2 5 2" xfId="20600"/>
    <cellStyle name="Calculation 2 10 2 5 3" xfId="16566"/>
    <cellStyle name="Calculation 2 10 3" xfId="5081"/>
    <cellStyle name="Calculation 2 10 3 2" xfId="10884"/>
    <cellStyle name="Calculation 2 10 3 2 2" xfId="14569"/>
    <cellStyle name="Calculation 2 10 3 2 2 2" xfId="28719"/>
    <cellStyle name="Calculation 2 10 3 2 3" xfId="25034"/>
    <cellStyle name="Calculation 2 10 3 3" xfId="8543"/>
    <cellStyle name="Calculation 2 10 3 3 2" xfId="12228"/>
    <cellStyle name="Calculation 2 10 3 3 2 2" xfId="26378"/>
    <cellStyle name="Calculation 2 10 3 3 3" xfId="22693"/>
    <cellStyle name="Calculation 2 10 3 4" xfId="7393"/>
    <cellStyle name="Calculation 2 10 3 4 2" xfId="21543"/>
    <cellStyle name="Calculation 2 10 3 4 3" xfId="17509"/>
    <cellStyle name="Calculation 2 10 4" xfId="5337"/>
    <cellStyle name="Calculation 2 10 4 2" xfId="11140"/>
    <cellStyle name="Calculation 2 10 4 2 2" xfId="14825"/>
    <cellStyle name="Calculation 2 10 4 2 2 2" xfId="28975"/>
    <cellStyle name="Calculation 2 10 4 2 3" xfId="25290"/>
    <cellStyle name="Calculation 2 10 4 3" xfId="8602"/>
    <cellStyle name="Calculation 2 10 4 3 2" xfId="12287"/>
    <cellStyle name="Calculation 2 10 4 3 2 2" xfId="26437"/>
    <cellStyle name="Calculation 2 10 4 3 3" xfId="22752"/>
    <cellStyle name="Calculation 2 10 4 4" xfId="7649"/>
    <cellStyle name="Calculation 2 10 4 4 2" xfId="21799"/>
    <cellStyle name="Calculation 2 10 4 4 3" xfId="17765"/>
    <cellStyle name="Calculation 2 10 5" xfId="5779"/>
    <cellStyle name="Calculation 2 10 5 2" xfId="11582"/>
    <cellStyle name="Calculation 2 10 5 2 2" xfId="15267"/>
    <cellStyle name="Calculation 2 10 5 2 2 2" xfId="29417"/>
    <cellStyle name="Calculation 2 10 5 2 3" xfId="25732"/>
    <cellStyle name="Calculation 2 10 5 3" xfId="8634"/>
    <cellStyle name="Calculation 2 10 5 3 2" xfId="12319"/>
    <cellStyle name="Calculation 2 10 5 3 2 2" xfId="26469"/>
    <cellStyle name="Calculation 2 10 5 3 3" xfId="22784"/>
    <cellStyle name="Calculation 2 10 5 4" xfId="8091"/>
    <cellStyle name="Calculation 2 10 5 4 2" xfId="22241"/>
    <cellStyle name="Calculation 2 10 5 4 3" xfId="18207"/>
    <cellStyle name="Calculation 2 10 6" xfId="5338"/>
    <cellStyle name="Calculation 2 10 6 2" xfId="11141"/>
    <cellStyle name="Calculation 2 10 6 2 2" xfId="14826"/>
    <cellStyle name="Calculation 2 10 6 2 2 2" xfId="28976"/>
    <cellStyle name="Calculation 2 10 6 2 3" xfId="25291"/>
    <cellStyle name="Calculation 2 10 6 3" xfId="8603"/>
    <cellStyle name="Calculation 2 10 6 3 2" xfId="12288"/>
    <cellStyle name="Calculation 2 10 6 3 2 2" xfId="26438"/>
    <cellStyle name="Calculation 2 10 6 3 3" xfId="22753"/>
    <cellStyle name="Calculation 2 10 6 4" xfId="7650"/>
    <cellStyle name="Calculation 2 10 6 4 2" xfId="21800"/>
    <cellStyle name="Calculation 2 10 6 4 3" xfId="17766"/>
    <cellStyle name="Calculation 2 10 7" xfId="8724"/>
    <cellStyle name="Calculation 2 10 7 2" xfId="12409"/>
    <cellStyle name="Calculation 2 10 7 2 2" xfId="26559"/>
    <cellStyle name="Calculation 2 10 7 3" xfId="22874"/>
    <cellStyle name="Calculation 2 10 8" xfId="12021"/>
    <cellStyle name="Calculation 2 10 8 2" xfId="15706"/>
    <cellStyle name="Calculation 2 10 8 2 2" xfId="29856"/>
    <cellStyle name="Calculation 2 10 8 3" xfId="26171"/>
    <cellStyle name="Calculation 2 10 9" xfId="6093"/>
    <cellStyle name="Calculation 2 10 9 2" xfId="20243"/>
    <cellStyle name="Calculation 2 10 9 3" xfId="16209"/>
    <cellStyle name="Calculation 2 11" xfId="1430"/>
    <cellStyle name="Calculation 2 11 2" xfId="4139"/>
    <cellStyle name="Calculation 2 11 2 2" xfId="5119"/>
    <cellStyle name="Calculation 2 11 2 2 2" xfId="10922"/>
    <cellStyle name="Calculation 2 11 2 2 2 2" xfId="14607"/>
    <cellStyle name="Calculation 2 11 2 2 2 2 2" xfId="28757"/>
    <cellStyle name="Calculation 2 11 2 2 2 3" xfId="25072"/>
    <cellStyle name="Calculation 2 11 2 2 3" xfId="9791"/>
    <cellStyle name="Calculation 2 11 2 2 3 2" xfId="13476"/>
    <cellStyle name="Calculation 2 11 2 2 3 2 2" xfId="27626"/>
    <cellStyle name="Calculation 2 11 2 2 3 3" xfId="23941"/>
    <cellStyle name="Calculation 2 11 2 2 4" xfId="7431"/>
    <cellStyle name="Calculation 2 11 2 2 4 2" xfId="21581"/>
    <cellStyle name="Calculation 2 11 2 2 4 3" xfId="17547"/>
    <cellStyle name="Calculation 2 11 2 3" xfId="9942"/>
    <cellStyle name="Calculation 2 11 2 3 2" xfId="13627"/>
    <cellStyle name="Calculation 2 11 2 3 2 2" xfId="27777"/>
    <cellStyle name="Calculation 2 11 2 3 3" xfId="24092"/>
    <cellStyle name="Calculation 2 11 2 4" xfId="9750"/>
    <cellStyle name="Calculation 2 11 2 4 2" xfId="13435"/>
    <cellStyle name="Calculation 2 11 2 4 2 2" xfId="27585"/>
    <cellStyle name="Calculation 2 11 2 4 3" xfId="23900"/>
    <cellStyle name="Calculation 2 11 2 5" xfId="6451"/>
    <cellStyle name="Calculation 2 11 2 5 2" xfId="20601"/>
    <cellStyle name="Calculation 2 11 2 5 3" xfId="16567"/>
    <cellStyle name="Calculation 2 11 3" xfId="5080"/>
    <cellStyle name="Calculation 2 11 3 2" xfId="10883"/>
    <cellStyle name="Calculation 2 11 3 2 2" xfId="14568"/>
    <cellStyle name="Calculation 2 11 3 2 2 2" xfId="28718"/>
    <cellStyle name="Calculation 2 11 3 2 3" xfId="25033"/>
    <cellStyle name="Calculation 2 11 3 3" xfId="9248"/>
    <cellStyle name="Calculation 2 11 3 3 2" xfId="12933"/>
    <cellStyle name="Calculation 2 11 3 3 2 2" xfId="27083"/>
    <cellStyle name="Calculation 2 11 3 3 3" xfId="23398"/>
    <cellStyle name="Calculation 2 11 3 4" xfId="7392"/>
    <cellStyle name="Calculation 2 11 3 4 2" xfId="21542"/>
    <cellStyle name="Calculation 2 11 3 4 3" xfId="17508"/>
    <cellStyle name="Calculation 2 11 4" xfId="5529"/>
    <cellStyle name="Calculation 2 11 4 2" xfId="11332"/>
    <cellStyle name="Calculation 2 11 4 2 2" xfId="15017"/>
    <cellStyle name="Calculation 2 11 4 2 2 2" xfId="29167"/>
    <cellStyle name="Calculation 2 11 4 2 3" xfId="25482"/>
    <cellStyle name="Calculation 2 11 4 3" xfId="9763"/>
    <cellStyle name="Calculation 2 11 4 3 2" xfId="13448"/>
    <cellStyle name="Calculation 2 11 4 3 2 2" xfId="27598"/>
    <cellStyle name="Calculation 2 11 4 3 3" xfId="23913"/>
    <cellStyle name="Calculation 2 11 4 4" xfId="7841"/>
    <cellStyle name="Calculation 2 11 4 4 2" xfId="21991"/>
    <cellStyle name="Calculation 2 11 4 4 3" xfId="17957"/>
    <cellStyle name="Calculation 2 11 5" xfId="5782"/>
    <cellStyle name="Calculation 2 11 5 2" xfId="11585"/>
    <cellStyle name="Calculation 2 11 5 2 2" xfId="15270"/>
    <cellStyle name="Calculation 2 11 5 2 2 2" xfId="29420"/>
    <cellStyle name="Calculation 2 11 5 2 3" xfId="25735"/>
    <cellStyle name="Calculation 2 11 5 3" xfId="9703"/>
    <cellStyle name="Calculation 2 11 5 3 2" xfId="13388"/>
    <cellStyle name="Calculation 2 11 5 3 2 2" xfId="27538"/>
    <cellStyle name="Calculation 2 11 5 3 3" xfId="23853"/>
    <cellStyle name="Calculation 2 11 5 4" xfId="8094"/>
    <cellStyle name="Calculation 2 11 5 4 2" xfId="22244"/>
    <cellStyle name="Calculation 2 11 5 4 3" xfId="18210"/>
    <cellStyle name="Calculation 2 11 6" xfId="5404"/>
    <cellStyle name="Calculation 2 11 6 2" xfId="11207"/>
    <cellStyle name="Calculation 2 11 6 2 2" xfId="14892"/>
    <cellStyle name="Calculation 2 11 6 2 2 2" xfId="29042"/>
    <cellStyle name="Calculation 2 11 6 2 3" xfId="25357"/>
    <cellStyle name="Calculation 2 11 6 3" xfId="9604"/>
    <cellStyle name="Calculation 2 11 6 3 2" xfId="13289"/>
    <cellStyle name="Calculation 2 11 6 3 2 2" xfId="27439"/>
    <cellStyle name="Calculation 2 11 6 3 3" xfId="23754"/>
    <cellStyle name="Calculation 2 11 6 4" xfId="7716"/>
    <cellStyle name="Calculation 2 11 6 4 2" xfId="21866"/>
    <cellStyle name="Calculation 2 11 6 4 3" xfId="17832"/>
    <cellStyle name="Calculation 2 11 7" xfId="8725"/>
    <cellStyle name="Calculation 2 11 7 2" xfId="12410"/>
    <cellStyle name="Calculation 2 11 7 2 2" xfId="26560"/>
    <cellStyle name="Calculation 2 11 7 3" xfId="22875"/>
    <cellStyle name="Calculation 2 11 8" xfId="12028"/>
    <cellStyle name="Calculation 2 11 8 2" xfId="15713"/>
    <cellStyle name="Calculation 2 11 8 2 2" xfId="29863"/>
    <cellStyle name="Calculation 2 11 8 3" xfId="26178"/>
    <cellStyle name="Calculation 2 11 9" xfId="6094"/>
    <cellStyle name="Calculation 2 11 9 2" xfId="20244"/>
    <cellStyle name="Calculation 2 11 9 3" xfId="16210"/>
    <cellStyle name="Calculation 2 12" xfId="1431"/>
    <cellStyle name="Calculation 2 12 2" xfId="4140"/>
    <cellStyle name="Calculation 2 12 2 2" xfId="5120"/>
    <cellStyle name="Calculation 2 12 2 2 2" xfId="10923"/>
    <cellStyle name="Calculation 2 12 2 2 2 2" xfId="14608"/>
    <cellStyle name="Calculation 2 12 2 2 2 2 2" xfId="28758"/>
    <cellStyle name="Calculation 2 12 2 2 2 3" xfId="25073"/>
    <cellStyle name="Calculation 2 12 2 2 3" xfId="9776"/>
    <cellStyle name="Calculation 2 12 2 2 3 2" xfId="13461"/>
    <cellStyle name="Calculation 2 12 2 2 3 2 2" xfId="27611"/>
    <cellStyle name="Calculation 2 12 2 2 3 3" xfId="23926"/>
    <cellStyle name="Calculation 2 12 2 2 4" xfId="7432"/>
    <cellStyle name="Calculation 2 12 2 2 4 2" xfId="21582"/>
    <cellStyle name="Calculation 2 12 2 2 4 3" xfId="17548"/>
    <cellStyle name="Calculation 2 12 2 3" xfId="9943"/>
    <cellStyle name="Calculation 2 12 2 3 2" xfId="13628"/>
    <cellStyle name="Calculation 2 12 2 3 2 2" xfId="27778"/>
    <cellStyle name="Calculation 2 12 2 3 3" xfId="24093"/>
    <cellStyle name="Calculation 2 12 2 4" xfId="9833"/>
    <cellStyle name="Calculation 2 12 2 4 2" xfId="13518"/>
    <cellStyle name="Calculation 2 12 2 4 2 2" xfId="27668"/>
    <cellStyle name="Calculation 2 12 2 4 3" xfId="23983"/>
    <cellStyle name="Calculation 2 12 2 5" xfId="6452"/>
    <cellStyle name="Calculation 2 12 2 5 2" xfId="20602"/>
    <cellStyle name="Calculation 2 12 2 5 3" xfId="16568"/>
    <cellStyle name="Calculation 2 12 3" xfId="5079"/>
    <cellStyle name="Calculation 2 12 3 2" xfId="10882"/>
    <cellStyle name="Calculation 2 12 3 2 2" xfId="14567"/>
    <cellStyle name="Calculation 2 12 3 2 2 2" xfId="28717"/>
    <cellStyle name="Calculation 2 12 3 2 3" xfId="25032"/>
    <cellStyle name="Calculation 2 12 3 3" xfId="8542"/>
    <cellStyle name="Calculation 2 12 3 3 2" xfId="12227"/>
    <cellStyle name="Calculation 2 12 3 3 2 2" xfId="26377"/>
    <cellStyle name="Calculation 2 12 3 3 3" xfId="22692"/>
    <cellStyle name="Calculation 2 12 3 4" xfId="7391"/>
    <cellStyle name="Calculation 2 12 3 4 2" xfId="21541"/>
    <cellStyle name="Calculation 2 12 3 4 3" xfId="17507"/>
    <cellStyle name="Calculation 2 12 4" xfId="4561"/>
    <cellStyle name="Calculation 2 12 4 2" xfId="10364"/>
    <cellStyle name="Calculation 2 12 4 2 2" xfId="14049"/>
    <cellStyle name="Calculation 2 12 4 2 2 2" xfId="28199"/>
    <cellStyle name="Calculation 2 12 4 2 3" xfId="24514"/>
    <cellStyle name="Calculation 2 12 4 3" xfId="8449"/>
    <cellStyle name="Calculation 2 12 4 3 2" xfId="12134"/>
    <cellStyle name="Calculation 2 12 4 3 2 2" xfId="26284"/>
    <cellStyle name="Calculation 2 12 4 3 3" xfId="22599"/>
    <cellStyle name="Calculation 2 12 4 4" xfId="6873"/>
    <cellStyle name="Calculation 2 12 4 4 2" xfId="21023"/>
    <cellStyle name="Calculation 2 12 4 4 3" xfId="16989"/>
    <cellStyle name="Calculation 2 12 5" xfId="5802"/>
    <cellStyle name="Calculation 2 12 5 2" xfId="11605"/>
    <cellStyle name="Calculation 2 12 5 2 2" xfId="15290"/>
    <cellStyle name="Calculation 2 12 5 2 2 2" xfId="29440"/>
    <cellStyle name="Calculation 2 12 5 2 3" xfId="25755"/>
    <cellStyle name="Calculation 2 12 5 3" xfId="9096"/>
    <cellStyle name="Calculation 2 12 5 3 2" xfId="12781"/>
    <cellStyle name="Calculation 2 12 5 3 2 2" xfId="26931"/>
    <cellStyle name="Calculation 2 12 5 3 3" xfId="23246"/>
    <cellStyle name="Calculation 2 12 5 4" xfId="8114"/>
    <cellStyle name="Calculation 2 12 5 4 2" xfId="22264"/>
    <cellStyle name="Calculation 2 12 5 4 3" xfId="18230"/>
    <cellStyle name="Calculation 2 12 6" xfId="5869"/>
    <cellStyle name="Calculation 2 12 6 2" xfId="11672"/>
    <cellStyle name="Calculation 2 12 6 2 2" xfId="15357"/>
    <cellStyle name="Calculation 2 12 6 2 2 2" xfId="29507"/>
    <cellStyle name="Calculation 2 12 6 2 3" xfId="25822"/>
    <cellStyle name="Calculation 2 12 6 3" xfId="9435"/>
    <cellStyle name="Calculation 2 12 6 3 2" xfId="13120"/>
    <cellStyle name="Calculation 2 12 6 3 2 2" xfId="27270"/>
    <cellStyle name="Calculation 2 12 6 3 3" xfId="23585"/>
    <cellStyle name="Calculation 2 12 6 4" xfId="8181"/>
    <cellStyle name="Calculation 2 12 6 4 2" xfId="22331"/>
    <cellStyle name="Calculation 2 12 6 4 3" xfId="18297"/>
    <cellStyle name="Calculation 2 12 7" xfId="8726"/>
    <cellStyle name="Calculation 2 12 7 2" xfId="12411"/>
    <cellStyle name="Calculation 2 12 7 2 2" xfId="26561"/>
    <cellStyle name="Calculation 2 12 7 3" xfId="22876"/>
    <cellStyle name="Calculation 2 12 8" xfId="12086"/>
    <cellStyle name="Calculation 2 12 8 2" xfId="15771"/>
    <cellStyle name="Calculation 2 12 8 2 2" xfId="29921"/>
    <cellStyle name="Calculation 2 12 8 3" xfId="26236"/>
    <cellStyle name="Calculation 2 12 9" xfId="6095"/>
    <cellStyle name="Calculation 2 12 9 2" xfId="20245"/>
    <cellStyle name="Calculation 2 12 9 3" xfId="16211"/>
    <cellStyle name="Calculation 2 13" xfId="1432"/>
    <cellStyle name="Calculation 2 13 2" xfId="4141"/>
    <cellStyle name="Calculation 2 13 2 2" xfId="5121"/>
    <cellStyle name="Calculation 2 13 2 2 2" xfId="10924"/>
    <cellStyle name="Calculation 2 13 2 2 2 2" xfId="14609"/>
    <cellStyle name="Calculation 2 13 2 2 2 2 2" xfId="28759"/>
    <cellStyle name="Calculation 2 13 2 2 2 3" xfId="25074"/>
    <cellStyle name="Calculation 2 13 2 2 3" xfId="9643"/>
    <cellStyle name="Calculation 2 13 2 2 3 2" xfId="13328"/>
    <cellStyle name="Calculation 2 13 2 2 3 2 2" xfId="27478"/>
    <cellStyle name="Calculation 2 13 2 2 3 3" xfId="23793"/>
    <cellStyle name="Calculation 2 13 2 2 4" xfId="7433"/>
    <cellStyle name="Calculation 2 13 2 2 4 2" xfId="21583"/>
    <cellStyle name="Calculation 2 13 2 2 4 3" xfId="17549"/>
    <cellStyle name="Calculation 2 13 2 3" xfId="9944"/>
    <cellStyle name="Calculation 2 13 2 3 2" xfId="13629"/>
    <cellStyle name="Calculation 2 13 2 3 2 2" xfId="27779"/>
    <cellStyle name="Calculation 2 13 2 3 3" xfId="24094"/>
    <cellStyle name="Calculation 2 13 2 4" xfId="9898"/>
    <cellStyle name="Calculation 2 13 2 4 2" xfId="13583"/>
    <cellStyle name="Calculation 2 13 2 4 2 2" xfId="27733"/>
    <cellStyle name="Calculation 2 13 2 4 3" xfId="24048"/>
    <cellStyle name="Calculation 2 13 2 5" xfId="6453"/>
    <cellStyle name="Calculation 2 13 2 5 2" xfId="20603"/>
    <cellStyle name="Calculation 2 13 2 5 3" xfId="16569"/>
    <cellStyle name="Calculation 2 13 3" xfId="5733"/>
    <cellStyle name="Calculation 2 13 3 2" xfId="11536"/>
    <cellStyle name="Calculation 2 13 3 2 2" xfId="15221"/>
    <cellStyle name="Calculation 2 13 3 2 2 2" xfId="29371"/>
    <cellStyle name="Calculation 2 13 3 2 3" xfId="25686"/>
    <cellStyle name="Calculation 2 13 3 3" xfId="9829"/>
    <cellStyle name="Calculation 2 13 3 3 2" xfId="13514"/>
    <cellStyle name="Calculation 2 13 3 3 2 2" xfId="27664"/>
    <cellStyle name="Calculation 2 13 3 3 3" xfId="23979"/>
    <cellStyle name="Calculation 2 13 3 4" xfId="8045"/>
    <cellStyle name="Calculation 2 13 3 4 2" xfId="22195"/>
    <cellStyle name="Calculation 2 13 3 4 3" xfId="18161"/>
    <cellStyle name="Calculation 2 13 4" xfId="5336"/>
    <cellStyle name="Calculation 2 13 4 2" xfId="11139"/>
    <cellStyle name="Calculation 2 13 4 2 2" xfId="14824"/>
    <cellStyle name="Calculation 2 13 4 2 2 2" xfId="28974"/>
    <cellStyle name="Calculation 2 13 4 2 3" xfId="25289"/>
    <cellStyle name="Calculation 2 13 4 3" xfId="8601"/>
    <cellStyle name="Calculation 2 13 4 3 2" xfId="12286"/>
    <cellStyle name="Calculation 2 13 4 3 2 2" xfId="26436"/>
    <cellStyle name="Calculation 2 13 4 3 3" xfId="22751"/>
    <cellStyle name="Calculation 2 13 4 4" xfId="7648"/>
    <cellStyle name="Calculation 2 13 4 4 2" xfId="21798"/>
    <cellStyle name="Calculation 2 13 4 4 3" xfId="17764"/>
    <cellStyle name="Calculation 2 13 5" xfId="5577"/>
    <cellStyle name="Calculation 2 13 5 2" xfId="11380"/>
    <cellStyle name="Calculation 2 13 5 2 2" xfId="15065"/>
    <cellStyle name="Calculation 2 13 5 2 2 2" xfId="29215"/>
    <cellStyle name="Calculation 2 13 5 2 3" xfId="25530"/>
    <cellStyle name="Calculation 2 13 5 3" xfId="8615"/>
    <cellStyle name="Calculation 2 13 5 3 2" xfId="12300"/>
    <cellStyle name="Calculation 2 13 5 3 2 2" xfId="26450"/>
    <cellStyle name="Calculation 2 13 5 3 3" xfId="22765"/>
    <cellStyle name="Calculation 2 13 5 4" xfId="7889"/>
    <cellStyle name="Calculation 2 13 5 4 2" xfId="22039"/>
    <cellStyle name="Calculation 2 13 5 4 3" xfId="18005"/>
    <cellStyle name="Calculation 2 13 6" xfId="5340"/>
    <cellStyle name="Calculation 2 13 6 2" xfId="11143"/>
    <cellStyle name="Calculation 2 13 6 2 2" xfId="14828"/>
    <cellStyle name="Calculation 2 13 6 2 2 2" xfId="28978"/>
    <cellStyle name="Calculation 2 13 6 2 3" xfId="25293"/>
    <cellStyle name="Calculation 2 13 6 3" xfId="8604"/>
    <cellStyle name="Calculation 2 13 6 3 2" xfId="12289"/>
    <cellStyle name="Calculation 2 13 6 3 2 2" xfId="26439"/>
    <cellStyle name="Calculation 2 13 6 3 3" xfId="22754"/>
    <cellStyle name="Calculation 2 13 6 4" xfId="7652"/>
    <cellStyle name="Calculation 2 13 6 4 2" xfId="21802"/>
    <cellStyle name="Calculation 2 13 6 4 3" xfId="17768"/>
    <cellStyle name="Calculation 2 13 7" xfId="8727"/>
    <cellStyle name="Calculation 2 13 7 2" xfId="12412"/>
    <cellStyle name="Calculation 2 13 7 2 2" xfId="26562"/>
    <cellStyle name="Calculation 2 13 7 3" xfId="22877"/>
    <cellStyle name="Calculation 2 13 8" xfId="12055"/>
    <cellStyle name="Calculation 2 13 8 2" xfId="15740"/>
    <cellStyle name="Calculation 2 13 8 2 2" xfId="29890"/>
    <cellStyle name="Calculation 2 13 8 3" xfId="26205"/>
    <cellStyle name="Calculation 2 13 9" xfId="6096"/>
    <cellStyle name="Calculation 2 13 9 2" xfId="20246"/>
    <cellStyle name="Calculation 2 13 9 3" xfId="16212"/>
    <cellStyle name="Calculation 2 14" xfId="1433"/>
    <cellStyle name="Calculation 2 14 2" xfId="4142"/>
    <cellStyle name="Calculation 2 14 2 2" xfId="5122"/>
    <cellStyle name="Calculation 2 14 2 2 2" xfId="10925"/>
    <cellStyle name="Calculation 2 14 2 2 2 2" xfId="14610"/>
    <cellStyle name="Calculation 2 14 2 2 2 2 2" xfId="28760"/>
    <cellStyle name="Calculation 2 14 2 2 2 3" xfId="25075"/>
    <cellStyle name="Calculation 2 14 2 2 3" xfId="9655"/>
    <cellStyle name="Calculation 2 14 2 2 3 2" xfId="13340"/>
    <cellStyle name="Calculation 2 14 2 2 3 2 2" xfId="27490"/>
    <cellStyle name="Calculation 2 14 2 2 3 3" xfId="23805"/>
    <cellStyle name="Calculation 2 14 2 2 4" xfId="7434"/>
    <cellStyle name="Calculation 2 14 2 2 4 2" xfId="21584"/>
    <cellStyle name="Calculation 2 14 2 2 4 3" xfId="17550"/>
    <cellStyle name="Calculation 2 14 2 3" xfId="9945"/>
    <cellStyle name="Calculation 2 14 2 3 2" xfId="13630"/>
    <cellStyle name="Calculation 2 14 2 3 2 2" xfId="27780"/>
    <cellStyle name="Calculation 2 14 2 3 3" xfId="24095"/>
    <cellStyle name="Calculation 2 14 2 4" xfId="9894"/>
    <cellStyle name="Calculation 2 14 2 4 2" xfId="13579"/>
    <cellStyle name="Calculation 2 14 2 4 2 2" xfId="27729"/>
    <cellStyle name="Calculation 2 14 2 4 3" xfId="24044"/>
    <cellStyle name="Calculation 2 14 2 5" xfId="6454"/>
    <cellStyle name="Calculation 2 14 2 5 2" xfId="20604"/>
    <cellStyle name="Calculation 2 14 2 5 3" xfId="16570"/>
    <cellStyle name="Calculation 2 14 3" xfId="5666"/>
    <cellStyle name="Calculation 2 14 3 2" xfId="11469"/>
    <cellStyle name="Calculation 2 14 3 2 2" xfId="15154"/>
    <cellStyle name="Calculation 2 14 3 2 2 2" xfId="29304"/>
    <cellStyle name="Calculation 2 14 3 2 3" xfId="25619"/>
    <cellStyle name="Calculation 2 14 3 3" xfId="9369"/>
    <cellStyle name="Calculation 2 14 3 3 2" xfId="13054"/>
    <cellStyle name="Calculation 2 14 3 3 2 2" xfId="27204"/>
    <cellStyle name="Calculation 2 14 3 3 3" xfId="23519"/>
    <cellStyle name="Calculation 2 14 3 4" xfId="7978"/>
    <cellStyle name="Calculation 2 14 3 4 2" xfId="22128"/>
    <cellStyle name="Calculation 2 14 3 4 3" xfId="18094"/>
    <cellStyle name="Calculation 2 14 4" xfId="5335"/>
    <cellStyle name="Calculation 2 14 4 2" xfId="11138"/>
    <cellStyle name="Calculation 2 14 4 2 2" xfId="14823"/>
    <cellStyle name="Calculation 2 14 4 2 2 2" xfId="28973"/>
    <cellStyle name="Calculation 2 14 4 2 3" xfId="25288"/>
    <cellStyle name="Calculation 2 14 4 3" xfId="8605"/>
    <cellStyle name="Calculation 2 14 4 3 2" xfId="12290"/>
    <cellStyle name="Calculation 2 14 4 3 2 2" xfId="26440"/>
    <cellStyle name="Calculation 2 14 4 3 3" xfId="22755"/>
    <cellStyle name="Calculation 2 14 4 4" xfId="7647"/>
    <cellStyle name="Calculation 2 14 4 4 2" xfId="21797"/>
    <cellStyle name="Calculation 2 14 4 4 3" xfId="17763"/>
    <cellStyle name="Calculation 2 14 5" xfId="5754"/>
    <cellStyle name="Calculation 2 14 5 2" xfId="11557"/>
    <cellStyle name="Calculation 2 14 5 2 2" xfId="15242"/>
    <cellStyle name="Calculation 2 14 5 2 2 2" xfId="29392"/>
    <cellStyle name="Calculation 2 14 5 2 3" xfId="25707"/>
    <cellStyle name="Calculation 2 14 5 3" xfId="9890"/>
    <cellStyle name="Calculation 2 14 5 3 2" xfId="13575"/>
    <cellStyle name="Calculation 2 14 5 3 2 2" xfId="27725"/>
    <cellStyle name="Calculation 2 14 5 3 3" xfId="24040"/>
    <cellStyle name="Calculation 2 14 5 4" xfId="8066"/>
    <cellStyle name="Calculation 2 14 5 4 2" xfId="22216"/>
    <cellStyle name="Calculation 2 14 5 4 3" xfId="18182"/>
    <cellStyle name="Calculation 2 14 6" xfId="6050"/>
    <cellStyle name="Calculation 2 14 6 2" xfId="11853"/>
    <cellStyle name="Calculation 2 14 6 2 2" xfId="15538"/>
    <cellStyle name="Calculation 2 14 6 2 2 2" xfId="29688"/>
    <cellStyle name="Calculation 2 14 6 2 3" xfId="26003"/>
    <cellStyle name="Calculation 2 14 6 3" xfId="9928"/>
    <cellStyle name="Calculation 2 14 6 3 2" xfId="13613"/>
    <cellStyle name="Calculation 2 14 6 3 2 2" xfId="27763"/>
    <cellStyle name="Calculation 2 14 6 3 3" xfId="24078"/>
    <cellStyle name="Calculation 2 14 6 4" xfId="8362"/>
    <cellStyle name="Calculation 2 14 6 4 2" xfId="22512"/>
    <cellStyle name="Calculation 2 14 6 4 3" xfId="18478"/>
    <cellStyle name="Calculation 2 14 7" xfId="8728"/>
    <cellStyle name="Calculation 2 14 7 2" xfId="12413"/>
    <cellStyle name="Calculation 2 14 7 2 2" xfId="26563"/>
    <cellStyle name="Calculation 2 14 7 3" xfId="22878"/>
    <cellStyle name="Calculation 2 14 8" xfId="12077"/>
    <cellStyle name="Calculation 2 14 8 2" xfId="15762"/>
    <cellStyle name="Calculation 2 14 8 2 2" xfId="29912"/>
    <cellStyle name="Calculation 2 14 8 3" xfId="26227"/>
    <cellStyle name="Calculation 2 14 9" xfId="6097"/>
    <cellStyle name="Calculation 2 14 9 2" xfId="20247"/>
    <cellStyle name="Calculation 2 14 9 3" xfId="16213"/>
    <cellStyle name="Calculation 2 15" xfId="3199"/>
    <cellStyle name="Calculation 2 15 2" xfId="4401"/>
    <cellStyle name="Calculation 2 15 2 2" xfId="5670"/>
    <cellStyle name="Calculation 2 15 2 2 2" xfId="11473"/>
    <cellStyle name="Calculation 2 15 2 2 2 2" xfId="15158"/>
    <cellStyle name="Calculation 2 15 2 2 2 2 2" xfId="29308"/>
    <cellStyle name="Calculation 2 15 2 2 2 3" xfId="25623"/>
    <cellStyle name="Calculation 2 15 2 2 3" xfId="9614"/>
    <cellStyle name="Calculation 2 15 2 2 3 2" xfId="13299"/>
    <cellStyle name="Calculation 2 15 2 2 3 2 2" xfId="27449"/>
    <cellStyle name="Calculation 2 15 2 2 3 3" xfId="23764"/>
    <cellStyle name="Calculation 2 15 2 2 4" xfId="7982"/>
    <cellStyle name="Calculation 2 15 2 2 4 2" xfId="22132"/>
    <cellStyle name="Calculation 2 15 2 2 4 3" xfId="18098"/>
    <cellStyle name="Calculation 2 15 2 3" xfId="10204"/>
    <cellStyle name="Calculation 2 15 2 3 2" xfId="13889"/>
    <cellStyle name="Calculation 2 15 2 3 2 2" xfId="28039"/>
    <cellStyle name="Calculation 2 15 2 3 3" xfId="24354"/>
    <cellStyle name="Calculation 2 15 2 4" xfId="9504"/>
    <cellStyle name="Calculation 2 15 2 4 2" xfId="13189"/>
    <cellStyle name="Calculation 2 15 2 4 2 2" xfId="27339"/>
    <cellStyle name="Calculation 2 15 2 4 3" xfId="23654"/>
    <cellStyle name="Calculation 2 15 2 5" xfId="6713"/>
    <cellStyle name="Calculation 2 15 2 5 2" xfId="20863"/>
    <cellStyle name="Calculation 2 15 2 5 3" xfId="16829"/>
    <cellStyle name="Calculation 2 15 3" xfId="4591"/>
    <cellStyle name="Calculation 2 15 3 2" xfId="10394"/>
    <cellStyle name="Calculation 2 15 3 2 2" xfId="14079"/>
    <cellStyle name="Calculation 2 15 3 2 2 2" xfId="28229"/>
    <cellStyle name="Calculation 2 15 3 2 3" xfId="24544"/>
    <cellStyle name="Calculation 2 15 3 3" xfId="9091"/>
    <cellStyle name="Calculation 2 15 3 3 2" xfId="12776"/>
    <cellStyle name="Calculation 2 15 3 3 2 2" xfId="26926"/>
    <cellStyle name="Calculation 2 15 3 3 3" xfId="23241"/>
    <cellStyle name="Calculation 2 15 3 4" xfId="6903"/>
    <cellStyle name="Calculation 2 15 3 4 2" xfId="21053"/>
    <cellStyle name="Calculation 2 15 3 4 3" xfId="17019"/>
    <cellStyle name="Calculation 2 15 4" xfId="5393"/>
    <cellStyle name="Calculation 2 15 4 2" xfId="11196"/>
    <cellStyle name="Calculation 2 15 4 2 2" xfId="14881"/>
    <cellStyle name="Calculation 2 15 4 2 2 2" xfId="29031"/>
    <cellStyle name="Calculation 2 15 4 2 3" xfId="25346"/>
    <cellStyle name="Calculation 2 15 4 3" xfId="9702"/>
    <cellStyle name="Calculation 2 15 4 3 2" xfId="13387"/>
    <cellStyle name="Calculation 2 15 4 3 2 2" xfId="27537"/>
    <cellStyle name="Calculation 2 15 4 3 3" xfId="23852"/>
    <cellStyle name="Calculation 2 15 4 4" xfId="7705"/>
    <cellStyle name="Calculation 2 15 4 4 2" xfId="21855"/>
    <cellStyle name="Calculation 2 15 4 4 3" xfId="17821"/>
    <cellStyle name="Calculation 2 15 5" xfId="6066"/>
    <cellStyle name="Calculation 2 15 5 2" xfId="11869"/>
    <cellStyle name="Calculation 2 15 5 2 2" xfId="15554"/>
    <cellStyle name="Calculation 2 15 5 2 2 2" xfId="29704"/>
    <cellStyle name="Calculation 2 15 5 2 3" xfId="26019"/>
    <cellStyle name="Calculation 2 15 5 3" xfId="9536"/>
    <cellStyle name="Calculation 2 15 5 3 2" xfId="13221"/>
    <cellStyle name="Calculation 2 15 5 3 2 2" xfId="27371"/>
    <cellStyle name="Calculation 2 15 5 3 3" xfId="23686"/>
    <cellStyle name="Calculation 2 15 5 4" xfId="8378"/>
    <cellStyle name="Calculation 2 15 5 4 2" xfId="22528"/>
    <cellStyle name="Calculation 2 15 5 4 3" xfId="18494"/>
    <cellStyle name="Calculation 2 15 6" xfId="4614"/>
    <cellStyle name="Calculation 2 15 6 2" xfId="10417"/>
    <cellStyle name="Calculation 2 15 6 2 2" xfId="14102"/>
    <cellStyle name="Calculation 2 15 6 2 2 2" xfId="28252"/>
    <cellStyle name="Calculation 2 15 6 2 3" xfId="24567"/>
    <cellStyle name="Calculation 2 15 6 3" xfId="8458"/>
    <cellStyle name="Calculation 2 15 6 3 2" xfId="12143"/>
    <cellStyle name="Calculation 2 15 6 3 2 2" xfId="26293"/>
    <cellStyle name="Calculation 2 15 6 3 3" xfId="22608"/>
    <cellStyle name="Calculation 2 15 6 4" xfId="6926"/>
    <cellStyle name="Calculation 2 15 6 4 2" xfId="21076"/>
    <cellStyle name="Calculation 2 15 6 4 3" xfId="17042"/>
    <cellStyle name="Calculation 2 15 7" xfId="9486"/>
    <cellStyle name="Calculation 2 15 7 2" xfId="13171"/>
    <cellStyle name="Calculation 2 15 7 2 2" xfId="27321"/>
    <cellStyle name="Calculation 2 15 7 3" xfId="23636"/>
    <cellStyle name="Calculation 2 15 8" xfId="8705"/>
    <cellStyle name="Calculation 2 15 8 2" xfId="12390"/>
    <cellStyle name="Calculation 2 15 8 2 2" xfId="26540"/>
    <cellStyle name="Calculation 2 15 8 3" xfId="22855"/>
    <cellStyle name="Calculation 2 15 9" xfId="6356"/>
    <cellStyle name="Calculation 2 15 9 2" xfId="20506"/>
    <cellStyle name="Calculation 2 15 9 3" xfId="16472"/>
    <cellStyle name="Calculation 2 16" xfId="4137"/>
    <cellStyle name="Calculation 2 16 2" xfId="5117"/>
    <cellStyle name="Calculation 2 16 2 2" xfId="10920"/>
    <cellStyle name="Calculation 2 16 2 2 2" xfId="14605"/>
    <cellStyle name="Calculation 2 16 2 2 2 2" xfId="28755"/>
    <cellStyle name="Calculation 2 16 2 2 3" xfId="25070"/>
    <cellStyle name="Calculation 2 16 2 3" xfId="9848"/>
    <cellStyle name="Calculation 2 16 2 3 2" xfId="13533"/>
    <cellStyle name="Calculation 2 16 2 3 2 2" xfId="27683"/>
    <cellStyle name="Calculation 2 16 2 3 3" xfId="23998"/>
    <cellStyle name="Calculation 2 16 2 4" xfId="7429"/>
    <cellStyle name="Calculation 2 16 2 4 2" xfId="21579"/>
    <cellStyle name="Calculation 2 16 2 4 3" xfId="17545"/>
    <cellStyle name="Calculation 2 16 3" xfId="9940"/>
    <cellStyle name="Calculation 2 16 3 2" xfId="13625"/>
    <cellStyle name="Calculation 2 16 3 2 2" xfId="27775"/>
    <cellStyle name="Calculation 2 16 3 3" xfId="24090"/>
    <cellStyle name="Calculation 2 16 4" xfId="9854"/>
    <cellStyle name="Calculation 2 16 4 2" xfId="13539"/>
    <cellStyle name="Calculation 2 16 4 2 2" xfId="27689"/>
    <cellStyle name="Calculation 2 16 4 3" xfId="24004"/>
    <cellStyle name="Calculation 2 16 5" xfId="6449"/>
    <cellStyle name="Calculation 2 16 5 2" xfId="20599"/>
    <cellStyle name="Calculation 2 16 5 3" xfId="16565"/>
    <cellStyle name="Calculation 2 17" xfId="5082"/>
    <cellStyle name="Calculation 2 17 2" xfId="10885"/>
    <cellStyle name="Calculation 2 17 2 2" xfId="14570"/>
    <cellStyle name="Calculation 2 17 2 2 2" xfId="28720"/>
    <cellStyle name="Calculation 2 17 2 3" xfId="25035"/>
    <cellStyle name="Calculation 2 17 3" xfId="9761"/>
    <cellStyle name="Calculation 2 17 3 2" xfId="13446"/>
    <cellStyle name="Calculation 2 17 3 2 2" xfId="27596"/>
    <cellStyle name="Calculation 2 17 3 3" xfId="23911"/>
    <cellStyle name="Calculation 2 17 4" xfId="7394"/>
    <cellStyle name="Calculation 2 17 4 2" xfId="21544"/>
    <cellStyle name="Calculation 2 17 4 3" xfId="17510"/>
    <cellStyle name="Calculation 2 18" xfId="4604"/>
    <cellStyle name="Calculation 2 18 2" xfId="10407"/>
    <cellStyle name="Calculation 2 18 2 2" xfId="14092"/>
    <cellStyle name="Calculation 2 18 2 2 2" xfId="28242"/>
    <cellStyle name="Calculation 2 18 2 3" xfId="24557"/>
    <cellStyle name="Calculation 2 18 3" xfId="9119"/>
    <cellStyle name="Calculation 2 18 3 2" xfId="12804"/>
    <cellStyle name="Calculation 2 18 3 2 2" xfId="26954"/>
    <cellStyle name="Calculation 2 18 3 3" xfId="23269"/>
    <cellStyle name="Calculation 2 18 4" xfId="6916"/>
    <cellStyle name="Calculation 2 18 4 2" xfId="21066"/>
    <cellStyle name="Calculation 2 18 4 3" xfId="17032"/>
    <cellStyle name="Calculation 2 19" xfId="5776"/>
    <cellStyle name="Calculation 2 19 2" xfId="11579"/>
    <cellStyle name="Calculation 2 19 2 2" xfId="15264"/>
    <cellStyle name="Calculation 2 19 2 2 2" xfId="29414"/>
    <cellStyle name="Calculation 2 19 2 3" xfId="25729"/>
    <cellStyle name="Calculation 2 19 3" xfId="9676"/>
    <cellStyle name="Calculation 2 19 3 2" xfId="13361"/>
    <cellStyle name="Calculation 2 19 3 2 2" xfId="27511"/>
    <cellStyle name="Calculation 2 19 3 3" xfId="23826"/>
    <cellStyle name="Calculation 2 19 4" xfId="8088"/>
    <cellStyle name="Calculation 2 19 4 2" xfId="22238"/>
    <cellStyle name="Calculation 2 19 4 3" xfId="18204"/>
    <cellStyle name="Calculation 2 2" xfId="1434"/>
    <cellStyle name="Calculation 2 2 10" xfId="1435"/>
    <cellStyle name="Calculation 2 2 10 2" xfId="4144"/>
    <cellStyle name="Calculation 2 2 10 2 2" xfId="5124"/>
    <cellStyle name="Calculation 2 2 10 2 2 2" xfId="10927"/>
    <cellStyle name="Calculation 2 2 10 2 2 2 2" xfId="14612"/>
    <cellStyle name="Calculation 2 2 10 2 2 2 2 2" xfId="28762"/>
    <cellStyle name="Calculation 2 2 10 2 2 2 3" xfId="25077"/>
    <cellStyle name="Calculation 2 2 10 2 2 3" xfId="9684"/>
    <cellStyle name="Calculation 2 2 10 2 2 3 2" xfId="13369"/>
    <cellStyle name="Calculation 2 2 10 2 2 3 2 2" xfId="27519"/>
    <cellStyle name="Calculation 2 2 10 2 2 3 3" xfId="23834"/>
    <cellStyle name="Calculation 2 2 10 2 2 4" xfId="7436"/>
    <cellStyle name="Calculation 2 2 10 2 2 4 2" xfId="21586"/>
    <cellStyle name="Calculation 2 2 10 2 2 4 3" xfId="17552"/>
    <cellStyle name="Calculation 2 2 10 2 3" xfId="9947"/>
    <cellStyle name="Calculation 2 2 10 2 3 2" xfId="13632"/>
    <cellStyle name="Calculation 2 2 10 2 3 2 2" xfId="27782"/>
    <cellStyle name="Calculation 2 2 10 2 3 3" xfId="24097"/>
    <cellStyle name="Calculation 2 2 10 2 4" xfId="9936"/>
    <cellStyle name="Calculation 2 2 10 2 4 2" xfId="13621"/>
    <cellStyle name="Calculation 2 2 10 2 4 2 2" xfId="27771"/>
    <cellStyle name="Calculation 2 2 10 2 4 3" xfId="24086"/>
    <cellStyle name="Calculation 2 2 10 2 5" xfId="6456"/>
    <cellStyle name="Calculation 2 2 10 2 5 2" xfId="20606"/>
    <cellStyle name="Calculation 2 2 10 2 5 3" xfId="16572"/>
    <cellStyle name="Calculation 2 2 10 3" xfId="5665"/>
    <cellStyle name="Calculation 2 2 10 3 2" xfId="11468"/>
    <cellStyle name="Calculation 2 2 10 3 2 2" xfId="15153"/>
    <cellStyle name="Calculation 2 2 10 3 2 2 2" xfId="29303"/>
    <cellStyle name="Calculation 2 2 10 3 2 3" xfId="25618"/>
    <cellStyle name="Calculation 2 2 10 3 3" xfId="9085"/>
    <cellStyle name="Calculation 2 2 10 3 3 2" xfId="12770"/>
    <cellStyle name="Calculation 2 2 10 3 3 2 2" xfId="26920"/>
    <cellStyle name="Calculation 2 2 10 3 3 3" xfId="23235"/>
    <cellStyle name="Calculation 2 2 10 3 4" xfId="7977"/>
    <cellStyle name="Calculation 2 2 10 3 4 2" xfId="22127"/>
    <cellStyle name="Calculation 2 2 10 3 4 3" xfId="18093"/>
    <cellStyle name="Calculation 2 2 10 4" xfId="5333"/>
    <cellStyle name="Calculation 2 2 10 4 2" xfId="11136"/>
    <cellStyle name="Calculation 2 2 10 4 2 2" xfId="14821"/>
    <cellStyle name="Calculation 2 2 10 4 2 2 2" xfId="28971"/>
    <cellStyle name="Calculation 2 2 10 4 2 3" xfId="25286"/>
    <cellStyle name="Calculation 2 2 10 4 3" xfId="8599"/>
    <cellStyle name="Calculation 2 2 10 4 3 2" xfId="12284"/>
    <cellStyle name="Calculation 2 2 10 4 3 2 2" xfId="26434"/>
    <cellStyle name="Calculation 2 2 10 4 3 3" xfId="22749"/>
    <cellStyle name="Calculation 2 2 10 4 4" xfId="7645"/>
    <cellStyle name="Calculation 2 2 10 4 4 2" xfId="21795"/>
    <cellStyle name="Calculation 2 2 10 4 4 3" xfId="17761"/>
    <cellStyle name="Calculation 2 2 10 5" xfId="4639"/>
    <cellStyle name="Calculation 2 2 10 5 2" xfId="10442"/>
    <cellStyle name="Calculation 2 2 10 5 2 2" xfId="14127"/>
    <cellStyle name="Calculation 2 2 10 5 2 2 2" xfId="28277"/>
    <cellStyle name="Calculation 2 2 10 5 2 3" xfId="24592"/>
    <cellStyle name="Calculation 2 2 10 5 3" xfId="8471"/>
    <cellStyle name="Calculation 2 2 10 5 3 2" xfId="12156"/>
    <cellStyle name="Calculation 2 2 10 5 3 2 2" xfId="26306"/>
    <cellStyle name="Calculation 2 2 10 5 3 3" xfId="22621"/>
    <cellStyle name="Calculation 2 2 10 5 4" xfId="6951"/>
    <cellStyle name="Calculation 2 2 10 5 4 2" xfId="21101"/>
    <cellStyle name="Calculation 2 2 10 5 4 3" xfId="17067"/>
    <cellStyle name="Calculation 2 2 10 6" xfId="5820"/>
    <cellStyle name="Calculation 2 2 10 6 2" xfId="11623"/>
    <cellStyle name="Calculation 2 2 10 6 2 2" xfId="15308"/>
    <cellStyle name="Calculation 2 2 10 6 2 2 2" xfId="29458"/>
    <cellStyle name="Calculation 2 2 10 6 2 3" xfId="25773"/>
    <cellStyle name="Calculation 2 2 10 6 3" xfId="8642"/>
    <cellStyle name="Calculation 2 2 10 6 3 2" xfId="12327"/>
    <cellStyle name="Calculation 2 2 10 6 3 2 2" xfId="26477"/>
    <cellStyle name="Calculation 2 2 10 6 3 3" xfId="22792"/>
    <cellStyle name="Calculation 2 2 10 6 4" xfId="8132"/>
    <cellStyle name="Calculation 2 2 10 6 4 2" xfId="22282"/>
    <cellStyle name="Calculation 2 2 10 6 4 3" xfId="18248"/>
    <cellStyle name="Calculation 2 2 10 7" xfId="8730"/>
    <cellStyle name="Calculation 2 2 10 7 2" xfId="12415"/>
    <cellStyle name="Calculation 2 2 10 7 2 2" xfId="26565"/>
    <cellStyle name="Calculation 2 2 10 7 3" xfId="22880"/>
    <cellStyle name="Calculation 2 2 10 8" xfId="9158"/>
    <cellStyle name="Calculation 2 2 10 8 2" xfId="12843"/>
    <cellStyle name="Calculation 2 2 10 8 2 2" xfId="26993"/>
    <cellStyle name="Calculation 2 2 10 8 3" xfId="23308"/>
    <cellStyle name="Calculation 2 2 10 9" xfId="6099"/>
    <cellStyle name="Calculation 2 2 10 9 2" xfId="20249"/>
    <cellStyle name="Calculation 2 2 10 9 3" xfId="16215"/>
    <cellStyle name="Calculation 2 2 11" xfId="1436"/>
    <cellStyle name="Calculation 2 2 11 2" xfId="4145"/>
    <cellStyle name="Calculation 2 2 11 2 2" xfId="5125"/>
    <cellStyle name="Calculation 2 2 11 2 2 2" xfId="10928"/>
    <cellStyle name="Calculation 2 2 11 2 2 2 2" xfId="14613"/>
    <cellStyle name="Calculation 2 2 11 2 2 2 2 2" xfId="28763"/>
    <cellStyle name="Calculation 2 2 11 2 2 2 3" xfId="25078"/>
    <cellStyle name="Calculation 2 2 11 2 2 3" xfId="9713"/>
    <cellStyle name="Calculation 2 2 11 2 2 3 2" xfId="13398"/>
    <cellStyle name="Calculation 2 2 11 2 2 3 2 2" xfId="27548"/>
    <cellStyle name="Calculation 2 2 11 2 2 3 3" xfId="23863"/>
    <cellStyle name="Calculation 2 2 11 2 2 4" xfId="7437"/>
    <cellStyle name="Calculation 2 2 11 2 2 4 2" xfId="21587"/>
    <cellStyle name="Calculation 2 2 11 2 2 4 3" xfId="17553"/>
    <cellStyle name="Calculation 2 2 11 2 3" xfId="9948"/>
    <cellStyle name="Calculation 2 2 11 2 3 2" xfId="13633"/>
    <cellStyle name="Calculation 2 2 11 2 3 2 2" xfId="27783"/>
    <cellStyle name="Calculation 2 2 11 2 3 3" xfId="24098"/>
    <cellStyle name="Calculation 2 2 11 2 4" xfId="9937"/>
    <cellStyle name="Calculation 2 2 11 2 4 2" xfId="13622"/>
    <cellStyle name="Calculation 2 2 11 2 4 2 2" xfId="27772"/>
    <cellStyle name="Calculation 2 2 11 2 4 3" xfId="24087"/>
    <cellStyle name="Calculation 2 2 11 2 5" xfId="6457"/>
    <cellStyle name="Calculation 2 2 11 2 5 2" xfId="20607"/>
    <cellStyle name="Calculation 2 2 11 2 5 3" xfId="16573"/>
    <cellStyle name="Calculation 2 2 11 3" xfId="5077"/>
    <cellStyle name="Calculation 2 2 11 3 2" xfId="10880"/>
    <cellStyle name="Calculation 2 2 11 3 2 2" xfId="14565"/>
    <cellStyle name="Calculation 2 2 11 3 2 2 2" xfId="28715"/>
    <cellStyle name="Calculation 2 2 11 3 2 3" xfId="25030"/>
    <cellStyle name="Calculation 2 2 11 3 3" xfId="8540"/>
    <cellStyle name="Calculation 2 2 11 3 3 2" xfId="12225"/>
    <cellStyle name="Calculation 2 2 11 3 3 2 2" xfId="26375"/>
    <cellStyle name="Calculation 2 2 11 3 3 3" xfId="22690"/>
    <cellStyle name="Calculation 2 2 11 3 4" xfId="7389"/>
    <cellStyle name="Calculation 2 2 11 3 4 2" xfId="21539"/>
    <cellStyle name="Calculation 2 2 11 3 4 3" xfId="17505"/>
    <cellStyle name="Calculation 2 2 11 4" xfId="5332"/>
    <cellStyle name="Calculation 2 2 11 4 2" xfId="11135"/>
    <cellStyle name="Calculation 2 2 11 4 2 2" xfId="14820"/>
    <cellStyle name="Calculation 2 2 11 4 2 2 2" xfId="28970"/>
    <cellStyle name="Calculation 2 2 11 4 2 3" xfId="25285"/>
    <cellStyle name="Calculation 2 2 11 4 3" xfId="8598"/>
    <cellStyle name="Calculation 2 2 11 4 3 2" xfId="12283"/>
    <cellStyle name="Calculation 2 2 11 4 3 2 2" xfId="26433"/>
    <cellStyle name="Calculation 2 2 11 4 3 3" xfId="22748"/>
    <cellStyle name="Calculation 2 2 11 4 4" xfId="7644"/>
    <cellStyle name="Calculation 2 2 11 4 4 2" xfId="21794"/>
    <cellStyle name="Calculation 2 2 11 4 4 3" xfId="17760"/>
    <cellStyle name="Calculation 2 2 11 5" xfId="5817"/>
    <cellStyle name="Calculation 2 2 11 5 2" xfId="11620"/>
    <cellStyle name="Calculation 2 2 11 5 2 2" xfId="15305"/>
    <cellStyle name="Calculation 2 2 11 5 2 2 2" xfId="29455"/>
    <cellStyle name="Calculation 2 2 11 5 2 3" xfId="25770"/>
    <cellStyle name="Calculation 2 2 11 5 3" xfId="8640"/>
    <cellStyle name="Calculation 2 2 11 5 3 2" xfId="12325"/>
    <cellStyle name="Calculation 2 2 11 5 3 2 2" xfId="26475"/>
    <cellStyle name="Calculation 2 2 11 5 3 3" xfId="22790"/>
    <cellStyle name="Calculation 2 2 11 5 4" xfId="8129"/>
    <cellStyle name="Calculation 2 2 11 5 4 2" xfId="22279"/>
    <cellStyle name="Calculation 2 2 11 5 4 3" xfId="18245"/>
    <cellStyle name="Calculation 2 2 11 6" xfId="5688"/>
    <cellStyle name="Calculation 2 2 11 6 2" xfId="11491"/>
    <cellStyle name="Calculation 2 2 11 6 2 2" xfId="15176"/>
    <cellStyle name="Calculation 2 2 11 6 2 2 2" xfId="29326"/>
    <cellStyle name="Calculation 2 2 11 6 2 3" xfId="25641"/>
    <cellStyle name="Calculation 2 2 11 6 3" xfId="9378"/>
    <cellStyle name="Calculation 2 2 11 6 3 2" xfId="13063"/>
    <cellStyle name="Calculation 2 2 11 6 3 2 2" xfId="27213"/>
    <cellStyle name="Calculation 2 2 11 6 3 3" xfId="23528"/>
    <cellStyle name="Calculation 2 2 11 6 4" xfId="8000"/>
    <cellStyle name="Calculation 2 2 11 6 4 2" xfId="22150"/>
    <cellStyle name="Calculation 2 2 11 6 4 3" xfId="18116"/>
    <cellStyle name="Calculation 2 2 11 7" xfId="8731"/>
    <cellStyle name="Calculation 2 2 11 7 2" xfId="12416"/>
    <cellStyle name="Calculation 2 2 11 7 2 2" xfId="26566"/>
    <cellStyle name="Calculation 2 2 11 7 3" xfId="22881"/>
    <cellStyle name="Calculation 2 2 11 8" xfId="12026"/>
    <cellStyle name="Calculation 2 2 11 8 2" xfId="15711"/>
    <cellStyle name="Calculation 2 2 11 8 2 2" xfId="29861"/>
    <cellStyle name="Calculation 2 2 11 8 3" xfId="26176"/>
    <cellStyle name="Calculation 2 2 11 9" xfId="6100"/>
    <cellStyle name="Calculation 2 2 11 9 2" xfId="20250"/>
    <cellStyle name="Calculation 2 2 11 9 3" xfId="16216"/>
    <cellStyle name="Calculation 2 2 12" xfId="1437"/>
    <cellStyle name="Calculation 2 2 12 2" xfId="4146"/>
    <cellStyle name="Calculation 2 2 12 2 2" xfId="5126"/>
    <cellStyle name="Calculation 2 2 12 2 2 2" xfId="10929"/>
    <cellStyle name="Calculation 2 2 12 2 2 2 2" xfId="14614"/>
    <cellStyle name="Calculation 2 2 12 2 2 2 2 2" xfId="28764"/>
    <cellStyle name="Calculation 2 2 12 2 2 2 3" xfId="25079"/>
    <cellStyle name="Calculation 2 2 12 2 2 3" xfId="9840"/>
    <cellStyle name="Calculation 2 2 12 2 2 3 2" xfId="13525"/>
    <cellStyle name="Calculation 2 2 12 2 2 3 2 2" xfId="27675"/>
    <cellStyle name="Calculation 2 2 12 2 2 3 3" xfId="23990"/>
    <cellStyle name="Calculation 2 2 12 2 2 4" xfId="7438"/>
    <cellStyle name="Calculation 2 2 12 2 2 4 2" xfId="21588"/>
    <cellStyle name="Calculation 2 2 12 2 2 4 3" xfId="17554"/>
    <cellStyle name="Calculation 2 2 12 2 3" xfId="9949"/>
    <cellStyle name="Calculation 2 2 12 2 3 2" xfId="13634"/>
    <cellStyle name="Calculation 2 2 12 2 3 2 2" xfId="27784"/>
    <cellStyle name="Calculation 2 2 12 2 3 3" xfId="24099"/>
    <cellStyle name="Calculation 2 2 12 2 4" xfId="9895"/>
    <cellStyle name="Calculation 2 2 12 2 4 2" xfId="13580"/>
    <cellStyle name="Calculation 2 2 12 2 4 2 2" xfId="27730"/>
    <cellStyle name="Calculation 2 2 12 2 4 3" xfId="24045"/>
    <cellStyle name="Calculation 2 2 12 2 5" xfId="6458"/>
    <cellStyle name="Calculation 2 2 12 2 5 2" xfId="20608"/>
    <cellStyle name="Calculation 2 2 12 2 5 3" xfId="16574"/>
    <cellStyle name="Calculation 2 2 12 3" xfId="5664"/>
    <cellStyle name="Calculation 2 2 12 3 2" xfId="11467"/>
    <cellStyle name="Calculation 2 2 12 3 2 2" xfId="15152"/>
    <cellStyle name="Calculation 2 2 12 3 2 2 2" xfId="29302"/>
    <cellStyle name="Calculation 2 2 12 3 2 3" xfId="25617"/>
    <cellStyle name="Calculation 2 2 12 3 3" xfId="9013"/>
    <cellStyle name="Calculation 2 2 12 3 3 2" xfId="12698"/>
    <cellStyle name="Calculation 2 2 12 3 3 2 2" xfId="26848"/>
    <cellStyle name="Calculation 2 2 12 3 3 3" xfId="23163"/>
    <cellStyle name="Calculation 2 2 12 3 4" xfId="7976"/>
    <cellStyle name="Calculation 2 2 12 3 4 2" xfId="22126"/>
    <cellStyle name="Calculation 2 2 12 3 4 3" xfId="18092"/>
    <cellStyle name="Calculation 2 2 12 4" xfId="5331"/>
    <cellStyle name="Calculation 2 2 12 4 2" xfId="11134"/>
    <cellStyle name="Calculation 2 2 12 4 2 2" xfId="14819"/>
    <cellStyle name="Calculation 2 2 12 4 2 2 2" xfId="28969"/>
    <cellStyle name="Calculation 2 2 12 4 2 3" xfId="25284"/>
    <cellStyle name="Calculation 2 2 12 4 3" xfId="9327"/>
    <cellStyle name="Calculation 2 2 12 4 3 2" xfId="13012"/>
    <cellStyle name="Calculation 2 2 12 4 3 2 2" xfId="27162"/>
    <cellStyle name="Calculation 2 2 12 4 3 3" xfId="23477"/>
    <cellStyle name="Calculation 2 2 12 4 4" xfId="7643"/>
    <cellStyle name="Calculation 2 2 12 4 4 2" xfId="21793"/>
    <cellStyle name="Calculation 2 2 12 4 4 3" xfId="17759"/>
    <cellStyle name="Calculation 2 2 12 5" xfId="5771"/>
    <cellStyle name="Calculation 2 2 12 5 2" xfId="11574"/>
    <cellStyle name="Calculation 2 2 12 5 2 2" xfId="15259"/>
    <cellStyle name="Calculation 2 2 12 5 2 2 2" xfId="29409"/>
    <cellStyle name="Calculation 2 2 12 5 2 3" xfId="25724"/>
    <cellStyle name="Calculation 2 2 12 5 3" xfId="9752"/>
    <cellStyle name="Calculation 2 2 12 5 3 2" xfId="13437"/>
    <cellStyle name="Calculation 2 2 12 5 3 2 2" xfId="27587"/>
    <cellStyle name="Calculation 2 2 12 5 3 3" xfId="23902"/>
    <cellStyle name="Calculation 2 2 12 5 4" xfId="8083"/>
    <cellStyle name="Calculation 2 2 12 5 4 2" xfId="22233"/>
    <cellStyle name="Calculation 2 2 12 5 4 3" xfId="18199"/>
    <cellStyle name="Calculation 2 2 12 6" xfId="5635"/>
    <cellStyle name="Calculation 2 2 12 6 2" xfId="11438"/>
    <cellStyle name="Calculation 2 2 12 6 2 2" xfId="15123"/>
    <cellStyle name="Calculation 2 2 12 6 2 2 2" xfId="29273"/>
    <cellStyle name="Calculation 2 2 12 6 2 3" xfId="25588"/>
    <cellStyle name="Calculation 2 2 12 6 3" xfId="9364"/>
    <cellStyle name="Calculation 2 2 12 6 3 2" xfId="13049"/>
    <cellStyle name="Calculation 2 2 12 6 3 2 2" xfId="27199"/>
    <cellStyle name="Calculation 2 2 12 6 3 3" xfId="23514"/>
    <cellStyle name="Calculation 2 2 12 6 4" xfId="7947"/>
    <cellStyle name="Calculation 2 2 12 6 4 2" xfId="22097"/>
    <cellStyle name="Calculation 2 2 12 6 4 3" xfId="18063"/>
    <cellStyle name="Calculation 2 2 12 7" xfId="8732"/>
    <cellStyle name="Calculation 2 2 12 7 2" xfId="12417"/>
    <cellStyle name="Calculation 2 2 12 7 2 2" xfId="26567"/>
    <cellStyle name="Calculation 2 2 12 7 3" xfId="22882"/>
    <cellStyle name="Calculation 2 2 12 8" xfId="12065"/>
    <cellStyle name="Calculation 2 2 12 8 2" xfId="15750"/>
    <cellStyle name="Calculation 2 2 12 8 2 2" xfId="29900"/>
    <cellStyle name="Calculation 2 2 12 8 3" xfId="26215"/>
    <cellStyle name="Calculation 2 2 12 9" xfId="6101"/>
    <cellStyle name="Calculation 2 2 12 9 2" xfId="20251"/>
    <cellStyle name="Calculation 2 2 12 9 3" xfId="16217"/>
    <cellStyle name="Calculation 2 2 13" xfId="1438"/>
    <cellStyle name="Calculation 2 2 13 2" xfId="4147"/>
    <cellStyle name="Calculation 2 2 13 2 2" xfId="5127"/>
    <cellStyle name="Calculation 2 2 13 2 2 2" xfId="10930"/>
    <cellStyle name="Calculation 2 2 13 2 2 2 2" xfId="14615"/>
    <cellStyle name="Calculation 2 2 13 2 2 2 2 2" xfId="28765"/>
    <cellStyle name="Calculation 2 2 13 2 2 2 3" xfId="25080"/>
    <cellStyle name="Calculation 2 2 13 2 2 3" xfId="9828"/>
    <cellStyle name="Calculation 2 2 13 2 2 3 2" xfId="13513"/>
    <cellStyle name="Calculation 2 2 13 2 2 3 2 2" xfId="27663"/>
    <cellStyle name="Calculation 2 2 13 2 2 3 3" xfId="23978"/>
    <cellStyle name="Calculation 2 2 13 2 2 4" xfId="7439"/>
    <cellStyle name="Calculation 2 2 13 2 2 4 2" xfId="21589"/>
    <cellStyle name="Calculation 2 2 13 2 2 4 3" xfId="17555"/>
    <cellStyle name="Calculation 2 2 13 2 3" xfId="9950"/>
    <cellStyle name="Calculation 2 2 13 2 3 2" xfId="13635"/>
    <cellStyle name="Calculation 2 2 13 2 3 2 2" xfId="27785"/>
    <cellStyle name="Calculation 2 2 13 2 3 3" xfId="24100"/>
    <cellStyle name="Calculation 2 2 13 2 4" xfId="9939"/>
    <cellStyle name="Calculation 2 2 13 2 4 2" xfId="13624"/>
    <cellStyle name="Calculation 2 2 13 2 4 2 2" xfId="27774"/>
    <cellStyle name="Calculation 2 2 13 2 4 3" xfId="24089"/>
    <cellStyle name="Calculation 2 2 13 2 5" xfId="6459"/>
    <cellStyle name="Calculation 2 2 13 2 5 2" xfId="20609"/>
    <cellStyle name="Calculation 2 2 13 2 5 3" xfId="16575"/>
    <cellStyle name="Calculation 2 2 13 3" xfId="5076"/>
    <cellStyle name="Calculation 2 2 13 3 2" xfId="10879"/>
    <cellStyle name="Calculation 2 2 13 3 2 2" xfId="14564"/>
    <cellStyle name="Calculation 2 2 13 3 2 2 2" xfId="28714"/>
    <cellStyle name="Calculation 2 2 13 3 2 3" xfId="25029"/>
    <cellStyle name="Calculation 2 2 13 3 3" xfId="8539"/>
    <cellStyle name="Calculation 2 2 13 3 3 2" xfId="12224"/>
    <cellStyle name="Calculation 2 2 13 3 3 2 2" xfId="26374"/>
    <cellStyle name="Calculation 2 2 13 3 3 3" xfId="22689"/>
    <cellStyle name="Calculation 2 2 13 3 4" xfId="7388"/>
    <cellStyle name="Calculation 2 2 13 3 4 2" xfId="21538"/>
    <cellStyle name="Calculation 2 2 13 3 4 3" xfId="17504"/>
    <cellStyle name="Calculation 2 2 13 4" xfId="5330"/>
    <cellStyle name="Calculation 2 2 13 4 2" xfId="11133"/>
    <cellStyle name="Calculation 2 2 13 4 2 2" xfId="14818"/>
    <cellStyle name="Calculation 2 2 13 4 2 2 2" xfId="28968"/>
    <cellStyle name="Calculation 2 2 13 4 2 3" xfId="25283"/>
    <cellStyle name="Calculation 2 2 13 4 3" xfId="8597"/>
    <cellStyle name="Calculation 2 2 13 4 3 2" xfId="12282"/>
    <cellStyle name="Calculation 2 2 13 4 3 2 2" xfId="26432"/>
    <cellStyle name="Calculation 2 2 13 4 3 3" xfId="22747"/>
    <cellStyle name="Calculation 2 2 13 4 4" xfId="7642"/>
    <cellStyle name="Calculation 2 2 13 4 4 2" xfId="21792"/>
    <cellStyle name="Calculation 2 2 13 4 4 3" xfId="17758"/>
    <cellStyle name="Calculation 2 2 13 5" xfId="5899"/>
    <cellStyle name="Calculation 2 2 13 5 2" xfId="11702"/>
    <cellStyle name="Calculation 2 2 13 5 2 2" xfId="15387"/>
    <cellStyle name="Calculation 2 2 13 5 2 2 2" xfId="29537"/>
    <cellStyle name="Calculation 2 2 13 5 2 3" xfId="25852"/>
    <cellStyle name="Calculation 2 2 13 5 3" xfId="9808"/>
    <cellStyle name="Calculation 2 2 13 5 3 2" xfId="13493"/>
    <cellStyle name="Calculation 2 2 13 5 3 2 2" xfId="27643"/>
    <cellStyle name="Calculation 2 2 13 5 3 3" xfId="23958"/>
    <cellStyle name="Calculation 2 2 13 5 4" xfId="8211"/>
    <cellStyle name="Calculation 2 2 13 5 4 2" xfId="22361"/>
    <cellStyle name="Calculation 2 2 13 5 4 3" xfId="18327"/>
    <cellStyle name="Calculation 2 2 13 6" xfId="5686"/>
    <cellStyle name="Calculation 2 2 13 6 2" xfId="11489"/>
    <cellStyle name="Calculation 2 2 13 6 2 2" xfId="15174"/>
    <cellStyle name="Calculation 2 2 13 6 2 2 2" xfId="29324"/>
    <cellStyle name="Calculation 2 2 13 6 2 3" xfId="25639"/>
    <cellStyle name="Calculation 2 2 13 6 3" xfId="9376"/>
    <cellStyle name="Calculation 2 2 13 6 3 2" xfId="13061"/>
    <cellStyle name="Calculation 2 2 13 6 3 2 2" xfId="27211"/>
    <cellStyle name="Calculation 2 2 13 6 3 3" xfId="23526"/>
    <cellStyle name="Calculation 2 2 13 6 4" xfId="7998"/>
    <cellStyle name="Calculation 2 2 13 6 4 2" xfId="22148"/>
    <cellStyle name="Calculation 2 2 13 6 4 3" xfId="18114"/>
    <cellStyle name="Calculation 2 2 13 7" xfId="8733"/>
    <cellStyle name="Calculation 2 2 13 7 2" xfId="12418"/>
    <cellStyle name="Calculation 2 2 13 7 2 2" xfId="26568"/>
    <cellStyle name="Calculation 2 2 13 7 3" xfId="22883"/>
    <cellStyle name="Calculation 2 2 13 8" xfId="12020"/>
    <cellStyle name="Calculation 2 2 13 8 2" xfId="15705"/>
    <cellStyle name="Calculation 2 2 13 8 2 2" xfId="29855"/>
    <cellStyle name="Calculation 2 2 13 8 3" xfId="26170"/>
    <cellStyle name="Calculation 2 2 13 9" xfId="6102"/>
    <cellStyle name="Calculation 2 2 13 9 2" xfId="20252"/>
    <cellStyle name="Calculation 2 2 13 9 3" xfId="16218"/>
    <cellStyle name="Calculation 2 2 14" xfId="4143"/>
    <cellStyle name="Calculation 2 2 14 2" xfId="5123"/>
    <cellStyle name="Calculation 2 2 14 2 2" xfId="10926"/>
    <cellStyle name="Calculation 2 2 14 2 2 2" xfId="14611"/>
    <cellStyle name="Calculation 2 2 14 2 2 2 2" xfId="28761"/>
    <cellStyle name="Calculation 2 2 14 2 2 3" xfId="25076"/>
    <cellStyle name="Calculation 2 2 14 2 3" xfId="9663"/>
    <cellStyle name="Calculation 2 2 14 2 3 2" xfId="13348"/>
    <cellStyle name="Calculation 2 2 14 2 3 2 2" xfId="27498"/>
    <cellStyle name="Calculation 2 2 14 2 3 3" xfId="23813"/>
    <cellStyle name="Calculation 2 2 14 2 4" xfId="7435"/>
    <cellStyle name="Calculation 2 2 14 2 4 2" xfId="21585"/>
    <cellStyle name="Calculation 2 2 14 2 4 3" xfId="17551"/>
    <cellStyle name="Calculation 2 2 14 3" xfId="9946"/>
    <cellStyle name="Calculation 2 2 14 3 2" xfId="13631"/>
    <cellStyle name="Calculation 2 2 14 3 2 2" xfId="27781"/>
    <cellStyle name="Calculation 2 2 14 3 3" xfId="24096"/>
    <cellStyle name="Calculation 2 2 14 4" xfId="9896"/>
    <cellStyle name="Calculation 2 2 14 4 2" xfId="13581"/>
    <cellStyle name="Calculation 2 2 14 4 2 2" xfId="27731"/>
    <cellStyle name="Calculation 2 2 14 4 3" xfId="24046"/>
    <cellStyle name="Calculation 2 2 14 5" xfId="6455"/>
    <cellStyle name="Calculation 2 2 14 5 2" xfId="20605"/>
    <cellStyle name="Calculation 2 2 14 5 3" xfId="16571"/>
    <cellStyle name="Calculation 2 2 15" xfId="5078"/>
    <cellStyle name="Calculation 2 2 15 2" xfId="10881"/>
    <cellStyle name="Calculation 2 2 15 2 2" xfId="14566"/>
    <cellStyle name="Calculation 2 2 15 2 2 2" xfId="28716"/>
    <cellStyle name="Calculation 2 2 15 2 3" xfId="25031"/>
    <cellStyle name="Calculation 2 2 15 3" xfId="8541"/>
    <cellStyle name="Calculation 2 2 15 3 2" xfId="12226"/>
    <cellStyle name="Calculation 2 2 15 3 2 2" xfId="26376"/>
    <cellStyle name="Calculation 2 2 15 3 3" xfId="22691"/>
    <cellStyle name="Calculation 2 2 15 4" xfId="7390"/>
    <cellStyle name="Calculation 2 2 15 4 2" xfId="21540"/>
    <cellStyle name="Calculation 2 2 15 4 3" xfId="17506"/>
    <cellStyle name="Calculation 2 2 16" xfId="5334"/>
    <cellStyle name="Calculation 2 2 16 2" xfId="11137"/>
    <cellStyle name="Calculation 2 2 16 2 2" xfId="14822"/>
    <cellStyle name="Calculation 2 2 16 2 2 2" xfId="28972"/>
    <cellStyle name="Calculation 2 2 16 2 3" xfId="25287"/>
    <cellStyle name="Calculation 2 2 16 3" xfId="9912"/>
    <cellStyle name="Calculation 2 2 16 3 2" xfId="13597"/>
    <cellStyle name="Calculation 2 2 16 3 2 2" xfId="27747"/>
    <cellStyle name="Calculation 2 2 16 3 3" xfId="24062"/>
    <cellStyle name="Calculation 2 2 16 4" xfId="7646"/>
    <cellStyle name="Calculation 2 2 16 4 2" xfId="21796"/>
    <cellStyle name="Calculation 2 2 16 4 3" xfId="17762"/>
    <cellStyle name="Calculation 2 2 17" xfId="5804"/>
    <cellStyle name="Calculation 2 2 17 2" xfId="11607"/>
    <cellStyle name="Calculation 2 2 17 2 2" xfId="15292"/>
    <cellStyle name="Calculation 2 2 17 2 2 2" xfId="29442"/>
    <cellStyle name="Calculation 2 2 17 2 3" xfId="25757"/>
    <cellStyle name="Calculation 2 2 17 3" xfId="9618"/>
    <cellStyle name="Calculation 2 2 17 3 2" xfId="13303"/>
    <cellStyle name="Calculation 2 2 17 3 2 2" xfId="27453"/>
    <cellStyle name="Calculation 2 2 17 3 3" xfId="23768"/>
    <cellStyle name="Calculation 2 2 17 4" xfId="8116"/>
    <cellStyle name="Calculation 2 2 17 4 2" xfId="22266"/>
    <cellStyle name="Calculation 2 2 17 4 3" xfId="18232"/>
    <cellStyle name="Calculation 2 2 18" xfId="5757"/>
    <cellStyle name="Calculation 2 2 18 2" xfId="11560"/>
    <cellStyle name="Calculation 2 2 18 2 2" xfId="15245"/>
    <cellStyle name="Calculation 2 2 18 2 2 2" xfId="29395"/>
    <cellStyle name="Calculation 2 2 18 2 3" xfId="25710"/>
    <cellStyle name="Calculation 2 2 18 3" xfId="9930"/>
    <cellStyle name="Calculation 2 2 18 3 2" xfId="13615"/>
    <cellStyle name="Calculation 2 2 18 3 2 2" xfId="27765"/>
    <cellStyle name="Calculation 2 2 18 3 3" xfId="24080"/>
    <cellStyle name="Calculation 2 2 18 4" xfId="8069"/>
    <cellStyle name="Calculation 2 2 18 4 2" xfId="22219"/>
    <cellStyle name="Calculation 2 2 18 4 3" xfId="18185"/>
    <cellStyle name="Calculation 2 2 19" xfId="8729"/>
    <cellStyle name="Calculation 2 2 19 2" xfId="12414"/>
    <cellStyle name="Calculation 2 2 19 2 2" xfId="26564"/>
    <cellStyle name="Calculation 2 2 19 3" xfId="22879"/>
    <cellStyle name="Calculation 2 2 2" xfId="1439"/>
    <cellStyle name="Calculation 2 2 2 10" xfId="5075"/>
    <cellStyle name="Calculation 2 2 2 10 2" xfId="10878"/>
    <cellStyle name="Calculation 2 2 2 10 2 2" xfId="14563"/>
    <cellStyle name="Calculation 2 2 2 10 2 2 2" xfId="28713"/>
    <cellStyle name="Calculation 2 2 2 10 2 3" xfId="25028"/>
    <cellStyle name="Calculation 2 2 2 10 3" xfId="8538"/>
    <cellStyle name="Calculation 2 2 2 10 3 2" xfId="12223"/>
    <cellStyle name="Calculation 2 2 2 10 3 2 2" xfId="26373"/>
    <cellStyle name="Calculation 2 2 2 10 3 3" xfId="22688"/>
    <cellStyle name="Calculation 2 2 2 10 4" xfId="7387"/>
    <cellStyle name="Calculation 2 2 2 10 4 2" xfId="21537"/>
    <cellStyle name="Calculation 2 2 2 10 4 3" xfId="17503"/>
    <cellStyle name="Calculation 2 2 2 11" xfId="5329"/>
    <cellStyle name="Calculation 2 2 2 11 2" xfId="11132"/>
    <cellStyle name="Calculation 2 2 2 11 2 2" xfId="14817"/>
    <cellStyle name="Calculation 2 2 2 11 2 2 2" xfId="28967"/>
    <cellStyle name="Calculation 2 2 2 11 2 3" xfId="25282"/>
    <cellStyle name="Calculation 2 2 2 11 3" xfId="9325"/>
    <cellStyle name="Calculation 2 2 2 11 3 2" xfId="13010"/>
    <cellStyle name="Calculation 2 2 2 11 3 2 2" xfId="27160"/>
    <cellStyle name="Calculation 2 2 2 11 3 3" xfId="23475"/>
    <cellStyle name="Calculation 2 2 2 11 4" xfId="7641"/>
    <cellStyle name="Calculation 2 2 2 11 4 2" xfId="21791"/>
    <cellStyle name="Calculation 2 2 2 11 4 3" xfId="17757"/>
    <cellStyle name="Calculation 2 2 2 12" xfId="5894"/>
    <cellStyle name="Calculation 2 2 2 12 2" xfId="11697"/>
    <cellStyle name="Calculation 2 2 2 12 2 2" xfId="15382"/>
    <cellStyle name="Calculation 2 2 2 12 2 2 2" xfId="29532"/>
    <cellStyle name="Calculation 2 2 2 12 2 3" xfId="25847"/>
    <cellStyle name="Calculation 2 2 2 12 3" xfId="9800"/>
    <cellStyle name="Calculation 2 2 2 12 3 2" xfId="13485"/>
    <cellStyle name="Calculation 2 2 2 12 3 2 2" xfId="27635"/>
    <cellStyle name="Calculation 2 2 2 12 3 3" xfId="23950"/>
    <cellStyle name="Calculation 2 2 2 12 4" xfId="8206"/>
    <cellStyle name="Calculation 2 2 2 12 4 2" xfId="22356"/>
    <cellStyle name="Calculation 2 2 2 12 4 3" xfId="18322"/>
    <cellStyle name="Calculation 2 2 2 13" xfId="5687"/>
    <cellStyle name="Calculation 2 2 2 13 2" xfId="11490"/>
    <cellStyle name="Calculation 2 2 2 13 2 2" xfId="15175"/>
    <cellStyle name="Calculation 2 2 2 13 2 2 2" xfId="29325"/>
    <cellStyle name="Calculation 2 2 2 13 2 3" xfId="25640"/>
    <cellStyle name="Calculation 2 2 2 13 3" xfId="9377"/>
    <cellStyle name="Calculation 2 2 2 13 3 2" xfId="13062"/>
    <cellStyle name="Calculation 2 2 2 13 3 2 2" xfId="27212"/>
    <cellStyle name="Calculation 2 2 2 13 3 3" xfId="23527"/>
    <cellStyle name="Calculation 2 2 2 13 4" xfId="7999"/>
    <cellStyle name="Calculation 2 2 2 13 4 2" xfId="22149"/>
    <cellStyle name="Calculation 2 2 2 13 4 3" xfId="18115"/>
    <cellStyle name="Calculation 2 2 2 14" xfId="8734"/>
    <cellStyle name="Calculation 2 2 2 14 2" xfId="12419"/>
    <cellStyle name="Calculation 2 2 2 14 2 2" xfId="26569"/>
    <cellStyle name="Calculation 2 2 2 14 3" xfId="22884"/>
    <cellStyle name="Calculation 2 2 2 15" xfId="12056"/>
    <cellStyle name="Calculation 2 2 2 15 2" xfId="15741"/>
    <cellStyle name="Calculation 2 2 2 15 2 2" xfId="29891"/>
    <cellStyle name="Calculation 2 2 2 15 3" xfId="26206"/>
    <cellStyle name="Calculation 2 2 2 16" xfId="6103"/>
    <cellStyle name="Calculation 2 2 2 16 2" xfId="20253"/>
    <cellStyle name="Calculation 2 2 2 16 3" xfId="16219"/>
    <cellStyle name="Calculation 2 2 2 2" xfId="1440"/>
    <cellStyle name="Calculation 2 2 2 2 10" xfId="4562"/>
    <cellStyle name="Calculation 2 2 2 2 10 2" xfId="10365"/>
    <cellStyle name="Calculation 2 2 2 2 10 2 2" xfId="14050"/>
    <cellStyle name="Calculation 2 2 2 2 10 2 2 2" xfId="28200"/>
    <cellStyle name="Calculation 2 2 2 2 10 2 3" xfId="24515"/>
    <cellStyle name="Calculation 2 2 2 2 10 3" xfId="9003"/>
    <cellStyle name="Calculation 2 2 2 2 10 3 2" xfId="12688"/>
    <cellStyle name="Calculation 2 2 2 2 10 3 2 2" xfId="26838"/>
    <cellStyle name="Calculation 2 2 2 2 10 3 3" xfId="23153"/>
    <cellStyle name="Calculation 2 2 2 2 10 4" xfId="6874"/>
    <cellStyle name="Calculation 2 2 2 2 10 4 2" xfId="21024"/>
    <cellStyle name="Calculation 2 2 2 2 10 4 3" xfId="16990"/>
    <cellStyle name="Calculation 2 2 2 2 11" xfId="5386"/>
    <cellStyle name="Calculation 2 2 2 2 11 2" xfId="11189"/>
    <cellStyle name="Calculation 2 2 2 2 11 2 2" xfId="14874"/>
    <cellStyle name="Calculation 2 2 2 2 11 2 2 2" xfId="29024"/>
    <cellStyle name="Calculation 2 2 2 2 11 2 3" xfId="25339"/>
    <cellStyle name="Calculation 2 2 2 2 11 3" xfId="9748"/>
    <cellStyle name="Calculation 2 2 2 2 11 3 2" xfId="13433"/>
    <cellStyle name="Calculation 2 2 2 2 11 3 2 2" xfId="27583"/>
    <cellStyle name="Calculation 2 2 2 2 11 3 3" xfId="23898"/>
    <cellStyle name="Calculation 2 2 2 2 11 4" xfId="7698"/>
    <cellStyle name="Calculation 2 2 2 2 11 4 2" xfId="21848"/>
    <cellStyle name="Calculation 2 2 2 2 11 4 3" xfId="17814"/>
    <cellStyle name="Calculation 2 2 2 2 12" xfId="8735"/>
    <cellStyle name="Calculation 2 2 2 2 12 2" xfId="12420"/>
    <cellStyle name="Calculation 2 2 2 2 12 2 2" xfId="26570"/>
    <cellStyle name="Calculation 2 2 2 2 12 3" xfId="22885"/>
    <cellStyle name="Calculation 2 2 2 2 13" xfId="12076"/>
    <cellStyle name="Calculation 2 2 2 2 13 2" xfId="15761"/>
    <cellStyle name="Calculation 2 2 2 2 13 2 2" xfId="29911"/>
    <cellStyle name="Calculation 2 2 2 2 13 3" xfId="26226"/>
    <cellStyle name="Calculation 2 2 2 2 14" xfId="6104"/>
    <cellStyle name="Calculation 2 2 2 2 14 2" xfId="20254"/>
    <cellStyle name="Calculation 2 2 2 2 14 3" xfId="16220"/>
    <cellStyle name="Calculation 2 2 2 2 2" xfId="1441"/>
    <cellStyle name="Calculation 2 2 2 2 2 10" xfId="5684"/>
    <cellStyle name="Calculation 2 2 2 2 2 10 2" xfId="11487"/>
    <cellStyle name="Calculation 2 2 2 2 2 10 2 2" xfId="15172"/>
    <cellStyle name="Calculation 2 2 2 2 2 10 2 2 2" xfId="29322"/>
    <cellStyle name="Calculation 2 2 2 2 2 10 2 3" xfId="25637"/>
    <cellStyle name="Calculation 2 2 2 2 2 10 3" xfId="9368"/>
    <cellStyle name="Calculation 2 2 2 2 2 10 3 2" xfId="13053"/>
    <cellStyle name="Calculation 2 2 2 2 2 10 3 2 2" xfId="27203"/>
    <cellStyle name="Calculation 2 2 2 2 2 10 3 3" xfId="23518"/>
    <cellStyle name="Calculation 2 2 2 2 2 10 4" xfId="7996"/>
    <cellStyle name="Calculation 2 2 2 2 2 10 4 2" xfId="22146"/>
    <cellStyle name="Calculation 2 2 2 2 2 10 4 3" xfId="18112"/>
    <cellStyle name="Calculation 2 2 2 2 2 11" xfId="8736"/>
    <cellStyle name="Calculation 2 2 2 2 2 11 2" xfId="12421"/>
    <cellStyle name="Calculation 2 2 2 2 2 11 2 2" xfId="26571"/>
    <cellStyle name="Calculation 2 2 2 2 2 11 3" xfId="22886"/>
    <cellStyle name="Calculation 2 2 2 2 2 12" xfId="12018"/>
    <cellStyle name="Calculation 2 2 2 2 2 12 2" xfId="15703"/>
    <cellStyle name="Calculation 2 2 2 2 2 12 2 2" xfId="29853"/>
    <cellStyle name="Calculation 2 2 2 2 2 12 3" xfId="26168"/>
    <cellStyle name="Calculation 2 2 2 2 2 13" xfId="6105"/>
    <cellStyle name="Calculation 2 2 2 2 2 13 2" xfId="20255"/>
    <cellStyle name="Calculation 2 2 2 2 2 13 3" xfId="16221"/>
    <cellStyle name="Calculation 2 2 2 2 2 2" xfId="1442"/>
    <cellStyle name="Calculation 2 2 2 2 2 2 10" xfId="5761"/>
    <cellStyle name="Calculation 2 2 2 2 2 2 10 2" xfId="11564"/>
    <cellStyle name="Calculation 2 2 2 2 2 2 10 2 2" xfId="15249"/>
    <cellStyle name="Calculation 2 2 2 2 2 2 10 2 2 2" xfId="29399"/>
    <cellStyle name="Calculation 2 2 2 2 2 2 10 2 3" xfId="25714"/>
    <cellStyle name="Calculation 2 2 2 2 2 2 10 3" xfId="8633"/>
    <cellStyle name="Calculation 2 2 2 2 2 2 10 3 2" xfId="12318"/>
    <cellStyle name="Calculation 2 2 2 2 2 2 10 3 2 2" xfId="26468"/>
    <cellStyle name="Calculation 2 2 2 2 2 2 10 3 3" xfId="22783"/>
    <cellStyle name="Calculation 2 2 2 2 2 2 10 4" xfId="8073"/>
    <cellStyle name="Calculation 2 2 2 2 2 2 10 4 2" xfId="22223"/>
    <cellStyle name="Calculation 2 2 2 2 2 2 10 4 3" xfId="18189"/>
    <cellStyle name="Calculation 2 2 2 2 2 2 11" xfId="8737"/>
    <cellStyle name="Calculation 2 2 2 2 2 2 11 2" xfId="12422"/>
    <cellStyle name="Calculation 2 2 2 2 2 2 11 2 2" xfId="26572"/>
    <cellStyle name="Calculation 2 2 2 2 2 2 11 3" xfId="22887"/>
    <cellStyle name="Calculation 2 2 2 2 2 2 12" xfId="9159"/>
    <cellStyle name="Calculation 2 2 2 2 2 2 12 2" xfId="12844"/>
    <cellStyle name="Calculation 2 2 2 2 2 2 12 2 2" xfId="26994"/>
    <cellStyle name="Calculation 2 2 2 2 2 2 12 3" xfId="23309"/>
    <cellStyle name="Calculation 2 2 2 2 2 2 13" xfId="6106"/>
    <cellStyle name="Calculation 2 2 2 2 2 2 13 2" xfId="20256"/>
    <cellStyle name="Calculation 2 2 2 2 2 2 13 3" xfId="16222"/>
    <cellStyle name="Calculation 2 2 2 2 2 2 2" xfId="1443"/>
    <cellStyle name="Calculation 2 2 2 2 2 2 2 10" xfId="8738"/>
    <cellStyle name="Calculation 2 2 2 2 2 2 2 10 2" xfId="12423"/>
    <cellStyle name="Calculation 2 2 2 2 2 2 2 10 2 2" xfId="26573"/>
    <cellStyle name="Calculation 2 2 2 2 2 2 2 10 3" xfId="22888"/>
    <cellStyle name="Calculation 2 2 2 2 2 2 2 11" xfId="12025"/>
    <cellStyle name="Calculation 2 2 2 2 2 2 2 11 2" xfId="15710"/>
    <cellStyle name="Calculation 2 2 2 2 2 2 2 11 2 2" xfId="29860"/>
    <cellStyle name="Calculation 2 2 2 2 2 2 2 11 3" xfId="26175"/>
    <cellStyle name="Calculation 2 2 2 2 2 2 2 12" xfId="6107"/>
    <cellStyle name="Calculation 2 2 2 2 2 2 2 12 2" xfId="20257"/>
    <cellStyle name="Calculation 2 2 2 2 2 2 2 12 3" xfId="16223"/>
    <cellStyle name="Calculation 2 2 2 2 2 2 2 2" xfId="1444"/>
    <cellStyle name="Calculation 2 2 2 2 2 2 2 2 10" xfId="8739"/>
    <cellStyle name="Calculation 2 2 2 2 2 2 2 2 10 2" xfId="12424"/>
    <cellStyle name="Calculation 2 2 2 2 2 2 2 2 10 2 2" xfId="26574"/>
    <cellStyle name="Calculation 2 2 2 2 2 2 2 2 10 3" xfId="22889"/>
    <cellStyle name="Calculation 2 2 2 2 2 2 2 2 11" xfId="12027"/>
    <cellStyle name="Calculation 2 2 2 2 2 2 2 2 11 2" xfId="15712"/>
    <cellStyle name="Calculation 2 2 2 2 2 2 2 2 11 2 2" xfId="29862"/>
    <cellStyle name="Calculation 2 2 2 2 2 2 2 2 11 3" xfId="26177"/>
    <cellStyle name="Calculation 2 2 2 2 2 2 2 2 12" xfId="6108"/>
    <cellStyle name="Calculation 2 2 2 2 2 2 2 2 12 2" xfId="20258"/>
    <cellStyle name="Calculation 2 2 2 2 2 2 2 2 12 3" xfId="16224"/>
    <cellStyle name="Calculation 2 2 2 2 2 2 2 2 2" xfId="1445"/>
    <cellStyle name="Calculation 2 2 2 2 2 2 2 2 2 2" xfId="4154"/>
    <cellStyle name="Calculation 2 2 2 2 2 2 2 2 2 2 2" xfId="5134"/>
    <cellStyle name="Calculation 2 2 2 2 2 2 2 2 2 2 2 2" xfId="10937"/>
    <cellStyle name="Calculation 2 2 2 2 2 2 2 2 2 2 2 2 2" xfId="14622"/>
    <cellStyle name="Calculation 2 2 2 2 2 2 2 2 2 2 2 2 2 2" xfId="28772"/>
    <cellStyle name="Calculation 2 2 2 2 2 2 2 2 2 2 2 2 3" xfId="25087"/>
    <cellStyle name="Calculation 2 2 2 2 2 2 2 2 2 2 2 3" xfId="9782"/>
    <cellStyle name="Calculation 2 2 2 2 2 2 2 2 2 2 2 3 2" xfId="13467"/>
    <cellStyle name="Calculation 2 2 2 2 2 2 2 2 2 2 2 3 2 2" xfId="27617"/>
    <cellStyle name="Calculation 2 2 2 2 2 2 2 2 2 2 2 3 3" xfId="23932"/>
    <cellStyle name="Calculation 2 2 2 2 2 2 2 2 2 2 2 4" xfId="7446"/>
    <cellStyle name="Calculation 2 2 2 2 2 2 2 2 2 2 2 4 2" xfId="21596"/>
    <cellStyle name="Calculation 2 2 2 2 2 2 2 2 2 2 2 4 3" xfId="17562"/>
    <cellStyle name="Calculation 2 2 2 2 2 2 2 2 2 2 3" xfId="9957"/>
    <cellStyle name="Calculation 2 2 2 2 2 2 2 2 2 2 3 2" xfId="13642"/>
    <cellStyle name="Calculation 2 2 2 2 2 2 2 2 2 2 3 2 2" xfId="27792"/>
    <cellStyle name="Calculation 2 2 2 2 2 2 2 2 2 2 3 3" xfId="24107"/>
    <cellStyle name="Calculation 2 2 2 2 2 2 2 2 2 2 4" xfId="9556"/>
    <cellStyle name="Calculation 2 2 2 2 2 2 2 2 2 2 4 2" xfId="13241"/>
    <cellStyle name="Calculation 2 2 2 2 2 2 2 2 2 2 4 2 2" xfId="27391"/>
    <cellStyle name="Calculation 2 2 2 2 2 2 2 2 2 2 4 3" xfId="23706"/>
    <cellStyle name="Calculation 2 2 2 2 2 2 2 2 2 2 5" xfId="6466"/>
    <cellStyle name="Calculation 2 2 2 2 2 2 2 2 2 2 5 2" xfId="20616"/>
    <cellStyle name="Calculation 2 2 2 2 2 2 2 2 2 2 5 3" xfId="16582"/>
    <cellStyle name="Calculation 2 2 2 2 2 2 2 2 2 3" xfId="5069"/>
    <cellStyle name="Calculation 2 2 2 2 2 2 2 2 2 3 2" xfId="10872"/>
    <cellStyle name="Calculation 2 2 2 2 2 2 2 2 2 3 2 2" xfId="14557"/>
    <cellStyle name="Calculation 2 2 2 2 2 2 2 2 2 3 2 2 2" xfId="28707"/>
    <cellStyle name="Calculation 2 2 2 2 2 2 2 2 2 3 2 3" xfId="25022"/>
    <cellStyle name="Calculation 2 2 2 2 2 2 2 2 2 3 3" xfId="8534"/>
    <cellStyle name="Calculation 2 2 2 2 2 2 2 2 2 3 3 2" xfId="12219"/>
    <cellStyle name="Calculation 2 2 2 2 2 2 2 2 2 3 3 2 2" xfId="26369"/>
    <cellStyle name="Calculation 2 2 2 2 2 2 2 2 2 3 3 3" xfId="22684"/>
    <cellStyle name="Calculation 2 2 2 2 2 2 2 2 2 3 4" xfId="7381"/>
    <cellStyle name="Calculation 2 2 2 2 2 2 2 2 2 3 4 2" xfId="21531"/>
    <cellStyle name="Calculation 2 2 2 2 2 2 2 2 2 3 4 3" xfId="17497"/>
    <cellStyle name="Calculation 2 2 2 2 2 2 2 2 2 4" xfId="5323"/>
    <cellStyle name="Calculation 2 2 2 2 2 2 2 2 2 4 2" xfId="11126"/>
    <cellStyle name="Calculation 2 2 2 2 2 2 2 2 2 4 2 2" xfId="14811"/>
    <cellStyle name="Calculation 2 2 2 2 2 2 2 2 2 4 2 2 2" xfId="28961"/>
    <cellStyle name="Calculation 2 2 2 2 2 2 2 2 2 4 2 3" xfId="25276"/>
    <cellStyle name="Calculation 2 2 2 2 2 2 2 2 2 4 3" xfId="8592"/>
    <cellStyle name="Calculation 2 2 2 2 2 2 2 2 2 4 3 2" xfId="12277"/>
    <cellStyle name="Calculation 2 2 2 2 2 2 2 2 2 4 3 2 2" xfId="26427"/>
    <cellStyle name="Calculation 2 2 2 2 2 2 2 2 2 4 3 3" xfId="22742"/>
    <cellStyle name="Calculation 2 2 2 2 2 2 2 2 2 4 4" xfId="7635"/>
    <cellStyle name="Calculation 2 2 2 2 2 2 2 2 2 4 4 2" xfId="21785"/>
    <cellStyle name="Calculation 2 2 2 2 2 2 2 2 2 4 4 3" xfId="17751"/>
    <cellStyle name="Calculation 2 2 2 2 2 2 2 2 2 5" xfId="4607"/>
    <cellStyle name="Calculation 2 2 2 2 2 2 2 2 2 5 2" xfId="10410"/>
    <cellStyle name="Calculation 2 2 2 2 2 2 2 2 2 5 2 2" xfId="14095"/>
    <cellStyle name="Calculation 2 2 2 2 2 2 2 2 2 5 2 2 2" xfId="28245"/>
    <cellStyle name="Calculation 2 2 2 2 2 2 2 2 2 5 2 3" xfId="24560"/>
    <cellStyle name="Calculation 2 2 2 2 2 2 2 2 2 5 3" xfId="8452"/>
    <cellStyle name="Calculation 2 2 2 2 2 2 2 2 2 5 3 2" xfId="12137"/>
    <cellStyle name="Calculation 2 2 2 2 2 2 2 2 2 5 3 2 2" xfId="26287"/>
    <cellStyle name="Calculation 2 2 2 2 2 2 2 2 2 5 3 3" xfId="22602"/>
    <cellStyle name="Calculation 2 2 2 2 2 2 2 2 2 5 4" xfId="6919"/>
    <cellStyle name="Calculation 2 2 2 2 2 2 2 2 2 5 4 2" xfId="21069"/>
    <cellStyle name="Calculation 2 2 2 2 2 2 2 2 2 5 4 3" xfId="17035"/>
    <cellStyle name="Calculation 2 2 2 2 2 2 2 2 2 6" xfId="5683"/>
    <cellStyle name="Calculation 2 2 2 2 2 2 2 2 2 6 2" xfId="11486"/>
    <cellStyle name="Calculation 2 2 2 2 2 2 2 2 2 6 2 2" xfId="15171"/>
    <cellStyle name="Calculation 2 2 2 2 2 2 2 2 2 6 2 2 2" xfId="29321"/>
    <cellStyle name="Calculation 2 2 2 2 2 2 2 2 2 6 2 3" xfId="25636"/>
    <cellStyle name="Calculation 2 2 2 2 2 2 2 2 2 6 3" xfId="9374"/>
    <cellStyle name="Calculation 2 2 2 2 2 2 2 2 2 6 3 2" xfId="13059"/>
    <cellStyle name="Calculation 2 2 2 2 2 2 2 2 2 6 3 2 2" xfId="27209"/>
    <cellStyle name="Calculation 2 2 2 2 2 2 2 2 2 6 3 3" xfId="23524"/>
    <cellStyle name="Calculation 2 2 2 2 2 2 2 2 2 6 4" xfId="7995"/>
    <cellStyle name="Calculation 2 2 2 2 2 2 2 2 2 6 4 2" xfId="22145"/>
    <cellStyle name="Calculation 2 2 2 2 2 2 2 2 2 6 4 3" xfId="18111"/>
    <cellStyle name="Calculation 2 2 2 2 2 2 2 2 2 7" xfId="8740"/>
    <cellStyle name="Calculation 2 2 2 2 2 2 2 2 2 7 2" xfId="12425"/>
    <cellStyle name="Calculation 2 2 2 2 2 2 2 2 2 7 2 2" xfId="26575"/>
    <cellStyle name="Calculation 2 2 2 2 2 2 2 2 2 7 3" xfId="22890"/>
    <cellStyle name="Calculation 2 2 2 2 2 2 2 2 2 8" xfId="12060"/>
    <cellStyle name="Calculation 2 2 2 2 2 2 2 2 2 8 2" xfId="15745"/>
    <cellStyle name="Calculation 2 2 2 2 2 2 2 2 2 8 2 2" xfId="29895"/>
    <cellStyle name="Calculation 2 2 2 2 2 2 2 2 2 8 3" xfId="26210"/>
    <cellStyle name="Calculation 2 2 2 2 2 2 2 2 2 9" xfId="6109"/>
    <cellStyle name="Calculation 2 2 2 2 2 2 2 2 2 9 2" xfId="20259"/>
    <cellStyle name="Calculation 2 2 2 2 2 2 2 2 2 9 3" xfId="16225"/>
    <cellStyle name="Calculation 2 2 2 2 2 2 2 2 3" xfId="1446"/>
    <cellStyle name="Calculation 2 2 2 2 2 2 2 2 3 2" xfId="4155"/>
    <cellStyle name="Calculation 2 2 2 2 2 2 2 2 3 2 2" xfId="5135"/>
    <cellStyle name="Calculation 2 2 2 2 2 2 2 2 3 2 2 2" xfId="10938"/>
    <cellStyle name="Calculation 2 2 2 2 2 2 2 2 3 2 2 2 2" xfId="14623"/>
    <cellStyle name="Calculation 2 2 2 2 2 2 2 2 3 2 2 2 2 2" xfId="28773"/>
    <cellStyle name="Calculation 2 2 2 2 2 2 2 2 3 2 2 2 3" xfId="25088"/>
    <cellStyle name="Calculation 2 2 2 2 2 2 2 2 3 2 2 3" xfId="9866"/>
    <cellStyle name="Calculation 2 2 2 2 2 2 2 2 3 2 2 3 2" xfId="13551"/>
    <cellStyle name="Calculation 2 2 2 2 2 2 2 2 3 2 2 3 2 2" xfId="27701"/>
    <cellStyle name="Calculation 2 2 2 2 2 2 2 2 3 2 2 3 3" xfId="24016"/>
    <cellStyle name="Calculation 2 2 2 2 2 2 2 2 3 2 2 4" xfId="7447"/>
    <cellStyle name="Calculation 2 2 2 2 2 2 2 2 3 2 2 4 2" xfId="21597"/>
    <cellStyle name="Calculation 2 2 2 2 2 2 2 2 3 2 2 4 3" xfId="17563"/>
    <cellStyle name="Calculation 2 2 2 2 2 2 2 2 3 2 3" xfId="9958"/>
    <cellStyle name="Calculation 2 2 2 2 2 2 2 2 3 2 3 2" xfId="13643"/>
    <cellStyle name="Calculation 2 2 2 2 2 2 2 2 3 2 3 2 2" xfId="27793"/>
    <cellStyle name="Calculation 2 2 2 2 2 2 2 2 3 2 3 3" xfId="24108"/>
    <cellStyle name="Calculation 2 2 2 2 2 2 2 2 3 2 4" xfId="9560"/>
    <cellStyle name="Calculation 2 2 2 2 2 2 2 2 3 2 4 2" xfId="13245"/>
    <cellStyle name="Calculation 2 2 2 2 2 2 2 2 3 2 4 2 2" xfId="27395"/>
    <cellStyle name="Calculation 2 2 2 2 2 2 2 2 3 2 4 3" xfId="23710"/>
    <cellStyle name="Calculation 2 2 2 2 2 2 2 2 3 2 5" xfId="6467"/>
    <cellStyle name="Calculation 2 2 2 2 2 2 2 2 3 2 5 2" xfId="20617"/>
    <cellStyle name="Calculation 2 2 2 2 2 2 2 2 3 2 5 3" xfId="16583"/>
    <cellStyle name="Calculation 2 2 2 2 2 2 2 2 3 3" xfId="5068"/>
    <cellStyle name="Calculation 2 2 2 2 2 2 2 2 3 3 2" xfId="10871"/>
    <cellStyle name="Calculation 2 2 2 2 2 2 2 2 3 3 2 2" xfId="14556"/>
    <cellStyle name="Calculation 2 2 2 2 2 2 2 2 3 3 2 2 2" xfId="28706"/>
    <cellStyle name="Calculation 2 2 2 2 2 2 2 2 3 3 2 3" xfId="25021"/>
    <cellStyle name="Calculation 2 2 2 2 2 2 2 2 3 3 3" xfId="8533"/>
    <cellStyle name="Calculation 2 2 2 2 2 2 2 2 3 3 3 2" xfId="12218"/>
    <cellStyle name="Calculation 2 2 2 2 2 2 2 2 3 3 3 2 2" xfId="26368"/>
    <cellStyle name="Calculation 2 2 2 2 2 2 2 2 3 3 3 3" xfId="22683"/>
    <cellStyle name="Calculation 2 2 2 2 2 2 2 2 3 3 4" xfId="7380"/>
    <cellStyle name="Calculation 2 2 2 2 2 2 2 2 3 3 4 2" xfId="21530"/>
    <cellStyle name="Calculation 2 2 2 2 2 2 2 2 3 3 4 3" xfId="17496"/>
    <cellStyle name="Calculation 2 2 2 2 2 2 2 2 3 4" xfId="5322"/>
    <cellStyle name="Calculation 2 2 2 2 2 2 2 2 3 4 2" xfId="11125"/>
    <cellStyle name="Calculation 2 2 2 2 2 2 2 2 3 4 2 2" xfId="14810"/>
    <cellStyle name="Calculation 2 2 2 2 2 2 2 2 3 4 2 2 2" xfId="28960"/>
    <cellStyle name="Calculation 2 2 2 2 2 2 2 2 3 4 2 3" xfId="25275"/>
    <cellStyle name="Calculation 2 2 2 2 2 2 2 2 3 4 3" xfId="8591"/>
    <cellStyle name="Calculation 2 2 2 2 2 2 2 2 3 4 3 2" xfId="12276"/>
    <cellStyle name="Calculation 2 2 2 2 2 2 2 2 3 4 3 2 2" xfId="26426"/>
    <cellStyle name="Calculation 2 2 2 2 2 2 2 2 3 4 3 3" xfId="22741"/>
    <cellStyle name="Calculation 2 2 2 2 2 2 2 2 3 4 4" xfId="7634"/>
    <cellStyle name="Calculation 2 2 2 2 2 2 2 2 3 4 4 2" xfId="21784"/>
    <cellStyle name="Calculation 2 2 2 2 2 2 2 2 3 4 4 3" xfId="17750"/>
    <cellStyle name="Calculation 2 2 2 2 2 2 2 2 3 5" xfId="5837"/>
    <cellStyle name="Calculation 2 2 2 2 2 2 2 2 3 5 2" xfId="11640"/>
    <cellStyle name="Calculation 2 2 2 2 2 2 2 2 3 5 2 2" xfId="15325"/>
    <cellStyle name="Calculation 2 2 2 2 2 2 2 2 3 5 2 2 2" xfId="29475"/>
    <cellStyle name="Calculation 2 2 2 2 2 2 2 2 3 5 2 3" xfId="25790"/>
    <cellStyle name="Calculation 2 2 2 2 2 2 2 2 3 5 3" xfId="8652"/>
    <cellStyle name="Calculation 2 2 2 2 2 2 2 2 3 5 3 2" xfId="12337"/>
    <cellStyle name="Calculation 2 2 2 2 2 2 2 2 3 5 3 2 2" xfId="26487"/>
    <cellStyle name="Calculation 2 2 2 2 2 2 2 2 3 5 3 3" xfId="22802"/>
    <cellStyle name="Calculation 2 2 2 2 2 2 2 2 3 5 4" xfId="8149"/>
    <cellStyle name="Calculation 2 2 2 2 2 2 2 2 3 5 4 2" xfId="22299"/>
    <cellStyle name="Calculation 2 2 2 2 2 2 2 2 3 5 4 3" xfId="18265"/>
    <cellStyle name="Calculation 2 2 2 2 2 2 2 2 3 6" xfId="5403"/>
    <cellStyle name="Calculation 2 2 2 2 2 2 2 2 3 6 2" xfId="11206"/>
    <cellStyle name="Calculation 2 2 2 2 2 2 2 2 3 6 2 2" xfId="14891"/>
    <cellStyle name="Calculation 2 2 2 2 2 2 2 2 3 6 2 2 2" xfId="29041"/>
    <cellStyle name="Calculation 2 2 2 2 2 2 2 2 3 6 2 3" xfId="25356"/>
    <cellStyle name="Calculation 2 2 2 2 2 2 2 2 3 6 3" xfId="9897"/>
    <cellStyle name="Calculation 2 2 2 2 2 2 2 2 3 6 3 2" xfId="13582"/>
    <cellStyle name="Calculation 2 2 2 2 2 2 2 2 3 6 3 2 2" xfId="27732"/>
    <cellStyle name="Calculation 2 2 2 2 2 2 2 2 3 6 3 3" xfId="24047"/>
    <cellStyle name="Calculation 2 2 2 2 2 2 2 2 3 6 4" xfId="7715"/>
    <cellStyle name="Calculation 2 2 2 2 2 2 2 2 3 6 4 2" xfId="21865"/>
    <cellStyle name="Calculation 2 2 2 2 2 2 2 2 3 6 4 3" xfId="17831"/>
    <cellStyle name="Calculation 2 2 2 2 2 2 2 2 3 7" xfId="8741"/>
    <cellStyle name="Calculation 2 2 2 2 2 2 2 2 3 7 2" xfId="12426"/>
    <cellStyle name="Calculation 2 2 2 2 2 2 2 2 3 7 2 2" xfId="26576"/>
    <cellStyle name="Calculation 2 2 2 2 2 2 2 2 3 7 3" xfId="22891"/>
    <cellStyle name="Calculation 2 2 2 2 2 2 2 2 3 8" xfId="12057"/>
    <cellStyle name="Calculation 2 2 2 2 2 2 2 2 3 8 2" xfId="15742"/>
    <cellStyle name="Calculation 2 2 2 2 2 2 2 2 3 8 2 2" xfId="29892"/>
    <cellStyle name="Calculation 2 2 2 2 2 2 2 2 3 8 3" xfId="26207"/>
    <cellStyle name="Calculation 2 2 2 2 2 2 2 2 3 9" xfId="6110"/>
    <cellStyle name="Calculation 2 2 2 2 2 2 2 2 3 9 2" xfId="20260"/>
    <cellStyle name="Calculation 2 2 2 2 2 2 2 2 3 9 3" xfId="16226"/>
    <cellStyle name="Calculation 2 2 2 2 2 2 2 2 4" xfId="1447"/>
    <cellStyle name="Calculation 2 2 2 2 2 2 2 2 4 2" xfId="4156"/>
    <cellStyle name="Calculation 2 2 2 2 2 2 2 2 4 2 2" xfId="5136"/>
    <cellStyle name="Calculation 2 2 2 2 2 2 2 2 4 2 2 2" xfId="10939"/>
    <cellStyle name="Calculation 2 2 2 2 2 2 2 2 4 2 2 2 2" xfId="14624"/>
    <cellStyle name="Calculation 2 2 2 2 2 2 2 2 4 2 2 2 2 2" xfId="28774"/>
    <cellStyle name="Calculation 2 2 2 2 2 2 2 2 4 2 2 2 3" xfId="25089"/>
    <cellStyle name="Calculation 2 2 2 2 2 2 2 2 4 2 2 3" xfId="9932"/>
    <cellStyle name="Calculation 2 2 2 2 2 2 2 2 4 2 2 3 2" xfId="13617"/>
    <cellStyle name="Calculation 2 2 2 2 2 2 2 2 4 2 2 3 2 2" xfId="27767"/>
    <cellStyle name="Calculation 2 2 2 2 2 2 2 2 4 2 2 3 3" xfId="24082"/>
    <cellStyle name="Calculation 2 2 2 2 2 2 2 2 4 2 2 4" xfId="7448"/>
    <cellStyle name="Calculation 2 2 2 2 2 2 2 2 4 2 2 4 2" xfId="21598"/>
    <cellStyle name="Calculation 2 2 2 2 2 2 2 2 4 2 2 4 3" xfId="17564"/>
    <cellStyle name="Calculation 2 2 2 2 2 2 2 2 4 2 3" xfId="9959"/>
    <cellStyle name="Calculation 2 2 2 2 2 2 2 2 4 2 3 2" xfId="13644"/>
    <cellStyle name="Calculation 2 2 2 2 2 2 2 2 4 2 3 2 2" xfId="27794"/>
    <cellStyle name="Calculation 2 2 2 2 2 2 2 2 4 2 3 3" xfId="24109"/>
    <cellStyle name="Calculation 2 2 2 2 2 2 2 2 4 2 4" xfId="9621"/>
    <cellStyle name="Calculation 2 2 2 2 2 2 2 2 4 2 4 2" xfId="13306"/>
    <cellStyle name="Calculation 2 2 2 2 2 2 2 2 4 2 4 2 2" xfId="27456"/>
    <cellStyle name="Calculation 2 2 2 2 2 2 2 2 4 2 4 3" xfId="23771"/>
    <cellStyle name="Calculation 2 2 2 2 2 2 2 2 4 2 5" xfId="6468"/>
    <cellStyle name="Calculation 2 2 2 2 2 2 2 2 4 2 5 2" xfId="20618"/>
    <cellStyle name="Calculation 2 2 2 2 2 2 2 2 4 2 5 3" xfId="16584"/>
    <cellStyle name="Calculation 2 2 2 2 2 2 2 2 4 3" xfId="5067"/>
    <cellStyle name="Calculation 2 2 2 2 2 2 2 2 4 3 2" xfId="10870"/>
    <cellStyle name="Calculation 2 2 2 2 2 2 2 2 4 3 2 2" xfId="14555"/>
    <cellStyle name="Calculation 2 2 2 2 2 2 2 2 4 3 2 2 2" xfId="28705"/>
    <cellStyle name="Calculation 2 2 2 2 2 2 2 2 4 3 2 3" xfId="25020"/>
    <cellStyle name="Calculation 2 2 2 2 2 2 2 2 4 3 3" xfId="8532"/>
    <cellStyle name="Calculation 2 2 2 2 2 2 2 2 4 3 3 2" xfId="12217"/>
    <cellStyle name="Calculation 2 2 2 2 2 2 2 2 4 3 3 2 2" xfId="26367"/>
    <cellStyle name="Calculation 2 2 2 2 2 2 2 2 4 3 3 3" xfId="22682"/>
    <cellStyle name="Calculation 2 2 2 2 2 2 2 2 4 3 4" xfId="7379"/>
    <cellStyle name="Calculation 2 2 2 2 2 2 2 2 4 3 4 2" xfId="21529"/>
    <cellStyle name="Calculation 2 2 2 2 2 2 2 2 4 3 4 3" xfId="17495"/>
    <cellStyle name="Calculation 2 2 2 2 2 2 2 2 4 4" xfId="5321"/>
    <cellStyle name="Calculation 2 2 2 2 2 2 2 2 4 4 2" xfId="11124"/>
    <cellStyle name="Calculation 2 2 2 2 2 2 2 2 4 4 2 2" xfId="14809"/>
    <cellStyle name="Calculation 2 2 2 2 2 2 2 2 4 4 2 2 2" xfId="28959"/>
    <cellStyle name="Calculation 2 2 2 2 2 2 2 2 4 4 2 3" xfId="25274"/>
    <cellStyle name="Calculation 2 2 2 2 2 2 2 2 4 4 3" xfId="9326"/>
    <cellStyle name="Calculation 2 2 2 2 2 2 2 2 4 4 3 2" xfId="13011"/>
    <cellStyle name="Calculation 2 2 2 2 2 2 2 2 4 4 3 2 2" xfId="27161"/>
    <cellStyle name="Calculation 2 2 2 2 2 2 2 2 4 4 3 3" xfId="23476"/>
    <cellStyle name="Calculation 2 2 2 2 2 2 2 2 4 4 4" xfId="7633"/>
    <cellStyle name="Calculation 2 2 2 2 2 2 2 2 4 4 4 2" xfId="21783"/>
    <cellStyle name="Calculation 2 2 2 2 2 2 2 2 4 4 4 3" xfId="17749"/>
    <cellStyle name="Calculation 2 2 2 2 2 2 2 2 4 5" xfId="5890"/>
    <cellStyle name="Calculation 2 2 2 2 2 2 2 2 4 5 2" xfId="11693"/>
    <cellStyle name="Calculation 2 2 2 2 2 2 2 2 4 5 2 2" xfId="15378"/>
    <cellStyle name="Calculation 2 2 2 2 2 2 2 2 4 5 2 2 2" xfId="29528"/>
    <cellStyle name="Calculation 2 2 2 2 2 2 2 2 4 5 2 3" xfId="25843"/>
    <cellStyle name="Calculation 2 2 2 2 2 2 2 2 4 5 3" xfId="9774"/>
    <cellStyle name="Calculation 2 2 2 2 2 2 2 2 4 5 3 2" xfId="13459"/>
    <cellStyle name="Calculation 2 2 2 2 2 2 2 2 4 5 3 2 2" xfId="27609"/>
    <cellStyle name="Calculation 2 2 2 2 2 2 2 2 4 5 3 3" xfId="23924"/>
    <cellStyle name="Calculation 2 2 2 2 2 2 2 2 4 5 4" xfId="8202"/>
    <cellStyle name="Calculation 2 2 2 2 2 2 2 2 4 5 4 2" xfId="22352"/>
    <cellStyle name="Calculation 2 2 2 2 2 2 2 2 4 5 4 3" xfId="18318"/>
    <cellStyle name="Calculation 2 2 2 2 2 2 2 2 4 6" xfId="5249"/>
    <cellStyle name="Calculation 2 2 2 2 2 2 2 2 4 6 2" xfId="11052"/>
    <cellStyle name="Calculation 2 2 2 2 2 2 2 2 4 6 2 2" xfId="14737"/>
    <cellStyle name="Calculation 2 2 2 2 2 2 2 2 4 6 2 2 2" xfId="28887"/>
    <cellStyle name="Calculation 2 2 2 2 2 2 2 2 4 6 2 3" xfId="25202"/>
    <cellStyle name="Calculation 2 2 2 2 2 2 2 2 4 6 3" xfId="9804"/>
    <cellStyle name="Calculation 2 2 2 2 2 2 2 2 4 6 3 2" xfId="13489"/>
    <cellStyle name="Calculation 2 2 2 2 2 2 2 2 4 6 3 2 2" xfId="27639"/>
    <cellStyle name="Calculation 2 2 2 2 2 2 2 2 4 6 3 3" xfId="23954"/>
    <cellStyle name="Calculation 2 2 2 2 2 2 2 2 4 6 4" xfId="7561"/>
    <cellStyle name="Calculation 2 2 2 2 2 2 2 2 4 6 4 2" xfId="21711"/>
    <cellStyle name="Calculation 2 2 2 2 2 2 2 2 4 6 4 3" xfId="17677"/>
    <cellStyle name="Calculation 2 2 2 2 2 2 2 2 4 7" xfId="8742"/>
    <cellStyle name="Calculation 2 2 2 2 2 2 2 2 4 7 2" xfId="12427"/>
    <cellStyle name="Calculation 2 2 2 2 2 2 2 2 4 7 2 2" xfId="26577"/>
    <cellStyle name="Calculation 2 2 2 2 2 2 2 2 4 7 3" xfId="22892"/>
    <cellStyle name="Calculation 2 2 2 2 2 2 2 2 4 8" xfId="12075"/>
    <cellStyle name="Calculation 2 2 2 2 2 2 2 2 4 8 2" xfId="15760"/>
    <cellStyle name="Calculation 2 2 2 2 2 2 2 2 4 8 2 2" xfId="29910"/>
    <cellStyle name="Calculation 2 2 2 2 2 2 2 2 4 8 3" xfId="26225"/>
    <cellStyle name="Calculation 2 2 2 2 2 2 2 2 4 9" xfId="6111"/>
    <cellStyle name="Calculation 2 2 2 2 2 2 2 2 4 9 2" xfId="20261"/>
    <cellStyle name="Calculation 2 2 2 2 2 2 2 2 4 9 3" xfId="16227"/>
    <cellStyle name="Calculation 2 2 2 2 2 2 2 2 5" xfId="4153"/>
    <cellStyle name="Calculation 2 2 2 2 2 2 2 2 5 2" xfId="5133"/>
    <cellStyle name="Calculation 2 2 2 2 2 2 2 2 5 2 2" xfId="10936"/>
    <cellStyle name="Calculation 2 2 2 2 2 2 2 2 5 2 2 2" xfId="14621"/>
    <cellStyle name="Calculation 2 2 2 2 2 2 2 2 5 2 2 2 2" xfId="28771"/>
    <cellStyle name="Calculation 2 2 2 2 2 2 2 2 5 2 2 3" xfId="25086"/>
    <cellStyle name="Calculation 2 2 2 2 2 2 2 2 5 2 3" xfId="9891"/>
    <cellStyle name="Calculation 2 2 2 2 2 2 2 2 5 2 3 2" xfId="13576"/>
    <cellStyle name="Calculation 2 2 2 2 2 2 2 2 5 2 3 2 2" xfId="27726"/>
    <cellStyle name="Calculation 2 2 2 2 2 2 2 2 5 2 3 3" xfId="24041"/>
    <cellStyle name="Calculation 2 2 2 2 2 2 2 2 5 2 4" xfId="7445"/>
    <cellStyle name="Calculation 2 2 2 2 2 2 2 2 5 2 4 2" xfId="21595"/>
    <cellStyle name="Calculation 2 2 2 2 2 2 2 2 5 2 4 3" xfId="17561"/>
    <cellStyle name="Calculation 2 2 2 2 2 2 2 2 5 3" xfId="9956"/>
    <cellStyle name="Calculation 2 2 2 2 2 2 2 2 5 3 2" xfId="13641"/>
    <cellStyle name="Calculation 2 2 2 2 2 2 2 2 5 3 2 2" xfId="27791"/>
    <cellStyle name="Calculation 2 2 2 2 2 2 2 2 5 3 3" xfId="24106"/>
    <cellStyle name="Calculation 2 2 2 2 2 2 2 2 5 4" xfId="9497"/>
    <cellStyle name="Calculation 2 2 2 2 2 2 2 2 5 4 2" xfId="13182"/>
    <cellStyle name="Calculation 2 2 2 2 2 2 2 2 5 4 2 2" xfId="27332"/>
    <cellStyle name="Calculation 2 2 2 2 2 2 2 2 5 4 3" xfId="23647"/>
    <cellStyle name="Calculation 2 2 2 2 2 2 2 2 5 5" xfId="6465"/>
    <cellStyle name="Calculation 2 2 2 2 2 2 2 2 5 5 2" xfId="20615"/>
    <cellStyle name="Calculation 2 2 2 2 2 2 2 2 5 5 3" xfId="16581"/>
    <cellStyle name="Calculation 2 2 2 2 2 2 2 2 6" xfId="5070"/>
    <cellStyle name="Calculation 2 2 2 2 2 2 2 2 6 2" xfId="10873"/>
    <cellStyle name="Calculation 2 2 2 2 2 2 2 2 6 2 2" xfId="14558"/>
    <cellStyle name="Calculation 2 2 2 2 2 2 2 2 6 2 2 2" xfId="28708"/>
    <cellStyle name="Calculation 2 2 2 2 2 2 2 2 6 2 3" xfId="25023"/>
    <cellStyle name="Calculation 2 2 2 2 2 2 2 2 6 3" xfId="8535"/>
    <cellStyle name="Calculation 2 2 2 2 2 2 2 2 6 3 2" xfId="12220"/>
    <cellStyle name="Calculation 2 2 2 2 2 2 2 2 6 3 2 2" xfId="26370"/>
    <cellStyle name="Calculation 2 2 2 2 2 2 2 2 6 3 3" xfId="22685"/>
    <cellStyle name="Calculation 2 2 2 2 2 2 2 2 6 4" xfId="7382"/>
    <cellStyle name="Calculation 2 2 2 2 2 2 2 2 6 4 2" xfId="21532"/>
    <cellStyle name="Calculation 2 2 2 2 2 2 2 2 6 4 3" xfId="17498"/>
    <cellStyle name="Calculation 2 2 2 2 2 2 2 2 7" xfId="5324"/>
    <cellStyle name="Calculation 2 2 2 2 2 2 2 2 7 2" xfId="11127"/>
    <cellStyle name="Calculation 2 2 2 2 2 2 2 2 7 2 2" xfId="14812"/>
    <cellStyle name="Calculation 2 2 2 2 2 2 2 2 7 2 2 2" xfId="28962"/>
    <cellStyle name="Calculation 2 2 2 2 2 2 2 2 7 2 3" xfId="25277"/>
    <cellStyle name="Calculation 2 2 2 2 2 2 2 2 7 3" xfId="8593"/>
    <cellStyle name="Calculation 2 2 2 2 2 2 2 2 7 3 2" xfId="12278"/>
    <cellStyle name="Calculation 2 2 2 2 2 2 2 2 7 3 2 2" xfId="26428"/>
    <cellStyle name="Calculation 2 2 2 2 2 2 2 2 7 3 3" xfId="22743"/>
    <cellStyle name="Calculation 2 2 2 2 2 2 2 2 7 4" xfId="7636"/>
    <cellStyle name="Calculation 2 2 2 2 2 2 2 2 7 4 2" xfId="21786"/>
    <cellStyle name="Calculation 2 2 2 2 2 2 2 2 7 4 3" xfId="17752"/>
    <cellStyle name="Calculation 2 2 2 2 2 2 2 2 8" xfId="5821"/>
    <cellStyle name="Calculation 2 2 2 2 2 2 2 2 8 2" xfId="11624"/>
    <cellStyle name="Calculation 2 2 2 2 2 2 2 2 8 2 2" xfId="15309"/>
    <cellStyle name="Calculation 2 2 2 2 2 2 2 2 8 2 2 2" xfId="29459"/>
    <cellStyle name="Calculation 2 2 2 2 2 2 2 2 8 2 3" xfId="25774"/>
    <cellStyle name="Calculation 2 2 2 2 2 2 2 2 8 3" xfId="8643"/>
    <cellStyle name="Calculation 2 2 2 2 2 2 2 2 8 3 2" xfId="12328"/>
    <cellStyle name="Calculation 2 2 2 2 2 2 2 2 8 3 2 2" xfId="26478"/>
    <cellStyle name="Calculation 2 2 2 2 2 2 2 2 8 3 3" xfId="22793"/>
    <cellStyle name="Calculation 2 2 2 2 2 2 2 2 8 4" xfId="8133"/>
    <cellStyle name="Calculation 2 2 2 2 2 2 2 2 8 4 2" xfId="22283"/>
    <cellStyle name="Calculation 2 2 2 2 2 2 2 2 8 4 3" xfId="18249"/>
    <cellStyle name="Calculation 2 2 2 2 2 2 2 2 9" xfId="5407"/>
    <cellStyle name="Calculation 2 2 2 2 2 2 2 2 9 2" xfId="11210"/>
    <cellStyle name="Calculation 2 2 2 2 2 2 2 2 9 2 2" xfId="14895"/>
    <cellStyle name="Calculation 2 2 2 2 2 2 2 2 9 2 2 2" xfId="29045"/>
    <cellStyle name="Calculation 2 2 2 2 2 2 2 2 9 2 3" xfId="25360"/>
    <cellStyle name="Calculation 2 2 2 2 2 2 2 2 9 3" xfId="9633"/>
    <cellStyle name="Calculation 2 2 2 2 2 2 2 2 9 3 2" xfId="13318"/>
    <cellStyle name="Calculation 2 2 2 2 2 2 2 2 9 3 2 2" xfId="27468"/>
    <cellStyle name="Calculation 2 2 2 2 2 2 2 2 9 3 3" xfId="23783"/>
    <cellStyle name="Calculation 2 2 2 2 2 2 2 2 9 4" xfId="7719"/>
    <cellStyle name="Calculation 2 2 2 2 2 2 2 2 9 4 2" xfId="21869"/>
    <cellStyle name="Calculation 2 2 2 2 2 2 2 2 9 4 3" xfId="17835"/>
    <cellStyle name="Calculation 2 2 2 2 2 2 2 3" xfId="1448"/>
    <cellStyle name="Calculation 2 2 2 2 2 2 2 3 2" xfId="4157"/>
    <cellStyle name="Calculation 2 2 2 2 2 2 2 3 2 2" xfId="5137"/>
    <cellStyle name="Calculation 2 2 2 2 2 2 2 3 2 2 2" xfId="10940"/>
    <cellStyle name="Calculation 2 2 2 2 2 2 2 3 2 2 2 2" xfId="14625"/>
    <cellStyle name="Calculation 2 2 2 2 2 2 2 3 2 2 2 2 2" xfId="28775"/>
    <cellStyle name="Calculation 2 2 2 2 2 2 2 3 2 2 2 3" xfId="25090"/>
    <cellStyle name="Calculation 2 2 2 2 2 2 2 3 2 2 3" xfId="9801"/>
    <cellStyle name="Calculation 2 2 2 2 2 2 2 3 2 2 3 2" xfId="13486"/>
    <cellStyle name="Calculation 2 2 2 2 2 2 2 3 2 2 3 2 2" xfId="27636"/>
    <cellStyle name="Calculation 2 2 2 2 2 2 2 3 2 2 3 3" xfId="23951"/>
    <cellStyle name="Calculation 2 2 2 2 2 2 2 3 2 2 4" xfId="7449"/>
    <cellStyle name="Calculation 2 2 2 2 2 2 2 3 2 2 4 2" xfId="21599"/>
    <cellStyle name="Calculation 2 2 2 2 2 2 2 3 2 2 4 3" xfId="17565"/>
    <cellStyle name="Calculation 2 2 2 2 2 2 2 3 2 3" xfId="9960"/>
    <cellStyle name="Calculation 2 2 2 2 2 2 2 3 2 3 2" xfId="13645"/>
    <cellStyle name="Calculation 2 2 2 2 2 2 2 3 2 3 2 2" xfId="27795"/>
    <cellStyle name="Calculation 2 2 2 2 2 2 2 3 2 3 3" xfId="24110"/>
    <cellStyle name="Calculation 2 2 2 2 2 2 2 3 2 4" xfId="9671"/>
    <cellStyle name="Calculation 2 2 2 2 2 2 2 3 2 4 2" xfId="13356"/>
    <cellStyle name="Calculation 2 2 2 2 2 2 2 3 2 4 2 2" xfId="27506"/>
    <cellStyle name="Calculation 2 2 2 2 2 2 2 3 2 4 3" xfId="23821"/>
    <cellStyle name="Calculation 2 2 2 2 2 2 2 3 2 5" xfId="6469"/>
    <cellStyle name="Calculation 2 2 2 2 2 2 2 3 2 5 2" xfId="20619"/>
    <cellStyle name="Calculation 2 2 2 2 2 2 2 3 2 5 3" xfId="16585"/>
    <cellStyle name="Calculation 2 2 2 2 2 2 2 3 3" xfId="5066"/>
    <cellStyle name="Calculation 2 2 2 2 2 2 2 3 3 2" xfId="10869"/>
    <cellStyle name="Calculation 2 2 2 2 2 2 2 3 3 2 2" xfId="14554"/>
    <cellStyle name="Calculation 2 2 2 2 2 2 2 3 3 2 2 2" xfId="28704"/>
    <cellStyle name="Calculation 2 2 2 2 2 2 2 3 3 2 3" xfId="25019"/>
    <cellStyle name="Calculation 2 2 2 2 2 2 2 3 3 3" xfId="8531"/>
    <cellStyle name="Calculation 2 2 2 2 2 2 2 3 3 3 2" xfId="12216"/>
    <cellStyle name="Calculation 2 2 2 2 2 2 2 3 3 3 2 2" xfId="26366"/>
    <cellStyle name="Calculation 2 2 2 2 2 2 2 3 3 3 3" xfId="22681"/>
    <cellStyle name="Calculation 2 2 2 2 2 2 2 3 3 4" xfId="7378"/>
    <cellStyle name="Calculation 2 2 2 2 2 2 2 3 3 4 2" xfId="21528"/>
    <cellStyle name="Calculation 2 2 2 2 2 2 2 3 3 4 3" xfId="17494"/>
    <cellStyle name="Calculation 2 2 2 2 2 2 2 3 4" xfId="5320"/>
    <cellStyle name="Calculation 2 2 2 2 2 2 2 3 4 2" xfId="11123"/>
    <cellStyle name="Calculation 2 2 2 2 2 2 2 3 4 2 2" xfId="14808"/>
    <cellStyle name="Calculation 2 2 2 2 2 2 2 3 4 2 2 2" xfId="28958"/>
    <cellStyle name="Calculation 2 2 2 2 2 2 2 3 4 2 3" xfId="25273"/>
    <cellStyle name="Calculation 2 2 2 2 2 2 2 3 4 3" xfId="8590"/>
    <cellStyle name="Calculation 2 2 2 2 2 2 2 3 4 3 2" xfId="12275"/>
    <cellStyle name="Calculation 2 2 2 2 2 2 2 3 4 3 2 2" xfId="26425"/>
    <cellStyle name="Calculation 2 2 2 2 2 2 2 3 4 3 3" xfId="22740"/>
    <cellStyle name="Calculation 2 2 2 2 2 2 2 3 4 4" xfId="7632"/>
    <cellStyle name="Calculation 2 2 2 2 2 2 2 3 4 4 2" xfId="21782"/>
    <cellStyle name="Calculation 2 2 2 2 2 2 2 3 4 4 3" xfId="17748"/>
    <cellStyle name="Calculation 2 2 2 2 2 2 2 3 5" xfId="5927"/>
    <cellStyle name="Calculation 2 2 2 2 2 2 2 3 5 2" xfId="11730"/>
    <cellStyle name="Calculation 2 2 2 2 2 2 2 3 5 2 2" xfId="15415"/>
    <cellStyle name="Calculation 2 2 2 2 2 2 2 3 5 2 2 2" xfId="29565"/>
    <cellStyle name="Calculation 2 2 2 2 2 2 2 3 5 2 3" xfId="25880"/>
    <cellStyle name="Calculation 2 2 2 2 2 2 2 3 5 3" xfId="9876"/>
    <cellStyle name="Calculation 2 2 2 2 2 2 2 3 5 3 2" xfId="13561"/>
    <cellStyle name="Calculation 2 2 2 2 2 2 2 3 5 3 2 2" xfId="27711"/>
    <cellStyle name="Calculation 2 2 2 2 2 2 2 3 5 3 3" xfId="24026"/>
    <cellStyle name="Calculation 2 2 2 2 2 2 2 3 5 4" xfId="8239"/>
    <cellStyle name="Calculation 2 2 2 2 2 2 2 3 5 4 2" xfId="22389"/>
    <cellStyle name="Calculation 2 2 2 2 2 2 2 3 5 4 3" xfId="18355"/>
    <cellStyle name="Calculation 2 2 2 2 2 2 2 3 6" xfId="5391"/>
    <cellStyle name="Calculation 2 2 2 2 2 2 2 3 6 2" xfId="11194"/>
    <cellStyle name="Calculation 2 2 2 2 2 2 2 3 6 2 2" xfId="14879"/>
    <cellStyle name="Calculation 2 2 2 2 2 2 2 3 6 2 2 2" xfId="29029"/>
    <cellStyle name="Calculation 2 2 2 2 2 2 2 3 6 2 3" xfId="25344"/>
    <cellStyle name="Calculation 2 2 2 2 2 2 2 3 6 3" xfId="9935"/>
    <cellStyle name="Calculation 2 2 2 2 2 2 2 3 6 3 2" xfId="13620"/>
    <cellStyle name="Calculation 2 2 2 2 2 2 2 3 6 3 2 2" xfId="27770"/>
    <cellStyle name="Calculation 2 2 2 2 2 2 2 3 6 3 3" xfId="24085"/>
    <cellStyle name="Calculation 2 2 2 2 2 2 2 3 6 4" xfId="7703"/>
    <cellStyle name="Calculation 2 2 2 2 2 2 2 3 6 4 2" xfId="21853"/>
    <cellStyle name="Calculation 2 2 2 2 2 2 2 3 6 4 3" xfId="17819"/>
    <cellStyle name="Calculation 2 2 2 2 2 2 2 3 7" xfId="8743"/>
    <cellStyle name="Calculation 2 2 2 2 2 2 2 3 7 2" xfId="12428"/>
    <cellStyle name="Calculation 2 2 2 2 2 2 2 3 7 2 2" xfId="26578"/>
    <cellStyle name="Calculation 2 2 2 2 2 2 2 3 7 3" xfId="22893"/>
    <cellStyle name="Calculation 2 2 2 2 2 2 2 3 8" xfId="12017"/>
    <cellStyle name="Calculation 2 2 2 2 2 2 2 3 8 2" xfId="15702"/>
    <cellStyle name="Calculation 2 2 2 2 2 2 2 3 8 2 2" xfId="29852"/>
    <cellStyle name="Calculation 2 2 2 2 2 2 2 3 8 3" xfId="26167"/>
    <cellStyle name="Calculation 2 2 2 2 2 2 2 3 9" xfId="6112"/>
    <cellStyle name="Calculation 2 2 2 2 2 2 2 3 9 2" xfId="20262"/>
    <cellStyle name="Calculation 2 2 2 2 2 2 2 3 9 3" xfId="16228"/>
    <cellStyle name="Calculation 2 2 2 2 2 2 2 4" xfId="1449"/>
    <cellStyle name="Calculation 2 2 2 2 2 2 2 4 2" xfId="4158"/>
    <cellStyle name="Calculation 2 2 2 2 2 2 2 4 2 2" xfId="5138"/>
    <cellStyle name="Calculation 2 2 2 2 2 2 2 4 2 2 2" xfId="10941"/>
    <cellStyle name="Calculation 2 2 2 2 2 2 2 4 2 2 2 2" xfId="14626"/>
    <cellStyle name="Calculation 2 2 2 2 2 2 2 4 2 2 2 2 2" xfId="28776"/>
    <cellStyle name="Calculation 2 2 2 2 2 2 2 4 2 2 2 3" xfId="25091"/>
    <cellStyle name="Calculation 2 2 2 2 2 2 2 4 2 2 3" xfId="8548"/>
    <cellStyle name="Calculation 2 2 2 2 2 2 2 4 2 2 3 2" xfId="12233"/>
    <cellStyle name="Calculation 2 2 2 2 2 2 2 4 2 2 3 2 2" xfId="26383"/>
    <cellStyle name="Calculation 2 2 2 2 2 2 2 4 2 2 3 3" xfId="22698"/>
    <cellStyle name="Calculation 2 2 2 2 2 2 2 4 2 2 4" xfId="7450"/>
    <cellStyle name="Calculation 2 2 2 2 2 2 2 4 2 2 4 2" xfId="21600"/>
    <cellStyle name="Calculation 2 2 2 2 2 2 2 4 2 2 4 3" xfId="17566"/>
    <cellStyle name="Calculation 2 2 2 2 2 2 2 4 2 3" xfId="9961"/>
    <cellStyle name="Calculation 2 2 2 2 2 2 2 4 2 3 2" xfId="13646"/>
    <cellStyle name="Calculation 2 2 2 2 2 2 2 4 2 3 2 2" xfId="27796"/>
    <cellStyle name="Calculation 2 2 2 2 2 2 2 4 2 3 3" xfId="24111"/>
    <cellStyle name="Calculation 2 2 2 2 2 2 2 4 2 4" xfId="9498"/>
    <cellStyle name="Calculation 2 2 2 2 2 2 2 4 2 4 2" xfId="13183"/>
    <cellStyle name="Calculation 2 2 2 2 2 2 2 4 2 4 2 2" xfId="27333"/>
    <cellStyle name="Calculation 2 2 2 2 2 2 2 4 2 4 3" xfId="23648"/>
    <cellStyle name="Calculation 2 2 2 2 2 2 2 4 2 5" xfId="6470"/>
    <cellStyle name="Calculation 2 2 2 2 2 2 2 4 2 5 2" xfId="20620"/>
    <cellStyle name="Calculation 2 2 2 2 2 2 2 4 2 5 3" xfId="16586"/>
    <cellStyle name="Calculation 2 2 2 2 2 2 2 4 3" xfId="5065"/>
    <cellStyle name="Calculation 2 2 2 2 2 2 2 4 3 2" xfId="10868"/>
    <cellStyle name="Calculation 2 2 2 2 2 2 2 4 3 2 2" xfId="14553"/>
    <cellStyle name="Calculation 2 2 2 2 2 2 2 4 3 2 2 2" xfId="28703"/>
    <cellStyle name="Calculation 2 2 2 2 2 2 2 4 3 2 3" xfId="25018"/>
    <cellStyle name="Calculation 2 2 2 2 2 2 2 4 3 3" xfId="8537"/>
    <cellStyle name="Calculation 2 2 2 2 2 2 2 4 3 3 2" xfId="12222"/>
    <cellStyle name="Calculation 2 2 2 2 2 2 2 4 3 3 2 2" xfId="26372"/>
    <cellStyle name="Calculation 2 2 2 2 2 2 2 4 3 3 3" xfId="22687"/>
    <cellStyle name="Calculation 2 2 2 2 2 2 2 4 3 4" xfId="7377"/>
    <cellStyle name="Calculation 2 2 2 2 2 2 2 4 3 4 2" xfId="21527"/>
    <cellStyle name="Calculation 2 2 2 2 2 2 2 4 3 4 3" xfId="17493"/>
    <cellStyle name="Calculation 2 2 2 2 2 2 2 4 4" xfId="5319"/>
    <cellStyle name="Calculation 2 2 2 2 2 2 2 4 4 2" xfId="11122"/>
    <cellStyle name="Calculation 2 2 2 2 2 2 2 4 4 2 2" xfId="14807"/>
    <cellStyle name="Calculation 2 2 2 2 2 2 2 4 4 2 2 2" xfId="28957"/>
    <cellStyle name="Calculation 2 2 2 2 2 2 2 4 4 2 3" xfId="25272"/>
    <cellStyle name="Calculation 2 2 2 2 2 2 2 4 4 3" xfId="8589"/>
    <cellStyle name="Calculation 2 2 2 2 2 2 2 4 4 3 2" xfId="12274"/>
    <cellStyle name="Calculation 2 2 2 2 2 2 2 4 4 3 2 2" xfId="26424"/>
    <cellStyle name="Calculation 2 2 2 2 2 2 2 4 4 3 3" xfId="22739"/>
    <cellStyle name="Calculation 2 2 2 2 2 2 2 4 4 4" xfId="7631"/>
    <cellStyle name="Calculation 2 2 2 2 2 2 2 4 4 4 2" xfId="21781"/>
    <cellStyle name="Calculation 2 2 2 2 2 2 2 4 4 4 3" xfId="17747"/>
    <cellStyle name="Calculation 2 2 2 2 2 2 2 4 5" xfId="5862"/>
    <cellStyle name="Calculation 2 2 2 2 2 2 2 4 5 2" xfId="11665"/>
    <cellStyle name="Calculation 2 2 2 2 2 2 2 4 5 2 2" xfId="15350"/>
    <cellStyle name="Calculation 2 2 2 2 2 2 2 4 5 2 2 2" xfId="29500"/>
    <cellStyle name="Calculation 2 2 2 2 2 2 2 4 5 2 3" xfId="25815"/>
    <cellStyle name="Calculation 2 2 2 2 2 2 2 4 5 3" xfId="9426"/>
    <cellStyle name="Calculation 2 2 2 2 2 2 2 4 5 3 2" xfId="13111"/>
    <cellStyle name="Calculation 2 2 2 2 2 2 2 4 5 3 2 2" xfId="27261"/>
    <cellStyle name="Calculation 2 2 2 2 2 2 2 4 5 3 3" xfId="23576"/>
    <cellStyle name="Calculation 2 2 2 2 2 2 2 4 5 4" xfId="8174"/>
    <cellStyle name="Calculation 2 2 2 2 2 2 2 4 5 4 2" xfId="22324"/>
    <cellStyle name="Calculation 2 2 2 2 2 2 2 4 5 4 3" xfId="18290"/>
    <cellStyle name="Calculation 2 2 2 2 2 2 2 4 6" xfId="5682"/>
    <cellStyle name="Calculation 2 2 2 2 2 2 2 4 6 2" xfId="11485"/>
    <cellStyle name="Calculation 2 2 2 2 2 2 2 4 6 2 2" xfId="15170"/>
    <cellStyle name="Calculation 2 2 2 2 2 2 2 4 6 2 2 2" xfId="29320"/>
    <cellStyle name="Calculation 2 2 2 2 2 2 2 4 6 2 3" xfId="25635"/>
    <cellStyle name="Calculation 2 2 2 2 2 2 2 4 6 3" xfId="9373"/>
    <cellStyle name="Calculation 2 2 2 2 2 2 2 4 6 3 2" xfId="13058"/>
    <cellStyle name="Calculation 2 2 2 2 2 2 2 4 6 3 2 2" xfId="27208"/>
    <cellStyle name="Calculation 2 2 2 2 2 2 2 4 6 3 3" xfId="23523"/>
    <cellStyle name="Calculation 2 2 2 2 2 2 2 4 6 4" xfId="7994"/>
    <cellStyle name="Calculation 2 2 2 2 2 2 2 4 6 4 2" xfId="22144"/>
    <cellStyle name="Calculation 2 2 2 2 2 2 2 4 6 4 3" xfId="18110"/>
    <cellStyle name="Calculation 2 2 2 2 2 2 2 4 7" xfId="8744"/>
    <cellStyle name="Calculation 2 2 2 2 2 2 2 4 7 2" xfId="12429"/>
    <cellStyle name="Calculation 2 2 2 2 2 2 2 4 7 2 2" xfId="26579"/>
    <cellStyle name="Calculation 2 2 2 2 2 2 2 4 7 3" xfId="22894"/>
    <cellStyle name="Calculation 2 2 2 2 2 2 2 4 8" xfId="9160"/>
    <cellStyle name="Calculation 2 2 2 2 2 2 2 4 8 2" xfId="12845"/>
    <cellStyle name="Calculation 2 2 2 2 2 2 2 4 8 2 2" xfId="26995"/>
    <cellStyle name="Calculation 2 2 2 2 2 2 2 4 8 3" xfId="23310"/>
    <cellStyle name="Calculation 2 2 2 2 2 2 2 4 9" xfId="6113"/>
    <cellStyle name="Calculation 2 2 2 2 2 2 2 4 9 2" xfId="20263"/>
    <cellStyle name="Calculation 2 2 2 2 2 2 2 4 9 3" xfId="16229"/>
    <cellStyle name="Calculation 2 2 2 2 2 2 2 5" xfId="4152"/>
    <cellStyle name="Calculation 2 2 2 2 2 2 2 5 2" xfId="5132"/>
    <cellStyle name="Calculation 2 2 2 2 2 2 2 5 2 2" xfId="10935"/>
    <cellStyle name="Calculation 2 2 2 2 2 2 2 5 2 2 2" xfId="14620"/>
    <cellStyle name="Calculation 2 2 2 2 2 2 2 5 2 2 2 2" xfId="28770"/>
    <cellStyle name="Calculation 2 2 2 2 2 2 2 5 2 2 3" xfId="25085"/>
    <cellStyle name="Calculation 2 2 2 2 2 2 2 5 2 3" xfId="8547"/>
    <cellStyle name="Calculation 2 2 2 2 2 2 2 5 2 3 2" xfId="12232"/>
    <cellStyle name="Calculation 2 2 2 2 2 2 2 5 2 3 2 2" xfId="26382"/>
    <cellStyle name="Calculation 2 2 2 2 2 2 2 5 2 3 3" xfId="22697"/>
    <cellStyle name="Calculation 2 2 2 2 2 2 2 5 2 4" xfId="7444"/>
    <cellStyle name="Calculation 2 2 2 2 2 2 2 5 2 4 2" xfId="21594"/>
    <cellStyle name="Calculation 2 2 2 2 2 2 2 5 2 4 3" xfId="17560"/>
    <cellStyle name="Calculation 2 2 2 2 2 2 2 5 3" xfId="9955"/>
    <cellStyle name="Calculation 2 2 2 2 2 2 2 5 3 2" xfId="13640"/>
    <cellStyle name="Calculation 2 2 2 2 2 2 2 5 3 2 2" xfId="27790"/>
    <cellStyle name="Calculation 2 2 2 2 2 2 2 5 3 3" xfId="24105"/>
    <cellStyle name="Calculation 2 2 2 2 2 2 2 5 4" xfId="9021"/>
    <cellStyle name="Calculation 2 2 2 2 2 2 2 5 4 2" xfId="12706"/>
    <cellStyle name="Calculation 2 2 2 2 2 2 2 5 4 2 2" xfId="26856"/>
    <cellStyle name="Calculation 2 2 2 2 2 2 2 5 4 3" xfId="23171"/>
    <cellStyle name="Calculation 2 2 2 2 2 2 2 5 5" xfId="6464"/>
    <cellStyle name="Calculation 2 2 2 2 2 2 2 5 5 2" xfId="20614"/>
    <cellStyle name="Calculation 2 2 2 2 2 2 2 5 5 3" xfId="16580"/>
    <cellStyle name="Calculation 2 2 2 2 2 2 2 6" xfId="5071"/>
    <cellStyle name="Calculation 2 2 2 2 2 2 2 6 2" xfId="10874"/>
    <cellStyle name="Calculation 2 2 2 2 2 2 2 6 2 2" xfId="14559"/>
    <cellStyle name="Calculation 2 2 2 2 2 2 2 6 2 2 2" xfId="28709"/>
    <cellStyle name="Calculation 2 2 2 2 2 2 2 6 2 3" xfId="25024"/>
    <cellStyle name="Calculation 2 2 2 2 2 2 2 6 3" xfId="8536"/>
    <cellStyle name="Calculation 2 2 2 2 2 2 2 6 3 2" xfId="12221"/>
    <cellStyle name="Calculation 2 2 2 2 2 2 2 6 3 2 2" xfId="26371"/>
    <cellStyle name="Calculation 2 2 2 2 2 2 2 6 3 3" xfId="22686"/>
    <cellStyle name="Calculation 2 2 2 2 2 2 2 6 4" xfId="7383"/>
    <cellStyle name="Calculation 2 2 2 2 2 2 2 6 4 2" xfId="21533"/>
    <cellStyle name="Calculation 2 2 2 2 2 2 2 6 4 3" xfId="17499"/>
    <cellStyle name="Calculation 2 2 2 2 2 2 2 7" xfId="5325"/>
    <cellStyle name="Calculation 2 2 2 2 2 2 2 7 2" xfId="11128"/>
    <cellStyle name="Calculation 2 2 2 2 2 2 2 7 2 2" xfId="14813"/>
    <cellStyle name="Calculation 2 2 2 2 2 2 2 7 2 2 2" xfId="28963"/>
    <cellStyle name="Calculation 2 2 2 2 2 2 2 7 2 3" xfId="25278"/>
    <cellStyle name="Calculation 2 2 2 2 2 2 2 7 3" xfId="8594"/>
    <cellStyle name="Calculation 2 2 2 2 2 2 2 7 3 2" xfId="12279"/>
    <cellStyle name="Calculation 2 2 2 2 2 2 2 7 3 2 2" xfId="26429"/>
    <cellStyle name="Calculation 2 2 2 2 2 2 2 7 3 3" xfId="22744"/>
    <cellStyle name="Calculation 2 2 2 2 2 2 2 7 4" xfId="7637"/>
    <cellStyle name="Calculation 2 2 2 2 2 2 2 7 4 2" xfId="21787"/>
    <cellStyle name="Calculation 2 2 2 2 2 2 2 7 4 3" xfId="17753"/>
    <cellStyle name="Calculation 2 2 2 2 2 2 2 8" xfId="4606"/>
    <cellStyle name="Calculation 2 2 2 2 2 2 2 8 2" xfId="10409"/>
    <cellStyle name="Calculation 2 2 2 2 2 2 2 8 2 2" xfId="14094"/>
    <cellStyle name="Calculation 2 2 2 2 2 2 2 8 2 2 2" xfId="28244"/>
    <cellStyle name="Calculation 2 2 2 2 2 2 2 8 2 3" xfId="24559"/>
    <cellStyle name="Calculation 2 2 2 2 2 2 2 8 3" xfId="8451"/>
    <cellStyle name="Calculation 2 2 2 2 2 2 2 8 3 2" xfId="12136"/>
    <cellStyle name="Calculation 2 2 2 2 2 2 2 8 3 2 2" xfId="26286"/>
    <cellStyle name="Calculation 2 2 2 2 2 2 2 8 3 3" xfId="22601"/>
    <cellStyle name="Calculation 2 2 2 2 2 2 2 8 4" xfId="6918"/>
    <cellStyle name="Calculation 2 2 2 2 2 2 2 8 4 2" xfId="21068"/>
    <cellStyle name="Calculation 2 2 2 2 2 2 2 8 4 3" xfId="17034"/>
    <cellStyle name="Calculation 2 2 2 2 2 2 2 9" xfId="5250"/>
    <cellStyle name="Calculation 2 2 2 2 2 2 2 9 2" xfId="11053"/>
    <cellStyle name="Calculation 2 2 2 2 2 2 2 9 2 2" xfId="14738"/>
    <cellStyle name="Calculation 2 2 2 2 2 2 2 9 2 2 2" xfId="28888"/>
    <cellStyle name="Calculation 2 2 2 2 2 2 2 9 2 3" xfId="25203"/>
    <cellStyle name="Calculation 2 2 2 2 2 2 2 9 3" xfId="9868"/>
    <cellStyle name="Calculation 2 2 2 2 2 2 2 9 3 2" xfId="13553"/>
    <cellStyle name="Calculation 2 2 2 2 2 2 2 9 3 2 2" xfId="27703"/>
    <cellStyle name="Calculation 2 2 2 2 2 2 2 9 3 3" xfId="24018"/>
    <cellStyle name="Calculation 2 2 2 2 2 2 2 9 4" xfId="7562"/>
    <cellStyle name="Calculation 2 2 2 2 2 2 2 9 4 2" xfId="21712"/>
    <cellStyle name="Calculation 2 2 2 2 2 2 2 9 4 3" xfId="17678"/>
    <cellStyle name="Calculation 2 2 2 2 2 2 3" xfId="1450"/>
    <cellStyle name="Calculation 2 2 2 2 2 2 3 2" xfId="4159"/>
    <cellStyle name="Calculation 2 2 2 2 2 2 3 2 2" xfId="5139"/>
    <cellStyle name="Calculation 2 2 2 2 2 2 3 2 2 2" xfId="10942"/>
    <cellStyle name="Calculation 2 2 2 2 2 2 3 2 2 2 2" xfId="14627"/>
    <cellStyle name="Calculation 2 2 2 2 2 2 3 2 2 2 2 2" xfId="28777"/>
    <cellStyle name="Calculation 2 2 2 2 2 2 3 2 2 2 3" xfId="25092"/>
    <cellStyle name="Calculation 2 2 2 2 2 2 3 2 2 3" xfId="9699"/>
    <cellStyle name="Calculation 2 2 2 2 2 2 3 2 2 3 2" xfId="13384"/>
    <cellStyle name="Calculation 2 2 2 2 2 2 3 2 2 3 2 2" xfId="27534"/>
    <cellStyle name="Calculation 2 2 2 2 2 2 3 2 2 3 3" xfId="23849"/>
    <cellStyle name="Calculation 2 2 2 2 2 2 3 2 2 4" xfId="7451"/>
    <cellStyle name="Calculation 2 2 2 2 2 2 3 2 2 4 2" xfId="21601"/>
    <cellStyle name="Calculation 2 2 2 2 2 2 3 2 2 4 3" xfId="17567"/>
    <cellStyle name="Calculation 2 2 2 2 2 2 3 2 3" xfId="9962"/>
    <cellStyle name="Calculation 2 2 2 2 2 2 3 2 3 2" xfId="13647"/>
    <cellStyle name="Calculation 2 2 2 2 2 2 3 2 3 2 2" xfId="27797"/>
    <cellStyle name="Calculation 2 2 2 2 2 2 3 2 3 3" xfId="24112"/>
    <cellStyle name="Calculation 2 2 2 2 2 2 3 2 4" xfId="9550"/>
    <cellStyle name="Calculation 2 2 2 2 2 2 3 2 4 2" xfId="13235"/>
    <cellStyle name="Calculation 2 2 2 2 2 2 3 2 4 2 2" xfId="27385"/>
    <cellStyle name="Calculation 2 2 2 2 2 2 3 2 4 3" xfId="23700"/>
    <cellStyle name="Calculation 2 2 2 2 2 2 3 2 5" xfId="6471"/>
    <cellStyle name="Calculation 2 2 2 2 2 2 3 2 5 2" xfId="20621"/>
    <cellStyle name="Calculation 2 2 2 2 2 2 3 2 5 3" xfId="16587"/>
    <cellStyle name="Calculation 2 2 2 2 2 2 3 3" xfId="5064"/>
    <cellStyle name="Calculation 2 2 2 2 2 2 3 3 2" xfId="10867"/>
    <cellStyle name="Calculation 2 2 2 2 2 2 3 3 2 2" xfId="14552"/>
    <cellStyle name="Calculation 2 2 2 2 2 2 3 3 2 2 2" xfId="28702"/>
    <cellStyle name="Calculation 2 2 2 2 2 2 3 3 2 3" xfId="25017"/>
    <cellStyle name="Calculation 2 2 2 2 2 2 3 3 3" xfId="9910"/>
    <cellStyle name="Calculation 2 2 2 2 2 2 3 3 3 2" xfId="13595"/>
    <cellStyle name="Calculation 2 2 2 2 2 2 3 3 3 2 2" xfId="27745"/>
    <cellStyle name="Calculation 2 2 2 2 2 2 3 3 3 3" xfId="24060"/>
    <cellStyle name="Calculation 2 2 2 2 2 2 3 3 4" xfId="7376"/>
    <cellStyle name="Calculation 2 2 2 2 2 2 3 3 4 2" xfId="21526"/>
    <cellStyle name="Calculation 2 2 2 2 2 2 3 3 4 3" xfId="17492"/>
    <cellStyle name="Calculation 2 2 2 2 2 2 3 4" xfId="5318"/>
    <cellStyle name="Calculation 2 2 2 2 2 2 3 4 2" xfId="11121"/>
    <cellStyle name="Calculation 2 2 2 2 2 2 3 4 2 2" xfId="14806"/>
    <cellStyle name="Calculation 2 2 2 2 2 2 3 4 2 2 2" xfId="28956"/>
    <cellStyle name="Calculation 2 2 2 2 2 2 3 4 2 3" xfId="25271"/>
    <cellStyle name="Calculation 2 2 2 2 2 2 3 4 3" xfId="8588"/>
    <cellStyle name="Calculation 2 2 2 2 2 2 3 4 3 2" xfId="12273"/>
    <cellStyle name="Calculation 2 2 2 2 2 2 3 4 3 2 2" xfId="26423"/>
    <cellStyle name="Calculation 2 2 2 2 2 2 3 4 3 3" xfId="22738"/>
    <cellStyle name="Calculation 2 2 2 2 2 2 3 4 4" xfId="7630"/>
    <cellStyle name="Calculation 2 2 2 2 2 2 3 4 4 2" xfId="21780"/>
    <cellStyle name="Calculation 2 2 2 2 2 2 3 4 4 3" xfId="17746"/>
    <cellStyle name="Calculation 2 2 2 2 2 2 3 5" xfId="5912"/>
    <cellStyle name="Calculation 2 2 2 2 2 2 3 5 2" xfId="11715"/>
    <cellStyle name="Calculation 2 2 2 2 2 2 3 5 2 2" xfId="15400"/>
    <cellStyle name="Calculation 2 2 2 2 2 2 3 5 2 2 2" xfId="29550"/>
    <cellStyle name="Calculation 2 2 2 2 2 2 3 5 2 3" xfId="25865"/>
    <cellStyle name="Calculation 2 2 2 2 2 2 3 5 3" xfId="9841"/>
    <cellStyle name="Calculation 2 2 2 2 2 2 3 5 3 2" xfId="13526"/>
    <cellStyle name="Calculation 2 2 2 2 2 2 3 5 3 2 2" xfId="27676"/>
    <cellStyle name="Calculation 2 2 2 2 2 2 3 5 3 3" xfId="23991"/>
    <cellStyle name="Calculation 2 2 2 2 2 2 3 5 4" xfId="8224"/>
    <cellStyle name="Calculation 2 2 2 2 2 2 3 5 4 2" xfId="22374"/>
    <cellStyle name="Calculation 2 2 2 2 2 2 3 5 4 3" xfId="18340"/>
    <cellStyle name="Calculation 2 2 2 2 2 2 3 6" xfId="5248"/>
    <cellStyle name="Calculation 2 2 2 2 2 2 3 6 2" xfId="11051"/>
    <cellStyle name="Calculation 2 2 2 2 2 2 3 6 2 2" xfId="14736"/>
    <cellStyle name="Calculation 2 2 2 2 2 2 3 6 2 2 2" xfId="28886"/>
    <cellStyle name="Calculation 2 2 2 2 2 2 3 6 2 3" xfId="25201"/>
    <cellStyle name="Calculation 2 2 2 2 2 2 3 6 3" xfId="9724"/>
    <cellStyle name="Calculation 2 2 2 2 2 2 3 6 3 2" xfId="13409"/>
    <cellStyle name="Calculation 2 2 2 2 2 2 3 6 3 2 2" xfId="27559"/>
    <cellStyle name="Calculation 2 2 2 2 2 2 3 6 3 3" xfId="23874"/>
    <cellStyle name="Calculation 2 2 2 2 2 2 3 6 4" xfId="7560"/>
    <cellStyle name="Calculation 2 2 2 2 2 2 3 6 4 2" xfId="21710"/>
    <cellStyle name="Calculation 2 2 2 2 2 2 3 6 4 3" xfId="17676"/>
    <cellStyle name="Calculation 2 2 2 2 2 2 3 7" xfId="8745"/>
    <cellStyle name="Calculation 2 2 2 2 2 2 3 7 2" xfId="12430"/>
    <cellStyle name="Calculation 2 2 2 2 2 2 3 7 2 2" xfId="26580"/>
    <cellStyle name="Calculation 2 2 2 2 2 2 3 7 3" xfId="22895"/>
    <cellStyle name="Calculation 2 2 2 2 2 2 3 8" xfId="12080"/>
    <cellStyle name="Calculation 2 2 2 2 2 2 3 8 2" xfId="15765"/>
    <cellStyle name="Calculation 2 2 2 2 2 2 3 8 2 2" xfId="29915"/>
    <cellStyle name="Calculation 2 2 2 2 2 2 3 8 3" xfId="26230"/>
    <cellStyle name="Calculation 2 2 2 2 2 2 3 9" xfId="6114"/>
    <cellStyle name="Calculation 2 2 2 2 2 2 3 9 2" xfId="20264"/>
    <cellStyle name="Calculation 2 2 2 2 2 2 3 9 3" xfId="16230"/>
    <cellStyle name="Calculation 2 2 2 2 2 2 4" xfId="1451"/>
    <cellStyle name="Calculation 2 2 2 2 2 2 4 2" xfId="4160"/>
    <cellStyle name="Calculation 2 2 2 2 2 2 4 2 2" xfId="5140"/>
    <cellStyle name="Calculation 2 2 2 2 2 2 4 2 2 2" xfId="10943"/>
    <cellStyle name="Calculation 2 2 2 2 2 2 4 2 2 2 2" xfId="14628"/>
    <cellStyle name="Calculation 2 2 2 2 2 2 4 2 2 2 2 2" xfId="28778"/>
    <cellStyle name="Calculation 2 2 2 2 2 2 4 2 2 2 3" xfId="25093"/>
    <cellStyle name="Calculation 2 2 2 2 2 2 4 2 2 3" xfId="9729"/>
    <cellStyle name="Calculation 2 2 2 2 2 2 4 2 2 3 2" xfId="13414"/>
    <cellStyle name="Calculation 2 2 2 2 2 2 4 2 2 3 2 2" xfId="27564"/>
    <cellStyle name="Calculation 2 2 2 2 2 2 4 2 2 3 3" xfId="23879"/>
    <cellStyle name="Calculation 2 2 2 2 2 2 4 2 2 4" xfId="7452"/>
    <cellStyle name="Calculation 2 2 2 2 2 2 4 2 2 4 2" xfId="21602"/>
    <cellStyle name="Calculation 2 2 2 2 2 2 4 2 2 4 3" xfId="17568"/>
    <cellStyle name="Calculation 2 2 2 2 2 2 4 2 3" xfId="9963"/>
    <cellStyle name="Calculation 2 2 2 2 2 2 4 2 3 2" xfId="13648"/>
    <cellStyle name="Calculation 2 2 2 2 2 2 4 2 3 2 2" xfId="27798"/>
    <cellStyle name="Calculation 2 2 2 2 2 2 4 2 3 3" xfId="24113"/>
    <cellStyle name="Calculation 2 2 2 2 2 2 4 2 4" xfId="9555"/>
    <cellStyle name="Calculation 2 2 2 2 2 2 4 2 4 2" xfId="13240"/>
    <cellStyle name="Calculation 2 2 2 2 2 2 4 2 4 2 2" xfId="27390"/>
    <cellStyle name="Calculation 2 2 2 2 2 2 4 2 4 3" xfId="23705"/>
    <cellStyle name="Calculation 2 2 2 2 2 2 4 2 5" xfId="6472"/>
    <cellStyle name="Calculation 2 2 2 2 2 2 4 2 5 2" xfId="20622"/>
    <cellStyle name="Calculation 2 2 2 2 2 2 4 2 5 3" xfId="16588"/>
    <cellStyle name="Calculation 2 2 2 2 2 2 4 3" xfId="5063"/>
    <cellStyle name="Calculation 2 2 2 2 2 2 4 3 2" xfId="10866"/>
    <cellStyle name="Calculation 2 2 2 2 2 2 4 3 2 2" xfId="14551"/>
    <cellStyle name="Calculation 2 2 2 2 2 2 4 3 2 2 2" xfId="28701"/>
    <cellStyle name="Calculation 2 2 2 2 2 2 4 3 2 3" xfId="25016"/>
    <cellStyle name="Calculation 2 2 2 2 2 2 4 3 3" xfId="8529"/>
    <cellStyle name="Calculation 2 2 2 2 2 2 4 3 3 2" xfId="12214"/>
    <cellStyle name="Calculation 2 2 2 2 2 2 4 3 3 2 2" xfId="26364"/>
    <cellStyle name="Calculation 2 2 2 2 2 2 4 3 3 3" xfId="22679"/>
    <cellStyle name="Calculation 2 2 2 2 2 2 4 3 4" xfId="7375"/>
    <cellStyle name="Calculation 2 2 2 2 2 2 4 3 4 2" xfId="21525"/>
    <cellStyle name="Calculation 2 2 2 2 2 2 4 3 4 3" xfId="17491"/>
    <cellStyle name="Calculation 2 2 2 2 2 2 4 4" xfId="5317"/>
    <cellStyle name="Calculation 2 2 2 2 2 2 4 4 2" xfId="11120"/>
    <cellStyle name="Calculation 2 2 2 2 2 2 4 4 2 2" xfId="14805"/>
    <cellStyle name="Calculation 2 2 2 2 2 2 4 4 2 2 2" xfId="28955"/>
    <cellStyle name="Calculation 2 2 2 2 2 2 4 4 2 3" xfId="25270"/>
    <cellStyle name="Calculation 2 2 2 2 2 2 4 4 3" xfId="8587"/>
    <cellStyle name="Calculation 2 2 2 2 2 2 4 4 3 2" xfId="12272"/>
    <cellStyle name="Calculation 2 2 2 2 2 2 4 4 3 2 2" xfId="26422"/>
    <cellStyle name="Calculation 2 2 2 2 2 2 4 4 3 3" xfId="22737"/>
    <cellStyle name="Calculation 2 2 2 2 2 2 4 4 4" xfId="7629"/>
    <cellStyle name="Calculation 2 2 2 2 2 2 4 4 4 2" xfId="21779"/>
    <cellStyle name="Calculation 2 2 2 2 2 2 4 4 4 3" xfId="17745"/>
    <cellStyle name="Calculation 2 2 2 2 2 2 4 5" xfId="5947"/>
    <cellStyle name="Calculation 2 2 2 2 2 2 4 5 2" xfId="11750"/>
    <cellStyle name="Calculation 2 2 2 2 2 2 4 5 2 2" xfId="15435"/>
    <cellStyle name="Calculation 2 2 2 2 2 2 4 5 2 2 2" xfId="29585"/>
    <cellStyle name="Calculation 2 2 2 2 2 2 4 5 2 3" xfId="25900"/>
    <cellStyle name="Calculation 2 2 2 2 2 2 4 5 3" xfId="9830"/>
    <cellStyle name="Calculation 2 2 2 2 2 2 4 5 3 2" xfId="13515"/>
    <cellStyle name="Calculation 2 2 2 2 2 2 4 5 3 2 2" xfId="27665"/>
    <cellStyle name="Calculation 2 2 2 2 2 2 4 5 3 3" xfId="23980"/>
    <cellStyle name="Calculation 2 2 2 2 2 2 4 5 4" xfId="8259"/>
    <cellStyle name="Calculation 2 2 2 2 2 2 4 5 4 2" xfId="22409"/>
    <cellStyle name="Calculation 2 2 2 2 2 2 4 5 4 3" xfId="18375"/>
    <cellStyle name="Calculation 2 2 2 2 2 2 4 6" xfId="5681"/>
    <cellStyle name="Calculation 2 2 2 2 2 2 4 6 2" xfId="11484"/>
    <cellStyle name="Calculation 2 2 2 2 2 2 4 6 2 2" xfId="15169"/>
    <cellStyle name="Calculation 2 2 2 2 2 2 4 6 2 2 2" xfId="29319"/>
    <cellStyle name="Calculation 2 2 2 2 2 2 4 6 2 3" xfId="25634"/>
    <cellStyle name="Calculation 2 2 2 2 2 2 4 6 3" xfId="9372"/>
    <cellStyle name="Calculation 2 2 2 2 2 2 4 6 3 2" xfId="13057"/>
    <cellStyle name="Calculation 2 2 2 2 2 2 4 6 3 2 2" xfId="27207"/>
    <cellStyle name="Calculation 2 2 2 2 2 2 4 6 3 3" xfId="23522"/>
    <cellStyle name="Calculation 2 2 2 2 2 2 4 6 4" xfId="7993"/>
    <cellStyle name="Calculation 2 2 2 2 2 2 4 6 4 2" xfId="22143"/>
    <cellStyle name="Calculation 2 2 2 2 2 2 4 6 4 3" xfId="18109"/>
    <cellStyle name="Calculation 2 2 2 2 2 2 4 7" xfId="8746"/>
    <cellStyle name="Calculation 2 2 2 2 2 2 4 7 2" xfId="12431"/>
    <cellStyle name="Calculation 2 2 2 2 2 2 4 7 2 2" xfId="26581"/>
    <cellStyle name="Calculation 2 2 2 2 2 2 4 7 3" xfId="22896"/>
    <cellStyle name="Calculation 2 2 2 2 2 2 4 8" xfId="12030"/>
    <cellStyle name="Calculation 2 2 2 2 2 2 4 8 2" xfId="15715"/>
    <cellStyle name="Calculation 2 2 2 2 2 2 4 8 2 2" xfId="29865"/>
    <cellStyle name="Calculation 2 2 2 2 2 2 4 8 3" xfId="26180"/>
    <cellStyle name="Calculation 2 2 2 2 2 2 4 9" xfId="6115"/>
    <cellStyle name="Calculation 2 2 2 2 2 2 4 9 2" xfId="20265"/>
    <cellStyle name="Calculation 2 2 2 2 2 2 4 9 3" xfId="16231"/>
    <cellStyle name="Calculation 2 2 2 2 2 2 5" xfId="1452"/>
    <cellStyle name="Calculation 2 2 2 2 2 2 5 2" xfId="4161"/>
    <cellStyle name="Calculation 2 2 2 2 2 2 5 2 2" xfId="5141"/>
    <cellStyle name="Calculation 2 2 2 2 2 2 5 2 2 2" xfId="10944"/>
    <cellStyle name="Calculation 2 2 2 2 2 2 5 2 2 2 2" xfId="14629"/>
    <cellStyle name="Calculation 2 2 2 2 2 2 5 2 2 2 2 2" xfId="28779"/>
    <cellStyle name="Calculation 2 2 2 2 2 2 5 2 2 2 3" xfId="25094"/>
    <cellStyle name="Calculation 2 2 2 2 2 2 5 2 2 3" xfId="9809"/>
    <cellStyle name="Calculation 2 2 2 2 2 2 5 2 2 3 2" xfId="13494"/>
    <cellStyle name="Calculation 2 2 2 2 2 2 5 2 2 3 2 2" xfId="27644"/>
    <cellStyle name="Calculation 2 2 2 2 2 2 5 2 2 3 3" xfId="23959"/>
    <cellStyle name="Calculation 2 2 2 2 2 2 5 2 2 4" xfId="7453"/>
    <cellStyle name="Calculation 2 2 2 2 2 2 5 2 2 4 2" xfId="21603"/>
    <cellStyle name="Calculation 2 2 2 2 2 2 5 2 2 4 3" xfId="17569"/>
    <cellStyle name="Calculation 2 2 2 2 2 2 5 2 3" xfId="9964"/>
    <cellStyle name="Calculation 2 2 2 2 2 2 5 2 3 2" xfId="13649"/>
    <cellStyle name="Calculation 2 2 2 2 2 2 5 2 3 2 2" xfId="27799"/>
    <cellStyle name="Calculation 2 2 2 2 2 2 5 2 3 3" xfId="24114"/>
    <cellStyle name="Calculation 2 2 2 2 2 2 5 2 4" xfId="9496"/>
    <cellStyle name="Calculation 2 2 2 2 2 2 5 2 4 2" xfId="13181"/>
    <cellStyle name="Calculation 2 2 2 2 2 2 5 2 4 2 2" xfId="27331"/>
    <cellStyle name="Calculation 2 2 2 2 2 2 5 2 4 3" xfId="23646"/>
    <cellStyle name="Calculation 2 2 2 2 2 2 5 2 5" xfId="6473"/>
    <cellStyle name="Calculation 2 2 2 2 2 2 5 2 5 2" xfId="20623"/>
    <cellStyle name="Calculation 2 2 2 2 2 2 5 2 5 3" xfId="16589"/>
    <cellStyle name="Calculation 2 2 2 2 2 2 5 3" xfId="5062"/>
    <cellStyle name="Calculation 2 2 2 2 2 2 5 3 2" xfId="10865"/>
    <cellStyle name="Calculation 2 2 2 2 2 2 5 3 2 2" xfId="14550"/>
    <cellStyle name="Calculation 2 2 2 2 2 2 5 3 2 2 2" xfId="28700"/>
    <cellStyle name="Calculation 2 2 2 2 2 2 5 3 2 3" xfId="25015"/>
    <cellStyle name="Calculation 2 2 2 2 2 2 5 3 3" xfId="8528"/>
    <cellStyle name="Calculation 2 2 2 2 2 2 5 3 3 2" xfId="12213"/>
    <cellStyle name="Calculation 2 2 2 2 2 2 5 3 3 2 2" xfId="26363"/>
    <cellStyle name="Calculation 2 2 2 2 2 2 5 3 3 3" xfId="22678"/>
    <cellStyle name="Calculation 2 2 2 2 2 2 5 3 4" xfId="7374"/>
    <cellStyle name="Calculation 2 2 2 2 2 2 5 3 4 2" xfId="21524"/>
    <cellStyle name="Calculation 2 2 2 2 2 2 5 3 4 3" xfId="17490"/>
    <cellStyle name="Calculation 2 2 2 2 2 2 5 4" xfId="5316"/>
    <cellStyle name="Calculation 2 2 2 2 2 2 5 4 2" xfId="11119"/>
    <cellStyle name="Calculation 2 2 2 2 2 2 5 4 2 2" xfId="14804"/>
    <cellStyle name="Calculation 2 2 2 2 2 2 5 4 2 2 2" xfId="28954"/>
    <cellStyle name="Calculation 2 2 2 2 2 2 5 4 2 3" xfId="25269"/>
    <cellStyle name="Calculation 2 2 2 2 2 2 5 4 3" xfId="8586"/>
    <cellStyle name="Calculation 2 2 2 2 2 2 5 4 3 2" xfId="12271"/>
    <cellStyle name="Calculation 2 2 2 2 2 2 5 4 3 2 2" xfId="26421"/>
    <cellStyle name="Calculation 2 2 2 2 2 2 5 4 3 3" xfId="22736"/>
    <cellStyle name="Calculation 2 2 2 2 2 2 5 4 4" xfId="7628"/>
    <cellStyle name="Calculation 2 2 2 2 2 2 5 4 4 2" xfId="21778"/>
    <cellStyle name="Calculation 2 2 2 2 2 2 5 4 4 3" xfId="17744"/>
    <cellStyle name="Calculation 2 2 2 2 2 2 5 5" xfId="5871"/>
    <cellStyle name="Calculation 2 2 2 2 2 2 5 5 2" xfId="11674"/>
    <cellStyle name="Calculation 2 2 2 2 2 2 5 5 2 2" xfId="15359"/>
    <cellStyle name="Calculation 2 2 2 2 2 2 5 5 2 2 2" xfId="29509"/>
    <cellStyle name="Calculation 2 2 2 2 2 2 5 5 2 3" xfId="25824"/>
    <cellStyle name="Calculation 2 2 2 2 2 2 5 5 3" xfId="8660"/>
    <cellStyle name="Calculation 2 2 2 2 2 2 5 5 3 2" xfId="12345"/>
    <cellStyle name="Calculation 2 2 2 2 2 2 5 5 3 2 2" xfId="26495"/>
    <cellStyle name="Calculation 2 2 2 2 2 2 5 5 3 3" xfId="22810"/>
    <cellStyle name="Calculation 2 2 2 2 2 2 5 5 4" xfId="8183"/>
    <cellStyle name="Calculation 2 2 2 2 2 2 5 5 4 2" xfId="22333"/>
    <cellStyle name="Calculation 2 2 2 2 2 2 5 5 4 3" xfId="18299"/>
    <cellStyle name="Calculation 2 2 2 2 2 2 5 6" xfId="5247"/>
    <cellStyle name="Calculation 2 2 2 2 2 2 5 6 2" xfId="11050"/>
    <cellStyle name="Calculation 2 2 2 2 2 2 5 6 2 2" xfId="14735"/>
    <cellStyle name="Calculation 2 2 2 2 2 2 5 6 2 2 2" xfId="28885"/>
    <cellStyle name="Calculation 2 2 2 2 2 2 5 6 2 3" xfId="25200"/>
    <cellStyle name="Calculation 2 2 2 2 2 2 5 6 3" xfId="9694"/>
    <cellStyle name="Calculation 2 2 2 2 2 2 5 6 3 2" xfId="13379"/>
    <cellStyle name="Calculation 2 2 2 2 2 2 5 6 3 2 2" xfId="27529"/>
    <cellStyle name="Calculation 2 2 2 2 2 2 5 6 3 3" xfId="23844"/>
    <cellStyle name="Calculation 2 2 2 2 2 2 5 6 4" xfId="7559"/>
    <cellStyle name="Calculation 2 2 2 2 2 2 5 6 4 2" xfId="21709"/>
    <cellStyle name="Calculation 2 2 2 2 2 2 5 6 4 3" xfId="17675"/>
    <cellStyle name="Calculation 2 2 2 2 2 2 5 7" xfId="8747"/>
    <cellStyle name="Calculation 2 2 2 2 2 2 5 7 2" xfId="12432"/>
    <cellStyle name="Calculation 2 2 2 2 2 2 5 7 2 2" xfId="26582"/>
    <cellStyle name="Calculation 2 2 2 2 2 2 5 7 3" xfId="22897"/>
    <cellStyle name="Calculation 2 2 2 2 2 2 5 8" xfId="12054"/>
    <cellStyle name="Calculation 2 2 2 2 2 2 5 8 2" xfId="15739"/>
    <cellStyle name="Calculation 2 2 2 2 2 2 5 8 2 2" xfId="29889"/>
    <cellStyle name="Calculation 2 2 2 2 2 2 5 8 3" xfId="26204"/>
    <cellStyle name="Calculation 2 2 2 2 2 2 5 9" xfId="6116"/>
    <cellStyle name="Calculation 2 2 2 2 2 2 5 9 2" xfId="20266"/>
    <cellStyle name="Calculation 2 2 2 2 2 2 5 9 3" xfId="16232"/>
    <cellStyle name="Calculation 2 2 2 2 2 2 6" xfId="4151"/>
    <cellStyle name="Calculation 2 2 2 2 2 2 6 2" xfId="5131"/>
    <cellStyle name="Calculation 2 2 2 2 2 2 6 2 2" xfId="10934"/>
    <cellStyle name="Calculation 2 2 2 2 2 2 6 2 2 2" xfId="14619"/>
    <cellStyle name="Calculation 2 2 2 2 2 2 6 2 2 2 2" xfId="28769"/>
    <cellStyle name="Calculation 2 2 2 2 2 2 6 2 2 3" xfId="25084"/>
    <cellStyle name="Calculation 2 2 2 2 2 2 6 2 3" xfId="9822"/>
    <cellStyle name="Calculation 2 2 2 2 2 2 6 2 3 2" xfId="13507"/>
    <cellStyle name="Calculation 2 2 2 2 2 2 6 2 3 2 2" xfId="27657"/>
    <cellStyle name="Calculation 2 2 2 2 2 2 6 2 3 3" xfId="23972"/>
    <cellStyle name="Calculation 2 2 2 2 2 2 6 2 4" xfId="7443"/>
    <cellStyle name="Calculation 2 2 2 2 2 2 6 2 4 2" xfId="21593"/>
    <cellStyle name="Calculation 2 2 2 2 2 2 6 2 4 3" xfId="17559"/>
    <cellStyle name="Calculation 2 2 2 2 2 2 6 3" xfId="9954"/>
    <cellStyle name="Calculation 2 2 2 2 2 2 6 3 2" xfId="13639"/>
    <cellStyle name="Calculation 2 2 2 2 2 2 6 3 2 2" xfId="27789"/>
    <cellStyle name="Calculation 2 2 2 2 2 2 6 3 3" xfId="24104"/>
    <cellStyle name="Calculation 2 2 2 2 2 2 6 4" xfId="8844"/>
    <cellStyle name="Calculation 2 2 2 2 2 2 6 4 2" xfId="12529"/>
    <cellStyle name="Calculation 2 2 2 2 2 2 6 4 2 2" xfId="26679"/>
    <cellStyle name="Calculation 2 2 2 2 2 2 6 4 3" xfId="22994"/>
    <cellStyle name="Calculation 2 2 2 2 2 2 6 5" xfId="6463"/>
    <cellStyle name="Calculation 2 2 2 2 2 2 6 5 2" xfId="20613"/>
    <cellStyle name="Calculation 2 2 2 2 2 2 6 5 3" xfId="16579"/>
    <cellStyle name="Calculation 2 2 2 2 2 2 7" xfId="5072"/>
    <cellStyle name="Calculation 2 2 2 2 2 2 7 2" xfId="10875"/>
    <cellStyle name="Calculation 2 2 2 2 2 2 7 2 2" xfId="14560"/>
    <cellStyle name="Calculation 2 2 2 2 2 2 7 2 2 2" xfId="28710"/>
    <cellStyle name="Calculation 2 2 2 2 2 2 7 2 3" xfId="25025"/>
    <cellStyle name="Calculation 2 2 2 2 2 2 7 3" xfId="9249"/>
    <cellStyle name="Calculation 2 2 2 2 2 2 7 3 2" xfId="12934"/>
    <cellStyle name="Calculation 2 2 2 2 2 2 7 3 2 2" xfId="27084"/>
    <cellStyle name="Calculation 2 2 2 2 2 2 7 3 3" xfId="23399"/>
    <cellStyle name="Calculation 2 2 2 2 2 2 7 4" xfId="7384"/>
    <cellStyle name="Calculation 2 2 2 2 2 2 7 4 2" xfId="21534"/>
    <cellStyle name="Calculation 2 2 2 2 2 2 7 4 3" xfId="17500"/>
    <cellStyle name="Calculation 2 2 2 2 2 2 8" xfId="5326"/>
    <cellStyle name="Calculation 2 2 2 2 2 2 8 2" xfId="11129"/>
    <cellStyle name="Calculation 2 2 2 2 2 2 8 2 2" xfId="14814"/>
    <cellStyle name="Calculation 2 2 2 2 2 2 8 2 2 2" xfId="28964"/>
    <cellStyle name="Calculation 2 2 2 2 2 2 8 2 3" xfId="25279"/>
    <cellStyle name="Calculation 2 2 2 2 2 2 8 3" xfId="8600"/>
    <cellStyle name="Calculation 2 2 2 2 2 2 8 3 2" xfId="12285"/>
    <cellStyle name="Calculation 2 2 2 2 2 2 8 3 2 2" xfId="26435"/>
    <cellStyle name="Calculation 2 2 2 2 2 2 8 3 3" xfId="22750"/>
    <cellStyle name="Calculation 2 2 2 2 2 2 8 4" xfId="7638"/>
    <cellStyle name="Calculation 2 2 2 2 2 2 8 4 2" xfId="21788"/>
    <cellStyle name="Calculation 2 2 2 2 2 2 8 4 3" xfId="17754"/>
    <cellStyle name="Calculation 2 2 2 2 2 2 9" xfId="5933"/>
    <cellStyle name="Calculation 2 2 2 2 2 2 9 2" xfId="11736"/>
    <cellStyle name="Calculation 2 2 2 2 2 2 9 2 2" xfId="15421"/>
    <cellStyle name="Calculation 2 2 2 2 2 2 9 2 2 2" xfId="29571"/>
    <cellStyle name="Calculation 2 2 2 2 2 2 9 2 3" xfId="25886"/>
    <cellStyle name="Calculation 2 2 2 2 2 2 9 3" xfId="9094"/>
    <cellStyle name="Calculation 2 2 2 2 2 2 9 3 2" xfId="12779"/>
    <cellStyle name="Calculation 2 2 2 2 2 2 9 3 2 2" xfId="26929"/>
    <cellStyle name="Calculation 2 2 2 2 2 2 9 3 3" xfId="23244"/>
    <cellStyle name="Calculation 2 2 2 2 2 2 9 4" xfId="8245"/>
    <cellStyle name="Calculation 2 2 2 2 2 2 9 4 2" xfId="22395"/>
    <cellStyle name="Calculation 2 2 2 2 2 2 9 4 3" xfId="18361"/>
    <cellStyle name="Calculation 2 2 2 2 2 3" xfId="1453"/>
    <cellStyle name="Calculation 2 2 2 2 2 3 2" xfId="4162"/>
    <cellStyle name="Calculation 2 2 2 2 2 3 2 2" xfId="5142"/>
    <cellStyle name="Calculation 2 2 2 2 2 3 2 2 2" xfId="10945"/>
    <cellStyle name="Calculation 2 2 2 2 2 3 2 2 2 2" xfId="14630"/>
    <cellStyle name="Calculation 2 2 2 2 2 3 2 2 2 2 2" xfId="28780"/>
    <cellStyle name="Calculation 2 2 2 2 2 3 2 2 2 3" xfId="25095"/>
    <cellStyle name="Calculation 2 2 2 2 2 3 2 2 3" xfId="9875"/>
    <cellStyle name="Calculation 2 2 2 2 2 3 2 2 3 2" xfId="13560"/>
    <cellStyle name="Calculation 2 2 2 2 2 3 2 2 3 2 2" xfId="27710"/>
    <cellStyle name="Calculation 2 2 2 2 2 3 2 2 3 3" xfId="24025"/>
    <cellStyle name="Calculation 2 2 2 2 2 3 2 2 4" xfId="7454"/>
    <cellStyle name="Calculation 2 2 2 2 2 3 2 2 4 2" xfId="21604"/>
    <cellStyle name="Calculation 2 2 2 2 2 3 2 2 4 3" xfId="17570"/>
    <cellStyle name="Calculation 2 2 2 2 2 3 2 3" xfId="9965"/>
    <cellStyle name="Calculation 2 2 2 2 2 3 2 3 2" xfId="13650"/>
    <cellStyle name="Calculation 2 2 2 2 2 3 2 3 2 2" xfId="27800"/>
    <cellStyle name="Calculation 2 2 2 2 2 3 2 3 3" xfId="24115"/>
    <cellStyle name="Calculation 2 2 2 2 2 3 2 4" xfId="8845"/>
    <cellStyle name="Calculation 2 2 2 2 2 3 2 4 2" xfId="12530"/>
    <cellStyle name="Calculation 2 2 2 2 2 3 2 4 2 2" xfId="26680"/>
    <cellStyle name="Calculation 2 2 2 2 2 3 2 4 3" xfId="22995"/>
    <cellStyle name="Calculation 2 2 2 2 2 3 2 5" xfId="6474"/>
    <cellStyle name="Calculation 2 2 2 2 2 3 2 5 2" xfId="20624"/>
    <cellStyle name="Calculation 2 2 2 2 2 3 2 5 3" xfId="16590"/>
    <cellStyle name="Calculation 2 2 2 2 2 3 3" xfId="5061"/>
    <cellStyle name="Calculation 2 2 2 2 2 3 3 2" xfId="10864"/>
    <cellStyle name="Calculation 2 2 2 2 2 3 3 2 2" xfId="14549"/>
    <cellStyle name="Calculation 2 2 2 2 2 3 3 2 2 2" xfId="28699"/>
    <cellStyle name="Calculation 2 2 2 2 2 3 3 2 3" xfId="25014"/>
    <cellStyle name="Calculation 2 2 2 2 2 3 3 3" xfId="8527"/>
    <cellStyle name="Calculation 2 2 2 2 2 3 3 3 2" xfId="12212"/>
    <cellStyle name="Calculation 2 2 2 2 2 3 3 3 2 2" xfId="26362"/>
    <cellStyle name="Calculation 2 2 2 2 2 3 3 3 3" xfId="22677"/>
    <cellStyle name="Calculation 2 2 2 2 2 3 3 4" xfId="7373"/>
    <cellStyle name="Calculation 2 2 2 2 2 3 3 4 2" xfId="21523"/>
    <cellStyle name="Calculation 2 2 2 2 2 3 3 4 3" xfId="17489"/>
    <cellStyle name="Calculation 2 2 2 2 2 3 4" xfId="5315"/>
    <cellStyle name="Calculation 2 2 2 2 2 3 4 2" xfId="11118"/>
    <cellStyle name="Calculation 2 2 2 2 2 3 4 2 2" xfId="14803"/>
    <cellStyle name="Calculation 2 2 2 2 2 3 4 2 2 2" xfId="28953"/>
    <cellStyle name="Calculation 2 2 2 2 2 3 4 2 3" xfId="25268"/>
    <cellStyle name="Calculation 2 2 2 2 2 3 4 3" xfId="8585"/>
    <cellStyle name="Calculation 2 2 2 2 2 3 4 3 2" xfId="12270"/>
    <cellStyle name="Calculation 2 2 2 2 2 3 4 3 2 2" xfId="26420"/>
    <cellStyle name="Calculation 2 2 2 2 2 3 4 3 3" xfId="22735"/>
    <cellStyle name="Calculation 2 2 2 2 2 3 4 4" xfId="7627"/>
    <cellStyle name="Calculation 2 2 2 2 2 3 4 4 2" xfId="21777"/>
    <cellStyle name="Calculation 2 2 2 2 2 3 4 4 3" xfId="17743"/>
    <cellStyle name="Calculation 2 2 2 2 2 3 5" xfId="5813"/>
    <cellStyle name="Calculation 2 2 2 2 2 3 5 2" xfId="11616"/>
    <cellStyle name="Calculation 2 2 2 2 2 3 5 2 2" xfId="15301"/>
    <cellStyle name="Calculation 2 2 2 2 2 3 5 2 2 2" xfId="29451"/>
    <cellStyle name="Calculation 2 2 2 2 2 3 5 2 3" xfId="25766"/>
    <cellStyle name="Calculation 2 2 2 2 2 3 5 3" xfId="9839"/>
    <cellStyle name="Calculation 2 2 2 2 2 3 5 3 2" xfId="13524"/>
    <cellStyle name="Calculation 2 2 2 2 2 3 5 3 2 2" xfId="27674"/>
    <cellStyle name="Calculation 2 2 2 2 2 3 5 3 3" xfId="23989"/>
    <cellStyle name="Calculation 2 2 2 2 2 3 5 4" xfId="8125"/>
    <cellStyle name="Calculation 2 2 2 2 2 3 5 4 2" xfId="22275"/>
    <cellStyle name="Calculation 2 2 2 2 2 3 5 4 3" xfId="18241"/>
    <cellStyle name="Calculation 2 2 2 2 2 3 6" xfId="5246"/>
    <cellStyle name="Calculation 2 2 2 2 2 3 6 2" xfId="11049"/>
    <cellStyle name="Calculation 2 2 2 2 2 3 6 2 2" xfId="14734"/>
    <cellStyle name="Calculation 2 2 2 2 2 3 6 2 2 2" xfId="28884"/>
    <cellStyle name="Calculation 2 2 2 2 2 3 6 2 3" xfId="25199"/>
    <cellStyle name="Calculation 2 2 2 2 2 3 6 3" xfId="9798"/>
    <cellStyle name="Calculation 2 2 2 2 2 3 6 3 2" xfId="13483"/>
    <cellStyle name="Calculation 2 2 2 2 2 3 6 3 2 2" xfId="27633"/>
    <cellStyle name="Calculation 2 2 2 2 2 3 6 3 3" xfId="23948"/>
    <cellStyle name="Calculation 2 2 2 2 2 3 6 4" xfId="7558"/>
    <cellStyle name="Calculation 2 2 2 2 2 3 6 4 2" xfId="21708"/>
    <cellStyle name="Calculation 2 2 2 2 2 3 6 4 3" xfId="17674"/>
    <cellStyle name="Calculation 2 2 2 2 2 3 7" xfId="8748"/>
    <cellStyle name="Calculation 2 2 2 2 2 3 7 2" xfId="12433"/>
    <cellStyle name="Calculation 2 2 2 2 2 3 7 2 2" xfId="26583"/>
    <cellStyle name="Calculation 2 2 2 2 2 3 7 3" xfId="22898"/>
    <cellStyle name="Calculation 2 2 2 2 2 3 8" xfId="12058"/>
    <cellStyle name="Calculation 2 2 2 2 2 3 8 2" xfId="15743"/>
    <cellStyle name="Calculation 2 2 2 2 2 3 8 2 2" xfId="29893"/>
    <cellStyle name="Calculation 2 2 2 2 2 3 8 3" xfId="26208"/>
    <cellStyle name="Calculation 2 2 2 2 2 3 9" xfId="6117"/>
    <cellStyle name="Calculation 2 2 2 2 2 3 9 2" xfId="20267"/>
    <cellStyle name="Calculation 2 2 2 2 2 3 9 3" xfId="16233"/>
    <cellStyle name="Calculation 2 2 2 2 2 4" xfId="1454"/>
    <cellStyle name="Calculation 2 2 2 2 2 4 2" xfId="4163"/>
    <cellStyle name="Calculation 2 2 2 2 2 4 2 2" xfId="5143"/>
    <cellStyle name="Calculation 2 2 2 2 2 4 2 2 2" xfId="10946"/>
    <cellStyle name="Calculation 2 2 2 2 2 4 2 2 2 2" xfId="14631"/>
    <cellStyle name="Calculation 2 2 2 2 2 4 2 2 2 2 2" xfId="28781"/>
    <cellStyle name="Calculation 2 2 2 2 2 4 2 2 2 3" xfId="25096"/>
    <cellStyle name="Calculation 2 2 2 2 2 4 2 2 3" xfId="9773"/>
    <cellStyle name="Calculation 2 2 2 2 2 4 2 2 3 2" xfId="13458"/>
    <cellStyle name="Calculation 2 2 2 2 2 4 2 2 3 2 2" xfId="27608"/>
    <cellStyle name="Calculation 2 2 2 2 2 4 2 2 3 3" xfId="23923"/>
    <cellStyle name="Calculation 2 2 2 2 2 4 2 2 4" xfId="7455"/>
    <cellStyle name="Calculation 2 2 2 2 2 4 2 2 4 2" xfId="21605"/>
    <cellStyle name="Calculation 2 2 2 2 2 4 2 2 4 3" xfId="17571"/>
    <cellStyle name="Calculation 2 2 2 2 2 4 2 3" xfId="9966"/>
    <cellStyle name="Calculation 2 2 2 2 2 4 2 3 2" xfId="13651"/>
    <cellStyle name="Calculation 2 2 2 2 2 4 2 3 2 2" xfId="27801"/>
    <cellStyle name="Calculation 2 2 2 2 2 4 2 3 3" xfId="24116"/>
    <cellStyle name="Calculation 2 2 2 2 2 4 2 4" xfId="9022"/>
    <cellStyle name="Calculation 2 2 2 2 2 4 2 4 2" xfId="12707"/>
    <cellStyle name="Calculation 2 2 2 2 2 4 2 4 2 2" xfId="26857"/>
    <cellStyle name="Calculation 2 2 2 2 2 4 2 4 3" xfId="23172"/>
    <cellStyle name="Calculation 2 2 2 2 2 4 2 5" xfId="6475"/>
    <cellStyle name="Calculation 2 2 2 2 2 4 2 5 2" xfId="20625"/>
    <cellStyle name="Calculation 2 2 2 2 2 4 2 5 3" xfId="16591"/>
    <cellStyle name="Calculation 2 2 2 2 2 4 3" xfId="5060"/>
    <cellStyle name="Calculation 2 2 2 2 2 4 3 2" xfId="10863"/>
    <cellStyle name="Calculation 2 2 2 2 2 4 3 2 2" xfId="14548"/>
    <cellStyle name="Calculation 2 2 2 2 2 4 3 2 2 2" xfId="28698"/>
    <cellStyle name="Calculation 2 2 2 2 2 4 3 2 3" xfId="25013"/>
    <cellStyle name="Calculation 2 2 2 2 2 4 3 3" xfId="8526"/>
    <cellStyle name="Calculation 2 2 2 2 2 4 3 3 2" xfId="12211"/>
    <cellStyle name="Calculation 2 2 2 2 2 4 3 3 2 2" xfId="26361"/>
    <cellStyle name="Calculation 2 2 2 2 2 4 3 3 3" xfId="22676"/>
    <cellStyle name="Calculation 2 2 2 2 2 4 3 4" xfId="7372"/>
    <cellStyle name="Calculation 2 2 2 2 2 4 3 4 2" xfId="21522"/>
    <cellStyle name="Calculation 2 2 2 2 2 4 3 4 3" xfId="17488"/>
    <cellStyle name="Calculation 2 2 2 2 2 4 4" xfId="5314"/>
    <cellStyle name="Calculation 2 2 2 2 2 4 4 2" xfId="11117"/>
    <cellStyle name="Calculation 2 2 2 2 2 4 4 2 2" xfId="14802"/>
    <cellStyle name="Calculation 2 2 2 2 2 4 4 2 2 2" xfId="28952"/>
    <cellStyle name="Calculation 2 2 2 2 2 4 4 2 3" xfId="25267"/>
    <cellStyle name="Calculation 2 2 2 2 2 4 4 3" xfId="8584"/>
    <cellStyle name="Calculation 2 2 2 2 2 4 4 3 2" xfId="12269"/>
    <cellStyle name="Calculation 2 2 2 2 2 4 4 3 2 2" xfId="26419"/>
    <cellStyle name="Calculation 2 2 2 2 2 4 4 3 3" xfId="22734"/>
    <cellStyle name="Calculation 2 2 2 2 2 4 4 4" xfId="7626"/>
    <cellStyle name="Calculation 2 2 2 2 2 4 4 4 2" xfId="21776"/>
    <cellStyle name="Calculation 2 2 2 2 2 4 4 4 3" xfId="17742"/>
    <cellStyle name="Calculation 2 2 2 2 2 4 5" xfId="5826"/>
    <cellStyle name="Calculation 2 2 2 2 2 4 5 2" xfId="11629"/>
    <cellStyle name="Calculation 2 2 2 2 2 4 5 2 2" xfId="15314"/>
    <cellStyle name="Calculation 2 2 2 2 2 4 5 2 2 2" xfId="29464"/>
    <cellStyle name="Calculation 2 2 2 2 2 4 5 2 3" xfId="25779"/>
    <cellStyle name="Calculation 2 2 2 2 2 4 5 3" xfId="8646"/>
    <cellStyle name="Calculation 2 2 2 2 2 4 5 3 2" xfId="12331"/>
    <cellStyle name="Calculation 2 2 2 2 2 4 5 3 2 2" xfId="26481"/>
    <cellStyle name="Calculation 2 2 2 2 2 4 5 3 3" xfId="22796"/>
    <cellStyle name="Calculation 2 2 2 2 2 4 5 4" xfId="8138"/>
    <cellStyle name="Calculation 2 2 2 2 2 4 5 4 2" xfId="22288"/>
    <cellStyle name="Calculation 2 2 2 2 2 4 5 4 3" xfId="18254"/>
    <cellStyle name="Calculation 2 2 2 2 2 4 6" xfId="5362"/>
    <cellStyle name="Calculation 2 2 2 2 2 4 6 2" xfId="11165"/>
    <cellStyle name="Calculation 2 2 2 2 2 4 6 2 2" xfId="14850"/>
    <cellStyle name="Calculation 2 2 2 2 2 4 6 2 2 2" xfId="29000"/>
    <cellStyle name="Calculation 2 2 2 2 2 4 6 2 3" xfId="25315"/>
    <cellStyle name="Calculation 2 2 2 2 2 4 6 3" xfId="9332"/>
    <cellStyle name="Calculation 2 2 2 2 2 4 6 3 2" xfId="13017"/>
    <cellStyle name="Calculation 2 2 2 2 2 4 6 3 2 2" xfId="27167"/>
    <cellStyle name="Calculation 2 2 2 2 2 4 6 3 3" xfId="23482"/>
    <cellStyle name="Calculation 2 2 2 2 2 4 6 4" xfId="7674"/>
    <cellStyle name="Calculation 2 2 2 2 2 4 6 4 2" xfId="21824"/>
    <cellStyle name="Calculation 2 2 2 2 2 4 6 4 3" xfId="17790"/>
    <cellStyle name="Calculation 2 2 2 2 2 4 7" xfId="8749"/>
    <cellStyle name="Calculation 2 2 2 2 2 4 7 2" xfId="12434"/>
    <cellStyle name="Calculation 2 2 2 2 2 4 7 2 2" xfId="26584"/>
    <cellStyle name="Calculation 2 2 2 2 2 4 7 3" xfId="22899"/>
    <cellStyle name="Calculation 2 2 2 2 2 4 8" xfId="12074"/>
    <cellStyle name="Calculation 2 2 2 2 2 4 8 2" xfId="15759"/>
    <cellStyle name="Calculation 2 2 2 2 2 4 8 2 2" xfId="29909"/>
    <cellStyle name="Calculation 2 2 2 2 2 4 8 3" xfId="26224"/>
    <cellStyle name="Calculation 2 2 2 2 2 4 9" xfId="6118"/>
    <cellStyle name="Calculation 2 2 2 2 2 4 9 2" xfId="20268"/>
    <cellStyle name="Calculation 2 2 2 2 2 4 9 3" xfId="16234"/>
    <cellStyle name="Calculation 2 2 2 2 2 5" xfId="1455"/>
    <cellStyle name="Calculation 2 2 2 2 2 5 2" xfId="4164"/>
    <cellStyle name="Calculation 2 2 2 2 2 5 2 2" xfId="5144"/>
    <cellStyle name="Calculation 2 2 2 2 2 5 2 2 2" xfId="10947"/>
    <cellStyle name="Calculation 2 2 2 2 2 5 2 2 2 2" xfId="14632"/>
    <cellStyle name="Calculation 2 2 2 2 2 5 2 2 2 2 2" xfId="28782"/>
    <cellStyle name="Calculation 2 2 2 2 2 5 2 2 2 3" xfId="25097"/>
    <cellStyle name="Calculation 2 2 2 2 2 5 2 2 3" xfId="9851"/>
    <cellStyle name="Calculation 2 2 2 2 2 5 2 2 3 2" xfId="13536"/>
    <cellStyle name="Calculation 2 2 2 2 2 5 2 2 3 2 2" xfId="27686"/>
    <cellStyle name="Calculation 2 2 2 2 2 5 2 2 3 3" xfId="24001"/>
    <cellStyle name="Calculation 2 2 2 2 2 5 2 2 4" xfId="7456"/>
    <cellStyle name="Calculation 2 2 2 2 2 5 2 2 4 2" xfId="21606"/>
    <cellStyle name="Calculation 2 2 2 2 2 5 2 2 4 3" xfId="17572"/>
    <cellStyle name="Calculation 2 2 2 2 2 5 2 3" xfId="9967"/>
    <cellStyle name="Calculation 2 2 2 2 2 5 2 3 2" xfId="13652"/>
    <cellStyle name="Calculation 2 2 2 2 2 5 2 3 2 2" xfId="27802"/>
    <cellStyle name="Calculation 2 2 2 2 2 5 2 3 3" xfId="24117"/>
    <cellStyle name="Calculation 2 2 2 2 2 5 2 4" xfId="9585"/>
    <cellStyle name="Calculation 2 2 2 2 2 5 2 4 2" xfId="13270"/>
    <cellStyle name="Calculation 2 2 2 2 2 5 2 4 2 2" xfId="27420"/>
    <cellStyle name="Calculation 2 2 2 2 2 5 2 4 3" xfId="23735"/>
    <cellStyle name="Calculation 2 2 2 2 2 5 2 5" xfId="6476"/>
    <cellStyle name="Calculation 2 2 2 2 2 5 2 5 2" xfId="20626"/>
    <cellStyle name="Calculation 2 2 2 2 2 5 2 5 3" xfId="16592"/>
    <cellStyle name="Calculation 2 2 2 2 2 5 3" xfId="5059"/>
    <cellStyle name="Calculation 2 2 2 2 2 5 3 2" xfId="10862"/>
    <cellStyle name="Calculation 2 2 2 2 2 5 3 2 2" xfId="14547"/>
    <cellStyle name="Calculation 2 2 2 2 2 5 3 2 2 2" xfId="28697"/>
    <cellStyle name="Calculation 2 2 2 2 2 5 3 2 3" xfId="25012"/>
    <cellStyle name="Calculation 2 2 2 2 2 5 3 3" xfId="8525"/>
    <cellStyle name="Calculation 2 2 2 2 2 5 3 3 2" xfId="12210"/>
    <cellStyle name="Calculation 2 2 2 2 2 5 3 3 2 2" xfId="26360"/>
    <cellStyle name="Calculation 2 2 2 2 2 5 3 3 3" xfId="22675"/>
    <cellStyle name="Calculation 2 2 2 2 2 5 3 4" xfId="7371"/>
    <cellStyle name="Calculation 2 2 2 2 2 5 3 4 2" xfId="21521"/>
    <cellStyle name="Calculation 2 2 2 2 2 5 3 4 3" xfId="17487"/>
    <cellStyle name="Calculation 2 2 2 2 2 5 4" xfId="5313"/>
    <cellStyle name="Calculation 2 2 2 2 2 5 4 2" xfId="11116"/>
    <cellStyle name="Calculation 2 2 2 2 2 5 4 2 2" xfId="14801"/>
    <cellStyle name="Calculation 2 2 2 2 2 5 4 2 2 2" xfId="28951"/>
    <cellStyle name="Calculation 2 2 2 2 2 5 4 2 3" xfId="25266"/>
    <cellStyle name="Calculation 2 2 2 2 2 5 4 3" xfId="8583"/>
    <cellStyle name="Calculation 2 2 2 2 2 5 4 3 2" xfId="12268"/>
    <cellStyle name="Calculation 2 2 2 2 2 5 4 3 2 2" xfId="26418"/>
    <cellStyle name="Calculation 2 2 2 2 2 5 4 3 3" xfId="22733"/>
    <cellStyle name="Calculation 2 2 2 2 2 5 4 4" xfId="7625"/>
    <cellStyle name="Calculation 2 2 2 2 2 5 4 4 2" xfId="21775"/>
    <cellStyle name="Calculation 2 2 2 2 2 5 4 4 3" xfId="17741"/>
    <cellStyle name="Calculation 2 2 2 2 2 5 5" xfId="5880"/>
    <cellStyle name="Calculation 2 2 2 2 2 5 5 2" xfId="11683"/>
    <cellStyle name="Calculation 2 2 2 2 2 5 5 2 2" xfId="15368"/>
    <cellStyle name="Calculation 2 2 2 2 2 5 5 2 2 2" xfId="29518"/>
    <cellStyle name="Calculation 2 2 2 2 2 5 5 2 3" xfId="25833"/>
    <cellStyle name="Calculation 2 2 2 2 2 5 5 3" xfId="9432"/>
    <cellStyle name="Calculation 2 2 2 2 2 5 5 3 2" xfId="13117"/>
    <cellStyle name="Calculation 2 2 2 2 2 5 5 3 2 2" xfId="27267"/>
    <cellStyle name="Calculation 2 2 2 2 2 5 5 3 3" xfId="23582"/>
    <cellStyle name="Calculation 2 2 2 2 2 5 5 4" xfId="8192"/>
    <cellStyle name="Calculation 2 2 2 2 2 5 5 4 2" xfId="22342"/>
    <cellStyle name="Calculation 2 2 2 2 2 5 5 4 3" xfId="18308"/>
    <cellStyle name="Calculation 2 2 2 2 2 5 6" xfId="5245"/>
    <cellStyle name="Calculation 2 2 2 2 2 5 6 2" xfId="11048"/>
    <cellStyle name="Calculation 2 2 2 2 2 5 6 2 2" xfId="14733"/>
    <cellStyle name="Calculation 2 2 2 2 2 5 6 2 2 2" xfId="28883"/>
    <cellStyle name="Calculation 2 2 2 2 2 5 6 2 3" xfId="25198"/>
    <cellStyle name="Calculation 2 2 2 2 2 5 6 3" xfId="9314"/>
    <cellStyle name="Calculation 2 2 2 2 2 5 6 3 2" xfId="12999"/>
    <cellStyle name="Calculation 2 2 2 2 2 5 6 3 2 2" xfId="27149"/>
    <cellStyle name="Calculation 2 2 2 2 2 5 6 3 3" xfId="23464"/>
    <cellStyle name="Calculation 2 2 2 2 2 5 6 4" xfId="7557"/>
    <cellStyle name="Calculation 2 2 2 2 2 5 6 4 2" xfId="21707"/>
    <cellStyle name="Calculation 2 2 2 2 2 5 6 4 3" xfId="17673"/>
    <cellStyle name="Calculation 2 2 2 2 2 5 7" xfId="8750"/>
    <cellStyle name="Calculation 2 2 2 2 2 5 7 2" xfId="12435"/>
    <cellStyle name="Calculation 2 2 2 2 2 5 7 2 2" xfId="26585"/>
    <cellStyle name="Calculation 2 2 2 2 2 5 7 3" xfId="22900"/>
    <cellStyle name="Calculation 2 2 2 2 2 5 8" xfId="12016"/>
    <cellStyle name="Calculation 2 2 2 2 2 5 8 2" xfId="15701"/>
    <cellStyle name="Calculation 2 2 2 2 2 5 8 2 2" xfId="29851"/>
    <cellStyle name="Calculation 2 2 2 2 2 5 8 3" xfId="26166"/>
    <cellStyle name="Calculation 2 2 2 2 2 5 9" xfId="6119"/>
    <cellStyle name="Calculation 2 2 2 2 2 5 9 2" xfId="20269"/>
    <cellStyle name="Calculation 2 2 2 2 2 5 9 3" xfId="16235"/>
    <cellStyle name="Calculation 2 2 2 2 2 6" xfId="4150"/>
    <cellStyle name="Calculation 2 2 2 2 2 6 2" xfId="5130"/>
    <cellStyle name="Calculation 2 2 2 2 2 6 2 2" xfId="10933"/>
    <cellStyle name="Calculation 2 2 2 2 2 6 2 2 2" xfId="14618"/>
    <cellStyle name="Calculation 2 2 2 2 2 6 2 2 2 2" xfId="28768"/>
    <cellStyle name="Calculation 2 2 2 2 2 6 2 2 3" xfId="25083"/>
    <cellStyle name="Calculation 2 2 2 2 2 6 2 3" xfId="9745"/>
    <cellStyle name="Calculation 2 2 2 2 2 6 2 3 2" xfId="13430"/>
    <cellStyle name="Calculation 2 2 2 2 2 6 2 3 2 2" xfId="27580"/>
    <cellStyle name="Calculation 2 2 2 2 2 6 2 3 3" xfId="23895"/>
    <cellStyle name="Calculation 2 2 2 2 2 6 2 4" xfId="7442"/>
    <cellStyle name="Calculation 2 2 2 2 2 6 2 4 2" xfId="21592"/>
    <cellStyle name="Calculation 2 2 2 2 2 6 2 4 3" xfId="17558"/>
    <cellStyle name="Calculation 2 2 2 2 2 6 3" xfId="9953"/>
    <cellStyle name="Calculation 2 2 2 2 2 6 3 2" xfId="13638"/>
    <cellStyle name="Calculation 2 2 2 2 2 6 3 2 2" xfId="27788"/>
    <cellStyle name="Calculation 2 2 2 2 2 6 3 3" xfId="24103"/>
    <cellStyle name="Calculation 2 2 2 2 2 6 4" xfId="9600"/>
    <cellStyle name="Calculation 2 2 2 2 2 6 4 2" xfId="13285"/>
    <cellStyle name="Calculation 2 2 2 2 2 6 4 2 2" xfId="27435"/>
    <cellStyle name="Calculation 2 2 2 2 2 6 4 3" xfId="23750"/>
    <cellStyle name="Calculation 2 2 2 2 2 6 5" xfId="6462"/>
    <cellStyle name="Calculation 2 2 2 2 2 6 5 2" xfId="20612"/>
    <cellStyle name="Calculation 2 2 2 2 2 6 5 3" xfId="16578"/>
    <cellStyle name="Calculation 2 2 2 2 2 7" xfId="5073"/>
    <cellStyle name="Calculation 2 2 2 2 2 7 2" xfId="10876"/>
    <cellStyle name="Calculation 2 2 2 2 2 7 2 2" xfId="14561"/>
    <cellStyle name="Calculation 2 2 2 2 2 7 2 2 2" xfId="28711"/>
    <cellStyle name="Calculation 2 2 2 2 2 7 2 3" xfId="25026"/>
    <cellStyle name="Calculation 2 2 2 2 2 7 3" xfId="9787"/>
    <cellStyle name="Calculation 2 2 2 2 2 7 3 2" xfId="13472"/>
    <cellStyle name="Calculation 2 2 2 2 2 7 3 2 2" xfId="27622"/>
    <cellStyle name="Calculation 2 2 2 2 2 7 3 3" xfId="23937"/>
    <cellStyle name="Calculation 2 2 2 2 2 7 4" xfId="7385"/>
    <cellStyle name="Calculation 2 2 2 2 2 7 4 2" xfId="21535"/>
    <cellStyle name="Calculation 2 2 2 2 2 7 4 3" xfId="17501"/>
    <cellStyle name="Calculation 2 2 2 2 2 8" xfId="5327"/>
    <cellStyle name="Calculation 2 2 2 2 2 8 2" xfId="11130"/>
    <cellStyle name="Calculation 2 2 2 2 2 8 2 2" xfId="14815"/>
    <cellStyle name="Calculation 2 2 2 2 2 8 2 2 2" xfId="28965"/>
    <cellStyle name="Calculation 2 2 2 2 2 8 2 3" xfId="25280"/>
    <cellStyle name="Calculation 2 2 2 2 2 8 3" xfId="8595"/>
    <cellStyle name="Calculation 2 2 2 2 2 8 3 2" xfId="12280"/>
    <cellStyle name="Calculation 2 2 2 2 2 8 3 2 2" xfId="26430"/>
    <cellStyle name="Calculation 2 2 2 2 2 8 3 3" xfId="22745"/>
    <cellStyle name="Calculation 2 2 2 2 2 8 4" xfId="7639"/>
    <cellStyle name="Calculation 2 2 2 2 2 8 4 2" xfId="21789"/>
    <cellStyle name="Calculation 2 2 2 2 2 8 4 3" xfId="17755"/>
    <cellStyle name="Calculation 2 2 2 2 2 9" xfId="4605"/>
    <cellStyle name="Calculation 2 2 2 2 2 9 2" xfId="10408"/>
    <cellStyle name="Calculation 2 2 2 2 2 9 2 2" xfId="14093"/>
    <cellStyle name="Calculation 2 2 2 2 2 9 2 2 2" xfId="28243"/>
    <cellStyle name="Calculation 2 2 2 2 2 9 2 3" xfId="24558"/>
    <cellStyle name="Calculation 2 2 2 2 2 9 3" xfId="9156"/>
    <cellStyle name="Calculation 2 2 2 2 2 9 3 2" xfId="12841"/>
    <cellStyle name="Calculation 2 2 2 2 2 9 3 2 2" xfId="26991"/>
    <cellStyle name="Calculation 2 2 2 2 2 9 3 3" xfId="23306"/>
    <cellStyle name="Calculation 2 2 2 2 2 9 4" xfId="6917"/>
    <cellStyle name="Calculation 2 2 2 2 2 9 4 2" xfId="21067"/>
    <cellStyle name="Calculation 2 2 2 2 2 9 4 3" xfId="17033"/>
    <cellStyle name="Calculation 2 2 2 2 3" xfId="1456"/>
    <cellStyle name="Calculation 2 2 2 2 3 2" xfId="4165"/>
    <cellStyle name="Calculation 2 2 2 2 3 2 2" xfId="5145"/>
    <cellStyle name="Calculation 2 2 2 2 3 2 2 2" xfId="10948"/>
    <cellStyle name="Calculation 2 2 2 2 3 2 2 2 2" xfId="14633"/>
    <cellStyle name="Calculation 2 2 2 2 3 2 2 2 2 2" xfId="28783"/>
    <cellStyle name="Calculation 2 2 2 2 3 2 2 2 3" xfId="25098"/>
    <cellStyle name="Calculation 2 2 2 2 3 2 2 3" xfId="8439"/>
    <cellStyle name="Calculation 2 2 2 2 3 2 2 3 2" xfId="12124"/>
    <cellStyle name="Calculation 2 2 2 2 3 2 2 3 2 2" xfId="26274"/>
    <cellStyle name="Calculation 2 2 2 2 3 2 2 3 3" xfId="22589"/>
    <cellStyle name="Calculation 2 2 2 2 3 2 2 4" xfId="7457"/>
    <cellStyle name="Calculation 2 2 2 2 3 2 2 4 2" xfId="21607"/>
    <cellStyle name="Calculation 2 2 2 2 3 2 2 4 3" xfId="17573"/>
    <cellStyle name="Calculation 2 2 2 2 3 2 3" xfId="9968"/>
    <cellStyle name="Calculation 2 2 2 2 3 2 3 2" xfId="13653"/>
    <cellStyle name="Calculation 2 2 2 2 3 2 3 2 2" xfId="27803"/>
    <cellStyle name="Calculation 2 2 2 2 3 2 3 3" xfId="24118"/>
    <cellStyle name="Calculation 2 2 2 2 3 2 4" xfId="8846"/>
    <cellStyle name="Calculation 2 2 2 2 3 2 4 2" xfId="12531"/>
    <cellStyle name="Calculation 2 2 2 2 3 2 4 2 2" xfId="26681"/>
    <cellStyle name="Calculation 2 2 2 2 3 2 4 3" xfId="22996"/>
    <cellStyle name="Calculation 2 2 2 2 3 2 5" xfId="6477"/>
    <cellStyle name="Calculation 2 2 2 2 3 2 5 2" xfId="20627"/>
    <cellStyle name="Calculation 2 2 2 2 3 2 5 3" xfId="16593"/>
    <cellStyle name="Calculation 2 2 2 2 3 3" xfId="5058"/>
    <cellStyle name="Calculation 2 2 2 2 3 3 2" xfId="10861"/>
    <cellStyle name="Calculation 2 2 2 2 3 3 2 2" xfId="14546"/>
    <cellStyle name="Calculation 2 2 2 2 3 3 2 2 2" xfId="28696"/>
    <cellStyle name="Calculation 2 2 2 2 3 3 2 3" xfId="25011"/>
    <cellStyle name="Calculation 2 2 2 2 3 3 3" xfId="8524"/>
    <cellStyle name="Calculation 2 2 2 2 3 3 3 2" xfId="12209"/>
    <cellStyle name="Calculation 2 2 2 2 3 3 3 2 2" xfId="26359"/>
    <cellStyle name="Calculation 2 2 2 2 3 3 3 3" xfId="22674"/>
    <cellStyle name="Calculation 2 2 2 2 3 3 4" xfId="7370"/>
    <cellStyle name="Calculation 2 2 2 2 3 3 4 2" xfId="21520"/>
    <cellStyle name="Calculation 2 2 2 2 3 3 4 3" xfId="17486"/>
    <cellStyle name="Calculation 2 2 2 2 3 4" xfId="5312"/>
    <cellStyle name="Calculation 2 2 2 2 3 4 2" xfId="11115"/>
    <cellStyle name="Calculation 2 2 2 2 3 4 2 2" xfId="14800"/>
    <cellStyle name="Calculation 2 2 2 2 3 4 2 2 2" xfId="28950"/>
    <cellStyle name="Calculation 2 2 2 2 3 4 2 3" xfId="25265"/>
    <cellStyle name="Calculation 2 2 2 2 3 4 3" xfId="8582"/>
    <cellStyle name="Calculation 2 2 2 2 3 4 3 2" xfId="12267"/>
    <cellStyle name="Calculation 2 2 2 2 3 4 3 2 2" xfId="26417"/>
    <cellStyle name="Calculation 2 2 2 2 3 4 3 3" xfId="22732"/>
    <cellStyle name="Calculation 2 2 2 2 3 4 4" xfId="7624"/>
    <cellStyle name="Calculation 2 2 2 2 3 4 4 2" xfId="21774"/>
    <cellStyle name="Calculation 2 2 2 2 3 4 4 3" xfId="17740"/>
    <cellStyle name="Calculation 2 2 2 2 3 5" xfId="5917"/>
    <cellStyle name="Calculation 2 2 2 2 3 5 2" xfId="11720"/>
    <cellStyle name="Calculation 2 2 2 2 3 5 2 2" xfId="15405"/>
    <cellStyle name="Calculation 2 2 2 2 3 5 2 2 2" xfId="29555"/>
    <cellStyle name="Calculation 2 2 2 2 3 5 2 3" xfId="25870"/>
    <cellStyle name="Calculation 2 2 2 2 3 5 3" xfId="9746"/>
    <cellStyle name="Calculation 2 2 2 2 3 5 3 2" xfId="13431"/>
    <cellStyle name="Calculation 2 2 2 2 3 5 3 2 2" xfId="27581"/>
    <cellStyle name="Calculation 2 2 2 2 3 5 3 3" xfId="23896"/>
    <cellStyle name="Calculation 2 2 2 2 3 5 4" xfId="8229"/>
    <cellStyle name="Calculation 2 2 2 2 3 5 4 2" xfId="22379"/>
    <cellStyle name="Calculation 2 2 2 2 3 5 4 3" xfId="18345"/>
    <cellStyle name="Calculation 2 2 2 2 3 6" xfId="5849"/>
    <cellStyle name="Calculation 2 2 2 2 3 6 2" xfId="11652"/>
    <cellStyle name="Calculation 2 2 2 2 3 6 2 2" xfId="15337"/>
    <cellStyle name="Calculation 2 2 2 2 3 6 2 2 2" xfId="29487"/>
    <cellStyle name="Calculation 2 2 2 2 3 6 2 3" xfId="25802"/>
    <cellStyle name="Calculation 2 2 2 2 3 6 3" xfId="8657"/>
    <cellStyle name="Calculation 2 2 2 2 3 6 3 2" xfId="12342"/>
    <cellStyle name="Calculation 2 2 2 2 3 6 3 2 2" xfId="26492"/>
    <cellStyle name="Calculation 2 2 2 2 3 6 3 3" xfId="22807"/>
    <cellStyle name="Calculation 2 2 2 2 3 6 4" xfId="8161"/>
    <cellStyle name="Calculation 2 2 2 2 3 6 4 2" xfId="22311"/>
    <cellStyle name="Calculation 2 2 2 2 3 6 4 3" xfId="18277"/>
    <cellStyle name="Calculation 2 2 2 2 3 7" xfId="8751"/>
    <cellStyle name="Calculation 2 2 2 2 3 7 2" xfId="12436"/>
    <cellStyle name="Calculation 2 2 2 2 3 7 2 2" xfId="26586"/>
    <cellStyle name="Calculation 2 2 2 2 3 7 3" xfId="22901"/>
    <cellStyle name="Calculation 2 2 2 2 3 8" xfId="9161"/>
    <cellStyle name="Calculation 2 2 2 2 3 8 2" xfId="12846"/>
    <cellStyle name="Calculation 2 2 2 2 3 8 2 2" xfId="26996"/>
    <cellStyle name="Calculation 2 2 2 2 3 8 3" xfId="23311"/>
    <cellStyle name="Calculation 2 2 2 2 3 9" xfId="6120"/>
    <cellStyle name="Calculation 2 2 2 2 3 9 2" xfId="20270"/>
    <cellStyle name="Calculation 2 2 2 2 3 9 3" xfId="16236"/>
    <cellStyle name="Calculation 2 2 2 2 4" xfId="1457"/>
    <cellStyle name="Calculation 2 2 2 2 4 2" xfId="4166"/>
    <cellStyle name="Calculation 2 2 2 2 4 2 2" xfId="5146"/>
    <cellStyle name="Calculation 2 2 2 2 4 2 2 2" xfId="10949"/>
    <cellStyle name="Calculation 2 2 2 2 4 2 2 2 2" xfId="14634"/>
    <cellStyle name="Calculation 2 2 2 2 4 2 2 2 2 2" xfId="28784"/>
    <cellStyle name="Calculation 2 2 2 2 4 2 2 2 3" xfId="25099"/>
    <cellStyle name="Calculation 2 2 2 2 4 2 2 3" xfId="9252"/>
    <cellStyle name="Calculation 2 2 2 2 4 2 2 3 2" xfId="12937"/>
    <cellStyle name="Calculation 2 2 2 2 4 2 2 3 2 2" xfId="27087"/>
    <cellStyle name="Calculation 2 2 2 2 4 2 2 3 3" xfId="23402"/>
    <cellStyle name="Calculation 2 2 2 2 4 2 2 4" xfId="7458"/>
    <cellStyle name="Calculation 2 2 2 2 4 2 2 4 2" xfId="21608"/>
    <cellStyle name="Calculation 2 2 2 2 4 2 2 4 3" xfId="17574"/>
    <cellStyle name="Calculation 2 2 2 2 4 2 3" xfId="9969"/>
    <cellStyle name="Calculation 2 2 2 2 4 2 3 2" xfId="13654"/>
    <cellStyle name="Calculation 2 2 2 2 4 2 3 2 2" xfId="27804"/>
    <cellStyle name="Calculation 2 2 2 2 4 2 3 3" xfId="24119"/>
    <cellStyle name="Calculation 2 2 2 2 4 2 4" xfId="9023"/>
    <cellStyle name="Calculation 2 2 2 2 4 2 4 2" xfId="12708"/>
    <cellStyle name="Calculation 2 2 2 2 4 2 4 2 2" xfId="26858"/>
    <cellStyle name="Calculation 2 2 2 2 4 2 4 3" xfId="23173"/>
    <cellStyle name="Calculation 2 2 2 2 4 2 5" xfId="6478"/>
    <cellStyle name="Calculation 2 2 2 2 4 2 5 2" xfId="20628"/>
    <cellStyle name="Calculation 2 2 2 2 4 2 5 3" xfId="16594"/>
    <cellStyle name="Calculation 2 2 2 2 4 3" xfId="5057"/>
    <cellStyle name="Calculation 2 2 2 2 4 3 2" xfId="10860"/>
    <cellStyle name="Calculation 2 2 2 2 4 3 2 2" xfId="14545"/>
    <cellStyle name="Calculation 2 2 2 2 4 3 2 2 2" xfId="28695"/>
    <cellStyle name="Calculation 2 2 2 2 4 3 2 3" xfId="25010"/>
    <cellStyle name="Calculation 2 2 2 2 4 3 3" xfId="8523"/>
    <cellStyle name="Calculation 2 2 2 2 4 3 3 2" xfId="12208"/>
    <cellStyle name="Calculation 2 2 2 2 4 3 3 2 2" xfId="26358"/>
    <cellStyle name="Calculation 2 2 2 2 4 3 3 3" xfId="22673"/>
    <cellStyle name="Calculation 2 2 2 2 4 3 4" xfId="7369"/>
    <cellStyle name="Calculation 2 2 2 2 4 3 4 2" xfId="21519"/>
    <cellStyle name="Calculation 2 2 2 2 4 3 4 3" xfId="17485"/>
    <cellStyle name="Calculation 2 2 2 2 4 4" xfId="5311"/>
    <cellStyle name="Calculation 2 2 2 2 4 4 2" xfId="11114"/>
    <cellStyle name="Calculation 2 2 2 2 4 4 2 2" xfId="14799"/>
    <cellStyle name="Calculation 2 2 2 2 4 4 2 2 2" xfId="28949"/>
    <cellStyle name="Calculation 2 2 2 2 4 4 2 3" xfId="25264"/>
    <cellStyle name="Calculation 2 2 2 2 4 4 3" xfId="8581"/>
    <cellStyle name="Calculation 2 2 2 2 4 4 3 2" xfId="12266"/>
    <cellStyle name="Calculation 2 2 2 2 4 4 3 2 2" xfId="26416"/>
    <cellStyle name="Calculation 2 2 2 2 4 4 3 3" xfId="22731"/>
    <cellStyle name="Calculation 2 2 2 2 4 4 4" xfId="7623"/>
    <cellStyle name="Calculation 2 2 2 2 4 4 4 2" xfId="21773"/>
    <cellStyle name="Calculation 2 2 2 2 4 4 4 3" xfId="17739"/>
    <cellStyle name="Calculation 2 2 2 2 4 5" xfId="5860"/>
    <cellStyle name="Calculation 2 2 2 2 4 5 2" xfId="11663"/>
    <cellStyle name="Calculation 2 2 2 2 4 5 2 2" xfId="15348"/>
    <cellStyle name="Calculation 2 2 2 2 4 5 2 2 2" xfId="29498"/>
    <cellStyle name="Calculation 2 2 2 2 4 5 2 3" xfId="25813"/>
    <cellStyle name="Calculation 2 2 2 2 4 5 3" xfId="9431"/>
    <cellStyle name="Calculation 2 2 2 2 4 5 3 2" xfId="13116"/>
    <cellStyle name="Calculation 2 2 2 2 4 5 3 2 2" xfId="27266"/>
    <cellStyle name="Calculation 2 2 2 2 4 5 3 3" xfId="23581"/>
    <cellStyle name="Calculation 2 2 2 2 4 5 4" xfId="8172"/>
    <cellStyle name="Calculation 2 2 2 2 4 5 4 2" xfId="22322"/>
    <cellStyle name="Calculation 2 2 2 2 4 5 4 3" xfId="18288"/>
    <cellStyle name="Calculation 2 2 2 2 4 6" xfId="5244"/>
    <cellStyle name="Calculation 2 2 2 2 4 6 2" xfId="11047"/>
    <cellStyle name="Calculation 2 2 2 2 4 6 2 2" xfId="14732"/>
    <cellStyle name="Calculation 2 2 2 2 4 6 2 2 2" xfId="28882"/>
    <cellStyle name="Calculation 2 2 2 2 4 6 2 3" xfId="25197"/>
    <cellStyle name="Calculation 2 2 2 2 4 6 3" xfId="9927"/>
    <cellStyle name="Calculation 2 2 2 2 4 6 3 2" xfId="13612"/>
    <cellStyle name="Calculation 2 2 2 2 4 6 3 2 2" xfId="27762"/>
    <cellStyle name="Calculation 2 2 2 2 4 6 3 3" xfId="24077"/>
    <cellStyle name="Calculation 2 2 2 2 4 6 4" xfId="7556"/>
    <cellStyle name="Calculation 2 2 2 2 4 6 4 2" xfId="21706"/>
    <cellStyle name="Calculation 2 2 2 2 4 6 4 3" xfId="17672"/>
    <cellStyle name="Calculation 2 2 2 2 4 7" xfId="8752"/>
    <cellStyle name="Calculation 2 2 2 2 4 7 2" xfId="12437"/>
    <cellStyle name="Calculation 2 2 2 2 4 7 2 2" xfId="26587"/>
    <cellStyle name="Calculation 2 2 2 2 4 7 3" xfId="22902"/>
    <cellStyle name="Calculation 2 2 2 2 4 8" xfId="12063"/>
    <cellStyle name="Calculation 2 2 2 2 4 8 2" xfId="15748"/>
    <cellStyle name="Calculation 2 2 2 2 4 8 2 2" xfId="29898"/>
    <cellStyle name="Calculation 2 2 2 2 4 8 3" xfId="26213"/>
    <cellStyle name="Calculation 2 2 2 2 4 9" xfId="6121"/>
    <cellStyle name="Calculation 2 2 2 2 4 9 2" xfId="20271"/>
    <cellStyle name="Calculation 2 2 2 2 4 9 3" xfId="16237"/>
    <cellStyle name="Calculation 2 2 2 2 5" xfId="1458"/>
    <cellStyle name="Calculation 2 2 2 2 5 2" xfId="4167"/>
    <cellStyle name="Calculation 2 2 2 2 5 2 2" xfId="5147"/>
    <cellStyle name="Calculation 2 2 2 2 5 2 2 2" xfId="10950"/>
    <cellStyle name="Calculation 2 2 2 2 5 2 2 2 2" xfId="14635"/>
    <cellStyle name="Calculation 2 2 2 2 5 2 2 2 2 2" xfId="28785"/>
    <cellStyle name="Calculation 2 2 2 2 5 2 2 2 3" xfId="25100"/>
    <cellStyle name="Calculation 2 2 2 2 5 2 2 3" xfId="9251"/>
    <cellStyle name="Calculation 2 2 2 2 5 2 2 3 2" xfId="12936"/>
    <cellStyle name="Calculation 2 2 2 2 5 2 2 3 2 2" xfId="27086"/>
    <cellStyle name="Calculation 2 2 2 2 5 2 2 3 3" xfId="23401"/>
    <cellStyle name="Calculation 2 2 2 2 5 2 2 4" xfId="7459"/>
    <cellStyle name="Calculation 2 2 2 2 5 2 2 4 2" xfId="21609"/>
    <cellStyle name="Calculation 2 2 2 2 5 2 2 4 3" xfId="17575"/>
    <cellStyle name="Calculation 2 2 2 2 5 2 3" xfId="9970"/>
    <cellStyle name="Calculation 2 2 2 2 5 2 3 2" xfId="13655"/>
    <cellStyle name="Calculation 2 2 2 2 5 2 3 2 2" xfId="27805"/>
    <cellStyle name="Calculation 2 2 2 2 5 2 3 3" xfId="24120"/>
    <cellStyle name="Calculation 2 2 2 2 5 2 4" xfId="9499"/>
    <cellStyle name="Calculation 2 2 2 2 5 2 4 2" xfId="13184"/>
    <cellStyle name="Calculation 2 2 2 2 5 2 4 2 2" xfId="27334"/>
    <cellStyle name="Calculation 2 2 2 2 5 2 4 3" xfId="23649"/>
    <cellStyle name="Calculation 2 2 2 2 5 2 5" xfId="6479"/>
    <cellStyle name="Calculation 2 2 2 2 5 2 5 2" xfId="20629"/>
    <cellStyle name="Calculation 2 2 2 2 5 2 5 3" xfId="16595"/>
    <cellStyle name="Calculation 2 2 2 2 5 3" xfId="5056"/>
    <cellStyle name="Calculation 2 2 2 2 5 3 2" xfId="10859"/>
    <cellStyle name="Calculation 2 2 2 2 5 3 2 2" xfId="14544"/>
    <cellStyle name="Calculation 2 2 2 2 5 3 2 2 2" xfId="28694"/>
    <cellStyle name="Calculation 2 2 2 2 5 3 2 3" xfId="25009"/>
    <cellStyle name="Calculation 2 2 2 2 5 3 3" xfId="8530"/>
    <cellStyle name="Calculation 2 2 2 2 5 3 3 2" xfId="12215"/>
    <cellStyle name="Calculation 2 2 2 2 5 3 3 2 2" xfId="26365"/>
    <cellStyle name="Calculation 2 2 2 2 5 3 3 3" xfId="22680"/>
    <cellStyle name="Calculation 2 2 2 2 5 3 4" xfId="7368"/>
    <cellStyle name="Calculation 2 2 2 2 5 3 4 2" xfId="21518"/>
    <cellStyle name="Calculation 2 2 2 2 5 3 4 3" xfId="17484"/>
    <cellStyle name="Calculation 2 2 2 2 5 4" xfId="5310"/>
    <cellStyle name="Calculation 2 2 2 2 5 4 2" xfId="11113"/>
    <cellStyle name="Calculation 2 2 2 2 5 4 2 2" xfId="14798"/>
    <cellStyle name="Calculation 2 2 2 2 5 4 2 2 2" xfId="28948"/>
    <cellStyle name="Calculation 2 2 2 2 5 4 2 3" xfId="25263"/>
    <cellStyle name="Calculation 2 2 2 2 5 4 3" xfId="8580"/>
    <cellStyle name="Calculation 2 2 2 2 5 4 3 2" xfId="12265"/>
    <cellStyle name="Calculation 2 2 2 2 5 4 3 2 2" xfId="26415"/>
    <cellStyle name="Calculation 2 2 2 2 5 4 3 3" xfId="22730"/>
    <cellStyle name="Calculation 2 2 2 2 5 4 4" xfId="7622"/>
    <cellStyle name="Calculation 2 2 2 2 5 4 4 2" xfId="21772"/>
    <cellStyle name="Calculation 2 2 2 2 5 4 4 3" xfId="17738"/>
    <cellStyle name="Calculation 2 2 2 2 5 5" xfId="5904"/>
    <cellStyle name="Calculation 2 2 2 2 5 5 2" xfId="11707"/>
    <cellStyle name="Calculation 2 2 2 2 5 5 2 2" xfId="15392"/>
    <cellStyle name="Calculation 2 2 2 2 5 5 2 2 2" xfId="29542"/>
    <cellStyle name="Calculation 2 2 2 2 5 5 2 3" xfId="25857"/>
    <cellStyle name="Calculation 2 2 2 2 5 5 3" xfId="9792"/>
    <cellStyle name="Calculation 2 2 2 2 5 5 3 2" xfId="13477"/>
    <cellStyle name="Calculation 2 2 2 2 5 5 3 2 2" xfId="27627"/>
    <cellStyle name="Calculation 2 2 2 2 5 5 3 3" xfId="23942"/>
    <cellStyle name="Calculation 2 2 2 2 5 5 4" xfId="8216"/>
    <cellStyle name="Calculation 2 2 2 2 5 5 4 2" xfId="22366"/>
    <cellStyle name="Calculation 2 2 2 2 5 5 4 3" xfId="18332"/>
    <cellStyle name="Calculation 2 2 2 2 5 6" xfId="5863"/>
    <cellStyle name="Calculation 2 2 2 2 5 6 2" xfId="11666"/>
    <cellStyle name="Calculation 2 2 2 2 5 6 2 2" xfId="15351"/>
    <cellStyle name="Calculation 2 2 2 2 5 6 2 2 2" xfId="29501"/>
    <cellStyle name="Calculation 2 2 2 2 5 6 2 3" xfId="25816"/>
    <cellStyle name="Calculation 2 2 2 2 5 6 3" xfId="9427"/>
    <cellStyle name="Calculation 2 2 2 2 5 6 3 2" xfId="13112"/>
    <cellStyle name="Calculation 2 2 2 2 5 6 3 2 2" xfId="27262"/>
    <cellStyle name="Calculation 2 2 2 2 5 6 3 3" xfId="23577"/>
    <cellStyle name="Calculation 2 2 2 2 5 6 4" xfId="8175"/>
    <cellStyle name="Calculation 2 2 2 2 5 6 4 2" xfId="22325"/>
    <cellStyle name="Calculation 2 2 2 2 5 6 4 3" xfId="18291"/>
    <cellStyle name="Calculation 2 2 2 2 5 7" xfId="8753"/>
    <cellStyle name="Calculation 2 2 2 2 5 7 2" xfId="12438"/>
    <cellStyle name="Calculation 2 2 2 2 5 7 2 2" xfId="26588"/>
    <cellStyle name="Calculation 2 2 2 2 5 7 3" xfId="22903"/>
    <cellStyle name="Calculation 2 2 2 2 5 8" xfId="12078"/>
    <cellStyle name="Calculation 2 2 2 2 5 8 2" xfId="15763"/>
    <cellStyle name="Calculation 2 2 2 2 5 8 2 2" xfId="29913"/>
    <cellStyle name="Calculation 2 2 2 2 5 8 3" xfId="26228"/>
    <cellStyle name="Calculation 2 2 2 2 5 9" xfId="6122"/>
    <cellStyle name="Calculation 2 2 2 2 5 9 2" xfId="20272"/>
    <cellStyle name="Calculation 2 2 2 2 5 9 3" xfId="16238"/>
    <cellStyle name="Calculation 2 2 2 2 6" xfId="1459"/>
    <cellStyle name="Calculation 2 2 2 2 6 2" xfId="4168"/>
    <cellStyle name="Calculation 2 2 2 2 6 2 2" xfId="5148"/>
    <cellStyle name="Calculation 2 2 2 2 6 2 2 2" xfId="10951"/>
    <cellStyle name="Calculation 2 2 2 2 6 2 2 2 2" xfId="14636"/>
    <cellStyle name="Calculation 2 2 2 2 6 2 2 2 2 2" xfId="28786"/>
    <cellStyle name="Calculation 2 2 2 2 6 2 2 2 3" xfId="25101"/>
    <cellStyle name="Calculation 2 2 2 2 6 2 2 3" xfId="8549"/>
    <cellStyle name="Calculation 2 2 2 2 6 2 2 3 2" xfId="12234"/>
    <cellStyle name="Calculation 2 2 2 2 6 2 2 3 2 2" xfId="26384"/>
    <cellStyle name="Calculation 2 2 2 2 6 2 2 3 3" xfId="22699"/>
    <cellStyle name="Calculation 2 2 2 2 6 2 2 4" xfId="7460"/>
    <cellStyle name="Calculation 2 2 2 2 6 2 2 4 2" xfId="21610"/>
    <cellStyle name="Calculation 2 2 2 2 6 2 2 4 3" xfId="17576"/>
    <cellStyle name="Calculation 2 2 2 2 6 2 3" xfId="9971"/>
    <cellStyle name="Calculation 2 2 2 2 6 2 3 2" xfId="13656"/>
    <cellStyle name="Calculation 2 2 2 2 6 2 3 2 2" xfId="27806"/>
    <cellStyle name="Calculation 2 2 2 2 6 2 3 3" xfId="24121"/>
    <cellStyle name="Calculation 2 2 2 2 6 2 4" xfId="9164"/>
    <cellStyle name="Calculation 2 2 2 2 6 2 4 2" xfId="12849"/>
    <cellStyle name="Calculation 2 2 2 2 6 2 4 2 2" xfId="26999"/>
    <cellStyle name="Calculation 2 2 2 2 6 2 4 3" xfId="23314"/>
    <cellStyle name="Calculation 2 2 2 2 6 2 5" xfId="6480"/>
    <cellStyle name="Calculation 2 2 2 2 6 2 5 2" xfId="20630"/>
    <cellStyle name="Calculation 2 2 2 2 6 2 5 3" xfId="16596"/>
    <cellStyle name="Calculation 2 2 2 2 6 3" xfId="5055"/>
    <cellStyle name="Calculation 2 2 2 2 6 3 2" xfId="10858"/>
    <cellStyle name="Calculation 2 2 2 2 6 3 2 2" xfId="14543"/>
    <cellStyle name="Calculation 2 2 2 2 6 3 2 2 2" xfId="28693"/>
    <cellStyle name="Calculation 2 2 2 2 6 3 2 3" xfId="25008"/>
    <cellStyle name="Calculation 2 2 2 2 6 3 3" xfId="8522"/>
    <cellStyle name="Calculation 2 2 2 2 6 3 3 2" xfId="12207"/>
    <cellStyle name="Calculation 2 2 2 2 6 3 3 2 2" xfId="26357"/>
    <cellStyle name="Calculation 2 2 2 2 6 3 3 3" xfId="22672"/>
    <cellStyle name="Calculation 2 2 2 2 6 3 4" xfId="7367"/>
    <cellStyle name="Calculation 2 2 2 2 6 3 4 2" xfId="21517"/>
    <cellStyle name="Calculation 2 2 2 2 6 3 4 3" xfId="17483"/>
    <cellStyle name="Calculation 2 2 2 2 6 4" xfId="5309"/>
    <cellStyle name="Calculation 2 2 2 2 6 4 2" xfId="11112"/>
    <cellStyle name="Calculation 2 2 2 2 6 4 2 2" xfId="14797"/>
    <cellStyle name="Calculation 2 2 2 2 6 4 2 2 2" xfId="28947"/>
    <cellStyle name="Calculation 2 2 2 2 6 4 2 3" xfId="25262"/>
    <cellStyle name="Calculation 2 2 2 2 6 4 3" xfId="8579"/>
    <cellStyle name="Calculation 2 2 2 2 6 4 3 2" xfId="12264"/>
    <cellStyle name="Calculation 2 2 2 2 6 4 3 2 2" xfId="26414"/>
    <cellStyle name="Calculation 2 2 2 2 6 4 3 3" xfId="22729"/>
    <cellStyle name="Calculation 2 2 2 2 6 4 4" xfId="7621"/>
    <cellStyle name="Calculation 2 2 2 2 6 4 4 2" xfId="21771"/>
    <cellStyle name="Calculation 2 2 2 2 6 4 4 3" xfId="17737"/>
    <cellStyle name="Calculation 2 2 2 2 6 5" xfId="5937"/>
    <cellStyle name="Calculation 2 2 2 2 6 5 2" xfId="11740"/>
    <cellStyle name="Calculation 2 2 2 2 6 5 2 2" xfId="15425"/>
    <cellStyle name="Calculation 2 2 2 2 6 5 2 2 2" xfId="29575"/>
    <cellStyle name="Calculation 2 2 2 2 6 5 2 3" xfId="25890"/>
    <cellStyle name="Calculation 2 2 2 2 6 5 3" xfId="9620"/>
    <cellStyle name="Calculation 2 2 2 2 6 5 3 2" xfId="13305"/>
    <cellStyle name="Calculation 2 2 2 2 6 5 3 2 2" xfId="27455"/>
    <cellStyle name="Calculation 2 2 2 2 6 5 3 3" xfId="23770"/>
    <cellStyle name="Calculation 2 2 2 2 6 5 4" xfId="8249"/>
    <cellStyle name="Calculation 2 2 2 2 6 5 4 2" xfId="22399"/>
    <cellStyle name="Calculation 2 2 2 2 6 5 4 3" xfId="18365"/>
    <cellStyle name="Calculation 2 2 2 2 6 6" xfId="5243"/>
    <cellStyle name="Calculation 2 2 2 2 6 6 2" xfId="11046"/>
    <cellStyle name="Calculation 2 2 2 2 6 6 2 2" xfId="14731"/>
    <cellStyle name="Calculation 2 2 2 2 6 6 2 2 2" xfId="28881"/>
    <cellStyle name="Calculation 2 2 2 2 6 6 2 3" xfId="25196"/>
    <cellStyle name="Calculation 2 2 2 2 6 6 3" xfId="9863"/>
    <cellStyle name="Calculation 2 2 2 2 6 6 3 2" xfId="13548"/>
    <cellStyle name="Calculation 2 2 2 2 6 6 3 2 2" xfId="27698"/>
    <cellStyle name="Calculation 2 2 2 2 6 6 3 3" xfId="24013"/>
    <cellStyle name="Calculation 2 2 2 2 6 6 4" xfId="7555"/>
    <cellStyle name="Calculation 2 2 2 2 6 6 4 2" xfId="21705"/>
    <cellStyle name="Calculation 2 2 2 2 6 6 4 3" xfId="17671"/>
    <cellStyle name="Calculation 2 2 2 2 6 7" xfId="8754"/>
    <cellStyle name="Calculation 2 2 2 2 6 7 2" xfId="12439"/>
    <cellStyle name="Calculation 2 2 2 2 6 7 2 2" xfId="26589"/>
    <cellStyle name="Calculation 2 2 2 2 6 7 3" xfId="22904"/>
    <cellStyle name="Calculation 2 2 2 2 6 8" xfId="12061"/>
    <cellStyle name="Calculation 2 2 2 2 6 8 2" xfId="15746"/>
    <cellStyle name="Calculation 2 2 2 2 6 8 2 2" xfId="29896"/>
    <cellStyle name="Calculation 2 2 2 2 6 8 3" xfId="26211"/>
    <cellStyle name="Calculation 2 2 2 2 6 9" xfId="6123"/>
    <cellStyle name="Calculation 2 2 2 2 6 9 2" xfId="20273"/>
    <cellStyle name="Calculation 2 2 2 2 6 9 3" xfId="16239"/>
    <cellStyle name="Calculation 2 2 2 2 7" xfId="4149"/>
    <cellStyle name="Calculation 2 2 2 2 7 2" xfId="5129"/>
    <cellStyle name="Calculation 2 2 2 2 7 2 2" xfId="10932"/>
    <cellStyle name="Calculation 2 2 2 2 7 2 2 2" xfId="14617"/>
    <cellStyle name="Calculation 2 2 2 2 7 2 2 2 2" xfId="28767"/>
    <cellStyle name="Calculation 2 2 2 2 7 2 2 3" xfId="25082"/>
    <cellStyle name="Calculation 2 2 2 2 7 2 3" xfId="9719"/>
    <cellStyle name="Calculation 2 2 2 2 7 2 3 2" xfId="13404"/>
    <cellStyle name="Calculation 2 2 2 2 7 2 3 2 2" xfId="27554"/>
    <cellStyle name="Calculation 2 2 2 2 7 2 3 3" xfId="23869"/>
    <cellStyle name="Calculation 2 2 2 2 7 2 4" xfId="7441"/>
    <cellStyle name="Calculation 2 2 2 2 7 2 4 2" xfId="21591"/>
    <cellStyle name="Calculation 2 2 2 2 7 2 4 3" xfId="17557"/>
    <cellStyle name="Calculation 2 2 2 2 7 3" xfId="9952"/>
    <cellStyle name="Calculation 2 2 2 2 7 3 2" xfId="13637"/>
    <cellStyle name="Calculation 2 2 2 2 7 3 2 2" xfId="27787"/>
    <cellStyle name="Calculation 2 2 2 2 7 3 3" xfId="24102"/>
    <cellStyle name="Calculation 2 2 2 2 7 4" xfId="9020"/>
    <cellStyle name="Calculation 2 2 2 2 7 4 2" xfId="12705"/>
    <cellStyle name="Calculation 2 2 2 2 7 4 2 2" xfId="26855"/>
    <cellStyle name="Calculation 2 2 2 2 7 4 3" xfId="23170"/>
    <cellStyle name="Calculation 2 2 2 2 7 5" xfId="6461"/>
    <cellStyle name="Calculation 2 2 2 2 7 5 2" xfId="20611"/>
    <cellStyle name="Calculation 2 2 2 2 7 5 3" xfId="16577"/>
    <cellStyle name="Calculation 2 2 2 2 8" xfId="5074"/>
    <cellStyle name="Calculation 2 2 2 2 8 2" xfId="10877"/>
    <cellStyle name="Calculation 2 2 2 2 8 2 2" xfId="14562"/>
    <cellStyle name="Calculation 2 2 2 2 8 2 2 2" xfId="28712"/>
    <cellStyle name="Calculation 2 2 2 2 8 2 3" xfId="25027"/>
    <cellStyle name="Calculation 2 2 2 2 8 3" xfId="9250"/>
    <cellStyle name="Calculation 2 2 2 2 8 3 2" xfId="12935"/>
    <cellStyle name="Calculation 2 2 2 2 8 3 2 2" xfId="27085"/>
    <cellStyle name="Calculation 2 2 2 2 8 3 3" xfId="23400"/>
    <cellStyle name="Calculation 2 2 2 2 8 4" xfId="7386"/>
    <cellStyle name="Calculation 2 2 2 2 8 4 2" xfId="21536"/>
    <cellStyle name="Calculation 2 2 2 2 8 4 3" xfId="17502"/>
    <cellStyle name="Calculation 2 2 2 2 9" xfId="5328"/>
    <cellStyle name="Calculation 2 2 2 2 9 2" xfId="11131"/>
    <cellStyle name="Calculation 2 2 2 2 9 2 2" xfId="14816"/>
    <cellStyle name="Calculation 2 2 2 2 9 2 2 2" xfId="28966"/>
    <cellStyle name="Calculation 2 2 2 2 9 2 3" xfId="25281"/>
    <cellStyle name="Calculation 2 2 2 2 9 3" xfId="8596"/>
    <cellStyle name="Calculation 2 2 2 2 9 3 2" xfId="12281"/>
    <cellStyle name="Calculation 2 2 2 2 9 3 2 2" xfId="26431"/>
    <cellStyle name="Calculation 2 2 2 2 9 3 3" xfId="22746"/>
    <cellStyle name="Calculation 2 2 2 2 9 4" xfId="7640"/>
    <cellStyle name="Calculation 2 2 2 2 9 4 2" xfId="21790"/>
    <cellStyle name="Calculation 2 2 2 2 9 4 3" xfId="17756"/>
    <cellStyle name="Calculation 2 2 2 3" xfId="1460"/>
    <cellStyle name="Calculation 2 2 2 3 2" xfId="4169"/>
    <cellStyle name="Calculation 2 2 2 3 2 2" xfId="5149"/>
    <cellStyle name="Calculation 2 2 2 3 2 2 2" xfId="10952"/>
    <cellStyle name="Calculation 2 2 2 3 2 2 2 2" xfId="14637"/>
    <cellStyle name="Calculation 2 2 2 3 2 2 2 2 2" xfId="28787"/>
    <cellStyle name="Calculation 2 2 2 3 2 2 2 3" xfId="25102"/>
    <cellStyle name="Calculation 2 2 2 3 2 2 3" xfId="9253"/>
    <cellStyle name="Calculation 2 2 2 3 2 2 3 2" xfId="12938"/>
    <cellStyle name="Calculation 2 2 2 3 2 2 3 2 2" xfId="27088"/>
    <cellStyle name="Calculation 2 2 2 3 2 2 3 3" xfId="23403"/>
    <cellStyle name="Calculation 2 2 2 3 2 2 4" xfId="7461"/>
    <cellStyle name="Calculation 2 2 2 3 2 2 4 2" xfId="21611"/>
    <cellStyle name="Calculation 2 2 2 3 2 2 4 3" xfId="17577"/>
    <cellStyle name="Calculation 2 2 2 3 2 3" xfId="9972"/>
    <cellStyle name="Calculation 2 2 2 3 2 3 2" xfId="13657"/>
    <cellStyle name="Calculation 2 2 2 3 2 3 2 2" xfId="27807"/>
    <cellStyle name="Calculation 2 2 2 3 2 3 3" xfId="24122"/>
    <cellStyle name="Calculation 2 2 2 3 2 4" xfId="9573"/>
    <cellStyle name="Calculation 2 2 2 3 2 4 2" xfId="13258"/>
    <cellStyle name="Calculation 2 2 2 3 2 4 2 2" xfId="27408"/>
    <cellStyle name="Calculation 2 2 2 3 2 4 3" xfId="23723"/>
    <cellStyle name="Calculation 2 2 2 3 2 5" xfId="6481"/>
    <cellStyle name="Calculation 2 2 2 3 2 5 2" xfId="20631"/>
    <cellStyle name="Calculation 2 2 2 3 2 5 3" xfId="16597"/>
    <cellStyle name="Calculation 2 2 2 3 3" xfId="5054"/>
    <cellStyle name="Calculation 2 2 2 3 3 2" xfId="10857"/>
    <cellStyle name="Calculation 2 2 2 3 3 2 2" xfId="14542"/>
    <cellStyle name="Calculation 2 2 2 3 3 2 2 2" xfId="28692"/>
    <cellStyle name="Calculation 2 2 2 3 3 2 3" xfId="25007"/>
    <cellStyle name="Calculation 2 2 2 3 3 3" xfId="8521"/>
    <cellStyle name="Calculation 2 2 2 3 3 3 2" xfId="12206"/>
    <cellStyle name="Calculation 2 2 2 3 3 3 2 2" xfId="26356"/>
    <cellStyle name="Calculation 2 2 2 3 3 3 3" xfId="22671"/>
    <cellStyle name="Calculation 2 2 2 3 3 4" xfId="7366"/>
    <cellStyle name="Calculation 2 2 2 3 3 4 2" xfId="21516"/>
    <cellStyle name="Calculation 2 2 2 3 3 4 3" xfId="17482"/>
    <cellStyle name="Calculation 2 2 2 3 4" xfId="4645"/>
    <cellStyle name="Calculation 2 2 2 3 4 2" xfId="10448"/>
    <cellStyle name="Calculation 2 2 2 3 4 2 2" xfId="14133"/>
    <cellStyle name="Calculation 2 2 2 3 4 2 2 2" xfId="28283"/>
    <cellStyle name="Calculation 2 2 2 3 4 2 3" xfId="24598"/>
    <cellStyle name="Calculation 2 2 2 3 4 3" xfId="9201"/>
    <cellStyle name="Calculation 2 2 2 3 4 3 2" xfId="12886"/>
    <cellStyle name="Calculation 2 2 2 3 4 3 2 2" xfId="27036"/>
    <cellStyle name="Calculation 2 2 2 3 4 3 3" xfId="23351"/>
    <cellStyle name="Calculation 2 2 2 3 4 4" xfId="6957"/>
    <cellStyle name="Calculation 2 2 2 3 4 4 2" xfId="21107"/>
    <cellStyle name="Calculation 2 2 2 3 4 4 3" xfId="17073"/>
    <cellStyle name="Calculation 2 2 2 3 5" xfId="5865"/>
    <cellStyle name="Calculation 2 2 2 3 5 2" xfId="11668"/>
    <cellStyle name="Calculation 2 2 2 3 5 2 2" xfId="15353"/>
    <cellStyle name="Calculation 2 2 2 3 5 2 2 2" xfId="29503"/>
    <cellStyle name="Calculation 2 2 2 3 5 2 3" xfId="25818"/>
    <cellStyle name="Calculation 2 2 2 3 5 3" xfId="9429"/>
    <cellStyle name="Calculation 2 2 2 3 5 3 2" xfId="13114"/>
    <cellStyle name="Calculation 2 2 2 3 5 3 2 2" xfId="27264"/>
    <cellStyle name="Calculation 2 2 2 3 5 3 3" xfId="23579"/>
    <cellStyle name="Calculation 2 2 2 3 5 4" xfId="8177"/>
    <cellStyle name="Calculation 2 2 2 3 5 4 2" xfId="22327"/>
    <cellStyle name="Calculation 2 2 2 3 5 4 3" xfId="18293"/>
    <cellStyle name="Calculation 2 2 2 3 6" xfId="5936"/>
    <cellStyle name="Calculation 2 2 2 3 6 2" xfId="11739"/>
    <cellStyle name="Calculation 2 2 2 3 6 2 2" xfId="15424"/>
    <cellStyle name="Calculation 2 2 2 3 6 2 2 2" xfId="29574"/>
    <cellStyle name="Calculation 2 2 2 3 6 2 3" xfId="25889"/>
    <cellStyle name="Calculation 2 2 2 3 6 3" xfId="9442"/>
    <cellStyle name="Calculation 2 2 2 3 6 3 2" xfId="13127"/>
    <cellStyle name="Calculation 2 2 2 3 6 3 2 2" xfId="27277"/>
    <cellStyle name="Calculation 2 2 2 3 6 3 3" xfId="23592"/>
    <cellStyle name="Calculation 2 2 2 3 6 4" xfId="8248"/>
    <cellStyle name="Calculation 2 2 2 3 6 4 2" xfId="22398"/>
    <cellStyle name="Calculation 2 2 2 3 6 4 3" xfId="18364"/>
    <cellStyle name="Calculation 2 2 2 3 7" xfId="8755"/>
    <cellStyle name="Calculation 2 2 2 3 7 2" xfId="12440"/>
    <cellStyle name="Calculation 2 2 2 3 7 2 2" xfId="26590"/>
    <cellStyle name="Calculation 2 2 2 3 7 3" xfId="22905"/>
    <cellStyle name="Calculation 2 2 2 3 8" xfId="12059"/>
    <cellStyle name="Calculation 2 2 2 3 8 2" xfId="15744"/>
    <cellStyle name="Calculation 2 2 2 3 8 2 2" xfId="29894"/>
    <cellStyle name="Calculation 2 2 2 3 8 3" xfId="26209"/>
    <cellStyle name="Calculation 2 2 2 3 9" xfId="6124"/>
    <cellStyle name="Calculation 2 2 2 3 9 2" xfId="20274"/>
    <cellStyle name="Calculation 2 2 2 3 9 3" xfId="16240"/>
    <cellStyle name="Calculation 2 2 2 4" xfId="1461"/>
    <cellStyle name="Calculation 2 2 2 4 2" xfId="4170"/>
    <cellStyle name="Calculation 2 2 2 4 2 2" xfId="5150"/>
    <cellStyle name="Calculation 2 2 2 4 2 2 2" xfId="10953"/>
    <cellStyle name="Calculation 2 2 2 4 2 2 2 2" xfId="14638"/>
    <cellStyle name="Calculation 2 2 2 4 2 2 2 2 2" xfId="28788"/>
    <cellStyle name="Calculation 2 2 2 4 2 2 2 3" xfId="25103"/>
    <cellStyle name="Calculation 2 2 2 4 2 2 3" xfId="8550"/>
    <cellStyle name="Calculation 2 2 2 4 2 2 3 2" xfId="12235"/>
    <cellStyle name="Calculation 2 2 2 4 2 2 3 2 2" xfId="26385"/>
    <cellStyle name="Calculation 2 2 2 4 2 2 3 3" xfId="22700"/>
    <cellStyle name="Calculation 2 2 2 4 2 2 4" xfId="7462"/>
    <cellStyle name="Calculation 2 2 2 4 2 2 4 2" xfId="21612"/>
    <cellStyle name="Calculation 2 2 2 4 2 2 4 3" xfId="17578"/>
    <cellStyle name="Calculation 2 2 2 4 2 3" xfId="9973"/>
    <cellStyle name="Calculation 2 2 2 4 2 3 2" xfId="13658"/>
    <cellStyle name="Calculation 2 2 2 4 2 3 2 2" xfId="27808"/>
    <cellStyle name="Calculation 2 2 2 4 2 3 3" xfId="24123"/>
    <cellStyle name="Calculation 2 2 2 4 2 4" xfId="9622"/>
    <cellStyle name="Calculation 2 2 2 4 2 4 2" xfId="13307"/>
    <cellStyle name="Calculation 2 2 2 4 2 4 2 2" xfId="27457"/>
    <cellStyle name="Calculation 2 2 2 4 2 4 3" xfId="23772"/>
    <cellStyle name="Calculation 2 2 2 4 2 5" xfId="6482"/>
    <cellStyle name="Calculation 2 2 2 4 2 5 2" xfId="20632"/>
    <cellStyle name="Calculation 2 2 2 4 2 5 3" xfId="16598"/>
    <cellStyle name="Calculation 2 2 2 4 3" xfId="5053"/>
    <cellStyle name="Calculation 2 2 2 4 3 2" xfId="10856"/>
    <cellStyle name="Calculation 2 2 2 4 3 2 2" xfId="14541"/>
    <cellStyle name="Calculation 2 2 2 4 3 2 2 2" xfId="28691"/>
    <cellStyle name="Calculation 2 2 2 4 3 2 3" xfId="25006"/>
    <cellStyle name="Calculation 2 2 2 4 3 3" xfId="8520"/>
    <cellStyle name="Calculation 2 2 2 4 3 3 2" xfId="12205"/>
    <cellStyle name="Calculation 2 2 2 4 3 3 2 2" xfId="26355"/>
    <cellStyle name="Calculation 2 2 2 4 3 3 3" xfId="22670"/>
    <cellStyle name="Calculation 2 2 2 4 3 4" xfId="7365"/>
    <cellStyle name="Calculation 2 2 2 4 3 4 2" xfId="21515"/>
    <cellStyle name="Calculation 2 2 2 4 3 4 3" xfId="17481"/>
    <cellStyle name="Calculation 2 2 2 4 4" xfId="5308"/>
    <cellStyle name="Calculation 2 2 2 4 4 2" xfId="11111"/>
    <cellStyle name="Calculation 2 2 2 4 4 2 2" xfId="14796"/>
    <cellStyle name="Calculation 2 2 2 4 4 2 2 2" xfId="28946"/>
    <cellStyle name="Calculation 2 2 2 4 4 2 3" xfId="25261"/>
    <cellStyle name="Calculation 2 2 2 4 4 3" xfId="8578"/>
    <cellStyle name="Calculation 2 2 2 4 4 3 2" xfId="12263"/>
    <cellStyle name="Calculation 2 2 2 4 4 3 2 2" xfId="26413"/>
    <cellStyle name="Calculation 2 2 2 4 4 3 3" xfId="22728"/>
    <cellStyle name="Calculation 2 2 2 4 4 4" xfId="7620"/>
    <cellStyle name="Calculation 2 2 2 4 4 4 2" xfId="21770"/>
    <cellStyle name="Calculation 2 2 2 4 4 4 3" xfId="17736"/>
    <cellStyle name="Calculation 2 2 2 4 5" xfId="5859"/>
    <cellStyle name="Calculation 2 2 2 4 5 2" xfId="11662"/>
    <cellStyle name="Calculation 2 2 2 4 5 2 2" xfId="15347"/>
    <cellStyle name="Calculation 2 2 2 4 5 2 2 2" xfId="29497"/>
    <cellStyle name="Calculation 2 2 2 4 5 2 3" xfId="25812"/>
    <cellStyle name="Calculation 2 2 2 4 5 3" xfId="9419"/>
    <cellStyle name="Calculation 2 2 2 4 5 3 2" xfId="13104"/>
    <cellStyle name="Calculation 2 2 2 4 5 3 2 2" xfId="27254"/>
    <cellStyle name="Calculation 2 2 2 4 5 3 3" xfId="23569"/>
    <cellStyle name="Calculation 2 2 2 4 5 4" xfId="8171"/>
    <cellStyle name="Calculation 2 2 2 4 5 4 2" xfId="22321"/>
    <cellStyle name="Calculation 2 2 2 4 5 4 3" xfId="18287"/>
    <cellStyle name="Calculation 2 2 2 4 6" xfId="5680"/>
    <cellStyle name="Calculation 2 2 2 4 6 2" xfId="11483"/>
    <cellStyle name="Calculation 2 2 2 4 6 2 2" xfId="15168"/>
    <cellStyle name="Calculation 2 2 2 4 6 2 2 2" xfId="29318"/>
    <cellStyle name="Calculation 2 2 2 4 6 2 3" xfId="25633"/>
    <cellStyle name="Calculation 2 2 2 4 6 3" xfId="9371"/>
    <cellStyle name="Calculation 2 2 2 4 6 3 2" xfId="13056"/>
    <cellStyle name="Calculation 2 2 2 4 6 3 2 2" xfId="27206"/>
    <cellStyle name="Calculation 2 2 2 4 6 3 3" xfId="23521"/>
    <cellStyle name="Calculation 2 2 2 4 6 4" xfId="7992"/>
    <cellStyle name="Calculation 2 2 2 4 6 4 2" xfId="22142"/>
    <cellStyle name="Calculation 2 2 2 4 6 4 3" xfId="18108"/>
    <cellStyle name="Calculation 2 2 2 4 7" xfId="8756"/>
    <cellStyle name="Calculation 2 2 2 4 7 2" xfId="12441"/>
    <cellStyle name="Calculation 2 2 2 4 7 2 2" xfId="26591"/>
    <cellStyle name="Calculation 2 2 2 4 7 3" xfId="22906"/>
    <cellStyle name="Calculation 2 2 2 4 8" xfId="12073"/>
    <cellStyle name="Calculation 2 2 2 4 8 2" xfId="15758"/>
    <cellStyle name="Calculation 2 2 2 4 8 2 2" xfId="29908"/>
    <cellStyle name="Calculation 2 2 2 4 8 3" xfId="26223"/>
    <cellStyle name="Calculation 2 2 2 4 9" xfId="6125"/>
    <cellStyle name="Calculation 2 2 2 4 9 2" xfId="20275"/>
    <cellStyle name="Calculation 2 2 2 4 9 3" xfId="16241"/>
    <cellStyle name="Calculation 2 2 2 5" xfId="1462"/>
    <cellStyle name="Calculation 2 2 2 5 2" xfId="4171"/>
    <cellStyle name="Calculation 2 2 2 5 2 2" xfId="5151"/>
    <cellStyle name="Calculation 2 2 2 5 2 2 2" xfId="10954"/>
    <cellStyle name="Calculation 2 2 2 5 2 2 2 2" xfId="14639"/>
    <cellStyle name="Calculation 2 2 2 5 2 2 2 2 2" xfId="28789"/>
    <cellStyle name="Calculation 2 2 2 5 2 2 2 3" xfId="25104"/>
    <cellStyle name="Calculation 2 2 2 5 2 2 3" xfId="8551"/>
    <cellStyle name="Calculation 2 2 2 5 2 2 3 2" xfId="12236"/>
    <cellStyle name="Calculation 2 2 2 5 2 2 3 2 2" xfId="26386"/>
    <cellStyle name="Calculation 2 2 2 5 2 2 3 3" xfId="22701"/>
    <cellStyle name="Calculation 2 2 2 5 2 2 4" xfId="7463"/>
    <cellStyle name="Calculation 2 2 2 5 2 2 4 2" xfId="21613"/>
    <cellStyle name="Calculation 2 2 2 5 2 2 4 3" xfId="17579"/>
    <cellStyle name="Calculation 2 2 2 5 2 3" xfId="9974"/>
    <cellStyle name="Calculation 2 2 2 5 2 3 2" xfId="13659"/>
    <cellStyle name="Calculation 2 2 2 5 2 3 2 2" xfId="27809"/>
    <cellStyle name="Calculation 2 2 2 5 2 3 3" xfId="24124"/>
    <cellStyle name="Calculation 2 2 2 5 2 4" xfId="9668"/>
    <cellStyle name="Calculation 2 2 2 5 2 4 2" xfId="13353"/>
    <cellStyle name="Calculation 2 2 2 5 2 4 2 2" xfId="27503"/>
    <cellStyle name="Calculation 2 2 2 5 2 4 3" xfId="23818"/>
    <cellStyle name="Calculation 2 2 2 5 2 5" xfId="6483"/>
    <cellStyle name="Calculation 2 2 2 5 2 5 2" xfId="20633"/>
    <cellStyle name="Calculation 2 2 2 5 2 5 3" xfId="16599"/>
    <cellStyle name="Calculation 2 2 2 5 3" xfId="5052"/>
    <cellStyle name="Calculation 2 2 2 5 3 2" xfId="10855"/>
    <cellStyle name="Calculation 2 2 2 5 3 2 2" xfId="14540"/>
    <cellStyle name="Calculation 2 2 2 5 3 2 2 2" xfId="28690"/>
    <cellStyle name="Calculation 2 2 2 5 3 2 3" xfId="25005"/>
    <cellStyle name="Calculation 2 2 2 5 3 3" xfId="8519"/>
    <cellStyle name="Calculation 2 2 2 5 3 3 2" xfId="12204"/>
    <cellStyle name="Calculation 2 2 2 5 3 3 2 2" xfId="26354"/>
    <cellStyle name="Calculation 2 2 2 5 3 3 3" xfId="22669"/>
    <cellStyle name="Calculation 2 2 2 5 3 4" xfId="7364"/>
    <cellStyle name="Calculation 2 2 2 5 3 4 2" xfId="21514"/>
    <cellStyle name="Calculation 2 2 2 5 3 4 3" xfId="17480"/>
    <cellStyle name="Calculation 2 2 2 5 4" xfId="5952"/>
    <cellStyle name="Calculation 2 2 2 5 4 2" xfId="11755"/>
    <cellStyle name="Calculation 2 2 2 5 4 2 2" xfId="15440"/>
    <cellStyle name="Calculation 2 2 2 5 4 2 2 2" xfId="29590"/>
    <cellStyle name="Calculation 2 2 2 5 4 2 3" xfId="25905"/>
    <cellStyle name="Calculation 2 2 2 5 4 3" xfId="9444"/>
    <cellStyle name="Calculation 2 2 2 5 4 3 2" xfId="13129"/>
    <cellStyle name="Calculation 2 2 2 5 4 3 2 2" xfId="27279"/>
    <cellStyle name="Calculation 2 2 2 5 4 3 3" xfId="23594"/>
    <cellStyle name="Calculation 2 2 2 5 4 4" xfId="8264"/>
    <cellStyle name="Calculation 2 2 2 5 4 4 2" xfId="22414"/>
    <cellStyle name="Calculation 2 2 2 5 4 4 3" xfId="18380"/>
    <cellStyle name="Calculation 2 2 2 5 5" xfId="5790"/>
    <cellStyle name="Calculation 2 2 2 5 5 2" xfId="11593"/>
    <cellStyle name="Calculation 2 2 2 5 5 2 2" xfId="15278"/>
    <cellStyle name="Calculation 2 2 2 5 5 2 2 2" xfId="29428"/>
    <cellStyle name="Calculation 2 2 2 5 5 2 3" xfId="25743"/>
    <cellStyle name="Calculation 2 2 2 5 5 3" xfId="9693"/>
    <cellStyle name="Calculation 2 2 2 5 5 3 2" xfId="13378"/>
    <cellStyle name="Calculation 2 2 2 5 5 3 2 2" xfId="27528"/>
    <cellStyle name="Calculation 2 2 2 5 5 3 3" xfId="23843"/>
    <cellStyle name="Calculation 2 2 2 5 5 4" xfId="8102"/>
    <cellStyle name="Calculation 2 2 2 5 5 4 2" xfId="22252"/>
    <cellStyle name="Calculation 2 2 2 5 5 4 3" xfId="18218"/>
    <cellStyle name="Calculation 2 2 2 5 6" xfId="5242"/>
    <cellStyle name="Calculation 2 2 2 5 6 2" xfId="11045"/>
    <cellStyle name="Calculation 2 2 2 5 6 2 2" xfId="14730"/>
    <cellStyle name="Calculation 2 2 2 5 6 2 2 2" xfId="28880"/>
    <cellStyle name="Calculation 2 2 2 5 6 2 3" xfId="25195"/>
    <cellStyle name="Calculation 2 2 2 5 6 3" xfId="9770"/>
    <cellStyle name="Calculation 2 2 2 5 6 3 2" xfId="13455"/>
    <cellStyle name="Calculation 2 2 2 5 6 3 2 2" xfId="27605"/>
    <cellStyle name="Calculation 2 2 2 5 6 3 3" xfId="23920"/>
    <cellStyle name="Calculation 2 2 2 5 6 4" xfId="7554"/>
    <cellStyle name="Calculation 2 2 2 5 6 4 2" xfId="21704"/>
    <cellStyle name="Calculation 2 2 2 5 6 4 3" xfId="17670"/>
    <cellStyle name="Calculation 2 2 2 5 7" xfId="8757"/>
    <cellStyle name="Calculation 2 2 2 5 7 2" xfId="12442"/>
    <cellStyle name="Calculation 2 2 2 5 7 2 2" xfId="26592"/>
    <cellStyle name="Calculation 2 2 2 5 7 3" xfId="22907"/>
    <cellStyle name="Calculation 2 2 2 5 8" xfId="12015"/>
    <cellStyle name="Calculation 2 2 2 5 8 2" xfId="15700"/>
    <cellStyle name="Calculation 2 2 2 5 8 2 2" xfId="29850"/>
    <cellStyle name="Calculation 2 2 2 5 8 3" xfId="26165"/>
    <cellStyle name="Calculation 2 2 2 5 9" xfId="6126"/>
    <cellStyle name="Calculation 2 2 2 5 9 2" xfId="20276"/>
    <cellStyle name="Calculation 2 2 2 5 9 3" xfId="16242"/>
    <cellStyle name="Calculation 2 2 2 6" xfId="1463"/>
    <cellStyle name="Calculation 2 2 2 6 2" xfId="4172"/>
    <cellStyle name="Calculation 2 2 2 6 2 2" xfId="5152"/>
    <cellStyle name="Calculation 2 2 2 6 2 2 2" xfId="10955"/>
    <cellStyle name="Calculation 2 2 2 6 2 2 2 2" xfId="14640"/>
    <cellStyle name="Calculation 2 2 2 6 2 2 2 2 2" xfId="28790"/>
    <cellStyle name="Calculation 2 2 2 6 2 2 2 3" xfId="25105"/>
    <cellStyle name="Calculation 2 2 2 6 2 2 3" xfId="8552"/>
    <cellStyle name="Calculation 2 2 2 6 2 2 3 2" xfId="12237"/>
    <cellStyle name="Calculation 2 2 2 6 2 2 3 2 2" xfId="26387"/>
    <cellStyle name="Calculation 2 2 2 6 2 2 3 3" xfId="22702"/>
    <cellStyle name="Calculation 2 2 2 6 2 2 4" xfId="7464"/>
    <cellStyle name="Calculation 2 2 2 6 2 2 4 2" xfId="21614"/>
    <cellStyle name="Calculation 2 2 2 6 2 2 4 3" xfId="17580"/>
    <cellStyle name="Calculation 2 2 2 6 2 3" xfId="9975"/>
    <cellStyle name="Calculation 2 2 2 6 2 3 2" xfId="13660"/>
    <cellStyle name="Calculation 2 2 2 6 2 3 2 2" xfId="27810"/>
    <cellStyle name="Calculation 2 2 2 6 2 3 3" xfId="24125"/>
    <cellStyle name="Calculation 2 2 2 6 2 4" xfId="8847"/>
    <cellStyle name="Calculation 2 2 2 6 2 4 2" xfId="12532"/>
    <cellStyle name="Calculation 2 2 2 6 2 4 2 2" xfId="26682"/>
    <cellStyle name="Calculation 2 2 2 6 2 4 3" xfId="22997"/>
    <cellStyle name="Calculation 2 2 2 6 2 5" xfId="6484"/>
    <cellStyle name="Calculation 2 2 2 6 2 5 2" xfId="20634"/>
    <cellStyle name="Calculation 2 2 2 6 2 5 3" xfId="16600"/>
    <cellStyle name="Calculation 2 2 2 6 3" xfId="5051"/>
    <cellStyle name="Calculation 2 2 2 6 3 2" xfId="10854"/>
    <cellStyle name="Calculation 2 2 2 6 3 2 2" xfId="14539"/>
    <cellStyle name="Calculation 2 2 2 6 3 2 2 2" xfId="28689"/>
    <cellStyle name="Calculation 2 2 2 6 3 2 3" xfId="25004"/>
    <cellStyle name="Calculation 2 2 2 6 3 3" xfId="8518"/>
    <cellStyle name="Calculation 2 2 2 6 3 3 2" xfId="12203"/>
    <cellStyle name="Calculation 2 2 2 6 3 3 2 2" xfId="26353"/>
    <cellStyle name="Calculation 2 2 2 6 3 3 3" xfId="22668"/>
    <cellStyle name="Calculation 2 2 2 6 3 4" xfId="7363"/>
    <cellStyle name="Calculation 2 2 2 6 3 4 2" xfId="21513"/>
    <cellStyle name="Calculation 2 2 2 6 3 4 3" xfId="17479"/>
    <cellStyle name="Calculation 2 2 2 6 4" xfId="5685"/>
    <cellStyle name="Calculation 2 2 2 6 4 2" xfId="11488"/>
    <cellStyle name="Calculation 2 2 2 6 4 2 2" xfId="15173"/>
    <cellStyle name="Calculation 2 2 2 6 4 2 2 2" xfId="29323"/>
    <cellStyle name="Calculation 2 2 2 6 4 2 3" xfId="25638"/>
    <cellStyle name="Calculation 2 2 2 6 4 3" xfId="9375"/>
    <cellStyle name="Calculation 2 2 2 6 4 3 2" xfId="13060"/>
    <cellStyle name="Calculation 2 2 2 6 4 3 2 2" xfId="27210"/>
    <cellStyle name="Calculation 2 2 2 6 4 3 3" xfId="23525"/>
    <cellStyle name="Calculation 2 2 2 6 4 4" xfId="7997"/>
    <cellStyle name="Calculation 2 2 2 6 4 4 2" xfId="22147"/>
    <cellStyle name="Calculation 2 2 2 6 4 4 3" xfId="18113"/>
    <cellStyle name="Calculation 2 2 2 6 5" xfId="5805"/>
    <cellStyle name="Calculation 2 2 2 6 5 2" xfId="11608"/>
    <cellStyle name="Calculation 2 2 2 6 5 2 2" xfId="15293"/>
    <cellStyle name="Calculation 2 2 2 6 5 2 2 2" xfId="29443"/>
    <cellStyle name="Calculation 2 2 2 6 5 2 3" xfId="25758"/>
    <cellStyle name="Calculation 2 2 2 6 5 3" xfId="9613"/>
    <cellStyle name="Calculation 2 2 2 6 5 3 2" xfId="13298"/>
    <cellStyle name="Calculation 2 2 2 6 5 3 2 2" xfId="27448"/>
    <cellStyle name="Calculation 2 2 2 6 5 3 3" xfId="23763"/>
    <cellStyle name="Calculation 2 2 2 6 5 4" xfId="8117"/>
    <cellStyle name="Calculation 2 2 2 6 5 4 2" xfId="22267"/>
    <cellStyle name="Calculation 2 2 2 6 5 4 3" xfId="18233"/>
    <cellStyle name="Calculation 2 2 2 6 6" xfId="4603"/>
    <cellStyle name="Calculation 2 2 2 6 6 2" xfId="10406"/>
    <cellStyle name="Calculation 2 2 2 6 6 2 2" xfId="14091"/>
    <cellStyle name="Calculation 2 2 2 6 6 2 2 2" xfId="28241"/>
    <cellStyle name="Calculation 2 2 2 6 6 2 3" xfId="24556"/>
    <cellStyle name="Calculation 2 2 2 6 6 3" xfId="9093"/>
    <cellStyle name="Calculation 2 2 2 6 6 3 2" xfId="12778"/>
    <cellStyle name="Calculation 2 2 2 6 6 3 2 2" xfId="26928"/>
    <cellStyle name="Calculation 2 2 2 6 6 3 3" xfId="23243"/>
    <cellStyle name="Calculation 2 2 2 6 6 4" xfId="6915"/>
    <cellStyle name="Calculation 2 2 2 6 6 4 2" xfId="21065"/>
    <cellStyle name="Calculation 2 2 2 6 6 4 3" xfId="17031"/>
    <cellStyle name="Calculation 2 2 2 6 7" xfId="8758"/>
    <cellStyle name="Calculation 2 2 2 6 7 2" xfId="12443"/>
    <cellStyle name="Calculation 2 2 2 6 7 2 2" xfId="26593"/>
    <cellStyle name="Calculation 2 2 2 6 7 3" xfId="22908"/>
    <cellStyle name="Calculation 2 2 2 6 8" xfId="9162"/>
    <cellStyle name="Calculation 2 2 2 6 8 2" xfId="12847"/>
    <cellStyle name="Calculation 2 2 2 6 8 2 2" xfId="26997"/>
    <cellStyle name="Calculation 2 2 2 6 8 3" xfId="23312"/>
    <cellStyle name="Calculation 2 2 2 6 9" xfId="6127"/>
    <cellStyle name="Calculation 2 2 2 6 9 2" xfId="20277"/>
    <cellStyle name="Calculation 2 2 2 6 9 3" xfId="16243"/>
    <cellStyle name="Calculation 2 2 2 7" xfId="1464"/>
    <cellStyle name="Calculation 2 2 2 7 2" xfId="4173"/>
    <cellStyle name="Calculation 2 2 2 7 2 2" xfId="5153"/>
    <cellStyle name="Calculation 2 2 2 7 2 2 2" xfId="10956"/>
    <cellStyle name="Calculation 2 2 2 7 2 2 2 2" xfId="14641"/>
    <cellStyle name="Calculation 2 2 2 7 2 2 2 2 2" xfId="28791"/>
    <cellStyle name="Calculation 2 2 2 7 2 2 2 3" xfId="25106"/>
    <cellStyle name="Calculation 2 2 2 7 2 2 3" xfId="8553"/>
    <cellStyle name="Calculation 2 2 2 7 2 2 3 2" xfId="12238"/>
    <cellStyle name="Calculation 2 2 2 7 2 2 3 2 2" xfId="26388"/>
    <cellStyle name="Calculation 2 2 2 7 2 2 3 3" xfId="22703"/>
    <cellStyle name="Calculation 2 2 2 7 2 2 4" xfId="7465"/>
    <cellStyle name="Calculation 2 2 2 7 2 2 4 2" xfId="21615"/>
    <cellStyle name="Calculation 2 2 2 7 2 2 4 3" xfId="17581"/>
    <cellStyle name="Calculation 2 2 2 7 2 3" xfId="9976"/>
    <cellStyle name="Calculation 2 2 2 7 2 3 2" xfId="13661"/>
    <cellStyle name="Calculation 2 2 2 7 2 3 2 2" xfId="27811"/>
    <cellStyle name="Calculation 2 2 2 7 2 3 3" xfId="24126"/>
    <cellStyle name="Calculation 2 2 2 7 2 4" xfId="9500"/>
    <cellStyle name="Calculation 2 2 2 7 2 4 2" xfId="13185"/>
    <cellStyle name="Calculation 2 2 2 7 2 4 2 2" xfId="27335"/>
    <cellStyle name="Calculation 2 2 2 7 2 4 3" xfId="23650"/>
    <cellStyle name="Calculation 2 2 2 7 2 5" xfId="6485"/>
    <cellStyle name="Calculation 2 2 2 7 2 5 2" xfId="20635"/>
    <cellStyle name="Calculation 2 2 2 7 2 5 3" xfId="16601"/>
    <cellStyle name="Calculation 2 2 2 7 3" xfId="5050"/>
    <cellStyle name="Calculation 2 2 2 7 3 2" xfId="10853"/>
    <cellStyle name="Calculation 2 2 2 7 3 2 2" xfId="14538"/>
    <cellStyle name="Calculation 2 2 2 7 3 2 2 2" xfId="28688"/>
    <cellStyle name="Calculation 2 2 2 7 3 2 3" xfId="25003"/>
    <cellStyle name="Calculation 2 2 2 7 3 3" xfId="8517"/>
    <cellStyle name="Calculation 2 2 2 7 3 3 2" xfId="12202"/>
    <cellStyle name="Calculation 2 2 2 7 3 3 2 2" xfId="26352"/>
    <cellStyle name="Calculation 2 2 2 7 3 3 3" xfId="22667"/>
    <cellStyle name="Calculation 2 2 2 7 3 4" xfId="7362"/>
    <cellStyle name="Calculation 2 2 2 7 3 4 2" xfId="21512"/>
    <cellStyle name="Calculation 2 2 2 7 3 4 3" xfId="17478"/>
    <cellStyle name="Calculation 2 2 2 7 4" xfId="5694"/>
    <cellStyle name="Calculation 2 2 2 7 4 2" xfId="11497"/>
    <cellStyle name="Calculation 2 2 2 7 4 2 2" xfId="15182"/>
    <cellStyle name="Calculation 2 2 2 7 4 2 2 2" xfId="29332"/>
    <cellStyle name="Calculation 2 2 2 7 4 2 3" xfId="25647"/>
    <cellStyle name="Calculation 2 2 2 7 4 3" xfId="9384"/>
    <cellStyle name="Calculation 2 2 2 7 4 3 2" xfId="13069"/>
    <cellStyle name="Calculation 2 2 2 7 4 3 2 2" xfId="27219"/>
    <cellStyle name="Calculation 2 2 2 7 4 3 3" xfId="23534"/>
    <cellStyle name="Calculation 2 2 2 7 4 4" xfId="8006"/>
    <cellStyle name="Calculation 2 2 2 7 4 4 2" xfId="22156"/>
    <cellStyle name="Calculation 2 2 2 7 4 4 3" xfId="18122"/>
    <cellStyle name="Calculation 2 2 2 7 5" xfId="5818"/>
    <cellStyle name="Calculation 2 2 2 7 5 2" xfId="11621"/>
    <cellStyle name="Calculation 2 2 2 7 5 2 2" xfId="15306"/>
    <cellStyle name="Calculation 2 2 2 7 5 2 2 2" xfId="29456"/>
    <cellStyle name="Calculation 2 2 2 7 5 2 3" xfId="25771"/>
    <cellStyle name="Calculation 2 2 2 7 5 3" xfId="8641"/>
    <cellStyle name="Calculation 2 2 2 7 5 3 2" xfId="12326"/>
    <cellStyle name="Calculation 2 2 2 7 5 3 2 2" xfId="26476"/>
    <cellStyle name="Calculation 2 2 2 7 5 3 3" xfId="22791"/>
    <cellStyle name="Calculation 2 2 2 7 5 4" xfId="8130"/>
    <cellStyle name="Calculation 2 2 2 7 5 4 2" xfId="22280"/>
    <cellStyle name="Calculation 2 2 2 7 5 4 3" xfId="18246"/>
    <cellStyle name="Calculation 2 2 2 7 6" xfId="5679"/>
    <cellStyle name="Calculation 2 2 2 7 6 2" xfId="11482"/>
    <cellStyle name="Calculation 2 2 2 7 6 2 2" xfId="15167"/>
    <cellStyle name="Calculation 2 2 2 7 6 2 2 2" xfId="29317"/>
    <cellStyle name="Calculation 2 2 2 7 6 2 3" xfId="25632"/>
    <cellStyle name="Calculation 2 2 2 7 6 3" xfId="8441"/>
    <cellStyle name="Calculation 2 2 2 7 6 3 2" xfId="12126"/>
    <cellStyle name="Calculation 2 2 2 7 6 3 2 2" xfId="26276"/>
    <cellStyle name="Calculation 2 2 2 7 6 3 3" xfId="22591"/>
    <cellStyle name="Calculation 2 2 2 7 6 4" xfId="7991"/>
    <cellStyle name="Calculation 2 2 2 7 6 4 2" xfId="22141"/>
    <cellStyle name="Calculation 2 2 2 7 6 4 3" xfId="18107"/>
    <cellStyle name="Calculation 2 2 2 7 7" xfId="8759"/>
    <cellStyle name="Calculation 2 2 2 7 7 2" xfId="12444"/>
    <cellStyle name="Calculation 2 2 2 7 7 2 2" xfId="26594"/>
    <cellStyle name="Calculation 2 2 2 7 7 3" xfId="22909"/>
    <cellStyle name="Calculation 2 2 2 7 8" xfId="11902"/>
    <cellStyle name="Calculation 2 2 2 7 8 2" xfId="15587"/>
    <cellStyle name="Calculation 2 2 2 7 8 2 2" xfId="29737"/>
    <cellStyle name="Calculation 2 2 2 7 8 3" xfId="26052"/>
    <cellStyle name="Calculation 2 2 2 7 9" xfId="6128"/>
    <cellStyle name="Calculation 2 2 2 7 9 2" xfId="20278"/>
    <cellStyle name="Calculation 2 2 2 7 9 3" xfId="16244"/>
    <cellStyle name="Calculation 2 2 2 8" xfId="1465"/>
    <cellStyle name="Calculation 2 2 2 8 2" xfId="4174"/>
    <cellStyle name="Calculation 2 2 2 8 2 2" xfId="5154"/>
    <cellStyle name="Calculation 2 2 2 8 2 2 2" xfId="10957"/>
    <cellStyle name="Calculation 2 2 2 8 2 2 2 2" xfId="14642"/>
    <cellStyle name="Calculation 2 2 2 8 2 2 2 2 2" xfId="28792"/>
    <cellStyle name="Calculation 2 2 2 8 2 2 2 3" xfId="25107"/>
    <cellStyle name="Calculation 2 2 2 8 2 2 3" xfId="8554"/>
    <cellStyle name="Calculation 2 2 2 8 2 2 3 2" xfId="12239"/>
    <cellStyle name="Calculation 2 2 2 8 2 2 3 2 2" xfId="26389"/>
    <cellStyle name="Calculation 2 2 2 8 2 2 3 3" xfId="22704"/>
    <cellStyle name="Calculation 2 2 2 8 2 2 4" xfId="7466"/>
    <cellStyle name="Calculation 2 2 2 8 2 2 4 2" xfId="21616"/>
    <cellStyle name="Calculation 2 2 2 8 2 2 4 3" xfId="17582"/>
    <cellStyle name="Calculation 2 2 2 8 2 3" xfId="9977"/>
    <cellStyle name="Calculation 2 2 2 8 2 3 2" xfId="13662"/>
    <cellStyle name="Calculation 2 2 2 8 2 3 2 2" xfId="27812"/>
    <cellStyle name="Calculation 2 2 2 8 2 3 3" xfId="24127"/>
    <cellStyle name="Calculation 2 2 2 8 2 4" xfId="8848"/>
    <cellStyle name="Calculation 2 2 2 8 2 4 2" xfId="12533"/>
    <cellStyle name="Calculation 2 2 2 8 2 4 2 2" xfId="26683"/>
    <cellStyle name="Calculation 2 2 2 8 2 4 3" xfId="22998"/>
    <cellStyle name="Calculation 2 2 2 8 2 5" xfId="6486"/>
    <cellStyle name="Calculation 2 2 2 8 2 5 2" xfId="20636"/>
    <cellStyle name="Calculation 2 2 2 8 2 5 3" xfId="16602"/>
    <cellStyle name="Calculation 2 2 2 8 3" xfId="5049"/>
    <cellStyle name="Calculation 2 2 2 8 3 2" xfId="10852"/>
    <cellStyle name="Calculation 2 2 2 8 3 2 2" xfId="14537"/>
    <cellStyle name="Calculation 2 2 2 8 3 2 2 2" xfId="28687"/>
    <cellStyle name="Calculation 2 2 2 8 3 2 3" xfId="25002"/>
    <cellStyle name="Calculation 2 2 2 8 3 3" xfId="8516"/>
    <cellStyle name="Calculation 2 2 2 8 3 3 2" xfId="12201"/>
    <cellStyle name="Calculation 2 2 2 8 3 3 2 2" xfId="26351"/>
    <cellStyle name="Calculation 2 2 2 8 3 3 3" xfId="22666"/>
    <cellStyle name="Calculation 2 2 2 8 3 4" xfId="7361"/>
    <cellStyle name="Calculation 2 2 2 8 3 4 2" xfId="21511"/>
    <cellStyle name="Calculation 2 2 2 8 3 4 3" xfId="17477"/>
    <cellStyle name="Calculation 2 2 2 8 4" xfId="5693"/>
    <cellStyle name="Calculation 2 2 2 8 4 2" xfId="11496"/>
    <cellStyle name="Calculation 2 2 2 8 4 2 2" xfId="15181"/>
    <cellStyle name="Calculation 2 2 2 8 4 2 2 2" xfId="29331"/>
    <cellStyle name="Calculation 2 2 2 8 4 2 3" xfId="25646"/>
    <cellStyle name="Calculation 2 2 2 8 4 3" xfId="9383"/>
    <cellStyle name="Calculation 2 2 2 8 4 3 2" xfId="13068"/>
    <cellStyle name="Calculation 2 2 2 8 4 3 2 2" xfId="27218"/>
    <cellStyle name="Calculation 2 2 2 8 4 3 3" xfId="23533"/>
    <cellStyle name="Calculation 2 2 2 8 4 4" xfId="8005"/>
    <cellStyle name="Calculation 2 2 2 8 4 4 2" xfId="22155"/>
    <cellStyle name="Calculation 2 2 2 8 4 4 3" xfId="18121"/>
    <cellStyle name="Calculation 2 2 2 8 5" xfId="4646"/>
    <cellStyle name="Calculation 2 2 2 8 5 2" xfId="10449"/>
    <cellStyle name="Calculation 2 2 2 8 5 2 2" xfId="14134"/>
    <cellStyle name="Calculation 2 2 2 8 5 2 2 2" xfId="28284"/>
    <cellStyle name="Calculation 2 2 2 8 5 2 3" xfId="24599"/>
    <cellStyle name="Calculation 2 2 2 8 5 3" xfId="8475"/>
    <cellStyle name="Calculation 2 2 2 8 5 3 2" xfId="12160"/>
    <cellStyle name="Calculation 2 2 2 8 5 3 2 2" xfId="26310"/>
    <cellStyle name="Calculation 2 2 2 8 5 3 3" xfId="22625"/>
    <cellStyle name="Calculation 2 2 2 8 5 4" xfId="6958"/>
    <cellStyle name="Calculation 2 2 2 8 5 4 2" xfId="21108"/>
    <cellStyle name="Calculation 2 2 2 8 5 4 3" xfId="17074"/>
    <cellStyle name="Calculation 2 2 2 8 6" xfId="5528"/>
    <cellStyle name="Calculation 2 2 2 8 6 2" xfId="11331"/>
    <cellStyle name="Calculation 2 2 2 8 6 2 2" xfId="15016"/>
    <cellStyle name="Calculation 2 2 2 8 6 2 2 2" xfId="29166"/>
    <cellStyle name="Calculation 2 2 2 8 6 2 3" xfId="25481"/>
    <cellStyle name="Calculation 2 2 2 8 6 3" xfId="9789"/>
    <cellStyle name="Calculation 2 2 2 8 6 3 2" xfId="13474"/>
    <cellStyle name="Calculation 2 2 2 8 6 3 2 2" xfId="27624"/>
    <cellStyle name="Calculation 2 2 2 8 6 3 3" xfId="23939"/>
    <cellStyle name="Calculation 2 2 2 8 6 4" xfId="7840"/>
    <cellStyle name="Calculation 2 2 2 8 6 4 2" xfId="21990"/>
    <cellStyle name="Calculation 2 2 2 8 6 4 3" xfId="17956"/>
    <cellStyle name="Calculation 2 2 2 8 7" xfId="8760"/>
    <cellStyle name="Calculation 2 2 2 8 7 2" xfId="12445"/>
    <cellStyle name="Calculation 2 2 2 8 7 2 2" xfId="26595"/>
    <cellStyle name="Calculation 2 2 2 8 7 3" xfId="22910"/>
    <cellStyle name="Calculation 2 2 2 8 8" xfId="11911"/>
    <cellStyle name="Calculation 2 2 2 8 8 2" xfId="15596"/>
    <cellStyle name="Calculation 2 2 2 8 8 2 2" xfId="29746"/>
    <cellStyle name="Calculation 2 2 2 8 8 3" xfId="26061"/>
    <cellStyle name="Calculation 2 2 2 8 9" xfId="6129"/>
    <cellStyle name="Calculation 2 2 2 8 9 2" xfId="20279"/>
    <cellStyle name="Calculation 2 2 2 8 9 3" xfId="16245"/>
    <cellStyle name="Calculation 2 2 2 9" xfId="4148"/>
    <cellStyle name="Calculation 2 2 2 9 2" xfId="5128"/>
    <cellStyle name="Calculation 2 2 2 9 2 2" xfId="10931"/>
    <cellStyle name="Calculation 2 2 2 9 2 2 2" xfId="14616"/>
    <cellStyle name="Calculation 2 2 2 9 2 2 2 2" xfId="28766"/>
    <cellStyle name="Calculation 2 2 2 9 2 2 3" xfId="25081"/>
    <cellStyle name="Calculation 2 2 2 9 2 3" xfId="9903"/>
    <cellStyle name="Calculation 2 2 2 9 2 3 2" xfId="13588"/>
    <cellStyle name="Calculation 2 2 2 9 2 3 2 2" xfId="27738"/>
    <cellStyle name="Calculation 2 2 2 9 2 3 3" xfId="24053"/>
    <cellStyle name="Calculation 2 2 2 9 2 4" xfId="7440"/>
    <cellStyle name="Calculation 2 2 2 9 2 4 2" xfId="21590"/>
    <cellStyle name="Calculation 2 2 2 9 2 4 3" xfId="17556"/>
    <cellStyle name="Calculation 2 2 2 9 3" xfId="9951"/>
    <cellStyle name="Calculation 2 2 2 9 3 2" xfId="13636"/>
    <cellStyle name="Calculation 2 2 2 9 3 2 2" xfId="27786"/>
    <cellStyle name="Calculation 2 2 2 9 3 3" xfId="24101"/>
    <cellStyle name="Calculation 2 2 2 9 4" xfId="8843"/>
    <cellStyle name="Calculation 2 2 2 9 4 2" xfId="12528"/>
    <cellStyle name="Calculation 2 2 2 9 4 2 2" xfId="26678"/>
    <cellStyle name="Calculation 2 2 2 9 4 3" xfId="22993"/>
    <cellStyle name="Calculation 2 2 2 9 5" xfId="6460"/>
    <cellStyle name="Calculation 2 2 2 9 5 2" xfId="20610"/>
    <cellStyle name="Calculation 2 2 2 9 5 3" xfId="16576"/>
    <cellStyle name="Calculation 2 2 20" xfId="12019"/>
    <cellStyle name="Calculation 2 2 20 2" xfId="15704"/>
    <cellStyle name="Calculation 2 2 20 2 2" xfId="29854"/>
    <cellStyle name="Calculation 2 2 20 3" xfId="26169"/>
    <cellStyle name="Calculation 2 2 21" xfId="6098"/>
    <cellStyle name="Calculation 2 2 21 2" xfId="20248"/>
    <cellStyle name="Calculation 2 2 21 3" xfId="16214"/>
    <cellStyle name="Calculation 2 2 3" xfId="1466"/>
    <cellStyle name="Calculation 2 2 3 2" xfId="4175"/>
    <cellStyle name="Calculation 2 2 3 2 2" xfId="5155"/>
    <cellStyle name="Calculation 2 2 3 2 2 2" xfId="10958"/>
    <cellStyle name="Calculation 2 2 3 2 2 2 2" xfId="14643"/>
    <cellStyle name="Calculation 2 2 3 2 2 2 2 2" xfId="28793"/>
    <cellStyle name="Calculation 2 2 3 2 2 2 3" xfId="25108"/>
    <cellStyle name="Calculation 2 2 3 2 2 3" xfId="8555"/>
    <cellStyle name="Calculation 2 2 3 2 2 3 2" xfId="12240"/>
    <cellStyle name="Calculation 2 2 3 2 2 3 2 2" xfId="26390"/>
    <cellStyle name="Calculation 2 2 3 2 2 3 3" xfId="22705"/>
    <cellStyle name="Calculation 2 2 3 2 2 4" xfId="7467"/>
    <cellStyle name="Calculation 2 2 3 2 2 4 2" xfId="21617"/>
    <cellStyle name="Calculation 2 2 3 2 2 4 3" xfId="17583"/>
    <cellStyle name="Calculation 2 2 3 2 3" xfId="9978"/>
    <cellStyle name="Calculation 2 2 3 2 3 2" xfId="13663"/>
    <cellStyle name="Calculation 2 2 3 2 3 2 2" xfId="27813"/>
    <cellStyle name="Calculation 2 2 3 2 3 3" xfId="24128"/>
    <cellStyle name="Calculation 2 2 3 2 4" xfId="8435"/>
    <cellStyle name="Calculation 2 2 3 2 4 2" xfId="12120"/>
    <cellStyle name="Calculation 2 2 3 2 4 2 2" xfId="26270"/>
    <cellStyle name="Calculation 2 2 3 2 4 3" xfId="22585"/>
    <cellStyle name="Calculation 2 2 3 2 5" xfId="6487"/>
    <cellStyle name="Calculation 2 2 3 2 5 2" xfId="20637"/>
    <cellStyle name="Calculation 2 2 3 2 5 3" xfId="16603"/>
    <cellStyle name="Calculation 2 2 3 3" xfId="5048"/>
    <cellStyle name="Calculation 2 2 3 3 2" xfId="10851"/>
    <cellStyle name="Calculation 2 2 3 3 2 2" xfId="14536"/>
    <cellStyle name="Calculation 2 2 3 3 2 2 2" xfId="28686"/>
    <cellStyle name="Calculation 2 2 3 3 2 3" xfId="25001"/>
    <cellStyle name="Calculation 2 2 3 3 3" xfId="9247"/>
    <cellStyle name="Calculation 2 2 3 3 3 2" xfId="12932"/>
    <cellStyle name="Calculation 2 2 3 3 3 2 2" xfId="27082"/>
    <cellStyle name="Calculation 2 2 3 3 3 3" xfId="23397"/>
    <cellStyle name="Calculation 2 2 3 3 4" xfId="7360"/>
    <cellStyle name="Calculation 2 2 3 3 4 2" xfId="21510"/>
    <cellStyle name="Calculation 2 2 3 3 4 3" xfId="17476"/>
    <cellStyle name="Calculation 2 2 3 4" xfId="5692"/>
    <cellStyle name="Calculation 2 2 3 4 2" xfId="11495"/>
    <cellStyle name="Calculation 2 2 3 4 2 2" xfId="15180"/>
    <cellStyle name="Calculation 2 2 3 4 2 2 2" xfId="29330"/>
    <cellStyle name="Calculation 2 2 3 4 2 3" xfId="25645"/>
    <cellStyle name="Calculation 2 2 3 4 3" xfId="9382"/>
    <cellStyle name="Calculation 2 2 3 4 3 2" xfId="13067"/>
    <cellStyle name="Calculation 2 2 3 4 3 2 2" xfId="27217"/>
    <cellStyle name="Calculation 2 2 3 4 3 3" xfId="23532"/>
    <cellStyle name="Calculation 2 2 3 4 4" xfId="8004"/>
    <cellStyle name="Calculation 2 2 3 4 4 2" xfId="22154"/>
    <cellStyle name="Calculation 2 2 3 4 4 3" xfId="18120"/>
    <cellStyle name="Calculation 2 2 3 5" xfId="5900"/>
    <cellStyle name="Calculation 2 2 3 5 2" xfId="11703"/>
    <cellStyle name="Calculation 2 2 3 5 2 2" xfId="15388"/>
    <cellStyle name="Calculation 2 2 3 5 2 2 2" xfId="29538"/>
    <cellStyle name="Calculation 2 2 3 5 2 3" xfId="25853"/>
    <cellStyle name="Calculation 2 2 3 5 3" xfId="9874"/>
    <cellStyle name="Calculation 2 2 3 5 3 2" xfId="13559"/>
    <cellStyle name="Calculation 2 2 3 5 3 2 2" xfId="27709"/>
    <cellStyle name="Calculation 2 2 3 5 3 3" xfId="24024"/>
    <cellStyle name="Calculation 2 2 3 5 4" xfId="8212"/>
    <cellStyle name="Calculation 2 2 3 5 4 2" xfId="22362"/>
    <cellStyle name="Calculation 2 2 3 5 4 3" xfId="18328"/>
    <cellStyle name="Calculation 2 2 3 6" xfId="5902"/>
    <cellStyle name="Calculation 2 2 3 6 2" xfId="11705"/>
    <cellStyle name="Calculation 2 2 3 6 2 2" xfId="15390"/>
    <cellStyle name="Calculation 2 2 3 6 2 2 2" xfId="29540"/>
    <cellStyle name="Calculation 2 2 3 6 2 3" xfId="25855"/>
    <cellStyle name="Calculation 2 2 3 6 3" xfId="9850"/>
    <cellStyle name="Calculation 2 2 3 6 3 2" xfId="13535"/>
    <cellStyle name="Calculation 2 2 3 6 3 2 2" xfId="27685"/>
    <cellStyle name="Calculation 2 2 3 6 3 3" xfId="24000"/>
    <cellStyle name="Calculation 2 2 3 6 4" xfId="8214"/>
    <cellStyle name="Calculation 2 2 3 6 4 2" xfId="22364"/>
    <cellStyle name="Calculation 2 2 3 6 4 3" xfId="18330"/>
    <cellStyle name="Calculation 2 2 3 7" xfId="8761"/>
    <cellStyle name="Calculation 2 2 3 7 2" xfId="12446"/>
    <cellStyle name="Calculation 2 2 3 7 2 2" xfId="26596"/>
    <cellStyle name="Calculation 2 2 3 7 3" xfId="22911"/>
    <cellStyle name="Calculation 2 2 3 8" xfId="11992"/>
    <cellStyle name="Calculation 2 2 3 8 2" xfId="15677"/>
    <cellStyle name="Calculation 2 2 3 8 2 2" xfId="29827"/>
    <cellStyle name="Calculation 2 2 3 8 3" xfId="26142"/>
    <cellStyle name="Calculation 2 2 3 9" xfId="6130"/>
    <cellStyle name="Calculation 2 2 3 9 2" xfId="20280"/>
    <cellStyle name="Calculation 2 2 3 9 3" xfId="16246"/>
    <cellStyle name="Calculation 2 2 4" xfId="1467"/>
    <cellStyle name="Calculation 2 2 4 2" xfId="4176"/>
    <cellStyle name="Calculation 2 2 4 2 2" xfId="5156"/>
    <cellStyle name="Calculation 2 2 4 2 2 2" xfId="10959"/>
    <cellStyle name="Calculation 2 2 4 2 2 2 2" xfId="14644"/>
    <cellStyle name="Calculation 2 2 4 2 2 2 2 2" xfId="28794"/>
    <cellStyle name="Calculation 2 2 4 2 2 2 3" xfId="25109"/>
    <cellStyle name="Calculation 2 2 4 2 2 3" xfId="8556"/>
    <cellStyle name="Calculation 2 2 4 2 2 3 2" xfId="12241"/>
    <cellStyle name="Calculation 2 2 4 2 2 3 2 2" xfId="26391"/>
    <cellStyle name="Calculation 2 2 4 2 2 3 3" xfId="22706"/>
    <cellStyle name="Calculation 2 2 4 2 2 4" xfId="7468"/>
    <cellStyle name="Calculation 2 2 4 2 2 4 2" xfId="21618"/>
    <cellStyle name="Calculation 2 2 4 2 2 4 3" xfId="17584"/>
    <cellStyle name="Calculation 2 2 4 2 3" xfId="9979"/>
    <cellStyle name="Calculation 2 2 4 2 3 2" xfId="13664"/>
    <cellStyle name="Calculation 2 2 4 2 3 2 2" xfId="27814"/>
    <cellStyle name="Calculation 2 2 4 2 3 3" xfId="24129"/>
    <cellStyle name="Calculation 2 2 4 2 4" xfId="9165"/>
    <cellStyle name="Calculation 2 2 4 2 4 2" xfId="12850"/>
    <cellStyle name="Calculation 2 2 4 2 4 2 2" xfId="27000"/>
    <cellStyle name="Calculation 2 2 4 2 4 3" xfId="23315"/>
    <cellStyle name="Calculation 2 2 4 2 5" xfId="6488"/>
    <cellStyle name="Calculation 2 2 4 2 5 2" xfId="20638"/>
    <cellStyle name="Calculation 2 2 4 2 5 3" xfId="16604"/>
    <cellStyle name="Calculation 2 2 4 3" xfId="5047"/>
    <cellStyle name="Calculation 2 2 4 3 2" xfId="10850"/>
    <cellStyle name="Calculation 2 2 4 3 2 2" xfId="14535"/>
    <cellStyle name="Calculation 2 2 4 3 2 2 2" xfId="28685"/>
    <cellStyle name="Calculation 2 2 4 3 2 3" xfId="25000"/>
    <cellStyle name="Calculation 2 2 4 3 3" xfId="8515"/>
    <cellStyle name="Calculation 2 2 4 3 3 2" xfId="12200"/>
    <cellStyle name="Calculation 2 2 4 3 3 2 2" xfId="26350"/>
    <cellStyle name="Calculation 2 2 4 3 3 3" xfId="22665"/>
    <cellStyle name="Calculation 2 2 4 3 4" xfId="7359"/>
    <cellStyle name="Calculation 2 2 4 3 4 2" xfId="21509"/>
    <cellStyle name="Calculation 2 2 4 3 4 3" xfId="17475"/>
    <cellStyle name="Calculation 2 2 4 4" xfId="6069"/>
    <cellStyle name="Calculation 2 2 4 4 2" xfId="11872"/>
    <cellStyle name="Calculation 2 2 4 4 2 2" xfId="15557"/>
    <cellStyle name="Calculation 2 2 4 4 2 2 2" xfId="29707"/>
    <cellStyle name="Calculation 2 2 4 4 2 3" xfId="26022"/>
    <cellStyle name="Calculation 2 2 4 4 3" xfId="8985"/>
    <cellStyle name="Calculation 2 2 4 4 3 2" xfId="12670"/>
    <cellStyle name="Calculation 2 2 4 4 3 2 2" xfId="26820"/>
    <cellStyle name="Calculation 2 2 4 4 3 3" xfId="23135"/>
    <cellStyle name="Calculation 2 2 4 4 4" xfId="8381"/>
    <cellStyle name="Calculation 2 2 4 4 4 2" xfId="22531"/>
    <cellStyle name="Calculation 2 2 4 4 4 3" xfId="18497"/>
    <cellStyle name="Calculation 2 2 4 5" xfId="4647"/>
    <cellStyle name="Calculation 2 2 4 5 2" xfId="10450"/>
    <cellStyle name="Calculation 2 2 4 5 2 2" xfId="14135"/>
    <cellStyle name="Calculation 2 2 4 5 2 2 2" xfId="28285"/>
    <cellStyle name="Calculation 2 2 4 5 2 3" xfId="24600"/>
    <cellStyle name="Calculation 2 2 4 5 3" xfId="9203"/>
    <cellStyle name="Calculation 2 2 4 5 3 2" xfId="12888"/>
    <cellStyle name="Calculation 2 2 4 5 3 2 2" xfId="27038"/>
    <cellStyle name="Calculation 2 2 4 5 3 3" xfId="23353"/>
    <cellStyle name="Calculation 2 2 4 5 4" xfId="6959"/>
    <cellStyle name="Calculation 2 2 4 5 4 2" xfId="21109"/>
    <cellStyle name="Calculation 2 2 4 5 4 3" xfId="17075"/>
    <cellStyle name="Calculation 2 2 4 6" xfId="5241"/>
    <cellStyle name="Calculation 2 2 4 6 2" xfId="11044"/>
    <cellStyle name="Calculation 2 2 4 6 2 2" xfId="14729"/>
    <cellStyle name="Calculation 2 2 4 6 2 2 2" xfId="28879"/>
    <cellStyle name="Calculation 2 2 4 6 2 3" xfId="25194"/>
    <cellStyle name="Calculation 2 2 4 6 3" xfId="9888"/>
    <cellStyle name="Calculation 2 2 4 6 3 2" xfId="13573"/>
    <cellStyle name="Calculation 2 2 4 6 3 2 2" xfId="27723"/>
    <cellStyle name="Calculation 2 2 4 6 3 3" xfId="24038"/>
    <cellStyle name="Calculation 2 2 4 6 4" xfId="7553"/>
    <cellStyle name="Calculation 2 2 4 6 4 2" xfId="21703"/>
    <cellStyle name="Calculation 2 2 4 6 4 3" xfId="17669"/>
    <cellStyle name="Calculation 2 2 4 7" xfId="8762"/>
    <cellStyle name="Calculation 2 2 4 7 2" xfId="12447"/>
    <cellStyle name="Calculation 2 2 4 7 2 2" xfId="26597"/>
    <cellStyle name="Calculation 2 2 4 7 3" xfId="22912"/>
    <cellStyle name="Calculation 2 2 4 8" xfId="11955"/>
    <cellStyle name="Calculation 2 2 4 8 2" xfId="15640"/>
    <cellStyle name="Calculation 2 2 4 8 2 2" xfId="29790"/>
    <cellStyle name="Calculation 2 2 4 8 3" xfId="26105"/>
    <cellStyle name="Calculation 2 2 4 9" xfId="6131"/>
    <cellStyle name="Calculation 2 2 4 9 2" xfId="20281"/>
    <cellStyle name="Calculation 2 2 4 9 3" xfId="16247"/>
    <cellStyle name="Calculation 2 2 5" xfId="1468"/>
    <cellStyle name="Calculation 2 2 5 2" xfId="4177"/>
    <cellStyle name="Calculation 2 2 5 2 2" xfId="5157"/>
    <cellStyle name="Calculation 2 2 5 2 2 2" xfId="10960"/>
    <cellStyle name="Calculation 2 2 5 2 2 2 2" xfId="14645"/>
    <cellStyle name="Calculation 2 2 5 2 2 2 2 2" xfId="28795"/>
    <cellStyle name="Calculation 2 2 5 2 2 2 3" xfId="25110"/>
    <cellStyle name="Calculation 2 2 5 2 2 3" xfId="9255"/>
    <cellStyle name="Calculation 2 2 5 2 2 3 2" xfId="12940"/>
    <cellStyle name="Calculation 2 2 5 2 2 3 2 2" xfId="27090"/>
    <cellStyle name="Calculation 2 2 5 2 2 3 3" xfId="23405"/>
    <cellStyle name="Calculation 2 2 5 2 2 4" xfId="7469"/>
    <cellStyle name="Calculation 2 2 5 2 2 4 2" xfId="21619"/>
    <cellStyle name="Calculation 2 2 5 2 2 4 3" xfId="17585"/>
    <cellStyle name="Calculation 2 2 5 2 3" xfId="9980"/>
    <cellStyle name="Calculation 2 2 5 2 3 2" xfId="13665"/>
    <cellStyle name="Calculation 2 2 5 2 3 2 2" xfId="27815"/>
    <cellStyle name="Calculation 2 2 5 2 3 3" xfId="24130"/>
    <cellStyle name="Calculation 2 2 5 2 4" xfId="9024"/>
    <cellStyle name="Calculation 2 2 5 2 4 2" xfId="12709"/>
    <cellStyle name="Calculation 2 2 5 2 4 2 2" xfId="26859"/>
    <cellStyle name="Calculation 2 2 5 2 4 3" xfId="23174"/>
    <cellStyle name="Calculation 2 2 5 2 5" xfId="6489"/>
    <cellStyle name="Calculation 2 2 5 2 5 2" xfId="20639"/>
    <cellStyle name="Calculation 2 2 5 2 5 3" xfId="16605"/>
    <cellStyle name="Calculation 2 2 5 3" xfId="5046"/>
    <cellStyle name="Calculation 2 2 5 3 2" xfId="10849"/>
    <cellStyle name="Calculation 2 2 5 3 2 2" xfId="14534"/>
    <cellStyle name="Calculation 2 2 5 3 2 2 2" xfId="28684"/>
    <cellStyle name="Calculation 2 2 5 3 2 3" xfId="24999"/>
    <cellStyle name="Calculation 2 2 5 3 3" xfId="8514"/>
    <cellStyle name="Calculation 2 2 5 3 3 2" xfId="12199"/>
    <cellStyle name="Calculation 2 2 5 3 3 2 2" xfId="26349"/>
    <cellStyle name="Calculation 2 2 5 3 3 3" xfId="22664"/>
    <cellStyle name="Calculation 2 2 5 3 4" xfId="7358"/>
    <cellStyle name="Calculation 2 2 5 3 4 2" xfId="21508"/>
    <cellStyle name="Calculation 2 2 5 3 4 3" xfId="17474"/>
    <cellStyle name="Calculation 2 2 5 4" xfId="5799"/>
    <cellStyle name="Calculation 2 2 5 4 2" xfId="11602"/>
    <cellStyle name="Calculation 2 2 5 4 2 2" xfId="15287"/>
    <cellStyle name="Calculation 2 2 5 4 2 2 2" xfId="29437"/>
    <cellStyle name="Calculation 2 2 5 4 2 3" xfId="25752"/>
    <cellStyle name="Calculation 2 2 5 4 3" xfId="9014"/>
    <cellStyle name="Calculation 2 2 5 4 3 2" xfId="12699"/>
    <cellStyle name="Calculation 2 2 5 4 3 2 2" xfId="26849"/>
    <cellStyle name="Calculation 2 2 5 4 3 3" xfId="23164"/>
    <cellStyle name="Calculation 2 2 5 4 4" xfId="8111"/>
    <cellStyle name="Calculation 2 2 5 4 4 2" xfId="22261"/>
    <cellStyle name="Calculation 2 2 5 4 4 3" xfId="18227"/>
    <cellStyle name="Calculation 2 2 5 5" xfId="5893"/>
    <cellStyle name="Calculation 2 2 5 5 2" xfId="11696"/>
    <cellStyle name="Calculation 2 2 5 5 2 2" xfId="15381"/>
    <cellStyle name="Calculation 2 2 5 5 2 2 2" xfId="29531"/>
    <cellStyle name="Calculation 2 2 5 5 2 3" xfId="25846"/>
    <cellStyle name="Calculation 2 2 5 5 3" xfId="9439"/>
    <cellStyle name="Calculation 2 2 5 5 3 2" xfId="13124"/>
    <cellStyle name="Calculation 2 2 5 5 3 2 2" xfId="27274"/>
    <cellStyle name="Calculation 2 2 5 5 3 3" xfId="23589"/>
    <cellStyle name="Calculation 2 2 5 5 4" xfId="8205"/>
    <cellStyle name="Calculation 2 2 5 5 4 2" xfId="22355"/>
    <cellStyle name="Calculation 2 2 5 5 4 3" xfId="18321"/>
    <cellStyle name="Calculation 2 2 5 6" xfId="5852"/>
    <cellStyle name="Calculation 2 2 5 6 2" xfId="11655"/>
    <cellStyle name="Calculation 2 2 5 6 2 2" xfId="15340"/>
    <cellStyle name="Calculation 2 2 5 6 2 2 2" xfId="29490"/>
    <cellStyle name="Calculation 2 2 5 6 2 3" xfId="25805"/>
    <cellStyle name="Calculation 2 2 5 6 3" xfId="9420"/>
    <cellStyle name="Calculation 2 2 5 6 3 2" xfId="13105"/>
    <cellStyle name="Calculation 2 2 5 6 3 2 2" xfId="27255"/>
    <cellStyle name="Calculation 2 2 5 6 3 3" xfId="23570"/>
    <cellStyle name="Calculation 2 2 5 6 4" xfId="8164"/>
    <cellStyle name="Calculation 2 2 5 6 4 2" xfId="22314"/>
    <cellStyle name="Calculation 2 2 5 6 4 3" xfId="18280"/>
    <cellStyle name="Calculation 2 2 5 7" xfId="8763"/>
    <cellStyle name="Calculation 2 2 5 7 2" xfId="12448"/>
    <cellStyle name="Calculation 2 2 5 7 2 2" xfId="26598"/>
    <cellStyle name="Calculation 2 2 5 7 3" xfId="22913"/>
    <cellStyle name="Calculation 2 2 5 8" xfId="11907"/>
    <cellStyle name="Calculation 2 2 5 8 2" xfId="15592"/>
    <cellStyle name="Calculation 2 2 5 8 2 2" xfId="29742"/>
    <cellStyle name="Calculation 2 2 5 8 3" xfId="26057"/>
    <cellStyle name="Calculation 2 2 5 9" xfId="6132"/>
    <cellStyle name="Calculation 2 2 5 9 2" xfId="20282"/>
    <cellStyle name="Calculation 2 2 5 9 3" xfId="16248"/>
    <cellStyle name="Calculation 2 2 6" xfId="1469"/>
    <cellStyle name="Calculation 2 2 6 2" xfId="4178"/>
    <cellStyle name="Calculation 2 2 6 2 2" xfId="5158"/>
    <cellStyle name="Calculation 2 2 6 2 2 2" xfId="10961"/>
    <cellStyle name="Calculation 2 2 6 2 2 2 2" xfId="14646"/>
    <cellStyle name="Calculation 2 2 6 2 2 2 2 2" xfId="28796"/>
    <cellStyle name="Calculation 2 2 6 2 2 2 3" xfId="25111"/>
    <cellStyle name="Calculation 2 2 6 2 2 3" xfId="9256"/>
    <cellStyle name="Calculation 2 2 6 2 2 3 2" xfId="12941"/>
    <cellStyle name="Calculation 2 2 6 2 2 3 2 2" xfId="27091"/>
    <cellStyle name="Calculation 2 2 6 2 2 3 3" xfId="23406"/>
    <cellStyle name="Calculation 2 2 6 2 2 4" xfId="7470"/>
    <cellStyle name="Calculation 2 2 6 2 2 4 2" xfId="21620"/>
    <cellStyle name="Calculation 2 2 6 2 2 4 3" xfId="17586"/>
    <cellStyle name="Calculation 2 2 6 2 3" xfId="9981"/>
    <cellStyle name="Calculation 2 2 6 2 3 2" xfId="13666"/>
    <cellStyle name="Calculation 2 2 6 2 3 2 2" xfId="27816"/>
    <cellStyle name="Calculation 2 2 6 2 3 3" xfId="24131"/>
    <cellStyle name="Calculation 2 2 6 2 4" xfId="9166"/>
    <cellStyle name="Calculation 2 2 6 2 4 2" xfId="12851"/>
    <cellStyle name="Calculation 2 2 6 2 4 2 2" xfId="27001"/>
    <cellStyle name="Calculation 2 2 6 2 4 3" xfId="23316"/>
    <cellStyle name="Calculation 2 2 6 2 5" xfId="6490"/>
    <cellStyle name="Calculation 2 2 6 2 5 2" xfId="20640"/>
    <cellStyle name="Calculation 2 2 6 2 5 3" xfId="16606"/>
    <cellStyle name="Calculation 2 2 6 3" xfId="5045"/>
    <cellStyle name="Calculation 2 2 6 3 2" xfId="10848"/>
    <cellStyle name="Calculation 2 2 6 3 2 2" xfId="14533"/>
    <cellStyle name="Calculation 2 2 6 3 2 2 2" xfId="28683"/>
    <cellStyle name="Calculation 2 2 6 3 2 3" xfId="24998"/>
    <cellStyle name="Calculation 2 2 6 3 3" xfId="8513"/>
    <cellStyle name="Calculation 2 2 6 3 3 2" xfId="12198"/>
    <cellStyle name="Calculation 2 2 6 3 3 2 2" xfId="26348"/>
    <cellStyle name="Calculation 2 2 6 3 3 3" xfId="22663"/>
    <cellStyle name="Calculation 2 2 6 3 4" xfId="7357"/>
    <cellStyle name="Calculation 2 2 6 3 4 2" xfId="21507"/>
    <cellStyle name="Calculation 2 2 6 3 4 3" xfId="17473"/>
    <cellStyle name="Calculation 2 2 6 4" xfId="4644"/>
    <cellStyle name="Calculation 2 2 6 4 2" xfId="10447"/>
    <cellStyle name="Calculation 2 2 6 4 2 2" xfId="14132"/>
    <cellStyle name="Calculation 2 2 6 4 2 2 2" xfId="28282"/>
    <cellStyle name="Calculation 2 2 6 4 2 3" xfId="24597"/>
    <cellStyle name="Calculation 2 2 6 4 3" xfId="9202"/>
    <cellStyle name="Calculation 2 2 6 4 3 2" xfId="12887"/>
    <cellStyle name="Calculation 2 2 6 4 3 2 2" xfId="27037"/>
    <cellStyle name="Calculation 2 2 6 4 3 3" xfId="23352"/>
    <cellStyle name="Calculation 2 2 6 4 4" xfId="6956"/>
    <cellStyle name="Calculation 2 2 6 4 4 2" xfId="21106"/>
    <cellStyle name="Calculation 2 2 6 4 4 3" xfId="17072"/>
    <cellStyle name="Calculation 2 2 6 5" xfId="4648"/>
    <cellStyle name="Calculation 2 2 6 5 2" xfId="10451"/>
    <cellStyle name="Calculation 2 2 6 5 2 2" xfId="14136"/>
    <cellStyle name="Calculation 2 2 6 5 2 2 2" xfId="28286"/>
    <cellStyle name="Calculation 2 2 6 5 2 3" xfId="24601"/>
    <cellStyle name="Calculation 2 2 6 5 3" xfId="8476"/>
    <cellStyle name="Calculation 2 2 6 5 3 2" xfId="12161"/>
    <cellStyle name="Calculation 2 2 6 5 3 2 2" xfId="26311"/>
    <cellStyle name="Calculation 2 2 6 5 3 3" xfId="22626"/>
    <cellStyle name="Calculation 2 2 6 5 4" xfId="6960"/>
    <cellStyle name="Calculation 2 2 6 5 4 2" xfId="21110"/>
    <cellStyle name="Calculation 2 2 6 5 4 3" xfId="17076"/>
    <cellStyle name="Calculation 2 2 6 6" xfId="4602"/>
    <cellStyle name="Calculation 2 2 6 6 2" xfId="10405"/>
    <cellStyle name="Calculation 2 2 6 6 2 2" xfId="14090"/>
    <cellStyle name="Calculation 2 2 6 6 2 2 2" xfId="28240"/>
    <cellStyle name="Calculation 2 2 6 6 2 3" xfId="24555"/>
    <cellStyle name="Calculation 2 2 6 6 3" xfId="9082"/>
    <cellStyle name="Calculation 2 2 6 6 3 2" xfId="12767"/>
    <cellStyle name="Calculation 2 2 6 6 3 2 2" xfId="26917"/>
    <cellStyle name="Calculation 2 2 6 6 3 3" xfId="23232"/>
    <cellStyle name="Calculation 2 2 6 6 4" xfId="6914"/>
    <cellStyle name="Calculation 2 2 6 6 4 2" xfId="21064"/>
    <cellStyle name="Calculation 2 2 6 6 4 3" xfId="17030"/>
    <cellStyle name="Calculation 2 2 6 7" xfId="8764"/>
    <cellStyle name="Calculation 2 2 6 7 2" xfId="12449"/>
    <cellStyle name="Calculation 2 2 6 7 2 2" xfId="26599"/>
    <cellStyle name="Calculation 2 2 6 7 3" xfId="22914"/>
    <cellStyle name="Calculation 2 2 6 8" xfId="11970"/>
    <cellStyle name="Calculation 2 2 6 8 2" xfId="15655"/>
    <cellStyle name="Calculation 2 2 6 8 2 2" xfId="29805"/>
    <cellStyle name="Calculation 2 2 6 8 3" xfId="26120"/>
    <cellStyle name="Calculation 2 2 6 9" xfId="6133"/>
    <cellStyle name="Calculation 2 2 6 9 2" xfId="20283"/>
    <cellStyle name="Calculation 2 2 6 9 3" xfId="16249"/>
    <cellStyle name="Calculation 2 2 7" xfId="1470"/>
    <cellStyle name="Calculation 2 2 7 2" xfId="4179"/>
    <cellStyle name="Calculation 2 2 7 2 2" xfId="5159"/>
    <cellStyle name="Calculation 2 2 7 2 2 2" xfId="10962"/>
    <cellStyle name="Calculation 2 2 7 2 2 2 2" xfId="14647"/>
    <cellStyle name="Calculation 2 2 7 2 2 2 2 2" xfId="28797"/>
    <cellStyle name="Calculation 2 2 7 2 2 2 3" xfId="25112"/>
    <cellStyle name="Calculation 2 2 7 2 2 3" xfId="9257"/>
    <cellStyle name="Calculation 2 2 7 2 2 3 2" xfId="12942"/>
    <cellStyle name="Calculation 2 2 7 2 2 3 2 2" xfId="27092"/>
    <cellStyle name="Calculation 2 2 7 2 2 3 3" xfId="23407"/>
    <cellStyle name="Calculation 2 2 7 2 2 4" xfId="7471"/>
    <cellStyle name="Calculation 2 2 7 2 2 4 2" xfId="21621"/>
    <cellStyle name="Calculation 2 2 7 2 2 4 3" xfId="17587"/>
    <cellStyle name="Calculation 2 2 7 2 3" xfId="9982"/>
    <cellStyle name="Calculation 2 2 7 2 3 2" xfId="13667"/>
    <cellStyle name="Calculation 2 2 7 2 3 2 2" xfId="27817"/>
    <cellStyle name="Calculation 2 2 7 2 3 3" xfId="24132"/>
    <cellStyle name="Calculation 2 2 7 2 4" xfId="9553"/>
    <cellStyle name="Calculation 2 2 7 2 4 2" xfId="13238"/>
    <cellStyle name="Calculation 2 2 7 2 4 2 2" xfId="27388"/>
    <cellStyle name="Calculation 2 2 7 2 4 3" xfId="23703"/>
    <cellStyle name="Calculation 2 2 7 2 5" xfId="6491"/>
    <cellStyle name="Calculation 2 2 7 2 5 2" xfId="20641"/>
    <cellStyle name="Calculation 2 2 7 2 5 3" xfId="16607"/>
    <cellStyle name="Calculation 2 2 7 3" xfId="5044"/>
    <cellStyle name="Calculation 2 2 7 3 2" xfId="10847"/>
    <cellStyle name="Calculation 2 2 7 3 2 2" xfId="14532"/>
    <cellStyle name="Calculation 2 2 7 3 2 2 2" xfId="28682"/>
    <cellStyle name="Calculation 2 2 7 3 2 3" xfId="24997"/>
    <cellStyle name="Calculation 2 2 7 3 3" xfId="8512"/>
    <cellStyle name="Calculation 2 2 7 3 3 2" xfId="12197"/>
    <cellStyle name="Calculation 2 2 7 3 3 2 2" xfId="26347"/>
    <cellStyle name="Calculation 2 2 7 3 3 3" xfId="22662"/>
    <cellStyle name="Calculation 2 2 7 3 4" xfId="7356"/>
    <cellStyle name="Calculation 2 2 7 3 4 2" xfId="21506"/>
    <cellStyle name="Calculation 2 2 7 3 4 3" xfId="17472"/>
    <cellStyle name="Calculation 2 2 7 4" xfId="4643"/>
    <cellStyle name="Calculation 2 2 7 4 2" xfId="10446"/>
    <cellStyle name="Calculation 2 2 7 4 2 2" xfId="14131"/>
    <cellStyle name="Calculation 2 2 7 4 2 2 2" xfId="28281"/>
    <cellStyle name="Calculation 2 2 7 4 2 3" xfId="24596"/>
    <cellStyle name="Calculation 2 2 7 4 3" xfId="8474"/>
    <cellStyle name="Calculation 2 2 7 4 3 2" xfId="12159"/>
    <cellStyle name="Calculation 2 2 7 4 3 2 2" xfId="26309"/>
    <cellStyle name="Calculation 2 2 7 4 3 3" xfId="22624"/>
    <cellStyle name="Calculation 2 2 7 4 4" xfId="6955"/>
    <cellStyle name="Calculation 2 2 7 4 4 2" xfId="21105"/>
    <cellStyle name="Calculation 2 2 7 4 4 3" xfId="17071"/>
    <cellStyle name="Calculation 2 2 7 5" xfId="5877"/>
    <cellStyle name="Calculation 2 2 7 5 2" xfId="11680"/>
    <cellStyle name="Calculation 2 2 7 5 2 2" xfId="15365"/>
    <cellStyle name="Calculation 2 2 7 5 2 2 2" xfId="29515"/>
    <cellStyle name="Calculation 2 2 7 5 2 3" xfId="25830"/>
    <cellStyle name="Calculation 2 2 7 5 3" xfId="9899"/>
    <cellStyle name="Calculation 2 2 7 5 3 2" xfId="13584"/>
    <cellStyle name="Calculation 2 2 7 5 3 2 2" xfId="27734"/>
    <cellStyle name="Calculation 2 2 7 5 3 3" xfId="24049"/>
    <cellStyle name="Calculation 2 2 7 5 4" xfId="8189"/>
    <cellStyle name="Calculation 2 2 7 5 4 2" xfId="22339"/>
    <cellStyle name="Calculation 2 2 7 5 4 3" xfId="18305"/>
    <cellStyle name="Calculation 2 2 7 6" xfId="5916"/>
    <cellStyle name="Calculation 2 2 7 6 2" xfId="11719"/>
    <cellStyle name="Calculation 2 2 7 6 2 2" xfId="15404"/>
    <cellStyle name="Calculation 2 2 7 6 2 2 2" xfId="29554"/>
    <cellStyle name="Calculation 2 2 7 6 2 3" xfId="25869"/>
    <cellStyle name="Calculation 2 2 7 6 3" xfId="9720"/>
    <cellStyle name="Calculation 2 2 7 6 3 2" xfId="13405"/>
    <cellStyle name="Calculation 2 2 7 6 3 2 2" xfId="27555"/>
    <cellStyle name="Calculation 2 2 7 6 3 3" xfId="23870"/>
    <cellStyle name="Calculation 2 2 7 6 4" xfId="8228"/>
    <cellStyle name="Calculation 2 2 7 6 4 2" xfId="22378"/>
    <cellStyle name="Calculation 2 2 7 6 4 3" xfId="18344"/>
    <cellStyle name="Calculation 2 2 7 7" xfId="8765"/>
    <cellStyle name="Calculation 2 2 7 7 2" xfId="12450"/>
    <cellStyle name="Calculation 2 2 7 7 2 2" xfId="26600"/>
    <cellStyle name="Calculation 2 2 7 7 3" xfId="22915"/>
    <cellStyle name="Calculation 2 2 7 8" xfId="11926"/>
    <cellStyle name="Calculation 2 2 7 8 2" xfId="15611"/>
    <cellStyle name="Calculation 2 2 7 8 2 2" xfId="29761"/>
    <cellStyle name="Calculation 2 2 7 8 3" xfId="26076"/>
    <cellStyle name="Calculation 2 2 7 9" xfId="6134"/>
    <cellStyle name="Calculation 2 2 7 9 2" xfId="20284"/>
    <cellStyle name="Calculation 2 2 7 9 3" xfId="16250"/>
    <cellStyle name="Calculation 2 2 8" xfId="1471"/>
    <cellStyle name="Calculation 2 2 8 10" xfId="6135"/>
    <cellStyle name="Calculation 2 2 8 10 2" xfId="20285"/>
    <cellStyle name="Calculation 2 2 8 10 3" xfId="16251"/>
    <cellStyle name="Calculation 2 2 8 2" xfId="1472"/>
    <cellStyle name="Calculation 2 2 8 2 2" xfId="4181"/>
    <cellStyle name="Calculation 2 2 8 2 2 2" xfId="5161"/>
    <cellStyle name="Calculation 2 2 8 2 2 2 2" xfId="10964"/>
    <cellStyle name="Calculation 2 2 8 2 2 2 2 2" xfId="14649"/>
    <cellStyle name="Calculation 2 2 8 2 2 2 2 2 2" xfId="28799"/>
    <cellStyle name="Calculation 2 2 8 2 2 2 2 3" xfId="25114"/>
    <cellStyle name="Calculation 2 2 8 2 2 2 3" xfId="9259"/>
    <cellStyle name="Calculation 2 2 8 2 2 2 3 2" xfId="12944"/>
    <cellStyle name="Calculation 2 2 8 2 2 2 3 2 2" xfId="27094"/>
    <cellStyle name="Calculation 2 2 8 2 2 2 3 3" xfId="23409"/>
    <cellStyle name="Calculation 2 2 8 2 2 2 4" xfId="7473"/>
    <cellStyle name="Calculation 2 2 8 2 2 2 4 2" xfId="21623"/>
    <cellStyle name="Calculation 2 2 8 2 2 2 4 3" xfId="17589"/>
    <cellStyle name="Calculation 2 2 8 2 2 3" xfId="9984"/>
    <cellStyle name="Calculation 2 2 8 2 2 3 2" xfId="13669"/>
    <cellStyle name="Calculation 2 2 8 2 2 3 2 2" xfId="27819"/>
    <cellStyle name="Calculation 2 2 8 2 2 3 3" xfId="24134"/>
    <cellStyle name="Calculation 2 2 8 2 2 4" xfId="9595"/>
    <cellStyle name="Calculation 2 2 8 2 2 4 2" xfId="13280"/>
    <cellStyle name="Calculation 2 2 8 2 2 4 2 2" xfId="27430"/>
    <cellStyle name="Calculation 2 2 8 2 2 4 3" xfId="23745"/>
    <cellStyle name="Calculation 2 2 8 2 2 5" xfId="6493"/>
    <cellStyle name="Calculation 2 2 8 2 2 5 2" xfId="20643"/>
    <cellStyle name="Calculation 2 2 8 2 2 5 3" xfId="16609"/>
    <cellStyle name="Calculation 2 2 8 2 3" xfId="5042"/>
    <cellStyle name="Calculation 2 2 8 2 3 2" xfId="10845"/>
    <cellStyle name="Calculation 2 2 8 2 3 2 2" xfId="14530"/>
    <cellStyle name="Calculation 2 2 8 2 3 2 2 2" xfId="28680"/>
    <cellStyle name="Calculation 2 2 8 2 3 2 3" xfId="24995"/>
    <cellStyle name="Calculation 2 2 8 2 3 3" xfId="9246"/>
    <cellStyle name="Calculation 2 2 8 2 3 3 2" xfId="12931"/>
    <cellStyle name="Calculation 2 2 8 2 3 3 2 2" xfId="27081"/>
    <cellStyle name="Calculation 2 2 8 2 3 3 3" xfId="23396"/>
    <cellStyle name="Calculation 2 2 8 2 3 4" xfId="7354"/>
    <cellStyle name="Calculation 2 2 8 2 3 4 2" xfId="21504"/>
    <cellStyle name="Calculation 2 2 8 2 3 4 3" xfId="17470"/>
    <cellStyle name="Calculation 2 2 8 2 4" xfId="4641"/>
    <cellStyle name="Calculation 2 2 8 2 4 2" xfId="10444"/>
    <cellStyle name="Calculation 2 2 8 2 4 2 2" xfId="14129"/>
    <cellStyle name="Calculation 2 2 8 2 4 2 2 2" xfId="28279"/>
    <cellStyle name="Calculation 2 2 8 2 4 2 3" xfId="24594"/>
    <cellStyle name="Calculation 2 2 8 2 4 3" xfId="8472"/>
    <cellStyle name="Calculation 2 2 8 2 4 3 2" xfId="12157"/>
    <cellStyle name="Calculation 2 2 8 2 4 3 2 2" xfId="26307"/>
    <cellStyle name="Calculation 2 2 8 2 4 3 3" xfId="22622"/>
    <cellStyle name="Calculation 2 2 8 2 4 4" xfId="6953"/>
    <cellStyle name="Calculation 2 2 8 2 4 4 2" xfId="21103"/>
    <cellStyle name="Calculation 2 2 8 2 4 4 3" xfId="17069"/>
    <cellStyle name="Calculation 2 2 8 2 5" xfId="5934"/>
    <cellStyle name="Calculation 2 2 8 2 5 2" xfId="11737"/>
    <cellStyle name="Calculation 2 2 8 2 5 2 2" xfId="15422"/>
    <cellStyle name="Calculation 2 2 8 2 5 2 2 2" xfId="29572"/>
    <cellStyle name="Calculation 2 2 8 2 5 2 3" xfId="25887"/>
    <cellStyle name="Calculation 2 2 8 2 5 3" xfId="9098"/>
    <cellStyle name="Calculation 2 2 8 2 5 3 2" xfId="12783"/>
    <cellStyle name="Calculation 2 2 8 2 5 3 2 2" xfId="26933"/>
    <cellStyle name="Calculation 2 2 8 2 5 3 3" xfId="23248"/>
    <cellStyle name="Calculation 2 2 8 2 5 4" xfId="8246"/>
    <cellStyle name="Calculation 2 2 8 2 5 4 2" xfId="22396"/>
    <cellStyle name="Calculation 2 2 8 2 5 4 3" xfId="18362"/>
    <cellStyle name="Calculation 2 2 8 2 6" xfId="5875"/>
    <cellStyle name="Calculation 2 2 8 2 6 2" xfId="11678"/>
    <cellStyle name="Calculation 2 2 8 2 6 2 2" xfId="15363"/>
    <cellStyle name="Calculation 2 2 8 2 6 2 2 2" xfId="29513"/>
    <cellStyle name="Calculation 2 2 8 2 6 2 3" xfId="25828"/>
    <cellStyle name="Calculation 2 2 8 2 6 3" xfId="9433"/>
    <cellStyle name="Calculation 2 2 8 2 6 3 2" xfId="13118"/>
    <cellStyle name="Calculation 2 2 8 2 6 3 2 2" xfId="27268"/>
    <cellStyle name="Calculation 2 2 8 2 6 3 3" xfId="23583"/>
    <cellStyle name="Calculation 2 2 8 2 6 4" xfId="8187"/>
    <cellStyle name="Calculation 2 2 8 2 6 4 2" xfId="22337"/>
    <cellStyle name="Calculation 2 2 8 2 6 4 3" xfId="18303"/>
    <cellStyle name="Calculation 2 2 8 2 7" xfId="8767"/>
    <cellStyle name="Calculation 2 2 8 2 7 2" xfId="12452"/>
    <cellStyle name="Calculation 2 2 8 2 7 2 2" xfId="26602"/>
    <cellStyle name="Calculation 2 2 8 2 7 3" xfId="22917"/>
    <cellStyle name="Calculation 2 2 8 2 8" xfId="9133"/>
    <cellStyle name="Calculation 2 2 8 2 8 2" xfId="12818"/>
    <cellStyle name="Calculation 2 2 8 2 8 2 2" xfId="26968"/>
    <cellStyle name="Calculation 2 2 8 2 8 3" xfId="23283"/>
    <cellStyle name="Calculation 2 2 8 2 9" xfId="6136"/>
    <cellStyle name="Calculation 2 2 8 2 9 2" xfId="20286"/>
    <cellStyle name="Calculation 2 2 8 2 9 3" xfId="16252"/>
    <cellStyle name="Calculation 2 2 8 3" xfId="4180"/>
    <cellStyle name="Calculation 2 2 8 3 2" xfId="5160"/>
    <cellStyle name="Calculation 2 2 8 3 2 2" xfId="10963"/>
    <cellStyle name="Calculation 2 2 8 3 2 2 2" xfId="14648"/>
    <cellStyle name="Calculation 2 2 8 3 2 2 2 2" xfId="28798"/>
    <cellStyle name="Calculation 2 2 8 3 2 2 3" xfId="25113"/>
    <cellStyle name="Calculation 2 2 8 3 2 3" xfId="9258"/>
    <cellStyle name="Calculation 2 2 8 3 2 3 2" xfId="12943"/>
    <cellStyle name="Calculation 2 2 8 3 2 3 2 2" xfId="27093"/>
    <cellStyle name="Calculation 2 2 8 3 2 3 3" xfId="23408"/>
    <cellStyle name="Calculation 2 2 8 3 2 4" xfId="7472"/>
    <cellStyle name="Calculation 2 2 8 3 2 4 2" xfId="21622"/>
    <cellStyle name="Calculation 2 2 8 3 2 4 3" xfId="17588"/>
    <cellStyle name="Calculation 2 2 8 3 3" xfId="9983"/>
    <cellStyle name="Calculation 2 2 8 3 3 2" xfId="13668"/>
    <cellStyle name="Calculation 2 2 8 3 3 2 2" xfId="27818"/>
    <cellStyle name="Calculation 2 2 8 3 3 3" xfId="24133"/>
    <cellStyle name="Calculation 2 2 8 3 4" xfId="9167"/>
    <cellStyle name="Calculation 2 2 8 3 4 2" xfId="12852"/>
    <cellStyle name="Calculation 2 2 8 3 4 2 2" xfId="27002"/>
    <cellStyle name="Calculation 2 2 8 3 4 3" xfId="23317"/>
    <cellStyle name="Calculation 2 2 8 3 5" xfId="6492"/>
    <cellStyle name="Calculation 2 2 8 3 5 2" xfId="20642"/>
    <cellStyle name="Calculation 2 2 8 3 5 3" xfId="16608"/>
    <cellStyle name="Calculation 2 2 8 4" xfId="5043"/>
    <cellStyle name="Calculation 2 2 8 4 2" xfId="10846"/>
    <cellStyle name="Calculation 2 2 8 4 2 2" xfId="14531"/>
    <cellStyle name="Calculation 2 2 8 4 2 2 2" xfId="28681"/>
    <cellStyle name="Calculation 2 2 8 4 2 3" xfId="24996"/>
    <cellStyle name="Calculation 2 2 8 4 3" xfId="8511"/>
    <cellStyle name="Calculation 2 2 8 4 3 2" xfId="12196"/>
    <cellStyle name="Calculation 2 2 8 4 3 2 2" xfId="26346"/>
    <cellStyle name="Calculation 2 2 8 4 3 3" xfId="22661"/>
    <cellStyle name="Calculation 2 2 8 4 4" xfId="7355"/>
    <cellStyle name="Calculation 2 2 8 4 4 2" xfId="21505"/>
    <cellStyle name="Calculation 2 2 8 4 4 3" xfId="17471"/>
    <cellStyle name="Calculation 2 2 8 5" xfId="4642"/>
    <cellStyle name="Calculation 2 2 8 5 2" xfId="10445"/>
    <cellStyle name="Calculation 2 2 8 5 2 2" xfId="14130"/>
    <cellStyle name="Calculation 2 2 8 5 2 2 2" xfId="28280"/>
    <cellStyle name="Calculation 2 2 8 5 2 3" xfId="24595"/>
    <cellStyle name="Calculation 2 2 8 5 3" xfId="8473"/>
    <cellStyle name="Calculation 2 2 8 5 3 2" xfId="12158"/>
    <cellStyle name="Calculation 2 2 8 5 3 2 2" xfId="26308"/>
    <cellStyle name="Calculation 2 2 8 5 3 3" xfId="22623"/>
    <cellStyle name="Calculation 2 2 8 5 4" xfId="6954"/>
    <cellStyle name="Calculation 2 2 8 5 4 2" xfId="21104"/>
    <cellStyle name="Calculation 2 2 8 5 4 3" xfId="17070"/>
    <cellStyle name="Calculation 2 2 8 6" xfId="4730"/>
    <cellStyle name="Calculation 2 2 8 6 2" xfId="10533"/>
    <cellStyle name="Calculation 2 2 8 6 2 2" xfId="14218"/>
    <cellStyle name="Calculation 2 2 8 6 2 2 2" xfId="28368"/>
    <cellStyle name="Calculation 2 2 8 6 2 3" xfId="24683"/>
    <cellStyle name="Calculation 2 2 8 6 3" xfId="9009"/>
    <cellStyle name="Calculation 2 2 8 6 3 2" xfId="12694"/>
    <cellStyle name="Calculation 2 2 8 6 3 2 2" xfId="26844"/>
    <cellStyle name="Calculation 2 2 8 6 3 3" xfId="23159"/>
    <cellStyle name="Calculation 2 2 8 6 4" xfId="7042"/>
    <cellStyle name="Calculation 2 2 8 6 4 2" xfId="21192"/>
    <cellStyle name="Calculation 2 2 8 6 4 3" xfId="17158"/>
    <cellStyle name="Calculation 2 2 8 7" xfId="4560"/>
    <cellStyle name="Calculation 2 2 8 7 2" xfId="10363"/>
    <cellStyle name="Calculation 2 2 8 7 2 2" xfId="14048"/>
    <cellStyle name="Calculation 2 2 8 7 2 2 2" xfId="28198"/>
    <cellStyle name="Calculation 2 2 8 7 2 3" xfId="24513"/>
    <cellStyle name="Calculation 2 2 8 7 3" xfId="9000"/>
    <cellStyle name="Calculation 2 2 8 7 3 2" xfId="12685"/>
    <cellStyle name="Calculation 2 2 8 7 3 2 2" xfId="26835"/>
    <cellStyle name="Calculation 2 2 8 7 3 3" xfId="23150"/>
    <cellStyle name="Calculation 2 2 8 7 4" xfId="6872"/>
    <cellStyle name="Calculation 2 2 8 7 4 2" xfId="21022"/>
    <cellStyle name="Calculation 2 2 8 7 4 3" xfId="16988"/>
    <cellStyle name="Calculation 2 2 8 8" xfId="8766"/>
    <cellStyle name="Calculation 2 2 8 8 2" xfId="12451"/>
    <cellStyle name="Calculation 2 2 8 8 2 2" xfId="26601"/>
    <cellStyle name="Calculation 2 2 8 8 3" xfId="22916"/>
    <cellStyle name="Calculation 2 2 8 9" xfId="9107"/>
    <cellStyle name="Calculation 2 2 8 9 2" xfId="12792"/>
    <cellStyle name="Calculation 2 2 8 9 2 2" xfId="26942"/>
    <cellStyle name="Calculation 2 2 8 9 3" xfId="23257"/>
    <cellStyle name="Calculation 2 2 9" xfId="1473"/>
    <cellStyle name="Calculation 2 2 9 2" xfId="4182"/>
    <cellStyle name="Calculation 2 2 9 2 2" xfId="5162"/>
    <cellStyle name="Calculation 2 2 9 2 2 2" xfId="10965"/>
    <cellStyle name="Calculation 2 2 9 2 2 2 2" xfId="14650"/>
    <cellStyle name="Calculation 2 2 9 2 2 2 2 2" xfId="28800"/>
    <cellStyle name="Calculation 2 2 9 2 2 2 3" xfId="25115"/>
    <cellStyle name="Calculation 2 2 9 2 2 3" xfId="9260"/>
    <cellStyle name="Calculation 2 2 9 2 2 3 2" xfId="12945"/>
    <cellStyle name="Calculation 2 2 9 2 2 3 2 2" xfId="27095"/>
    <cellStyle name="Calculation 2 2 9 2 2 3 3" xfId="23410"/>
    <cellStyle name="Calculation 2 2 9 2 2 4" xfId="7474"/>
    <cellStyle name="Calculation 2 2 9 2 2 4 2" xfId="21624"/>
    <cellStyle name="Calculation 2 2 9 2 2 4 3" xfId="17590"/>
    <cellStyle name="Calculation 2 2 9 2 3" xfId="9985"/>
    <cellStyle name="Calculation 2 2 9 2 3 2" xfId="13670"/>
    <cellStyle name="Calculation 2 2 9 2 3 2 2" xfId="27820"/>
    <cellStyle name="Calculation 2 2 9 2 3 3" xfId="24135"/>
    <cellStyle name="Calculation 2 2 9 2 4" xfId="9653"/>
    <cellStyle name="Calculation 2 2 9 2 4 2" xfId="13338"/>
    <cellStyle name="Calculation 2 2 9 2 4 2 2" xfId="27488"/>
    <cellStyle name="Calculation 2 2 9 2 4 3" xfId="23803"/>
    <cellStyle name="Calculation 2 2 9 2 5" xfId="6494"/>
    <cellStyle name="Calculation 2 2 9 2 5 2" xfId="20644"/>
    <cellStyle name="Calculation 2 2 9 2 5 3" xfId="16610"/>
    <cellStyle name="Calculation 2 2 9 3" xfId="5041"/>
    <cellStyle name="Calculation 2 2 9 3 2" xfId="10844"/>
    <cellStyle name="Calculation 2 2 9 3 2 2" xfId="14529"/>
    <cellStyle name="Calculation 2 2 9 3 2 2 2" xfId="28679"/>
    <cellStyle name="Calculation 2 2 9 3 2 3" xfId="24994"/>
    <cellStyle name="Calculation 2 2 9 3 3" xfId="8510"/>
    <cellStyle name="Calculation 2 2 9 3 3 2" xfId="12195"/>
    <cellStyle name="Calculation 2 2 9 3 3 2 2" xfId="26345"/>
    <cellStyle name="Calculation 2 2 9 3 3 3" xfId="22660"/>
    <cellStyle name="Calculation 2 2 9 3 4" xfId="7353"/>
    <cellStyle name="Calculation 2 2 9 3 4 2" xfId="21503"/>
    <cellStyle name="Calculation 2 2 9 3 4 3" xfId="17469"/>
    <cellStyle name="Calculation 2 2 9 4" xfId="4566"/>
    <cellStyle name="Calculation 2 2 9 4 2" xfId="10369"/>
    <cellStyle name="Calculation 2 2 9 4 2 2" xfId="14054"/>
    <cellStyle name="Calculation 2 2 9 4 2 2 2" xfId="28204"/>
    <cellStyle name="Calculation 2 2 9 4 2 3" xfId="24519"/>
    <cellStyle name="Calculation 2 2 9 4 3" xfId="9048"/>
    <cellStyle name="Calculation 2 2 9 4 3 2" xfId="12733"/>
    <cellStyle name="Calculation 2 2 9 4 3 2 2" xfId="26883"/>
    <cellStyle name="Calculation 2 2 9 4 3 3" xfId="23198"/>
    <cellStyle name="Calculation 2 2 9 4 4" xfId="6878"/>
    <cellStyle name="Calculation 2 2 9 4 4 2" xfId="21028"/>
    <cellStyle name="Calculation 2 2 9 4 4 3" xfId="16994"/>
    <cellStyle name="Calculation 2 2 9 5" xfId="5743"/>
    <cellStyle name="Calculation 2 2 9 5 2" xfId="11546"/>
    <cellStyle name="Calculation 2 2 9 5 2 2" xfId="15231"/>
    <cellStyle name="Calculation 2 2 9 5 2 2 2" xfId="29381"/>
    <cellStyle name="Calculation 2 2 9 5 2 3" xfId="25696"/>
    <cellStyle name="Calculation 2 2 9 5 3" xfId="8632"/>
    <cellStyle name="Calculation 2 2 9 5 3 2" xfId="12317"/>
    <cellStyle name="Calculation 2 2 9 5 3 2 2" xfId="26467"/>
    <cellStyle name="Calculation 2 2 9 5 3 3" xfId="22782"/>
    <cellStyle name="Calculation 2 2 9 5 4" xfId="8055"/>
    <cellStyle name="Calculation 2 2 9 5 4 2" xfId="22205"/>
    <cellStyle name="Calculation 2 2 9 5 4 3" xfId="18171"/>
    <cellStyle name="Calculation 2 2 9 6" xfId="5678"/>
    <cellStyle name="Calculation 2 2 9 6 2" xfId="11481"/>
    <cellStyle name="Calculation 2 2 9 6 2 2" xfId="15166"/>
    <cellStyle name="Calculation 2 2 9 6 2 2 2" xfId="29316"/>
    <cellStyle name="Calculation 2 2 9 6 2 3" xfId="25631"/>
    <cellStyle name="Calculation 2 2 9 6 3" xfId="9838"/>
    <cellStyle name="Calculation 2 2 9 6 3 2" xfId="13523"/>
    <cellStyle name="Calculation 2 2 9 6 3 2 2" xfId="27673"/>
    <cellStyle name="Calculation 2 2 9 6 3 3" xfId="23988"/>
    <cellStyle name="Calculation 2 2 9 6 4" xfId="7990"/>
    <cellStyle name="Calculation 2 2 9 6 4 2" xfId="22140"/>
    <cellStyle name="Calculation 2 2 9 6 4 3" xfId="18106"/>
    <cellStyle name="Calculation 2 2 9 7" xfId="8768"/>
    <cellStyle name="Calculation 2 2 9 7 2" xfId="12453"/>
    <cellStyle name="Calculation 2 2 9 7 2 2" xfId="26603"/>
    <cellStyle name="Calculation 2 2 9 7 3" xfId="22918"/>
    <cellStyle name="Calculation 2 2 9 8" xfId="11918"/>
    <cellStyle name="Calculation 2 2 9 8 2" xfId="15603"/>
    <cellStyle name="Calculation 2 2 9 8 2 2" xfId="29753"/>
    <cellStyle name="Calculation 2 2 9 8 3" xfId="26068"/>
    <cellStyle name="Calculation 2 2 9 9" xfId="6137"/>
    <cellStyle name="Calculation 2 2 9 9 2" xfId="20287"/>
    <cellStyle name="Calculation 2 2 9 9 3" xfId="16253"/>
    <cellStyle name="Calculation 2 20" xfId="5408"/>
    <cellStyle name="Calculation 2 20 2" xfId="11211"/>
    <cellStyle name="Calculation 2 20 2 2" xfId="14896"/>
    <cellStyle name="Calculation 2 20 2 2 2" xfId="29046"/>
    <cellStyle name="Calculation 2 20 2 3" xfId="25361"/>
    <cellStyle name="Calculation 2 20 3" xfId="9330"/>
    <cellStyle name="Calculation 2 20 3 2" xfId="13015"/>
    <cellStyle name="Calculation 2 20 3 2 2" xfId="27165"/>
    <cellStyle name="Calculation 2 20 3 3" xfId="23480"/>
    <cellStyle name="Calculation 2 20 4" xfId="7720"/>
    <cellStyle name="Calculation 2 20 4 2" xfId="21870"/>
    <cellStyle name="Calculation 2 20 4 3" xfId="17836"/>
    <cellStyle name="Calculation 2 21" xfId="8723"/>
    <cellStyle name="Calculation 2 21 2" xfId="12408"/>
    <cellStyle name="Calculation 2 21 2 2" xfId="26558"/>
    <cellStyle name="Calculation 2 21 3" xfId="22873"/>
    <cellStyle name="Calculation 2 22" xfId="8434"/>
    <cellStyle name="Calculation 2 22 2" xfId="12119"/>
    <cellStyle name="Calculation 2 22 2 2" xfId="26269"/>
    <cellStyle name="Calculation 2 22 3" xfId="22584"/>
    <cellStyle name="Calculation 2 23" xfId="6092"/>
    <cellStyle name="Calculation 2 23 2" xfId="20242"/>
    <cellStyle name="Calculation 2 23 3" xfId="16208"/>
    <cellStyle name="Calculation 2 3" xfId="1474"/>
    <cellStyle name="Calculation 2 3 2" xfId="4183"/>
    <cellStyle name="Calculation 2 3 2 2" xfId="5163"/>
    <cellStyle name="Calculation 2 3 2 2 2" xfId="10966"/>
    <cellStyle name="Calculation 2 3 2 2 2 2" xfId="14651"/>
    <cellStyle name="Calculation 2 3 2 2 2 2 2" xfId="28801"/>
    <cellStyle name="Calculation 2 3 2 2 2 3" xfId="25116"/>
    <cellStyle name="Calculation 2 3 2 2 3" xfId="9261"/>
    <cellStyle name="Calculation 2 3 2 2 3 2" xfId="12946"/>
    <cellStyle name="Calculation 2 3 2 2 3 2 2" xfId="27096"/>
    <cellStyle name="Calculation 2 3 2 2 3 3" xfId="23411"/>
    <cellStyle name="Calculation 2 3 2 2 4" xfId="7475"/>
    <cellStyle name="Calculation 2 3 2 2 4 2" xfId="21625"/>
    <cellStyle name="Calculation 2 3 2 2 4 3" xfId="17591"/>
    <cellStyle name="Calculation 2 3 2 3" xfId="9986"/>
    <cellStyle name="Calculation 2 3 2 3 2" xfId="13671"/>
    <cellStyle name="Calculation 2 3 2 3 2 2" xfId="27821"/>
    <cellStyle name="Calculation 2 3 2 3 3" xfId="24136"/>
    <cellStyle name="Calculation 2 3 2 4" xfId="9660"/>
    <cellStyle name="Calculation 2 3 2 4 2" xfId="13345"/>
    <cellStyle name="Calculation 2 3 2 4 2 2" xfId="27495"/>
    <cellStyle name="Calculation 2 3 2 4 3" xfId="23810"/>
    <cellStyle name="Calculation 2 3 2 5" xfId="6495"/>
    <cellStyle name="Calculation 2 3 2 5 2" xfId="20645"/>
    <cellStyle name="Calculation 2 3 2 5 3" xfId="16611"/>
    <cellStyle name="Calculation 2 3 3" xfId="5040"/>
    <cellStyle name="Calculation 2 3 3 2" xfId="10843"/>
    <cellStyle name="Calculation 2 3 3 2 2" xfId="14528"/>
    <cellStyle name="Calculation 2 3 3 2 2 2" xfId="28678"/>
    <cellStyle name="Calculation 2 3 3 2 3" xfId="24993"/>
    <cellStyle name="Calculation 2 3 3 3" xfId="8509"/>
    <cellStyle name="Calculation 2 3 3 3 2" xfId="12194"/>
    <cellStyle name="Calculation 2 3 3 3 2 2" xfId="26344"/>
    <cellStyle name="Calculation 2 3 3 3 3" xfId="22659"/>
    <cellStyle name="Calculation 2 3 3 4" xfId="7352"/>
    <cellStyle name="Calculation 2 3 3 4 2" xfId="21502"/>
    <cellStyle name="Calculation 2 3 3 4 3" xfId="17468"/>
    <cellStyle name="Calculation 2 3 4" xfId="5895"/>
    <cellStyle name="Calculation 2 3 4 2" xfId="11698"/>
    <cellStyle name="Calculation 2 3 4 2 2" xfId="15383"/>
    <cellStyle name="Calculation 2 3 4 2 2 2" xfId="29533"/>
    <cellStyle name="Calculation 2 3 4 2 3" xfId="25848"/>
    <cellStyle name="Calculation 2 3 4 3" xfId="9440"/>
    <cellStyle name="Calculation 2 3 4 3 2" xfId="13125"/>
    <cellStyle name="Calculation 2 3 4 3 2 2" xfId="27275"/>
    <cellStyle name="Calculation 2 3 4 3 3" xfId="23590"/>
    <cellStyle name="Calculation 2 3 4 4" xfId="8207"/>
    <cellStyle name="Calculation 2 3 4 4 2" xfId="22357"/>
    <cellStyle name="Calculation 2 3 4 4 3" xfId="18323"/>
    <cellStyle name="Calculation 2 3 5" xfId="5342"/>
    <cellStyle name="Calculation 2 3 5 2" xfId="11145"/>
    <cellStyle name="Calculation 2 3 5 2 2" xfId="14830"/>
    <cellStyle name="Calculation 2 3 5 2 2 2" xfId="28980"/>
    <cellStyle name="Calculation 2 3 5 2 3" xfId="25295"/>
    <cellStyle name="Calculation 2 3 5 3" xfId="9328"/>
    <cellStyle name="Calculation 2 3 5 3 2" xfId="13013"/>
    <cellStyle name="Calculation 2 3 5 3 2 2" xfId="27163"/>
    <cellStyle name="Calculation 2 3 5 3 3" xfId="23478"/>
    <cellStyle name="Calculation 2 3 5 4" xfId="7654"/>
    <cellStyle name="Calculation 2 3 5 4 2" xfId="21804"/>
    <cellStyle name="Calculation 2 3 5 4 3" xfId="17770"/>
    <cellStyle name="Calculation 2 3 6" xfId="5240"/>
    <cellStyle name="Calculation 2 3 6 2" xfId="11043"/>
    <cellStyle name="Calculation 2 3 6 2 2" xfId="14728"/>
    <cellStyle name="Calculation 2 3 6 2 2 2" xfId="28878"/>
    <cellStyle name="Calculation 2 3 6 2 3" xfId="25193"/>
    <cellStyle name="Calculation 2 3 6 3" xfId="9820"/>
    <cellStyle name="Calculation 2 3 6 3 2" xfId="13505"/>
    <cellStyle name="Calculation 2 3 6 3 2 2" xfId="27655"/>
    <cellStyle name="Calculation 2 3 6 3 3" xfId="23970"/>
    <cellStyle name="Calculation 2 3 6 4" xfId="7552"/>
    <cellStyle name="Calculation 2 3 6 4 2" xfId="21702"/>
    <cellStyle name="Calculation 2 3 6 4 3" xfId="17668"/>
    <cellStyle name="Calculation 2 3 7" xfId="8769"/>
    <cellStyle name="Calculation 2 3 7 2" xfId="12454"/>
    <cellStyle name="Calculation 2 3 7 2 2" xfId="26604"/>
    <cellStyle name="Calculation 2 3 7 3" xfId="22919"/>
    <cellStyle name="Calculation 2 3 8" xfId="12000"/>
    <cellStyle name="Calculation 2 3 8 2" xfId="15685"/>
    <cellStyle name="Calculation 2 3 8 2 2" xfId="29835"/>
    <cellStyle name="Calculation 2 3 8 3" xfId="26150"/>
    <cellStyle name="Calculation 2 3 9" xfId="6138"/>
    <cellStyle name="Calculation 2 3 9 2" xfId="20288"/>
    <cellStyle name="Calculation 2 3 9 3" xfId="16254"/>
    <cellStyle name="Calculation 2 4" xfId="1475"/>
    <cellStyle name="Calculation 2 4 2" xfId="4184"/>
    <cellStyle name="Calculation 2 4 2 2" xfId="5164"/>
    <cellStyle name="Calculation 2 4 2 2 2" xfId="10967"/>
    <cellStyle name="Calculation 2 4 2 2 2 2" xfId="14652"/>
    <cellStyle name="Calculation 2 4 2 2 2 2 2" xfId="28802"/>
    <cellStyle name="Calculation 2 4 2 2 2 3" xfId="25117"/>
    <cellStyle name="Calculation 2 4 2 2 3" xfId="9254"/>
    <cellStyle name="Calculation 2 4 2 2 3 2" xfId="12939"/>
    <cellStyle name="Calculation 2 4 2 2 3 2 2" xfId="27089"/>
    <cellStyle name="Calculation 2 4 2 2 3 3" xfId="23404"/>
    <cellStyle name="Calculation 2 4 2 2 4" xfId="7476"/>
    <cellStyle name="Calculation 2 4 2 2 4 2" xfId="21626"/>
    <cellStyle name="Calculation 2 4 2 2 4 3" xfId="17592"/>
    <cellStyle name="Calculation 2 4 2 3" xfId="9987"/>
    <cellStyle name="Calculation 2 4 2 3 2" xfId="13672"/>
    <cellStyle name="Calculation 2 4 2 3 2 2" xfId="27822"/>
    <cellStyle name="Calculation 2 4 2 3 3" xfId="24137"/>
    <cellStyle name="Calculation 2 4 2 4" xfId="9630"/>
    <cellStyle name="Calculation 2 4 2 4 2" xfId="13315"/>
    <cellStyle name="Calculation 2 4 2 4 2 2" xfId="27465"/>
    <cellStyle name="Calculation 2 4 2 4 3" xfId="23780"/>
    <cellStyle name="Calculation 2 4 2 5" xfId="6496"/>
    <cellStyle name="Calculation 2 4 2 5 2" xfId="20646"/>
    <cellStyle name="Calculation 2 4 2 5 3" xfId="16612"/>
    <cellStyle name="Calculation 2 4 3" xfId="5039"/>
    <cellStyle name="Calculation 2 4 3 2" xfId="10842"/>
    <cellStyle name="Calculation 2 4 3 2 2" xfId="14527"/>
    <cellStyle name="Calculation 2 4 3 2 2 2" xfId="28677"/>
    <cellStyle name="Calculation 2 4 3 2 3" xfId="24992"/>
    <cellStyle name="Calculation 2 4 3 3" xfId="8508"/>
    <cellStyle name="Calculation 2 4 3 3 2" xfId="12193"/>
    <cellStyle name="Calculation 2 4 3 3 2 2" xfId="26343"/>
    <cellStyle name="Calculation 2 4 3 3 3" xfId="22658"/>
    <cellStyle name="Calculation 2 4 3 4" xfId="7351"/>
    <cellStyle name="Calculation 2 4 3 4 2" xfId="21501"/>
    <cellStyle name="Calculation 2 4 3 4 3" xfId="17467"/>
    <cellStyle name="Calculation 2 4 4" xfId="5898"/>
    <cellStyle name="Calculation 2 4 4 2" xfId="11701"/>
    <cellStyle name="Calculation 2 4 4 2 2" xfId="15386"/>
    <cellStyle name="Calculation 2 4 4 2 2 2" xfId="29536"/>
    <cellStyle name="Calculation 2 4 4 2 3" xfId="25851"/>
    <cellStyle name="Calculation 2 4 4 3" xfId="9728"/>
    <cellStyle name="Calculation 2 4 4 3 2" xfId="13413"/>
    <cellStyle name="Calculation 2 4 4 3 2 2" xfId="27563"/>
    <cellStyle name="Calculation 2 4 4 3 3" xfId="23878"/>
    <cellStyle name="Calculation 2 4 4 4" xfId="8210"/>
    <cellStyle name="Calculation 2 4 4 4 2" xfId="22360"/>
    <cellStyle name="Calculation 2 4 4 4 3" xfId="18326"/>
    <cellStyle name="Calculation 2 4 5" xfId="5352"/>
    <cellStyle name="Calculation 2 4 5 2" xfId="11155"/>
    <cellStyle name="Calculation 2 4 5 2 2" xfId="14840"/>
    <cellStyle name="Calculation 2 4 5 2 2 2" xfId="28990"/>
    <cellStyle name="Calculation 2 4 5 2 3" xfId="25305"/>
    <cellStyle name="Calculation 2 4 5 3" xfId="9762"/>
    <cellStyle name="Calculation 2 4 5 3 2" xfId="13447"/>
    <cellStyle name="Calculation 2 4 5 3 2 2" xfId="27597"/>
    <cellStyle name="Calculation 2 4 5 3 3" xfId="23912"/>
    <cellStyle name="Calculation 2 4 5 4" xfId="7664"/>
    <cellStyle name="Calculation 2 4 5 4 2" xfId="21814"/>
    <cellStyle name="Calculation 2 4 5 4 3" xfId="17780"/>
    <cellStyle name="Calculation 2 4 6" xfId="5677"/>
    <cellStyle name="Calculation 2 4 6 2" xfId="11480"/>
    <cellStyle name="Calculation 2 4 6 2 2" xfId="15165"/>
    <cellStyle name="Calculation 2 4 6 2 2 2" xfId="29315"/>
    <cellStyle name="Calculation 2 4 6 2 3" xfId="25630"/>
    <cellStyle name="Calculation 2 4 6 3" xfId="9711"/>
    <cellStyle name="Calculation 2 4 6 3 2" xfId="13396"/>
    <cellStyle name="Calculation 2 4 6 3 2 2" xfId="27546"/>
    <cellStyle name="Calculation 2 4 6 3 3" xfId="23861"/>
    <cellStyle name="Calculation 2 4 6 4" xfId="7989"/>
    <cellStyle name="Calculation 2 4 6 4 2" xfId="22139"/>
    <cellStyle name="Calculation 2 4 6 4 3" xfId="18105"/>
    <cellStyle name="Calculation 2 4 7" xfId="8770"/>
    <cellStyle name="Calculation 2 4 7 2" xfId="12455"/>
    <cellStyle name="Calculation 2 4 7 2 2" xfId="26605"/>
    <cellStyle name="Calculation 2 4 7 3" xfId="22920"/>
    <cellStyle name="Calculation 2 4 8" xfId="11963"/>
    <cellStyle name="Calculation 2 4 8 2" xfId="15648"/>
    <cellStyle name="Calculation 2 4 8 2 2" xfId="29798"/>
    <cellStyle name="Calculation 2 4 8 3" xfId="26113"/>
    <cellStyle name="Calculation 2 4 9" xfId="6139"/>
    <cellStyle name="Calculation 2 4 9 2" xfId="20289"/>
    <cellStyle name="Calculation 2 4 9 3" xfId="16255"/>
    <cellStyle name="Calculation 2 5" xfId="1476"/>
    <cellStyle name="Calculation 2 5 2" xfId="4185"/>
    <cellStyle name="Calculation 2 5 2 2" xfId="5165"/>
    <cellStyle name="Calculation 2 5 2 2 2" xfId="10968"/>
    <cellStyle name="Calculation 2 5 2 2 2 2" xfId="14653"/>
    <cellStyle name="Calculation 2 5 2 2 2 2 2" xfId="28803"/>
    <cellStyle name="Calculation 2 5 2 2 2 3" xfId="25118"/>
    <cellStyle name="Calculation 2 5 2 2 3" xfId="8557"/>
    <cellStyle name="Calculation 2 5 2 2 3 2" xfId="12242"/>
    <cellStyle name="Calculation 2 5 2 2 3 2 2" xfId="26392"/>
    <cellStyle name="Calculation 2 5 2 2 3 3" xfId="22707"/>
    <cellStyle name="Calculation 2 5 2 2 4" xfId="7477"/>
    <cellStyle name="Calculation 2 5 2 2 4 2" xfId="21627"/>
    <cellStyle name="Calculation 2 5 2 2 4 3" xfId="17593"/>
    <cellStyle name="Calculation 2 5 2 3" xfId="9988"/>
    <cellStyle name="Calculation 2 5 2 3 2" xfId="13673"/>
    <cellStyle name="Calculation 2 5 2 3 2 2" xfId="27823"/>
    <cellStyle name="Calculation 2 5 2 3 3" xfId="24138"/>
    <cellStyle name="Calculation 2 5 2 4" xfId="9652"/>
    <cellStyle name="Calculation 2 5 2 4 2" xfId="13337"/>
    <cellStyle name="Calculation 2 5 2 4 2 2" xfId="27487"/>
    <cellStyle name="Calculation 2 5 2 4 3" xfId="23802"/>
    <cellStyle name="Calculation 2 5 2 5" xfId="6497"/>
    <cellStyle name="Calculation 2 5 2 5 2" xfId="20647"/>
    <cellStyle name="Calculation 2 5 2 5 3" xfId="16613"/>
    <cellStyle name="Calculation 2 5 3" xfId="5038"/>
    <cellStyle name="Calculation 2 5 3 2" xfId="10841"/>
    <cellStyle name="Calculation 2 5 3 2 2" xfId="14526"/>
    <cellStyle name="Calculation 2 5 3 2 2 2" xfId="28676"/>
    <cellStyle name="Calculation 2 5 3 2 3" xfId="24991"/>
    <cellStyle name="Calculation 2 5 3 3" xfId="8507"/>
    <cellStyle name="Calculation 2 5 3 3 2" xfId="12192"/>
    <cellStyle name="Calculation 2 5 3 3 2 2" xfId="26342"/>
    <cellStyle name="Calculation 2 5 3 3 3" xfId="22657"/>
    <cellStyle name="Calculation 2 5 3 4" xfId="7350"/>
    <cellStyle name="Calculation 2 5 3 4 2" xfId="21500"/>
    <cellStyle name="Calculation 2 5 3 4 3" xfId="17466"/>
    <cellStyle name="Calculation 2 5 4" xfId="5803"/>
    <cellStyle name="Calculation 2 5 4 2" xfId="11606"/>
    <cellStyle name="Calculation 2 5 4 2 2" xfId="15291"/>
    <cellStyle name="Calculation 2 5 4 2 2 2" xfId="29441"/>
    <cellStyle name="Calculation 2 5 4 2 3" xfId="25756"/>
    <cellStyle name="Calculation 2 5 4 3" xfId="9100"/>
    <cellStyle name="Calculation 2 5 4 3 2" xfId="12785"/>
    <cellStyle name="Calculation 2 5 4 3 2 2" xfId="26935"/>
    <cellStyle name="Calculation 2 5 4 3 3" xfId="23250"/>
    <cellStyle name="Calculation 2 5 4 4" xfId="8115"/>
    <cellStyle name="Calculation 2 5 4 4 2" xfId="22265"/>
    <cellStyle name="Calculation 2 5 4 4 3" xfId="18231"/>
    <cellStyle name="Calculation 2 5 5" xfId="5550"/>
    <cellStyle name="Calculation 2 5 5 2" xfId="11353"/>
    <cellStyle name="Calculation 2 5 5 2 2" xfId="15038"/>
    <cellStyle name="Calculation 2 5 5 2 2 2" xfId="29188"/>
    <cellStyle name="Calculation 2 5 5 2 3" xfId="25503"/>
    <cellStyle name="Calculation 2 5 5 3" xfId="9357"/>
    <cellStyle name="Calculation 2 5 5 3 2" xfId="13042"/>
    <cellStyle name="Calculation 2 5 5 3 2 2" xfId="27192"/>
    <cellStyle name="Calculation 2 5 5 3 3" xfId="23507"/>
    <cellStyle name="Calculation 2 5 5 4" xfId="7862"/>
    <cellStyle name="Calculation 2 5 5 4 2" xfId="22012"/>
    <cellStyle name="Calculation 2 5 5 4 3" xfId="17978"/>
    <cellStyle name="Calculation 2 5 6" xfId="5239"/>
    <cellStyle name="Calculation 2 5 6 2" xfId="11042"/>
    <cellStyle name="Calculation 2 5 6 2 2" xfId="14727"/>
    <cellStyle name="Calculation 2 5 6 2 2 2" xfId="28877"/>
    <cellStyle name="Calculation 2 5 6 2 3" xfId="25192"/>
    <cellStyle name="Calculation 2 5 6 3" xfId="9740"/>
    <cellStyle name="Calculation 2 5 6 3 2" xfId="13425"/>
    <cellStyle name="Calculation 2 5 6 3 2 2" xfId="27575"/>
    <cellStyle name="Calculation 2 5 6 3 3" xfId="23890"/>
    <cellStyle name="Calculation 2 5 6 4" xfId="7551"/>
    <cellStyle name="Calculation 2 5 6 4 2" xfId="21701"/>
    <cellStyle name="Calculation 2 5 6 4 3" xfId="17667"/>
    <cellStyle name="Calculation 2 5 7" xfId="8771"/>
    <cellStyle name="Calculation 2 5 7 2" xfId="12456"/>
    <cellStyle name="Calculation 2 5 7 2 2" xfId="26606"/>
    <cellStyle name="Calculation 2 5 7 3" xfId="22921"/>
    <cellStyle name="Calculation 2 5 8" xfId="8405"/>
    <cellStyle name="Calculation 2 5 8 2" xfId="12090"/>
    <cellStyle name="Calculation 2 5 8 2 2" xfId="26240"/>
    <cellStyle name="Calculation 2 5 8 3" xfId="22555"/>
    <cellStyle name="Calculation 2 5 9" xfId="6140"/>
    <cellStyle name="Calculation 2 5 9 2" xfId="20290"/>
    <cellStyle name="Calculation 2 5 9 3" xfId="16256"/>
    <cellStyle name="Calculation 2 6" xfId="1477"/>
    <cellStyle name="Calculation 2 6 2" xfId="4186"/>
    <cellStyle name="Calculation 2 6 2 2" xfId="5166"/>
    <cellStyle name="Calculation 2 6 2 2 2" xfId="10969"/>
    <cellStyle name="Calculation 2 6 2 2 2 2" xfId="14654"/>
    <cellStyle name="Calculation 2 6 2 2 2 2 2" xfId="28804"/>
    <cellStyle name="Calculation 2 6 2 2 2 3" xfId="25119"/>
    <cellStyle name="Calculation 2 6 2 2 3" xfId="9263"/>
    <cellStyle name="Calculation 2 6 2 2 3 2" xfId="12948"/>
    <cellStyle name="Calculation 2 6 2 2 3 2 2" xfId="27098"/>
    <cellStyle name="Calculation 2 6 2 2 3 3" xfId="23413"/>
    <cellStyle name="Calculation 2 6 2 2 4" xfId="7478"/>
    <cellStyle name="Calculation 2 6 2 2 4 2" xfId="21628"/>
    <cellStyle name="Calculation 2 6 2 2 4 3" xfId="17594"/>
    <cellStyle name="Calculation 2 6 2 3" xfId="9989"/>
    <cellStyle name="Calculation 2 6 2 3 2" xfId="13674"/>
    <cellStyle name="Calculation 2 6 2 3 2 2" xfId="27824"/>
    <cellStyle name="Calculation 2 6 2 3 3" xfId="24139"/>
    <cellStyle name="Calculation 2 6 2 4" xfId="9650"/>
    <cellStyle name="Calculation 2 6 2 4 2" xfId="13335"/>
    <cellStyle name="Calculation 2 6 2 4 2 2" xfId="27485"/>
    <cellStyle name="Calculation 2 6 2 4 3" xfId="23800"/>
    <cellStyle name="Calculation 2 6 2 5" xfId="6498"/>
    <cellStyle name="Calculation 2 6 2 5 2" xfId="20648"/>
    <cellStyle name="Calculation 2 6 2 5 3" xfId="16614"/>
    <cellStyle name="Calculation 2 6 3" xfId="5037"/>
    <cellStyle name="Calculation 2 6 3 2" xfId="10840"/>
    <cellStyle name="Calculation 2 6 3 2 2" xfId="14525"/>
    <cellStyle name="Calculation 2 6 3 2 2 2" xfId="28675"/>
    <cellStyle name="Calculation 2 6 3 2 3" xfId="24990"/>
    <cellStyle name="Calculation 2 6 3 3" xfId="8506"/>
    <cellStyle name="Calculation 2 6 3 3 2" xfId="12191"/>
    <cellStyle name="Calculation 2 6 3 3 2 2" xfId="26341"/>
    <cellStyle name="Calculation 2 6 3 3 3" xfId="22656"/>
    <cellStyle name="Calculation 2 6 3 4" xfId="7349"/>
    <cellStyle name="Calculation 2 6 3 4 2" xfId="21499"/>
    <cellStyle name="Calculation 2 6 3 4 3" xfId="17465"/>
    <cellStyle name="Calculation 2 6 4" xfId="5816"/>
    <cellStyle name="Calculation 2 6 4 2" xfId="11619"/>
    <cellStyle name="Calculation 2 6 4 2 2" xfId="15304"/>
    <cellStyle name="Calculation 2 6 4 2 2 2" xfId="29454"/>
    <cellStyle name="Calculation 2 6 4 2 3" xfId="25769"/>
    <cellStyle name="Calculation 2 6 4 3" xfId="8639"/>
    <cellStyle name="Calculation 2 6 4 3 2" xfId="12324"/>
    <cellStyle name="Calculation 2 6 4 3 2 2" xfId="26474"/>
    <cellStyle name="Calculation 2 6 4 3 3" xfId="22789"/>
    <cellStyle name="Calculation 2 6 4 4" xfId="8128"/>
    <cellStyle name="Calculation 2 6 4 4 2" xfId="22278"/>
    <cellStyle name="Calculation 2 6 4 4 3" xfId="18244"/>
    <cellStyle name="Calculation 2 6 5" xfId="5551"/>
    <cellStyle name="Calculation 2 6 5 2" xfId="11354"/>
    <cellStyle name="Calculation 2 6 5 2 2" xfId="15039"/>
    <cellStyle name="Calculation 2 6 5 2 2 2" xfId="29189"/>
    <cellStyle name="Calculation 2 6 5 2 3" xfId="25504"/>
    <cellStyle name="Calculation 2 6 5 3" xfId="8610"/>
    <cellStyle name="Calculation 2 6 5 3 2" xfId="12295"/>
    <cellStyle name="Calculation 2 6 5 3 2 2" xfId="26445"/>
    <cellStyle name="Calculation 2 6 5 3 3" xfId="22760"/>
    <cellStyle name="Calculation 2 6 5 4" xfId="7863"/>
    <cellStyle name="Calculation 2 6 5 4 2" xfId="22013"/>
    <cellStyle name="Calculation 2 6 5 4 3" xfId="17979"/>
    <cellStyle name="Calculation 2 6 6" xfId="5238"/>
    <cellStyle name="Calculation 2 6 6 2" xfId="11041"/>
    <cellStyle name="Calculation 2 6 6 2 2" xfId="14726"/>
    <cellStyle name="Calculation 2 6 6 2 2 2" xfId="28876"/>
    <cellStyle name="Calculation 2 6 6 2 3" xfId="25191"/>
    <cellStyle name="Calculation 2 6 6 3" xfId="9315"/>
    <cellStyle name="Calculation 2 6 6 3 2" xfId="13000"/>
    <cellStyle name="Calculation 2 6 6 3 2 2" xfId="27150"/>
    <cellStyle name="Calculation 2 6 6 3 3" xfId="23465"/>
    <cellStyle name="Calculation 2 6 6 4" xfId="7550"/>
    <cellStyle name="Calculation 2 6 6 4 2" xfId="21700"/>
    <cellStyle name="Calculation 2 6 6 4 3" xfId="17666"/>
    <cellStyle name="Calculation 2 6 7" xfId="8772"/>
    <cellStyle name="Calculation 2 6 7 2" xfId="12457"/>
    <cellStyle name="Calculation 2 6 7 2 2" xfId="26607"/>
    <cellStyle name="Calculation 2 6 7 3" xfId="22922"/>
    <cellStyle name="Calculation 2 6 8" xfId="11978"/>
    <cellStyle name="Calculation 2 6 8 2" xfId="15663"/>
    <cellStyle name="Calculation 2 6 8 2 2" xfId="29813"/>
    <cellStyle name="Calculation 2 6 8 3" xfId="26128"/>
    <cellStyle name="Calculation 2 6 9" xfId="6141"/>
    <cellStyle name="Calculation 2 6 9 2" xfId="20291"/>
    <cellStyle name="Calculation 2 6 9 3" xfId="16257"/>
    <cellStyle name="Calculation 2 7" xfId="1478"/>
    <cellStyle name="Calculation 2 7 2" xfId="4187"/>
    <cellStyle name="Calculation 2 7 2 2" xfId="5167"/>
    <cellStyle name="Calculation 2 7 2 2 2" xfId="10970"/>
    <cellStyle name="Calculation 2 7 2 2 2 2" xfId="14655"/>
    <cellStyle name="Calculation 2 7 2 2 2 2 2" xfId="28805"/>
    <cellStyle name="Calculation 2 7 2 2 2 3" xfId="25120"/>
    <cellStyle name="Calculation 2 7 2 2 3" xfId="9264"/>
    <cellStyle name="Calculation 2 7 2 2 3 2" xfId="12949"/>
    <cellStyle name="Calculation 2 7 2 2 3 2 2" xfId="27099"/>
    <cellStyle name="Calculation 2 7 2 2 3 3" xfId="23414"/>
    <cellStyle name="Calculation 2 7 2 2 4" xfId="7479"/>
    <cellStyle name="Calculation 2 7 2 2 4 2" xfId="21629"/>
    <cellStyle name="Calculation 2 7 2 2 4 3" xfId="17595"/>
    <cellStyle name="Calculation 2 7 2 3" xfId="9990"/>
    <cellStyle name="Calculation 2 7 2 3 2" xfId="13675"/>
    <cellStyle name="Calculation 2 7 2 3 2 2" xfId="27825"/>
    <cellStyle name="Calculation 2 7 2 3 3" xfId="24140"/>
    <cellStyle name="Calculation 2 7 2 4" xfId="9732"/>
    <cellStyle name="Calculation 2 7 2 4 2" xfId="13417"/>
    <cellStyle name="Calculation 2 7 2 4 2 2" xfId="27567"/>
    <cellStyle name="Calculation 2 7 2 4 3" xfId="23882"/>
    <cellStyle name="Calculation 2 7 2 5" xfId="6499"/>
    <cellStyle name="Calculation 2 7 2 5 2" xfId="20649"/>
    <cellStyle name="Calculation 2 7 2 5 3" xfId="16615"/>
    <cellStyle name="Calculation 2 7 3" xfId="5036"/>
    <cellStyle name="Calculation 2 7 3 2" xfId="10839"/>
    <cellStyle name="Calculation 2 7 3 2 2" xfId="14524"/>
    <cellStyle name="Calculation 2 7 3 2 2 2" xfId="28674"/>
    <cellStyle name="Calculation 2 7 3 2 3" xfId="24989"/>
    <cellStyle name="Calculation 2 7 3 3" xfId="8505"/>
    <cellStyle name="Calculation 2 7 3 3 2" xfId="12190"/>
    <cellStyle name="Calculation 2 7 3 3 2 2" xfId="26340"/>
    <cellStyle name="Calculation 2 7 3 3 3" xfId="22655"/>
    <cellStyle name="Calculation 2 7 3 4" xfId="7348"/>
    <cellStyle name="Calculation 2 7 3 4 2" xfId="21498"/>
    <cellStyle name="Calculation 2 7 3 4 3" xfId="17464"/>
    <cellStyle name="Calculation 2 7 4" xfId="5419"/>
    <cellStyle name="Calculation 2 7 4 2" xfId="11222"/>
    <cellStyle name="Calculation 2 7 4 2 2" xfId="14907"/>
    <cellStyle name="Calculation 2 7 4 2 2 2" xfId="29057"/>
    <cellStyle name="Calculation 2 7 4 2 3" xfId="25372"/>
    <cellStyle name="Calculation 2 7 4 3" xfId="9338"/>
    <cellStyle name="Calculation 2 7 4 3 2" xfId="13023"/>
    <cellStyle name="Calculation 2 7 4 3 2 2" xfId="27173"/>
    <cellStyle name="Calculation 2 7 4 3 3" xfId="23488"/>
    <cellStyle name="Calculation 2 7 4 4" xfId="7731"/>
    <cellStyle name="Calculation 2 7 4 4 2" xfId="21881"/>
    <cellStyle name="Calculation 2 7 4 4 3" xfId="17847"/>
    <cellStyle name="Calculation 2 7 5" xfId="5847"/>
    <cellStyle name="Calculation 2 7 5 2" xfId="11650"/>
    <cellStyle name="Calculation 2 7 5 2 2" xfId="15335"/>
    <cellStyle name="Calculation 2 7 5 2 2 2" xfId="29485"/>
    <cellStyle name="Calculation 2 7 5 2 3" xfId="25800"/>
    <cellStyle name="Calculation 2 7 5 3" xfId="8655"/>
    <cellStyle name="Calculation 2 7 5 3 2" xfId="12340"/>
    <cellStyle name="Calculation 2 7 5 3 2 2" xfId="26490"/>
    <cellStyle name="Calculation 2 7 5 3 3" xfId="22805"/>
    <cellStyle name="Calculation 2 7 5 4" xfId="8159"/>
    <cellStyle name="Calculation 2 7 5 4 2" xfId="22309"/>
    <cellStyle name="Calculation 2 7 5 4 3" xfId="18275"/>
    <cellStyle name="Calculation 2 7 6" xfId="5808"/>
    <cellStyle name="Calculation 2 7 6 2" xfId="11611"/>
    <cellStyle name="Calculation 2 7 6 2 2" xfId="15296"/>
    <cellStyle name="Calculation 2 7 6 2 2 2" xfId="29446"/>
    <cellStyle name="Calculation 2 7 6 2 3" xfId="25761"/>
    <cellStyle name="Calculation 2 7 6 3" xfId="9639"/>
    <cellStyle name="Calculation 2 7 6 3 2" xfId="13324"/>
    <cellStyle name="Calculation 2 7 6 3 2 2" xfId="27474"/>
    <cellStyle name="Calculation 2 7 6 3 3" xfId="23789"/>
    <cellStyle name="Calculation 2 7 6 4" xfId="8120"/>
    <cellStyle name="Calculation 2 7 6 4 2" xfId="22270"/>
    <cellStyle name="Calculation 2 7 6 4 3" xfId="18236"/>
    <cellStyle name="Calculation 2 7 7" xfId="8773"/>
    <cellStyle name="Calculation 2 7 7 2" xfId="12458"/>
    <cellStyle name="Calculation 2 7 7 2 2" xfId="26608"/>
    <cellStyle name="Calculation 2 7 7 3" xfId="22923"/>
    <cellStyle name="Calculation 2 7 8" xfId="11934"/>
    <cellStyle name="Calculation 2 7 8 2" xfId="15619"/>
    <cellStyle name="Calculation 2 7 8 2 2" xfId="29769"/>
    <cellStyle name="Calculation 2 7 8 3" xfId="26084"/>
    <cellStyle name="Calculation 2 7 9" xfId="6142"/>
    <cellStyle name="Calculation 2 7 9 2" xfId="20292"/>
    <cellStyle name="Calculation 2 7 9 3" xfId="16258"/>
    <cellStyle name="Calculation 2 8" xfId="1479"/>
    <cellStyle name="Calculation 2 8 2" xfId="4188"/>
    <cellStyle name="Calculation 2 8 2 2" xfId="5168"/>
    <cellStyle name="Calculation 2 8 2 2 2" xfId="10971"/>
    <cellStyle name="Calculation 2 8 2 2 2 2" xfId="14656"/>
    <cellStyle name="Calculation 2 8 2 2 2 2 2" xfId="28806"/>
    <cellStyle name="Calculation 2 8 2 2 2 3" xfId="25121"/>
    <cellStyle name="Calculation 2 8 2 2 3" xfId="9265"/>
    <cellStyle name="Calculation 2 8 2 2 3 2" xfId="12950"/>
    <cellStyle name="Calculation 2 8 2 2 3 2 2" xfId="27100"/>
    <cellStyle name="Calculation 2 8 2 2 3 3" xfId="23415"/>
    <cellStyle name="Calculation 2 8 2 2 4" xfId="7480"/>
    <cellStyle name="Calculation 2 8 2 2 4 2" xfId="21630"/>
    <cellStyle name="Calculation 2 8 2 2 4 3" xfId="17596"/>
    <cellStyle name="Calculation 2 8 2 3" xfId="9991"/>
    <cellStyle name="Calculation 2 8 2 3 2" xfId="13676"/>
    <cellStyle name="Calculation 2 8 2 3 2 2" xfId="27826"/>
    <cellStyle name="Calculation 2 8 2 3 3" xfId="24141"/>
    <cellStyle name="Calculation 2 8 2 4" xfId="9813"/>
    <cellStyle name="Calculation 2 8 2 4 2" xfId="13498"/>
    <cellStyle name="Calculation 2 8 2 4 2 2" xfId="27648"/>
    <cellStyle name="Calculation 2 8 2 4 3" xfId="23963"/>
    <cellStyle name="Calculation 2 8 2 5" xfId="6500"/>
    <cellStyle name="Calculation 2 8 2 5 2" xfId="20650"/>
    <cellStyle name="Calculation 2 8 2 5 3" xfId="16616"/>
    <cellStyle name="Calculation 2 8 3" xfId="5035"/>
    <cellStyle name="Calculation 2 8 3 2" xfId="10838"/>
    <cellStyle name="Calculation 2 8 3 2 2" xfId="14523"/>
    <cellStyle name="Calculation 2 8 3 2 2 2" xfId="28673"/>
    <cellStyle name="Calculation 2 8 3 2 3" xfId="24988"/>
    <cellStyle name="Calculation 2 8 3 3" xfId="9544"/>
    <cellStyle name="Calculation 2 8 3 3 2" xfId="13229"/>
    <cellStyle name="Calculation 2 8 3 3 2 2" xfId="27379"/>
    <cellStyle name="Calculation 2 8 3 3 3" xfId="23694"/>
    <cellStyle name="Calculation 2 8 3 4" xfId="7347"/>
    <cellStyle name="Calculation 2 8 3 4 2" xfId="21497"/>
    <cellStyle name="Calculation 2 8 3 4 3" xfId="17463"/>
    <cellStyle name="Calculation 2 8 4" xfId="5788"/>
    <cellStyle name="Calculation 2 8 4 2" xfId="11591"/>
    <cellStyle name="Calculation 2 8 4 2 2" xfId="15276"/>
    <cellStyle name="Calculation 2 8 4 2 2 2" xfId="29426"/>
    <cellStyle name="Calculation 2 8 4 2 3" xfId="25741"/>
    <cellStyle name="Calculation 2 8 4 3" xfId="9924"/>
    <cellStyle name="Calculation 2 8 4 3 2" xfId="13609"/>
    <cellStyle name="Calculation 2 8 4 3 2 2" xfId="27759"/>
    <cellStyle name="Calculation 2 8 4 3 3" xfId="24074"/>
    <cellStyle name="Calculation 2 8 4 4" xfId="8100"/>
    <cellStyle name="Calculation 2 8 4 4 2" xfId="22250"/>
    <cellStyle name="Calculation 2 8 4 4 3" xfId="18216"/>
    <cellStyle name="Calculation 2 8 5" xfId="5944"/>
    <cellStyle name="Calculation 2 8 5 2" xfId="11747"/>
    <cellStyle name="Calculation 2 8 5 2 2" xfId="15432"/>
    <cellStyle name="Calculation 2 8 5 2 2 2" xfId="29582"/>
    <cellStyle name="Calculation 2 8 5 2 3" xfId="25897"/>
    <cellStyle name="Calculation 2 8 5 3" xfId="9687"/>
    <cellStyle name="Calculation 2 8 5 3 2" xfId="13372"/>
    <cellStyle name="Calculation 2 8 5 3 2 2" xfId="27522"/>
    <cellStyle name="Calculation 2 8 5 3 3" xfId="23837"/>
    <cellStyle name="Calculation 2 8 5 4" xfId="8256"/>
    <cellStyle name="Calculation 2 8 5 4 2" xfId="22406"/>
    <cellStyle name="Calculation 2 8 5 4 3" xfId="18372"/>
    <cellStyle name="Calculation 2 8 6" xfId="5824"/>
    <cellStyle name="Calculation 2 8 6 2" xfId="11627"/>
    <cellStyle name="Calculation 2 8 6 2 2" xfId="15312"/>
    <cellStyle name="Calculation 2 8 6 2 2 2" xfId="29462"/>
    <cellStyle name="Calculation 2 8 6 2 3" xfId="25777"/>
    <cellStyle name="Calculation 2 8 6 3" xfId="8644"/>
    <cellStyle name="Calculation 2 8 6 3 2" xfId="12329"/>
    <cellStyle name="Calculation 2 8 6 3 2 2" xfId="26479"/>
    <cellStyle name="Calculation 2 8 6 3 3" xfId="22794"/>
    <cellStyle name="Calculation 2 8 6 4" xfId="8136"/>
    <cellStyle name="Calculation 2 8 6 4 2" xfId="22286"/>
    <cellStyle name="Calculation 2 8 6 4 3" xfId="18252"/>
    <cellStyle name="Calculation 2 8 7" xfId="8774"/>
    <cellStyle name="Calculation 2 8 7 2" xfId="12459"/>
    <cellStyle name="Calculation 2 8 7 2 2" xfId="26609"/>
    <cellStyle name="Calculation 2 8 7 3" xfId="22924"/>
    <cellStyle name="Calculation 2 8 8" xfId="8410"/>
    <cellStyle name="Calculation 2 8 8 2" xfId="12095"/>
    <cellStyle name="Calculation 2 8 8 2 2" xfId="26245"/>
    <cellStyle name="Calculation 2 8 8 3" xfId="22560"/>
    <cellStyle name="Calculation 2 8 9" xfId="6143"/>
    <cellStyle name="Calculation 2 8 9 2" xfId="20293"/>
    <cellStyle name="Calculation 2 8 9 3" xfId="16259"/>
    <cellStyle name="Calculation 2 9" xfId="1480"/>
    <cellStyle name="Calculation 2 9 10" xfId="6144"/>
    <cellStyle name="Calculation 2 9 10 2" xfId="20294"/>
    <cellStyle name="Calculation 2 9 10 3" xfId="16260"/>
    <cellStyle name="Calculation 2 9 2" xfId="1481"/>
    <cellStyle name="Calculation 2 9 2 2" xfId="4190"/>
    <cellStyle name="Calculation 2 9 2 2 2" xfId="5170"/>
    <cellStyle name="Calculation 2 9 2 2 2 2" xfId="10973"/>
    <cellStyle name="Calculation 2 9 2 2 2 2 2" xfId="14658"/>
    <cellStyle name="Calculation 2 9 2 2 2 2 2 2" xfId="28808"/>
    <cellStyle name="Calculation 2 9 2 2 2 2 3" xfId="25123"/>
    <cellStyle name="Calculation 2 9 2 2 2 3" xfId="9267"/>
    <cellStyle name="Calculation 2 9 2 2 2 3 2" xfId="12952"/>
    <cellStyle name="Calculation 2 9 2 2 2 3 2 2" xfId="27102"/>
    <cellStyle name="Calculation 2 9 2 2 2 3 3" xfId="23417"/>
    <cellStyle name="Calculation 2 9 2 2 2 4" xfId="7482"/>
    <cellStyle name="Calculation 2 9 2 2 2 4 2" xfId="21632"/>
    <cellStyle name="Calculation 2 9 2 2 2 4 3" xfId="17598"/>
    <cellStyle name="Calculation 2 9 2 2 3" xfId="9993"/>
    <cellStyle name="Calculation 2 9 2 2 3 2" xfId="13678"/>
    <cellStyle name="Calculation 2 9 2 2 3 2 2" xfId="27828"/>
    <cellStyle name="Calculation 2 9 2 2 3 3" xfId="24143"/>
    <cellStyle name="Calculation 2 9 2 2 4" xfId="9771"/>
    <cellStyle name="Calculation 2 9 2 2 4 2" xfId="13456"/>
    <cellStyle name="Calculation 2 9 2 2 4 2 2" xfId="27606"/>
    <cellStyle name="Calculation 2 9 2 2 4 3" xfId="23921"/>
    <cellStyle name="Calculation 2 9 2 2 5" xfId="6502"/>
    <cellStyle name="Calculation 2 9 2 2 5 2" xfId="20652"/>
    <cellStyle name="Calculation 2 9 2 2 5 3" xfId="16618"/>
    <cellStyle name="Calculation 2 9 2 3" xfId="5033"/>
    <cellStyle name="Calculation 2 9 2 3 2" xfId="10836"/>
    <cellStyle name="Calculation 2 9 2 3 2 2" xfId="14521"/>
    <cellStyle name="Calculation 2 9 2 3 2 2 2" xfId="28671"/>
    <cellStyle name="Calculation 2 9 2 3 2 3" xfId="24986"/>
    <cellStyle name="Calculation 2 9 2 3 3" xfId="9244"/>
    <cellStyle name="Calculation 2 9 2 3 3 2" xfId="12929"/>
    <cellStyle name="Calculation 2 9 2 3 3 2 2" xfId="27079"/>
    <cellStyle name="Calculation 2 9 2 3 3 3" xfId="23394"/>
    <cellStyle name="Calculation 2 9 2 3 4" xfId="7345"/>
    <cellStyle name="Calculation 2 9 2 3 4 2" xfId="21495"/>
    <cellStyle name="Calculation 2 9 2 3 4 3" xfId="17461"/>
    <cellStyle name="Calculation 2 9 2 4" xfId="5778"/>
    <cellStyle name="Calculation 2 9 2 4 2" xfId="11581"/>
    <cellStyle name="Calculation 2 9 2 4 2 2" xfId="15266"/>
    <cellStyle name="Calculation 2 9 2 4 2 2 2" xfId="29416"/>
    <cellStyle name="Calculation 2 9 2 4 2 3" xfId="25731"/>
    <cellStyle name="Calculation 2 9 2 4 3" xfId="9834"/>
    <cellStyle name="Calculation 2 9 2 4 3 2" xfId="13519"/>
    <cellStyle name="Calculation 2 9 2 4 3 2 2" xfId="27669"/>
    <cellStyle name="Calculation 2 9 2 4 3 3" xfId="23984"/>
    <cellStyle name="Calculation 2 9 2 4 4" xfId="8090"/>
    <cellStyle name="Calculation 2 9 2 4 4 2" xfId="22240"/>
    <cellStyle name="Calculation 2 9 2 4 4 3" xfId="18206"/>
    <cellStyle name="Calculation 2 9 2 5" xfId="4669"/>
    <cellStyle name="Calculation 2 9 2 5 2" xfId="10472"/>
    <cellStyle name="Calculation 2 9 2 5 2 2" xfId="14157"/>
    <cellStyle name="Calculation 2 9 2 5 2 2 2" xfId="28307"/>
    <cellStyle name="Calculation 2 9 2 5 2 3" xfId="24622"/>
    <cellStyle name="Calculation 2 9 2 5 3" xfId="9211"/>
    <cellStyle name="Calculation 2 9 2 5 3 2" xfId="12896"/>
    <cellStyle name="Calculation 2 9 2 5 3 2 2" xfId="27046"/>
    <cellStyle name="Calculation 2 9 2 5 3 3" xfId="23361"/>
    <cellStyle name="Calculation 2 9 2 5 4" xfId="6981"/>
    <cellStyle name="Calculation 2 9 2 5 4 2" xfId="21131"/>
    <cellStyle name="Calculation 2 9 2 5 4 3" xfId="17097"/>
    <cellStyle name="Calculation 2 9 2 6" xfId="5812"/>
    <cellStyle name="Calculation 2 9 2 6 2" xfId="11615"/>
    <cellStyle name="Calculation 2 9 2 6 2 2" xfId="15300"/>
    <cellStyle name="Calculation 2 9 2 6 2 2 2" xfId="29450"/>
    <cellStyle name="Calculation 2 9 2 6 2 3" xfId="25765"/>
    <cellStyle name="Calculation 2 9 2 6 3" xfId="9712"/>
    <cellStyle name="Calculation 2 9 2 6 3 2" xfId="13397"/>
    <cellStyle name="Calculation 2 9 2 6 3 2 2" xfId="27547"/>
    <cellStyle name="Calculation 2 9 2 6 3 3" xfId="23862"/>
    <cellStyle name="Calculation 2 9 2 6 4" xfId="8124"/>
    <cellStyle name="Calculation 2 9 2 6 4 2" xfId="22274"/>
    <cellStyle name="Calculation 2 9 2 6 4 3" xfId="18240"/>
    <cellStyle name="Calculation 2 9 2 7" xfId="8776"/>
    <cellStyle name="Calculation 2 9 2 7 2" xfId="12461"/>
    <cellStyle name="Calculation 2 9 2 7 2 2" xfId="26611"/>
    <cellStyle name="Calculation 2 9 2 7 3" xfId="22926"/>
    <cellStyle name="Calculation 2 9 2 8" xfId="11983"/>
    <cellStyle name="Calculation 2 9 2 8 2" xfId="15668"/>
    <cellStyle name="Calculation 2 9 2 8 2 2" xfId="29818"/>
    <cellStyle name="Calculation 2 9 2 8 3" xfId="26133"/>
    <cellStyle name="Calculation 2 9 2 9" xfId="6145"/>
    <cellStyle name="Calculation 2 9 2 9 2" xfId="20295"/>
    <cellStyle name="Calculation 2 9 2 9 3" xfId="16261"/>
    <cellStyle name="Calculation 2 9 3" xfId="4189"/>
    <cellStyle name="Calculation 2 9 3 2" xfId="5169"/>
    <cellStyle name="Calculation 2 9 3 2 2" xfId="10972"/>
    <cellStyle name="Calculation 2 9 3 2 2 2" xfId="14657"/>
    <cellStyle name="Calculation 2 9 3 2 2 2 2" xfId="28807"/>
    <cellStyle name="Calculation 2 9 3 2 2 3" xfId="25122"/>
    <cellStyle name="Calculation 2 9 3 2 3" xfId="9266"/>
    <cellStyle name="Calculation 2 9 3 2 3 2" xfId="12951"/>
    <cellStyle name="Calculation 2 9 3 2 3 2 2" xfId="27101"/>
    <cellStyle name="Calculation 2 9 3 2 3 3" xfId="23416"/>
    <cellStyle name="Calculation 2 9 3 2 4" xfId="7481"/>
    <cellStyle name="Calculation 2 9 3 2 4 2" xfId="21631"/>
    <cellStyle name="Calculation 2 9 3 2 4 3" xfId="17597"/>
    <cellStyle name="Calculation 2 9 3 3" xfId="9992"/>
    <cellStyle name="Calculation 2 9 3 3 2" xfId="13677"/>
    <cellStyle name="Calculation 2 9 3 3 2 2" xfId="27827"/>
    <cellStyle name="Calculation 2 9 3 3 3" xfId="24142"/>
    <cellStyle name="Calculation 2 9 3 4" xfId="9880"/>
    <cellStyle name="Calculation 2 9 3 4 2" xfId="13565"/>
    <cellStyle name="Calculation 2 9 3 4 2 2" xfId="27715"/>
    <cellStyle name="Calculation 2 9 3 4 3" xfId="24030"/>
    <cellStyle name="Calculation 2 9 3 5" xfId="6501"/>
    <cellStyle name="Calculation 2 9 3 5 2" xfId="20651"/>
    <cellStyle name="Calculation 2 9 3 5 3" xfId="16617"/>
    <cellStyle name="Calculation 2 9 4" xfId="5034"/>
    <cellStyle name="Calculation 2 9 4 2" xfId="10837"/>
    <cellStyle name="Calculation 2 9 4 2 2" xfId="14522"/>
    <cellStyle name="Calculation 2 9 4 2 2 2" xfId="28672"/>
    <cellStyle name="Calculation 2 9 4 2 3" xfId="24987"/>
    <cellStyle name="Calculation 2 9 4 3" xfId="9245"/>
    <cellStyle name="Calculation 2 9 4 3 2" xfId="12930"/>
    <cellStyle name="Calculation 2 9 4 3 2 2" xfId="27080"/>
    <cellStyle name="Calculation 2 9 4 3 3" xfId="23395"/>
    <cellStyle name="Calculation 2 9 4 4" xfId="7346"/>
    <cellStyle name="Calculation 2 9 4 4 2" xfId="21496"/>
    <cellStyle name="Calculation 2 9 4 4 3" xfId="17462"/>
    <cellStyle name="Calculation 2 9 5" xfId="5691"/>
    <cellStyle name="Calculation 2 9 5 2" xfId="11494"/>
    <cellStyle name="Calculation 2 9 5 2 2" xfId="15179"/>
    <cellStyle name="Calculation 2 9 5 2 2 2" xfId="29329"/>
    <cellStyle name="Calculation 2 9 5 2 3" xfId="25644"/>
    <cellStyle name="Calculation 2 9 5 3" xfId="9381"/>
    <cellStyle name="Calculation 2 9 5 3 2" xfId="13066"/>
    <cellStyle name="Calculation 2 9 5 3 2 2" xfId="27216"/>
    <cellStyle name="Calculation 2 9 5 3 3" xfId="23531"/>
    <cellStyle name="Calculation 2 9 5 4" xfId="8003"/>
    <cellStyle name="Calculation 2 9 5 4 2" xfId="22153"/>
    <cellStyle name="Calculation 2 9 5 4 3" xfId="18119"/>
    <cellStyle name="Calculation 2 9 6" xfId="5623"/>
    <cellStyle name="Calculation 2 9 6 2" xfId="11426"/>
    <cellStyle name="Calculation 2 9 6 2 2" xfId="15111"/>
    <cellStyle name="Calculation 2 9 6 2 2 2" xfId="29261"/>
    <cellStyle name="Calculation 2 9 6 2 3" xfId="25576"/>
    <cellStyle name="Calculation 2 9 6 3" xfId="9366"/>
    <cellStyle name="Calculation 2 9 6 3 2" xfId="13051"/>
    <cellStyle name="Calculation 2 9 6 3 2 2" xfId="27201"/>
    <cellStyle name="Calculation 2 9 6 3 3" xfId="23516"/>
    <cellStyle name="Calculation 2 9 6 4" xfId="7935"/>
    <cellStyle name="Calculation 2 9 6 4 2" xfId="22085"/>
    <cellStyle name="Calculation 2 9 6 4 3" xfId="18051"/>
    <cellStyle name="Calculation 2 9 7" xfId="5237"/>
    <cellStyle name="Calculation 2 9 7 2" xfId="11040"/>
    <cellStyle name="Calculation 2 9 7 2 2" xfId="14725"/>
    <cellStyle name="Calculation 2 9 7 2 2 2" xfId="28875"/>
    <cellStyle name="Calculation 2 9 7 2 3" xfId="25190"/>
    <cellStyle name="Calculation 2 9 7 3" xfId="9707"/>
    <cellStyle name="Calculation 2 9 7 3 2" xfId="13392"/>
    <cellStyle name="Calculation 2 9 7 3 2 2" xfId="27542"/>
    <cellStyle name="Calculation 2 9 7 3 3" xfId="23857"/>
    <cellStyle name="Calculation 2 9 7 4" xfId="7549"/>
    <cellStyle name="Calculation 2 9 7 4 2" xfId="21699"/>
    <cellStyle name="Calculation 2 9 7 4 3" xfId="17665"/>
    <cellStyle name="Calculation 2 9 8" xfId="8775"/>
    <cellStyle name="Calculation 2 9 8 2" xfId="12460"/>
    <cellStyle name="Calculation 2 9 8 2 2" xfId="26610"/>
    <cellStyle name="Calculation 2 9 8 3" xfId="22925"/>
    <cellStyle name="Calculation 2 9 9" xfId="9115"/>
    <cellStyle name="Calculation 2 9 9 2" xfId="12800"/>
    <cellStyle name="Calculation 2 9 9 2 2" xfId="26950"/>
    <cellStyle name="Calculation 2 9 9 3" xfId="23265"/>
    <cellStyle name="Calculation 3" xfId="1482"/>
    <cellStyle name="Calculation 3 10" xfId="6146"/>
    <cellStyle name="Calculation 3 10 2" xfId="20296"/>
    <cellStyle name="Calculation 3 10 3" xfId="16262"/>
    <cellStyle name="Calculation 3 2" xfId="3200"/>
    <cellStyle name="Calculation 3 2 2" xfId="4402"/>
    <cellStyle name="Calculation 3 2 2 2" xfId="5671"/>
    <cellStyle name="Calculation 3 2 2 2 2" xfId="11474"/>
    <cellStyle name="Calculation 3 2 2 2 2 2" xfId="15159"/>
    <cellStyle name="Calculation 3 2 2 2 2 2 2" xfId="29309"/>
    <cellStyle name="Calculation 3 2 2 2 2 3" xfId="25624"/>
    <cellStyle name="Calculation 3 2 2 2 3" xfId="9634"/>
    <cellStyle name="Calculation 3 2 2 2 3 2" xfId="13319"/>
    <cellStyle name="Calculation 3 2 2 2 3 2 2" xfId="27469"/>
    <cellStyle name="Calculation 3 2 2 2 3 3" xfId="23784"/>
    <cellStyle name="Calculation 3 2 2 2 4" xfId="7983"/>
    <cellStyle name="Calculation 3 2 2 2 4 2" xfId="22133"/>
    <cellStyle name="Calculation 3 2 2 2 4 3" xfId="18099"/>
    <cellStyle name="Calculation 3 2 2 3" xfId="10205"/>
    <cellStyle name="Calculation 3 2 2 3 2" xfId="13890"/>
    <cellStyle name="Calculation 3 2 2 3 2 2" xfId="28040"/>
    <cellStyle name="Calculation 3 2 2 3 3" xfId="24355"/>
    <cellStyle name="Calculation 3 2 2 4" xfId="8862"/>
    <cellStyle name="Calculation 3 2 2 4 2" xfId="12547"/>
    <cellStyle name="Calculation 3 2 2 4 2 2" xfId="26697"/>
    <cellStyle name="Calculation 3 2 2 4 3" xfId="23012"/>
    <cellStyle name="Calculation 3 2 2 5" xfId="6714"/>
    <cellStyle name="Calculation 3 2 2 5 2" xfId="20864"/>
    <cellStyle name="Calculation 3 2 2 5 3" xfId="16830"/>
    <cellStyle name="Calculation 3 2 3" xfId="4590"/>
    <cellStyle name="Calculation 3 2 3 2" xfId="10393"/>
    <cellStyle name="Calculation 3 2 3 2 2" xfId="14078"/>
    <cellStyle name="Calculation 3 2 3 2 2 2" xfId="28228"/>
    <cellStyle name="Calculation 3 2 3 2 3" xfId="24543"/>
    <cellStyle name="Calculation 3 2 3 3" xfId="9079"/>
    <cellStyle name="Calculation 3 2 3 3 2" xfId="12764"/>
    <cellStyle name="Calculation 3 2 3 3 2 2" xfId="26914"/>
    <cellStyle name="Calculation 3 2 3 3 3" xfId="23229"/>
    <cellStyle name="Calculation 3 2 3 4" xfId="6902"/>
    <cellStyle name="Calculation 3 2 3 4 2" xfId="21052"/>
    <cellStyle name="Calculation 3 2 3 4 3" xfId="17018"/>
    <cellStyle name="Calculation 3 2 4" xfId="5360"/>
    <cellStyle name="Calculation 3 2 4 2" xfId="11163"/>
    <cellStyle name="Calculation 3 2 4 2 2" xfId="14848"/>
    <cellStyle name="Calculation 3 2 4 2 2 2" xfId="28998"/>
    <cellStyle name="Calculation 3 2 4 2 3" xfId="25313"/>
    <cellStyle name="Calculation 3 2 4 3" xfId="9616"/>
    <cellStyle name="Calculation 3 2 4 3 2" xfId="13301"/>
    <cellStyle name="Calculation 3 2 4 3 2 2" xfId="27451"/>
    <cellStyle name="Calculation 3 2 4 3 3" xfId="23766"/>
    <cellStyle name="Calculation 3 2 4 4" xfId="7672"/>
    <cellStyle name="Calculation 3 2 4 4 2" xfId="21822"/>
    <cellStyle name="Calculation 3 2 4 4 3" xfId="17788"/>
    <cellStyle name="Calculation 3 2 5" xfId="6047"/>
    <cellStyle name="Calculation 3 2 5 2" xfId="11850"/>
    <cellStyle name="Calculation 3 2 5 2 2" xfId="15535"/>
    <cellStyle name="Calculation 3 2 5 2 2 2" xfId="29685"/>
    <cellStyle name="Calculation 3 2 5 2 3" xfId="26000"/>
    <cellStyle name="Calculation 3 2 5 3" xfId="9889"/>
    <cellStyle name="Calculation 3 2 5 3 2" xfId="13574"/>
    <cellStyle name="Calculation 3 2 5 3 2 2" xfId="27724"/>
    <cellStyle name="Calculation 3 2 5 3 3" xfId="24039"/>
    <cellStyle name="Calculation 3 2 5 4" xfId="8359"/>
    <cellStyle name="Calculation 3 2 5 4 2" xfId="22509"/>
    <cellStyle name="Calculation 3 2 5 4 3" xfId="18475"/>
    <cellStyle name="Calculation 3 2 6" xfId="6031"/>
    <cellStyle name="Calculation 3 2 6 2" xfId="11834"/>
    <cellStyle name="Calculation 3 2 6 2 2" xfId="15519"/>
    <cellStyle name="Calculation 3 2 6 2 2 2" xfId="29669"/>
    <cellStyle name="Calculation 3 2 6 2 3" xfId="25984"/>
    <cellStyle name="Calculation 3 2 6 3" xfId="9811"/>
    <cellStyle name="Calculation 3 2 6 3 2" xfId="13496"/>
    <cellStyle name="Calculation 3 2 6 3 2 2" xfId="27646"/>
    <cellStyle name="Calculation 3 2 6 3 3" xfId="23961"/>
    <cellStyle name="Calculation 3 2 6 4" xfId="8343"/>
    <cellStyle name="Calculation 3 2 6 4 2" xfId="22493"/>
    <cellStyle name="Calculation 3 2 6 4 3" xfId="18459"/>
    <cellStyle name="Calculation 3 2 7" xfId="9487"/>
    <cellStyle name="Calculation 3 2 7 2" xfId="13172"/>
    <cellStyle name="Calculation 3 2 7 2 2" xfId="27322"/>
    <cellStyle name="Calculation 3 2 7 3" xfId="23637"/>
    <cellStyle name="Calculation 3 2 8" xfId="8706"/>
    <cellStyle name="Calculation 3 2 8 2" xfId="12391"/>
    <cellStyle name="Calculation 3 2 8 2 2" xfId="26541"/>
    <cellStyle name="Calculation 3 2 8 3" xfId="22856"/>
    <cellStyle name="Calculation 3 2 9" xfId="6357"/>
    <cellStyle name="Calculation 3 2 9 2" xfId="20507"/>
    <cellStyle name="Calculation 3 2 9 3" xfId="16473"/>
    <cellStyle name="Calculation 3 3" xfId="4191"/>
    <cellStyle name="Calculation 3 3 2" xfId="5171"/>
    <cellStyle name="Calculation 3 3 2 2" xfId="10974"/>
    <cellStyle name="Calculation 3 3 2 2 2" xfId="14659"/>
    <cellStyle name="Calculation 3 3 2 2 2 2" xfId="28809"/>
    <cellStyle name="Calculation 3 3 2 2 3" xfId="25124"/>
    <cellStyle name="Calculation 3 3 2 3" xfId="9268"/>
    <cellStyle name="Calculation 3 3 2 3 2" xfId="12953"/>
    <cellStyle name="Calculation 3 3 2 3 2 2" xfId="27103"/>
    <cellStyle name="Calculation 3 3 2 3 3" xfId="23418"/>
    <cellStyle name="Calculation 3 3 2 4" xfId="7483"/>
    <cellStyle name="Calculation 3 3 2 4 2" xfId="21633"/>
    <cellStyle name="Calculation 3 3 2 4 3" xfId="17599"/>
    <cellStyle name="Calculation 3 3 3" xfId="9994"/>
    <cellStyle name="Calculation 3 3 3 2" xfId="13679"/>
    <cellStyle name="Calculation 3 3 3 2 2" xfId="27829"/>
    <cellStyle name="Calculation 3 3 3 3" xfId="24144"/>
    <cellStyle name="Calculation 3 3 4" xfId="9855"/>
    <cellStyle name="Calculation 3 3 4 2" xfId="13540"/>
    <cellStyle name="Calculation 3 3 4 2 2" xfId="27690"/>
    <cellStyle name="Calculation 3 3 4 3" xfId="24005"/>
    <cellStyle name="Calculation 3 3 5" xfId="6503"/>
    <cellStyle name="Calculation 3 3 5 2" xfId="20653"/>
    <cellStyle name="Calculation 3 3 5 3" xfId="16619"/>
    <cellStyle name="Calculation 3 4" xfId="5032"/>
    <cellStyle name="Calculation 3 4 2" xfId="10835"/>
    <cellStyle name="Calculation 3 4 2 2" xfId="14520"/>
    <cellStyle name="Calculation 3 4 2 2 2" xfId="28670"/>
    <cellStyle name="Calculation 3 4 2 3" xfId="24985"/>
    <cellStyle name="Calculation 3 4 3" xfId="9243"/>
    <cellStyle name="Calculation 3 4 3 2" xfId="12928"/>
    <cellStyle name="Calculation 3 4 3 2 2" xfId="27078"/>
    <cellStyle name="Calculation 3 4 3 3" xfId="23393"/>
    <cellStyle name="Calculation 3 4 4" xfId="7344"/>
    <cellStyle name="Calculation 3 4 4 2" xfId="21494"/>
    <cellStyle name="Calculation 3 4 4 3" xfId="17460"/>
    <cellStyle name="Calculation 3 5" xfId="5690"/>
    <cellStyle name="Calculation 3 5 2" xfId="11493"/>
    <cellStyle name="Calculation 3 5 2 2" xfId="15178"/>
    <cellStyle name="Calculation 3 5 2 2 2" xfId="29328"/>
    <cellStyle name="Calculation 3 5 2 3" xfId="25643"/>
    <cellStyle name="Calculation 3 5 3" xfId="9380"/>
    <cellStyle name="Calculation 3 5 3 2" xfId="13065"/>
    <cellStyle name="Calculation 3 5 3 2 2" xfId="27215"/>
    <cellStyle name="Calculation 3 5 3 3" xfId="23530"/>
    <cellStyle name="Calculation 3 5 4" xfId="8002"/>
    <cellStyle name="Calculation 3 5 4 2" xfId="22152"/>
    <cellStyle name="Calculation 3 5 4 3" xfId="18118"/>
    <cellStyle name="Calculation 3 6" xfId="5625"/>
    <cellStyle name="Calculation 3 6 2" xfId="11428"/>
    <cellStyle name="Calculation 3 6 2 2" xfId="15113"/>
    <cellStyle name="Calculation 3 6 2 2 2" xfId="29263"/>
    <cellStyle name="Calculation 3 6 2 3" xfId="25578"/>
    <cellStyle name="Calculation 3 6 3" xfId="9367"/>
    <cellStyle name="Calculation 3 6 3 2" xfId="13052"/>
    <cellStyle name="Calculation 3 6 3 2 2" xfId="27202"/>
    <cellStyle name="Calculation 3 6 3 3" xfId="23517"/>
    <cellStyle name="Calculation 3 6 4" xfId="7937"/>
    <cellStyle name="Calculation 3 6 4 2" xfId="22087"/>
    <cellStyle name="Calculation 3 6 4 3" xfId="18053"/>
    <cellStyle name="Calculation 3 7" xfId="4601"/>
    <cellStyle name="Calculation 3 7 2" xfId="10404"/>
    <cellStyle name="Calculation 3 7 2 2" xfId="14089"/>
    <cellStyle name="Calculation 3 7 2 2 2" xfId="28239"/>
    <cellStyle name="Calculation 3 7 2 3" xfId="24554"/>
    <cellStyle name="Calculation 3 7 3" xfId="9017"/>
    <cellStyle name="Calculation 3 7 3 2" xfId="12702"/>
    <cellStyle name="Calculation 3 7 3 2 2" xfId="26852"/>
    <cellStyle name="Calculation 3 7 3 3" xfId="23167"/>
    <cellStyle name="Calculation 3 7 4" xfId="6913"/>
    <cellStyle name="Calculation 3 7 4 2" xfId="21063"/>
    <cellStyle name="Calculation 3 7 4 3" xfId="17029"/>
    <cellStyle name="Calculation 3 8" xfId="8777"/>
    <cellStyle name="Calculation 3 8 2" xfId="12462"/>
    <cellStyle name="Calculation 3 8 2 2" xfId="26612"/>
    <cellStyle name="Calculation 3 8 3" xfId="22927"/>
    <cellStyle name="Calculation 3 9" xfId="11943"/>
    <cellStyle name="Calculation 3 9 2" xfId="15628"/>
    <cellStyle name="Calculation 3 9 2 2" xfId="29778"/>
    <cellStyle name="Calculation 3 9 3" xfId="26093"/>
    <cellStyle name="Calculation 4" xfId="1483"/>
    <cellStyle name="Calculation 4 10" xfId="6147"/>
    <cellStyle name="Calculation 4 10 2" xfId="20297"/>
    <cellStyle name="Calculation 4 10 3" xfId="16263"/>
    <cellStyle name="Calculation 4 2" xfId="3201"/>
    <cellStyle name="Calculation 4 2 2" xfId="4403"/>
    <cellStyle name="Calculation 4 2 2 2" xfId="5672"/>
    <cellStyle name="Calculation 4 2 2 2 2" xfId="11475"/>
    <cellStyle name="Calculation 4 2 2 2 2 2" xfId="15160"/>
    <cellStyle name="Calculation 4 2 2 2 2 2 2" xfId="29310"/>
    <cellStyle name="Calculation 4 2 2 2 2 3" xfId="25625"/>
    <cellStyle name="Calculation 4 2 2 2 3" xfId="9370"/>
    <cellStyle name="Calculation 4 2 2 2 3 2" xfId="13055"/>
    <cellStyle name="Calculation 4 2 2 2 3 2 2" xfId="27205"/>
    <cellStyle name="Calculation 4 2 2 2 3 3" xfId="23520"/>
    <cellStyle name="Calculation 4 2 2 2 4" xfId="7984"/>
    <cellStyle name="Calculation 4 2 2 2 4 2" xfId="22134"/>
    <cellStyle name="Calculation 4 2 2 2 4 3" xfId="18100"/>
    <cellStyle name="Calculation 4 2 2 3" xfId="10206"/>
    <cellStyle name="Calculation 4 2 2 3 2" xfId="13891"/>
    <cellStyle name="Calculation 4 2 2 3 2 2" xfId="28041"/>
    <cellStyle name="Calculation 4 2 2 3 3" xfId="24356"/>
    <cellStyle name="Calculation 4 2 2 4" xfId="9039"/>
    <cellStyle name="Calculation 4 2 2 4 2" xfId="12724"/>
    <cellStyle name="Calculation 4 2 2 4 2 2" xfId="26874"/>
    <cellStyle name="Calculation 4 2 2 4 3" xfId="23189"/>
    <cellStyle name="Calculation 4 2 2 5" xfId="6715"/>
    <cellStyle name="Calculation 4 2 2 5 2" xfId="20865"/>
    <cellStyle name="Calculation 4 2 2 5 3" xfId="16831"/>
    <cellStyle name="Calculation 4 2 3" xfId="4589"/>
    <cellStyle name="Calculation 4 2 3 2" xfId="10392"/>
    <cellStyle name="Calculation 4 2 3 2 2" xfId="14077"/>
    <cellStyle name="Calculation 4 2 3 2 2 2" xfId="28227"/>
    <cellStyle name="Calculation 4 2 3 2 3" xfId="24542"/>
    <cellStyle name="Calculation 4 2 3 3" xfId="9015"/>
    <cellStyle name="Calculation 4 2 3 3 2" xfId="12700"/>
    <cellStyle name="Calculation 4 2 3 3 2 2" xfId="26850"/>
    <cellStyle name="Calculation 4 2 3 3 3" xfId="23165"/>
    <cellStyle name="Calculation 4 2 3 4" xfId="6901"/>
    <cellStyle name="Calculation 4 2 3 4 2" xfId="21051"/>
    <cellStyle name="Calculation 4 2 3 4 3" xfId="17017"/>
    <cellStyle name="Calculation 4 2 4" xfId="5848"/>
    <cellStyle name="Calculation 4 2 4 2" xfId="11651"/>
    <cellStyle name="Calculation 4 2 4 2 2" xfId="15336"/>
    <cellStyle name="Calculation 4 2 4 2 2 2" xfId="29486"/>
    <cellStyle name="Calculation 4 2 4 2 3" xfId="25801"/>
    <cellStyle name="Calculation 4 2 4 3" xfId="8656"/>
    <cellStyle name="Calculation 4 2 4 3 2" xfId="12341"/>
    <cellStyle name="Calculation 4 2 4 3 2 2" xfId="26491"/>
    <cellStyle name="Calculation 4 2 4 3 3" xfId="22806"/>
    <cellStyle name="Calculation 4 2 4 4" xfId="8160"/>
    <cellStyle name="Calculation 4 2 4 4 2" xfId="22310"/>
    <cellStyle name="Calculation 4 2 4 4 3" xfId="18276"/>
    <cellStyle name="Calculation 4 2 5" xfId="5632"/>
    <cellStyle name="Calculation 4 2 5 2" xfId="11435"/>
    <cellStyle name="Calculation 4 2 5 2 2" xfId="15120"/>
    <cellStyle name="Calculation 4 2 5 2 2 2" xfId="29270"/>
    <cellStyle name="Calculation 4 2 5 2 3" xfId="25585"/>
    <cellStyle name="Calculation 4 2 5 3" xfId="9908"/>
    <cellStyle name="Calculation 4 2 5 3 2" xfId="13593"/>
    <cellStyle name="Calculation 4 2 5 3 2 2" xfId="27743"/>
    <cellStyle name="Calculation 4 2 5 3 3" xfId="24058"/>
    <cellStyle name="Calculation 4 2 5 4" xfId="7944"/>
    <cellStyle name="Calculation 4 2 5 4 2" xfId="22094"/>
    <cellStyle name="Calculation 4 2 5 4 3" xfId="18060"/>
    <cellStyle name="Calculation 4 2 6" xfId="5560"/>
    <cellStyle name="Calculation 4 2 6 2" xfId="11363"/>
    <cellStyle name="Calculation 4 2 6 2 2" xfId="15048"/>
    <cellStyle name="Calculation 4 2 6 2 2 2" xfId="29198"/>
    <cellStyle name="Calculation 4 2 6 2 3" xfId="25513"/>
    <cellStyle name="Calculation 4 2 6 3" xfId="8614"/>
    <cellStyle name="Calculation 4 2 6 3 2" xfId="12299"/>
    <cellStyle name="Calculation 4 2 6 3 2 2" xfId="26449"/>
    <cellStyle name="Calculation 4 2 6 3 3" xfId="22764"/>
    <cellStyle name="Calculation 4 2 6 4" xfId="7872"/>
    <cellStyle name="Calculation 4 2 6 4 2" xfId="22022"/>
    <cellStyle name="Calculation 4 2 6 4 3" xfId="17988"/>
    <cellStyle name="Calculation 4 2 7" xfId="9488"/>
    <cellStyle name="Calculation 4 2 7 2" xfId="13173"/>
    <cellStyle name="Calculation 4 2 7 2 2" xfId="27323"/>
    <cellStyle name="Calculation 4 2 7 3" xfId="23638"/>
    <cellStyle name="Calculation 4 2 8" xfId="8707"/>
    <cellStyle name="Calculation 4 2 8 2" xfId="12392"/>
    <cellStyle name="Calculation 4 2 8 2 2" xfId="26542"/>
    <cellStyle name="Calculation 4 2 8 3" xfId="22857"/>
    <cellStyle name="Calculation 4 2 9" xfId="6358"/>
    <cellStyle name="Calculation 4 2 9 2" xfId="20508"/>
    <cellStyle name="Calculation 4 2 9 3" xfId="16474"/>
    <cellStyle name="Calculation 4 3" xfId="4192"/>
    <cellStyle name="Calculation 4 3 2" xfId="5172"/>
    <cellStyle name="Calculation 4 3 2 2" xfId="10975"/>
    <cellStyle name="Calculation 4 3 2 2 2" xfId="14660"/>
    <cellStyle name="Calculation 4 3 2 2 2 2" xfId="28810"/>
    <cellStyle name="Calculation 4 3 2 2 3" xfId="25125"/>
    <cellStyle name="Calculation 4 3 2 3" xfId="9269"/>
    <cellStyle name="Calculation 4 3 2 3 2" xfId="12954"/>
    <cellStyle name="Calculation 4 3 2 3 2 2" xfId="27104"/>
    <cellStyle name="Calculation 4 3 2 3 3" xfId="23419"/>
    <cellStyle name="Calculation 4 3 2 4" xfId="7484"/>
    <cellStyle name="Calculation 4 3 2 4 2" xfId="21634"/>
    <cellStyle name="Calculation 4 3 2 4 3" xfId="17600"/>
    <cellStyle name="Calculation 4 3 3" xfId="9995"/>
    <cellStyle name="Calculation 4 3 3 2" xfId="13680"/>
    <cellStyle name="Calculation 4 3 3 2 2" xfId="27830"/>
    <cellStyle name="Calculation 4 3 3 3" xfId="24145"/>
    <cellStyle name="Calculation 4 3 4" xfId="9920"/>
    <cellStyle name="Calculation 4 3 4 2" xfId="13605"/>
    <cellStyle name="Calculation 4 3 4 2 2" xfId="27755"/>
    <cellStyle name="Calculation 4 3 4 3" xfId="24070"/>
    <cellStyle name="Calculation 4 3 5" xfId="6504"/>
    <cellStyle name="Calculation 4 3 5 2" xfId="20654"/>
    <cellStyle name="Calculation 4 3 5 3" xfId="16620"/>
    <cellStyle name="Calculation 4 4" xfId="5031"/>
    <cellStyle name="Calculation 4 4 2" xfId="10834"/>
    <cellStyle name="Calculation 4 4 2 2" xfId="14519"/>
    <cellStyle name="Calculation 4 4 2 2 2" xfId="28669"/>
    <cellStyle name="Calculation 4 4 2 3" xfId="24984"/>
    <cellStyle name="Calculation 4 4 3" xfId="9242"/>
    <cellStyle name="Calculation 4 4 3 2" xfId="12927"/>
    <cellStyle name="Calculation 4 4 3 2 2" xfId="27077"/>
    <cellStyle name="Calculation 4 4 3 3" xfId="23392"/>
    <cellStyle name="Calculation 4 4 4" xfId="7343"/>
    <cellStyle name="Calculation 4 4 4 2" xfId="21493"/>
    <cellStyle name="Calculation 4 4 4 3" xfId="17459"/>
    <cellStyle name="Calculation 4 5" xfId="5774"/>
    <cellStyle name="Calculation 4 5 2" xfId="11577"/>
    <cellStyle name="Calculation 4 5 2 2" xfId="15262"/>
    <cellStyle name="Calculation 4 5 2 2 2" xfId="29412"/>
    <cellStyle name="Calculation 4 5 2 3" xfId="25727"/>
    <cellStyle name="Calculation 4 5 3" xfId="9656"/>
    <cellStyle name="Calculation 4 5 3 2" xfId="13341"/>
    <cellStyle name="Calculation 4 5 3 2 2" xfId="27491"/>
    <cellStyle name="Calculation 4 5 3 3" xfId="23806"/>
    <cellStyle name="Calculation 4 5 4" xfId="8086"/>
    <cellStyle name="Calculation 4 5 4 2" xfId="22236"/>
    <cellStyle name="Calculation 4 5 4 3" xfId="18202"/>
    <cellStyle name="Calculation 4 6" xfId="5789"/>
    <cellStyle name="Calculation 4 6 2" xfId="11592"/>
    <cellStyle name="Calculation 4 6 2 2" xfId="15277"/>
    <cellStyle name="Calculation 4 6 2 2 2" xfId="29427"/>
    <cellStyle name="Calculation 4 6 2 3" xfId="25742"/>
    <cellStyle name="Calculation 4 6 3" xfId="9795"/>
    <cellStyle name="Calculation 4 6 3 2" xfId="13480"/>
    <cellStyle name="Calculation 4 6 3 2 2" xfId="27630"/>
    <cellStyle name="Calculation 4 6 3 3" xfId="23945"/>
    <cellStyle name="Calculation 4 6 4" xfId="8101"/>
    <cellStyle name="Calculation 4 6 4 2" xfId="22251"/>
    <cellStyle name="Calculation 4 6 4 3" xfId="18217"/>
    <cellStyle name="Calculation 4 7" xfId="5870"/>
    <cellStyle name="Calculation 4 7 2" xfId="11673"/>
    <cellStyle name="Calculation 4 7 2 2" xfId="15358"/>
    <cellStyle name="Calculation 4 7 2 2 2" xfId="29508"/>
    <cellStyle name="Calculation 4 7 2 3" xfId="25823"/>
    <cellStyle name="Calculation 4 7 3" xfId="9425"/>
    <cellStyle name="Calculation 4 7 3 2" xfId="13110"/>
    <cellStyle name="Calculation 4 7 3 2 2" xfId="27260"/>
    <cellStyle name="Calculation 4 7 3 3" xfId="23575"/>
    <cellStyle name="Calculation 4 7 4" xfId="8182"/>
    <cellStyle name="Calculation 4 7 4 2" xfId="22332"/>
    <cellStyle name="Calculation 4 7 4 3" xfId="18298"/>
    <cellStyle name="Calculation 4 8" xfId="8778"/>
    <cellStyle name="Calculation 4 8 2" xfId="12463"/>
    <cellStyle name="Calculation 4 8 2 2" xfId="26613"/>
    <cellStyle name="Calculation 4 8 3" xfId="22928"/>
    <cellStyle name="Calculation 4 9" xfId="11948"/>
    <cellStyle name="Calculation 4 9 2" xfId="15633"/>
    <cellStyle name="Calculation 4 9 2 2" xfId="29783"/>
    <cellStyle name="Calculation 4 9 3" xfId="26098"/>
    <cellStyle name="Calculation 5" xfId="1484"/>
    <cellStyle name="Calculation 5 10" xfId="6148"/>
    <cellStyle name="Calculation 5 10 2" xfId="20298"/>
    <cellStyle name="Calculation 5 10 3" xfId="16264"/>
    <cellStyle name="Calculation 5 2" xfId="3202"/>
    <cellStyle name="Calculation 5 2 2" xfId="4404"/>
    <cellStyle name="Calculation 5 2 2 2" xfId="5673"/>
    <cellStyle name="Calculation 5 2 2 2 2" xfId="11476"/>
    <cellStyle name="Calculation 5 2 2 2 2 2" xfId="15161"/>
    <cellStyle name="Calculation 5 2 2 2 2 2 2" xfId="29311"/>
    <cellStyle name="Calculation 5 2 2 2 2 3" xfId="25626"/>
    <cellStyle name="Calculation 5 2 2 2 3" xfId="9640"/>
    <cellStyle name="Calculation 5 2 2 2 3 2" xfId="13325"/>
    <cellStyle name="Calculation 5 2 2 2 3 2 2" xfId="27475"/>
    <cellStyle name="Calculation 5 2 2 2 3 3" xfId="23790"/>
    <cellStyle name="Calculation 5 2 2 2 4" xfId="7985"/>
    <cellStyle name="Calculation 5 2 2 2 4 2" xfId="22135"/>
    <cellStyle name="Calculation 5 2 2 2 4 3" xfId="18101"/>
    <cellStyle name="Calculation 5 2 2 3" xfId="10207"/>
    <cellStyle name="Calculation 5 2 2 3 2" xfId="13892"/>
    <cellStyle name="Calculation 5 2 2 3 2 2" xfId="28042"/>
    <cellStyle name="Calculation 5 2 2 3 3" xfId="24357"/>
    <cellStyle name="Calculation 5 2 2 4" xfId="9558"/>
    <cellStyle name="Calculation 5 2 2 4 2" xfId="13243"/>
    <cellStyle name="Calculation 5 2 2 4 2 2" xfId="27393"/>
    <cellStyle name="Calculation 5 2 2 4 3" xfId="23708"/>
    <cellStyle name="Calculation 5 2 2 5" xfId="6716"/>
    <cellStyle name="Calculation 5 2 2 5 2" xfId="20866"/>
    <cellStyle name="Calculation 5 2 2 5 3" xfId="16832"/>
    <cellStyle name="Calculation 5 2 3" xfId="4588"/>
    <cellStyle name="Calculation 5 2 3 2" xfId="10391"/>
    <cellStyle name="Calculation 5 2 3 2 2" xfId="14076"/>
    <cellStyle name="Calculation 5 2 3 2 2 2" xfId="28226"/>
    <cellStyle name="Calculation 5 2 3 2 3" xfId="24541"/>
    <cellStyle name="Calculation 5 2 3 3" xfId="9004"/>
    <cellStyle name="Calculation 5 2 3 3 2" xfId="12689"/>
    <cellStyle name="Calculation 5 2 3 3 2 2" xfId="26839"/>
    <cellStyle name="Calculation 5 2 3 3 3" xfId="23154"/>
    <cellStyle name="Calculation 5 2 3 4" xfId="6900"/>
    <cellStyle name="Calculation 5 2 3 4 2" xfId="21050"/>
    <cellStyle name="Calculation 5 2 3 4 3" xfId="17016"/>
    <cellStyle name="Calculation 5 2 4" xfId="4638"/>
    <cellStyle name="Calculation 5 2 4 2" xfId="10441"/>
    <cellStyle name="Calculation 5 2 4 2 2" xfId="14126"/>
    <cellStyle name="Calculation 5 2 4 2 2 2" xfId="28276"/>
    <cellStyle name="Calculation 5 2 4 2 3" xfId="24591"/>
    <cellStyle name="Calculation 5 2 4 3" xfId="8470"/>
    <cellStyle name="Calculation 5 2 4 3 2" xfId="12155"/>
    <cellStyle name="Calculation 5 2 4 3 2 2" xfId="26305"/>
    <cellStyle name="Calculation 5 2 4 3 3" xfId="22620"/>
    <cellStyle name="Calculation 5 2 4 4" xfId="6950"/>
    <cellStyle name="Calculation 5 2 4 4 2" xfId="21100"/>
    <cellStyle name="Calculation 5 2 4 4 3" xfId="17066"/>
    <cellStyle name="Calculation 5 2 5" xfId="4682"/>
    <cellStyle name="Calculation 5 2 5 2" xfId="10485"/>
    <cellStyle name="Calculation 5 2 5 2 2" xfId="14170"/>
    <cellStyle name="Calculation 5 2 5 2 2 2" xfId="28320"/>
    <cellStyle name="Calculation 5 2 5 2 3" xfId="24635"/>
    <cellStyle name="Calculation 5 2 5 3" xfId="9507"/>
    <cellStyle name="Calculation 5 2 5 3 2" xfId="13192"/>
    <cellStyle name="Calculation 5 2 5 3 2 2" xfId="27342"/>
    <cellStyle name="Calculation 5 2 5 3 3" xfId="23657"/>
    <cellStyle name="Calculation 5 2 5 4" xfId="6994"/>
    <cellStyle name="Calculation 5 2 5 4 2" xfId="21144"/>
    <cellStyle name="Calculation 5 2 5 4 3" xfId="17110"/>
    <cellStyle name="Calculation 5 2 6" xfId="4616"/>
    <cellStyle name="Calculation 5 2 6 2" xfId="10419"/>
    <cellStyle name="Calculation 5 2 6 2 2" xfId="14104"/>
    <cellStyle name="Calculation 5 2 6 2 2 2" xfId="28254"/>
    <cellStyle name="Calculation 5 2 6 2 3" xfId="24569"/>
    <cellStyle name="Calculation 5 2 6 3" xfId="8459"/>
    <cellStyle name="Calculation 5 2 6 3 2" xfId="12144"/>
    <cellStyle name="Calculation 5 2 6 3 2 2" xfId="26294"/>
    <cellStyle name="Calculation 5 2 6 3 3" xfId="22609"/>
    <cellStyle name="Calculation 5 2 6 4" xfId="6928"/>
    <cellStyle name="Calculation 5 2 6 4 2" xfId="21078"/>
    <cellStyle name="Calculation 5 2 6 4 3" xfId="17044"/>
    <cellStyle name="Calculation 5 2 7" xfId="9489"/>
    <cellStyle name="Calculation 5 2 7 2" xfId="13174"/>
    <cellStyle name="Calculation 5 2 7 2 2" xfId="27324"/>
    <cellStyle name="Calculation 5 2 7 3" xfId="23639"/>
    <cellStyle name="Calculation 5 2 8" xfId="8708"/>
    <cellStyle name="Calculation 5 2 8 2" xfId="12393"/>
    <cellStyle name="Calculation 5 2 8 2 2" xfId="26543"/>
    <cellStyle name="Calculation 5 2 8 3" xfId="22858"/>
    <cellStyle name="Calculation 5 2 9" xfId="6359"/>
    <cellStyle name="Calculation 5 2 9 2" xfId="20509"/>
    <cellStyle name="Calculation 5 2 9 3" xfId="16475"/>
    <cellStyle name="Calculation 5 3" xfId="4193"/>
    <cellStyle name="Calculation 5 3 2" xfId="5173"/>
    <cellStyle name="Calculation 5 3 2 2" xfId="10976"/>
    <cellStyle name="Calculation 5 3 2 2 2" xfId="14661"/>
    <cellStyle name="Calculation 5 3 2 2 2 2" xfId="28811"/>
    <cellStyle name="Calculation 5 3 2 2 3" xfId="25126"/>
    <cellStyle name="Calculation 5 3 2 3" xfId="9262"/>
    <cellStyle name="Calculation 5 3 2 3 2" xfId="12947"/>
    <cellStyle name="Calculation 5 3 2 3 2 2" xfId="27097"/>
    <cellStyle name="Calculation 5 3 2 3 3" xfId="23412"/>
    <cellStyle name="Calculation 5 3 2 4" xfId="7485"/>
    <cellStyle name="Calculation 5 3 2 4 2" xfId="21635"/>
    <cellStyle name="Calculation 5 3 2 4 3" xfId="17601"/>
    <cellStyle name="Calculation 5 3 3" xfId="9996"/>
    <cellStyle name="Calculation 5 3 3 2" xfId="13681"/>
    <cellStyle name="Calculation 5 3 3 2 2" xfId="27831"/>
    <cellStyle name="Calculation 5 3 3 3" xfId="24146"/>
    <cellStyle name="Calculation 5 3 4" xfId="9659"/>
    <cellStyle name="Calculation 5 3 4 2" xfId="13344"/>
    <cellStyle name="Calculation 5 3 4 2 2" xfId="27494"/>
    <cellStyle name="Calculation 5 3 4 3" xfId="23809"/>
    <cellStyle name="Calculation 5 3 5" xfId="6505"/>
    <cellStyle name="Calculation 5 3 5 2" xfId="20655"/>
    <cellStyle name="Calculation 5 3 5 3" xfId="16621"/>
    <cellStyle name="Calculation 5 4" xfId="5030"/>
    <cellStyle name="Calculation 5 4 2" xfId="10833"/>
    <cellStyle name="Calculation 5 4 2 2" xfId="14518"/>
    <cellStyle name="Calculation 5 4 2 2 2" xfId="28668"/>
    <cellStyle name="Calculation 5 4 2 3" xfId="24983"/>
    <cellStyle name="Calculation 5 4 3" xfId="9241"/>
    <cellStyle name="Calculation 5 4 3 2" xfId="12926"/>
    <cellStyle name="Calculation 5 4 3 2 2" xfId="27076"/>
    <cellStyle name="Calculation 5 4 3 3" xfId="23391"/>
    <cellStyle name="Calculation 5 4 4" xfId="7342"/>
    <cellStyle name="Calculation 5 4 4 2" xfId="21492"/>
    <cellStyle name="Calculation 5 4 4 3" xfId="17458"/>
    <cellStyle name="Calculation 5 5" xfId="5689"/>
    <cellStyle name="Calculation 5 5 2" xfId="11492"/>
    <cellStyle name="Calculation 5 5 2 2" xfId="15177"/>
    <cellStyle name="Calculation 5 5 2 2 2" xfId="29327"/>
    <cellStyle name="Calculation 5 5 2 3" xfId="25642"/>
    <cellStyle name="Calculation 5 5 3" xfId="9379"/>
    <cellStyle name="Calculation 5 5 3 2" xfId="13064"/>
    <cellStyle name="Calculation 5 5 3 2 2" xfId="27214"/>
    <cellStyle name="Calculation 5 5 3 3" xfId="23529"/>
    <cellStyle name="Calculation 5 5 4" xfId="8001"/>
    <cellStyle name="Calculation 5 5 4 2" xfId="22151"/>
    <cellStyle name="Calculation 5 5 4 3" xfId="18117"/>
    <cellStyle name="Calculation 5 6" xfId="5838"/>
    <cellStyle name="Calculation 5 6 2" xfId="11641"/>
    <cellStyle name="Calculation 5 6 2 2" xfId="15326"/>
    <cellStyle name="Calculation 5 6 2 2 2" xfId="29476"/>
    <cellStyle name="Calculation 5 6 2 3" xfId="25791"/>
    <cellStyle name="Calculation 5 6 3" xfId="8653"/>
    <cellStyle name="Calculation 5 6 3 2" xfId="12338"/>
    <cellStyle name="Calculation 5 6 3 2 2" xfId="26488"/>
    <cellStyle name="Calculation 5 6 3 3" xfId="22803"/>
    <cellStyle name="Calculation 5 6 4" xfId="8150"/>
    <cellStyle name="Calculation 5 6 4 2" xfId="22300"/>
    <cellStyle name="Calculation 5 6 4 3" xfId="18266"/>
    <cellStyle name="Calculation 5 7" xfId="5236"/>
    <cellStyle name="Calculation 5 7 2" xfId="11039"/>
    <cellStyle name="Calculation 5 7 2 2" xfId="14724"/>
    <cellStyle name="Calculation 5 7 2 2 2" xfId="28874"/>
    <cellStyle name="Calculation 5 7 2 3" xfId="25189"/>
    <cellStyle name="Calculation 5 7 3" xfId="9313"/>
    <cellStyle name="Calculation 5 7 3 2" xfId="12998"/>
    <cellStyle name="Calculation 5 7 3 2 2" xfId="27148"/>
    <cellStyle name="Calculation 5 7 3 3" xfId="23463"/>
    <cellStyle name="Calculation 5 7 4" xfId="7548"/>
    <cellStyle name="Calculation 5 7 4 2" xfId="21698"/>
    <cellStyle name="Calculation 5 7 4 3" xfId="17664"/>
    <cellStyle name="Calculation 5 8" xfId="8779"/>
    <cellStyle name="Calculation 5 8 2" xfId="12464"/>
    <cellStyle name="Calculation 5 8 2 2" xfId="26614"/>
    <cellStyle name="Calculation 5 8 3" xfId="22929"/>
    <cellStyle name="Calculation 5 9" xfId="9126"/>
    <cellStyle name="Calculation 5 9 2" xfId="12811"/>
    <cellStyle name="Calculation 5 9 2 2" xfId="26961"/>
    <cellStyle name="Calculation 5 9 3" xfId="23276"/>
    <cellStyle name="Calculation 6" xfId="3340"/>
    <cellStyle name="Calculation 6 2" xfId="4438"/>
    <cellStyle name="Calculation 6 2 2" xfId="5735"/>
    <cellStyle name="Calculation 6 2 2 2" xfId="11538"/>
    <cellStyle name="Calculation 6 2 2 2 2" xfId="15223"/>
    <cellStyle name="Calculation 6 2 2 2 2 2" xfId="29373"/>
    <cellStyle name="Calculation 6 2 2 2 3" xfId="25688"/>
    <cellStyle name="Calculation 6 2 2 3" xfId="8625"/>
    <cellStyle name="Calculation 6 2 2 3 2" xfId="12310"/>
    <cellStyle name="Calculation 6 2 2 3 2 2" xfId="26460"/>
    <cellStyle name="Calculation 6 2 2 3 3" xfId="22775"/>
    <cellStyle name="Calculation 6 2 2 4" xfId="8047"/>
    <cellStyle name="Calculation 6 2 2 4 2" xfId="22197"/>
    <cellStyle name="Calculation 6 2 2 4 3" xfId="18163"/>
    <cellStyle name="Calculation 6 2 3" xfId="10241"/>
    <cellStyle name="Calculation 6 2 3 2" xfId="13926"/>
    <cellStyle name="Calculation 6 2 3 2 2" xfId="28076"/>
    <cellStyle name="Calculation 6 2 3 3" xfId="24391"/>
    <cellStyle name="Calculation 6 2 4" xfId="8866"/>
    <cellStyle name="Calculation 6 2 4 2" xfId="12551"/>
    <cellStyle name="Calculation 6 2 4 2 2" xfId="26701"/>
    <cellStyle name="Calculation 6 2 4 3" xfId="23016"/>
    <cellStyle name="Calculation 6 2 5" xfId="6750"/>
    <cellStyle name="Calculation 6 2 5 2" xfId="20900"/>
    <cellStyle name="Calculation 6 2 5 3" xfId="16866"/>
    <cellStyle name="Calculation 6 3" xfId="4556"/>
    <cellStyle name="Calculation 6 3 2" xfId="10359"/>
    <cellStyle name="Calculation 6 3 2 2" xfId="14044"/>
    <cellStyle name="Calculation 6 3 2 2 2" xfId="28194"/>
    <cellStyle name="Calculation 6 3 2 3" xfId="24509"/>
    <cellStyle name="Calculation 6 3 3" xfId="9047"/>
    <cellStyle name="Calculation 6 3 3 2" xfId="12732"/>
    <cellStyle name="Calculation 6 3 3 2 2" xfId="26882"/>
    <cellStyle name="Calculation 6 3 3 3" xfId="23197"/>
    <cellStyle name="Calculation 6 3 4" xfId="6868"/>
    <cellStyle name="Calculation 6 3 4 2" xfId="21018"/>
    <cellStyle name="Calculation 6 3 4 3" xfId="16984"/>
    <cellStyle name="Calculation 6 4" xfId="5945"/>
    <cellStyle name="Calculation 6 4 2" xfId="11748"/>
    <cellStyle name="Calculation 6 4 2 2" xfId="15433"/>
    <cellStyle name="Calculation 6 4 2 2 2" xfId="29583"/>
    <cellStyle name="Calculation 6 4 2 3" xfId="25898"/>
    <cellStyle name="Calculation 6 4 3" xfId="9715"/>
    <cellStyle name="Calculation 6 4 3 2" xfId="13400"/>
    <cellStyle name="Calculation 6 4 3 2 2" xfId="27550"/>
    <cellStyle name="Calculation 6 4 3 3" xfId="23865"/>
    <cellStyle name="Calculation 6 4 4" xfId="8257"/>
    <cellStyle name="Calculation 6 4 4 2" xfId="22407"/>
    <cellStyle name="Calculation 6 4 4 3" xfId="18373"/>
    <cellStyle name="Calculation 6 5" xfId="5701"/>
    <cellStyle name="Calculation 6 5 2" xfId="11504"/>
    <cellStyle name="Calculation 6 5 2 2" xfId="15189"/>
    <cellStyle name="Calculation 6 5 2 2 2" xfId="29339"/>
    <cellStyle name="Calculation 6 5 2 3" xfId="25654"/>
    <cellStyle name="Calculation 6 5 3" xfId="9390"/>
    <cellStyle name="Calculation 6 5 3 2" xfId="13075"/>
    <cellStyle name="Calculation 6 5 3 2 2" xfId="27225"/>
    <cellStyle name="Calculation 6 5 3 3" xfId="23540"/>
    <cellStyle name="Calculation 6 5 4" xfId="8013"/>
    <cellStyle name="Calculation 6 5 4 2" xfId="22163"/>
    <cellStyle name="Calculation 6 5 4 3" xfId="18129"/>
    <cellStyle name="Calculation 6 6" xfId="4739"/>
    <cellStyle name="Calculation 6 6 2" xfId="10542"/>
    <cellStyle name="Calculation 6 6 2 2" xfId="14227"/>
    <cellStyle name="Calculation 6 6 2 2 2" xfId="28377"/>
    <cellStyle name="Calculation 6 6 2 3" xfId="24692"/>
    <cellStyle name="Calculation 6 6 3" xfId="9575"/>
    <cellStyle name="Calculation 6 6 3 2" xfId="13260"/>
    <cellStyle name="Calculation 6 6 3 2 2" xfId="27410"/>
    <cellStyle name="Calculation 6 6 3 3" xfId="23725"/>
    <cellStyle name="Calculation 6 6 4" xfId="7051"/>
    <cellStyle name="Calculation 6 6 4 2" xfId="21201"/>
    <cellStyle name="Calculation 6 6 4 3" xfId="17167"/>
    <cellStyle name="Calculation 6 7" xfId="9548"/>
    <cellStyle name="Calculation 6 7 2" xfId="13233"/>
    <cellStyle name="Calculation 6 7 2 2" xfId="27383"/>
    <cellStyle name="Calculation 6 7 3" xfId="23698"/>
    <cellStyle name="Calculation 6 8" xfId="12067"/>
    <cellStyle name="Calculation 6 8 2" xfId="15752"/>
    <cellStyle name="Calculation 6 8 2 2" xfId="29902"/>
    <cellStyle name="Calculation 6 8 3" xfId="26217"/>
    <cellStyle name="Calculation 6 9" xfId="6393"/>
    <cellStyle name="Calculation 6 9 2" xfId="20543"/>
    <cellStyle name="Calculation 6 9 3" xfId="16509"/>
    <cellStyle name="Check Cell 2" xfId="1485"/>
    <cellStyle name="Check Cell 2 10" xfId="1486"/>
    <cellStyle name="Check Cell 2 11" xfId="1487"/>
    <cellStyle name="Check Cell 2 12" xfId="1488"/>
    <cellStyle name="Check Cell 2 13" xfId="1489"/>
    <cellStyle name="Check Cell 2 14" xfId="1490"/>
    <cellStyle name="Check Cell 2 2" xfId="1491"/>
    <cellStyle name="Check Cell 2 2 10" xfId="1492"/>
    <cellStyle name="Check Cell 2 2 11" xfId="1493"/>
    <cellStyle name="Check Cell 2 2 12" xfId="1494"/>
    <cellStyle name="Check Cell 2 2 13" xfId="1495"/>
    <cellStyle name="Check Cell 2 2 2" xfId="1496"/>
    <cellStyle name="Check Cell 2 2 2 2" xfId="1497"/>
    <cellStyle name="Check Cell 2 2 2 2 2" xfId="1498"/>
    <cellStyle name="Check Cell 2 2 2 2 2 2" xfId="1499"/>
    <cellStyle name="Check Cell 2 2 2 2 2 2 2" xfId="1500"/>
    <cellStyle name="Check Cell 2 2 2 2 2 2 2 2" xfId="1501"/>
    <cellStyle name="Check Cell 2 2 2 2 2 2 2 2 2" xfId="1502"/>
    <cellStyle name="Check Cell 2 2 2 2 2 2 2 2 3" xfId="1503"/>
    <cellStyle name="Check Cell 2 2 2 2 2 2 2 2 4" xfId="1504"/>
    <cellStyle name="Check Cell 2 2 2 2 2 2 2 3" xfId="1505"/>
    <cellStyle name="Check Cell 2 2 2 2 2 2 2 4" xfId="1506"/>
    <cellStyle name="Check Cell 2 2 2 2 2 2 3" xfId="1507"/>
    <cellStyle name="Check Cell 2 2 2 2 2 2 4" xfId="1508"/>
    <cellStyle name="Check Cell 2 2 2 2 2 2 5" xfId="1509"/>
    <cellStyle name="Check Cell 2 2 2 2 2 3" xfId="1510"/>
    <cellStyle name="Check Cell 2 2 2 2 2 4" xfId="1511"/>
    <cellStyle name="Check Cell 2 2 2 2 2 5" xfId="1512"/>
    <cellStyle name="Check Cell 2 2 2 2 3" xfId="1513"/>
    <cellStyle name="Check Cell 2 2 2 2 4" xfId="1514"/>
    <cellStyle name="Check Cell 2 2 2 2 5" xfId="1515"/>
    <cellStyle name="Check Cell 2 2 2 2 6" xfId="1516"/>
    <cellStyle name="Check Cell 2 2 2 3" xfId="1517"/>
    <cellStyle name="Check Cell 2 2 2 4" xfId="1518"/>
    <cellStyle name="Check Cell 2 2 2 5" xfId="1519"/>
    <cellStyle name="Check Cell 2 2 2 6" xfId="1520"/>
    <cellStyle name="Check Cell 2 2 2 7" xfId="1521"/>
    <cellStyle name="Check Cell 2 2 2 8" xfId="1522"/>
    <cellStyle name="Check Cell 2 2 3" xfId="1523"/>
    <cellStyle name="Check Cell 2 2 4" xfId="1524"/>
    <cellStyle name="Check Cell 2 2 5" xfId="1525"/>
    <cellStyle name="Check Cell 2 2 6" xfId="1526"/>
    <cellStyle name="Check Cell 2 2 7" xfId="1527"/>
    <cellStyle name="Check Cell 2 2 8" xfId="1528"/>
    <cellStyle name="Check Cell 2 2 8 2" xfId="1529"/>
    <cellStyle name="Check Cell 2 2 9" xfId="1530"/>
    <cellStyle name="Check Cell 2 3" xfId="1531"/>
    <cellStyle name="Check Cell 2 4" xfId="1532"/>
    <cellStyle name="Check Cell 2 5" xfId="1533"/>
    <cellStyle name="Check Cell 2 6" xfId="1534"/>
    <cellStyle name="Check Cell 2 7" xfId="1535"/>
    <cellStyle name="Check Cell 2 8" xfId="1536"/>
    <cellStyle name="Check Cell 2 9" xfId="1537"/>
    <cellStyle name="Check Cell 2 9 2" xfId="1538"/>
    <cellStyle name="Check Cell 3" xfId="1539"/>
    <cellStyle name="Check Cell 3 2" xfId="3203"/>
    <cellStyle name="Check Cell 4" xfId="1540"/>
    <cellStyle name="Check Cell 4 2" xfId="3204"/>
    <cellStyle name="Check Cell 5" xfId="1541"/>
    <cellStyle name="Check Cell 5 2" xfId="3205"/>
    <cellStyle name="Check Cell 6" xfId="3341"/>
    <cellStyle name="Excel Built-in Normal" xfId="2"/>
    <cellStyle name="Excel Built-in Normal 1" xfId="1542"/>
    <cellStyle name="Excel Built-in Normal 2" xfId="1543"/>
    <cellStyle name="Excel Built-in Normal 3" xfId="1544"/>
    <cellStyle name="Excel Built-in Normal 4" xfId="2024"/>
    <cellStyle name="Excel Built-in Normal_Messages" xfId="1545"/>
    <cellStyle name="Explanatory Text 2" xfId="1546"/>
    <cellStyle name="Explanatory Text 2 2" xfId="1547"/>
    <cellStyle name="Explanatory Text 2 3" xfId="1548"/>
    <cellStyle name="Explanatory Text 2 4" xfId="1549"/>
    <cellStyle name="Explanatory Text 2 5" xfId="1550"/>
    <cellStyle name="Explanatory Text 3" xfId="1551"/>
    <cellStyle name="Explanatory Text 4" xfId="1552"/>
    <cellStyle name="Explanatory Text 5" xfId="1553"/>
    <cellStyle name="Followed Hyperlink" xfId="3206" builtinId="9" customBuiltin="1"/>
    <cellStyle name="Followed Hyperlink 2" xfId="3207"/>
    <cellStyle name="Followed Hyperlink 3" xfId="3534"/>
    <cellStyle name="Good 2" xfId="1554"/>
    <cellStyle name="Good 2 10" xfId="1555"/>
    <cellStyle name="Good 2 11" xfId="1556"/>
    <cellStyle name="Good 2 12" xfId="1557"/>
    <cellStyle name="Good 2 13" xfId="1558"/>
    <cellStyle name="Good 2 14" xfId="1559"/>
    <cellStyle name="Good 2 2" xfId="1560"/>
    <cellStyle name="Good 2 2 10" xfId="1561"/>
    <cellStyle name="Good 2 2 11" xfId="1562"/>
    <cellStyle name="Good 2 2 12" xfId="1563"/>
    <cellStyle name="Good 2 2 13" xfId="1564"/>
    <cellStyle name="Good 2 2 2" xfId="1565"/>
    <cellStyle name="Good 2 2 2 2" xfId="1566"/>
    <cellStyle name="Good 2 2 2 2 2" xfId="1567"/>
    <cellStyle name="Good 2 2 2 2 2 2" xfId="1568"/>
    <cellStyle name="Good 2 2 2 2 2 2 2" xfId="1569"/>
    <cellStyle name="Good 2 2 2 2 2 2 2 2" xfId="1570"/>
    <cellStyle name="Good 2 2 2 2 2 2 2 2 2" xfId="1571"/>
    <cellStyle name="Good 2 2 2 2 2 2 2 2 3" xfId="1572"/>
    <cellStyle name="Good 2 2 2 2 2 2 2 2 4" xfId="1573"/>
    <cellStyle name="Good 2 2 2 2 2 2 2 3" xfId="1574"/>
    <cellStyle name="Good 2 2 2 2 2 2 2 4" xfId="1575"/>
    <cellStyle name="Good 2 2 2 2 2 2 3" xfId="1576"/>
    <cellStyle name="Good 2 2 2 2 2 2 4" xfId="1577"/>
    <cellStyle name="Good 2 2 2 2 2 2 5" xfId="1578"/>
    <cellStyle name="Good 2 2 2 2 2 3" xfId="1579"/>
    <cellStyle name="Good 2 2 2 2 2 4" xfId="1580"/>
    <cellStyle name="Good 2 2 2 2 2 5" xfId="1581"/>
    <cellStyle name="Good 2 2 2 2 3" xfId="1582"/>
    <cellStyle name="Good 2 2 2 2 4" xfId="1583"/>
    <cellStyle name="Good 2 2 2 2 5" xfId="1584"/>
    <cellStyle name="Good 2 2 2 2 6" xfId="1585"/>
    <cellStyle name="Good 2 2 2 3" xfId="1586"/>
    <cellStyle name="Good 2 2 2 4" xfId="1587"/>
    <cellStyle name="Good 2 2 2 5" xfId="1588"/>
    <cellStyle name="Good 2 2 2 6" xfId="1589"/>
    <cellStyle name="Good 2 2 2 7" xfId="1590"/>
    <cellStyle name="Good 2 2 2 8" xfId="1591"/>
    <cellStyle name="Good 2 2 3" xfId="1592"/>
    <cellStyle name="Good 2 2 4" xfId="1593"/>
    <cellStyle name="Good 2 2 5" xfId="1594"/>
    <cellStyle name="Good 2 2 6" xfId="1595"/>
    <cellStyle name="Good 2 2 7" xfId="1596"/>
    <cellStyle name="Good 2 2 8" xfId="1597"/>
    <cellStyle name="Good 2 2 8 2" xfId="1598"/>
    <cellStyle name="Good 2 2 9" xfId="1599"/>
    <cellStyle name="Good 2 3" xfId="1600"/>
    <cellStyle name="Good 2 4" xfId="1601"/>
    <cellStyle name="Good 2 5" xfId="1602"/>
    <cellStyle name="Good 2 6" xfId="1603"/>
    <cellStyle name="Good 2 7" xfId="1604"/>
    <cellStyle name="Good 2 8" xfId="1605"/>
    <cellStyle name="Good 2 9" xfId="1606"/>
    <cellStyle name="Good 2 9 2" xfId="1607"/>
    <cellStyle name="Good 3" xfId="1608"/>
    <cellStyle name="Good 3 2" xfId="3208"/>
    <cellStyle name="Good 4" xfId="1609"/>
    <cellStyle name="Good 4 2" xfId="3209"/>
    <cellStyle name="Good 5" xfId="1610"/>
    <cellStyle name="Good 5 2" xfId="3210"/>
    <cellStyle name="Good 6" xfId="3342"/>
    <cellStyle name="Heading 1 2" xfId="1611"/>
    <cellStyle name="Heading 1 2 2" xfId="1612"/>
    <cellStyle name="Heading 1 2 3" xfId="1613"/>
    <cellStyle name="Heading 1 2 4" xfId="1614"/>
    <cellStyle name="Heading 1 2 5" xfId="1615"/>
    <cellStyle name="Heading 1 2 6" xfId="3211"/>
    <cellStyle name="Heading 1 3" xfId="1616"/>
    <cellStyle name="Heading 1 3 2" xfId="3212"/>
    <cellStyle name="Heading 1 4" xfId="1617"/>
    <cellStyle name="Heading 1 4 2" xfId="3213"/>
    <cellStyle name="Heading 1 5" xfId="1618"/>
    <cellStyle name="Heading 1 5 2" xfId="3214"/>
    <cellStyle name="Heading 2 2" xfId="1619"/>
    <cellStyle name="Heading 2 2 2" xfId="1620"/>
    <cellStyle name="Heading 2 2 3" xfId="1621"/>
    <cellStyle name="Heading 2 2 4" xfId="1622"/>
    <cellStyle name="Heading 2 2 5" xfId="1623"/>
    <cellStyle name="Heading 2 2 6" xfId="3215"/>
    <cellStyle name="Heading 2 3" xfId="1624"/>
    <cellStyle name="Heading 2 3 2" xfId="3216"/>
    <cellStyle name="Heading 2 4" xfId="1625"/>
    <cellStyle name="Heading 2 4 2" xfId="3217"/>
    <cellStyle name="Heading 2 5" xfId="1626"/>
    <cellStyle name="Heading 2 5 2" xfId="3218"/>
    <cellStyle name="Heading 3 2" xfId="1627"/>
    <cellStyle name="Heading 3 2 2" xfId="1628"/>
    <cellStyle name="Heading 3 2 3" xfId="1629"/>
    <cellStyle name="Heading 3 2 4" xfId="1630"/>
    <cellStyle name="Heading 3 2 5" xfId="1631"/>
    <cellStyle name="Heading 3 2 6" xfId="3219"/>
    <cellStyle name="Heading 3 3" xfId="1632"/>
    <cellStyle name="Heading 3 3 2" xfId="3220"/>
    <cellStyle name="Heading 3 4" xfId="1633"/>
    <cellStyle name="Heading 3 4 2" xfId="3221"/>
    <cellStyle name="Heading 3 5" xfId="1634"/>
    <cellStyle name="Heading 3 5 2" xfId="3222"/>
    <cellStyle name="Heading 4 2" xfId="1635"/>
    <cellStyle name="Heading 4 2 2" xfId="1636"/>
    <cellStyle name="Heading 4 2 3" xfId="1637"/>
    <cellStyle name="Heading 4 2 4" xfId="1638"/>
    <cellStyle name="Heading 4 2 5" xfId="1639"/>
    <cellStyle name="Heading 4 2 6" xfId="3223"/>
    <cellStyle name="Heading 4 3" xfId="1640"/>
    <cellStyle name="Heading 4 3 2" xfId="3224"/>
    <cellStyle name="Heading 4 4" xfId="1641"/>
    <cellStyle name="Heading 4 4 2" xfId="3225"/>
    <cellStyle name="Heading 4 5" xfId="1642"/>
    <cellStyle name="Heading 4 5 2" xfId="3226"/>
    <cellStyle name="Hyperlink 2" xfId="2157"/>
    <cellStyle name="Hyperlink 2 2" xfId="3229"/>
    <cellStyle name="Hyperlink 2 3" xfId="3228"/>
    <cellStyle name="Hyperlink 3" xfId="3230"/>
    <cellStyle name="Hyperlink 4" xfId="3231"/>
    <cellStyle name="Hyperlink 4 2" xfId="3232"/>
    <cellStyle name="Hyperlink 4 3" xfId="3233"/>
    <cellStyle name="Hyperlink 5" xfId="3234"/>
    <cellStyle name="Hyperlink 6" xfId="3235"/>
    <cellStyle name="Hyperlink 6 2" xfId="3236"/>
    <cellStyle name="Hyperlink 7" xfId="3227"/>
    <cellStyle name="Hyperlink 8" xfId="4132"/>
    <cellStyle name="Input 2" xfId="1643"/>
    <cellStyle name="Input 2 10" xfId="1644"/>
    <cellStyle name="Input 2 10 2" xfId="4195"/>
    <cellStyle name="Input 2 10 2 2" xfId="5252"/>
    <cellStyle name="Input 2 10 2 2 2" xfId="11055"/>
    <cellStyle name="Input 2 10 2 2 2 2" xfId="14740"/>
    <cellStyle name="Input 2 10 2 2 2 2 2" xfId="28890"/>
    <cellStyle name="Input 2 10 2 2 2 3" xfId="25205"/>
    <cellStyle name="Input 2 10 2 2 3" xfId="9844"/>
    <cellStyle name="Input 2 10 2 2 3 2" xfId="13529"/>
    <cellStyle name="Input 2 10 2 2 3 2 2" xfId="27679"/>
    <cellStyle name="Input 2 10 2 2 3 3" xfId="23994"/>
    <cellStyle name="Input 2 10 2 2 4" xfId="7564"/>
    <cellStyle name="Input 2 10 2 2 4 2" xfId="21714"/>
    <cellStyle name="Input 2 10 2 2 4 3" xfId="17680"/>
    <cellStyle name="Input 2 10 2 3" xfId="9998"/>
    <cellStyle name="Input 2 10 2 3 2" xfId="13683"/>
    <cellStyle name="Input 2 10 2 3 2 2" xfId="27833"/>
    <cellStyle name="Input 2 10 2 3 3" xfId="24148"/>
    <cellStyle name="Input 2 10 2 4" xfId="9734"/>
    <cellStyle name="Input 2 10 2 4 2" xfId="13419"/>
    <cellStyle name="Input 2 10 2 4 2 2" xfId="27569"/>
    <cellStyle name="Input 2 10 2 4 3" xfId="23884"/>
    <cellStyle name="Input 2 10 2 5" xfId="6507"/>
    <cellStyle name="Input 2 10 2 5 2" xfId="20657"/>
    <cellStyle name="Input 2 10 2 5 3" xfId="16623"/>
    <cellStyle name="Input 2 10 3" xfId="4930"/>
    <cellStyle name="Input 2 10 3 2" xfId="10733"/>
    <cellStyle name="Input 2 10 3 2 2" xfId="14418"/>
    <cellStyle name="Input 2 10 3 2 2 2" xfId="28568"/>
    <cellStyle name="Input 2 10 3 2 3" xfId="24883"/>
    <cellStyle name="Input 2 10 3 3" xfId="9240"/>
    <cellStyle name="Input 2 10 3 3 2" xfId="12925"/>
    <cellStyle name="Input 2 10 3 3 2 2" xfId="27075"/>
    <cellStyle name="Input 2 10 3 3 3" xfId="23390"/>
    <cellStyle name="Input 2 10 3 4" xfId="7242"/>
    <cellStyle name="Input 2 10 3 4 2" xfId="21392"/>
    <cellStyle name="Input 2 10 3 4 3" xfId="17358"/>
    <cellStyle name="Input 2 10 4" xfId="5234"/>
    <cellStyle name="Input 2 10 4 2" xfId="11037"/>
    <cellStyle name="Input 2 10 4 2 2" xfId="14722"/>
    <cellStyle name="Input 2 10 4 2 2 2" xfId="28872"/>
    <cellStyle name="Input 2 10 4 2 3" xfId="25187"/>
    <cellStyle name="Input 2 10 4 3" xfId="9826"/>
    <cellStyle name="Input 2 10 4 3 2" xfId="13511"/>
    <cellStyle name="Input 2 10 4 3 2 2" xfId="27661"/>
    <cellStyle name="Input 2 10 4 3 3" xfId="23976"/>
    <cellStyle name="Input 2 10 4 4" xfId="7546"/>
    <cellStyle name="Input 2 10 4 4 2" xfId="21696"/>
    <cellStyle name="Input 2 10 4 4 3" xfId="17662"/>
    <cellStyle name="Input 2 10 5" xfId="4665"/>
    <cellStyle name="Input 2 10 5 2" xfId="10468"/>
    <cellStyle name="Input 2 10 5 2 2" xfId="14153"/>
    <cellStyle name="Input 2 10 5 2 2 2" xfId="28303"/>
    <cellStyle name="Input 2 10 5 2 3" xfId="24618"/>
    <cellStyle name="Input 2 10 5 3" xfId="8479"/>
    <cellStyle name="Input 2 10 5 3 2" xfId="12164"/>
    <cellStyle name="Input 2 10 5 3 2 2" xfId="26314"/>
    <cellStyle name="Input 2 10 5 3 3" xfId="22629"/>
    <cellStyle name="Input 2 10 5 4" xfId="6977"/>
    <cellStyle name="Input 2 10 5 4 2" xfId="21127"/>
    <cellStyle name="Input 2 10 5 4 3" xfId="17093"/>
    <cellStyle name="Input 2 10 6" xfId="5587"/>
    <cellStyle name="Input 2 10 6 2" xfId="11390"/>
    <cellStyle name="Input 2 10 6 2 2" xfId="15075"/>
    <cellStyle name="Input 2 10 6 2 2 2" xfId="29225"/>
    <cellStyle name="Input 2 10 6 2 3" xfId="25540"/>
    <cellStyle name="Input 2 10 6 3" xfId="8618"/>
    <cellStyle name="Input 2 10 6 3 2" xfId="12303"/>
    <cellStyle name="Input 2 10 6 3 2 2" xfId="26453"/>
    <cellStyle name="Input 2 10 6 3 3" xfId="22768"/>
    <cellStyle name="Input 2 10 6 4" xfId="7899"/>
    <cellStyle name="Input 2 10 6 4 2" xfId="22049"/>
    <cellStyle name="Input 2 10 6 4 3" xfId="18015"/>
    <cellStyle name="Input 2 10 7" xfId="8785"/>
    <cellStyle name="Input 2 10 7 2" xfId="12470"/>
    <cellStyle name="Input 2 10 7 2 2" xfId="26620"/>
    <cellStyle name="Input 2 10 7 3" xfId="22935"/>
    <cellStyle name="Input 2 10 8" xfId="9112"/>
    <cellStyle name="Input 2 10 8 2" xfId="12797"/>
    <cellStyle name="Input 2 10 8 2 2" xfId="26947"/>
    <cellStyle name="Input 2 10 8 3" xfId="23262"/>
    <cellStyle name="Input 2 10 9" xfId="6150"/>
    <cellStyle name="Input 2 10 9 2" xfId="20300"/>
    <cellStyle name="Input 2 10 9 3" xfId="16266"/>
    <cellStyle name="Input 2 11" xfId="1645"/>
    <cellStyle name="Input 2 11 2" xfId="4196"/>
    <cellStyle name="Input 2 11 2 2" xfId="5253"/>
    <cellStyle name="Input 2 11 2 2 2" xfId="11056"/>
    <cellStyle name="Input 2 11 2 2 2 2" xfId="14741"/>
    <cellStyle name="Input 2 11 2 2 2 2 2" xfId="28891"/>
    <cellStyle name="Input 2 11 2 2 2 3" xfId="25206"/>
    <cellStyle name="Input 2 11 2 2 3" xfId="9906"/>
    <cellStyle name="Input 2 11 2 2 3 2" xfId="13591"/>
    <cellStyle name="Input 2 11 2 2 3 2 2" xfId="27741"/>
    <cellStyle name="Input 2 11 2 2 3 3" xfId="24056"/>
    <cellStyle name="Input 2 11 2 2 4" xfId="7565"/>
    <cellStyle name="Input 2 11 2 2 4 2" xfId="21715"/>
    <cellStyle name="Input 2 11 2 2 4 3" xfId="17681"/>
    <cellStyle name="Input 2 11 2 3" xfId="9999"/>
    <cellStyle name="Input 2 11 2 3 2" xfId="13684"/>
    <cellStyle name="Input 2 11 2 3 2 2" xfId="27834"/>
    <cellStyle name="Input 2 11 2 3 3" xfId="24149"/>
    <cellStyle name="Input 2 11 2 4" xfId="9815"/>
    <cellStyle name="Input 2 11 2 4 2" xfId="13500"/>
    <cellStyle name="Input 2 11 2 4 2 2" xfId="27650"/>
    <cellStyle name="Input 2 11 2 4 3" xfId="23965"/>
    <cellStyle name="Input 2 11 2 5" xfId="6508"/>
    <cellStyle name="Input 2 11 2 5 2" xfId="20658"/>
    <cellStyle name="Input 2 11 2 5 3" xfId="16624"/>
    <cellStyle name="Input 2 11 3" xfId="4929"/>
    <cellStyle name="Input 2 11 3 2" xfId="10732"/>
    <cellStyle name="Input 2 11 3 2 2" xfId="14417"/>
    <cellStyle name="Input 2 11 3 2 2 2" xfId="28567"/>
    <cellStyle name="Input 2 11 3 2 3" xfId="24882"/>
    <cellStyle name="Input 2 11 3 3" xfId="9915"/>
    <cellStyle name="Input 2 11 3 3 2" xfId="13600"/>
    <cellStyle name="Input 2 11 3 3 2 2" xfId="27750"/>
    <cellStyle name="Input 2 11 3 3 3" xfId="24065"/>
    <cellStyle name="Input 2 11 3 4" xfId="7241"/>
    <cellStyle name="Input 2 11 3 4 2" xfId="21391"/>
    <cellStyle name="Input 2 11 3 4 3" xfId="17357"/>
    <cellStyle name="Input 2 11 4" xfId="5363"/>
    <cellStyle name="Input 2 11 4 2" xfId="11166"/>
    <cellStyle name="Input 2 11 4 2 2" xfId="14851"/>
    <cellStyle name="Input 2 11 4 2 2 2" xfId="29001"/>
    <cellStyle name="Input 2 11 4 2 3" xfId="25316"/>
    <cellStyle name="Input 2 11 4 3" xfId="9635"/>
    <cellStyle name="Input 2 11 4 3 2" xfId="13320"/>
    <cellStyle name="Input 2 11 4 3 2 2" xfId="27470"/>
    <cellStyle name="Input 2 11 4 3 3" xfId="23785"/>
    <cellStyle name="Input 2 11 4 4" xfId="7675"/>
    <cellStyle name="Input 2 11 4 4 2" xfId="21825"/>
    <cellStyle name="Input 2 11 4 4 3" xfId="17791"/>
    <cellStyle name="Input 2 11 5" xfId="5807"/>
    <cellStyle name="Input 2 11 5 2" xfId="11610"/>
    <cellStyle name="Input 2 11 5 2 2" xfId="15295"/>
    <cellStyle name="Input 2 11 5 2 2 2" xfId="29445"/>
    <cellStyle name="Input 2 11 5 2 3" xfId="25760"/>
    <cellStyle name="Input 2 11 5 3" xfId="8637"/>
    <cellStyle name="Input 2 11 5 3 2" xfId="12322"/>
    <cellStyle name="Input 2 11 5 3 2 2" xfId="26472"/>
    <cellStyle name="Input 2 11 5 3 3" xfId="22787"/>
    <cellStyle name="Input 2 11 5 4" xfId="8119"/>
    <cellStyle name="Input 2 11 5 4 2" xfId="22269"/>
    <cellStyle name="Input 2 11 5 4 3" xfId="18235"/>
    <cellStyle name="Input 2 11 6" xfId="4631"/>
    <cellStyle name="Input 2 11 6 2" xfId="10434"/>
    <cellStyle name="Input 2 11 6 2 2" xfId="14119"/>
    <cellStyle name="Input 2 11 6 2 2 2" xfId="28269"/>
    <cellStyle name="Input 2 11 6 2 3" xfId="24584"/>
    <cellStyle name="Input 2 11 6 3" xfId="8465"/>
    <cellStyle name="Input 2 11 6 3 2" xfId="12150"/>
    <cellStyle name="Input 2 11 6 3 2 2" xfId="26300"/>
    <cellStyle name="Input 2 11 6 3 3" xfId="22615"/>
    <cellStyle name="Input 2 11 6 4" xfId="6943"/>
    <cellStyle name="Input 2 11 6 4 2" xfId="21093"/>
    <cellStyle name="Input 2 11 6 4 3" xfId="17059"/>
    <cellStyle name="Input 2 11 7" xfId="8786"/>
    <cellStyle name="Input 2 11 7 2" xfId="12471"/>
    <cellStyle name="Input 2 11 7 2 2" xfId="26621"/>
    <cellStyle name="Input 2 11 7 3" xfId="22936"/>
    <cellStyle name="Input 2 11 8" xfId="11977"/>
    <cellStyle name="Input 2 11 8 2" xfId="15662"/>
    <cellStyle name="Input 2 11 8 2 2" xfId="29812"/>
    <cellStyle name="Input 2 11 8 3" xfId="26127"/>
    <cellStyle name="Input 2 11 9" xfId="6151"/>
    <cellStyle name="Input 2 11 9 2" xfId="20301"/>
    <cellStyle name="Input 2 11 9 3" xfId="16267"/>
    <cellStyle name="Input 2 12" xfId="1646"/>
    <cellStyle name="Input 2 12 2" xfId="4197"/>
    <cellStyle name="Input 2 12 2 2" xfId="5254"/>
    <cellStyle name="Input 2 12 2 2 2" xfId="11057"/>
    <cellStyle name="Input 2 12 2 2 2 2" xfId="14742"/>
    <cellStyle name="Input 2 12 2 2 2 2 2" xfId="28892"/>
    <cellStyle name="Input 2 12 2 2 2 3" xfId="25207"/>
    <cellStyle name="Input 2 12 2 2 3" xfId="9786"/>
    <cellStyle name="Input 2 12 2 2 3 2" xfId="13471"/>
    <cellStyle name="Input 2 12 2 2 3 2 2" xfId="27621"/>
    <cellStyle name="Input 2 12 2 2 3 3" xfId="23936"/>
    <cellStyle name="Input 2 12 2 2 4" xfId="7566"/>
    <cellStyle name="Input 2 12 2 2 4 2" xfId="21716"/>
    <cellStyle name="Input 2 12 2 2 4 3" xfId="17682"/>
    <cellStyle name="Input 2 12 2 3" xfId="10000"/>
    <cellStyle name="Input 2 12 2 3 2" xfId="13685"/>
    <cellStyle name="Input 2 12 2 3 2 2" xfId="27835"/>
    <cellStyle name="Input 2 12 2 3 3" xfId="24150"/>
    <cellStyle name="Input 2 12 2 4" xfId="9882"/>
    <cellStyle name="Input 2 12 2 4 2" xfId="13567"/>
    <cellStyle name="Input 2 12 2 4 2 2" xfId="27717"/>
    <cellStyle name="Input 2 12 2 4 3" xfId="24032"/>
    <cellStyle name="Input 2 12 2 5" xfId="6509"/>
    <cellStyle name="Input 2 12 2 5 2" xfId="20659"/>
    <cellStyle name="Input 2 12 2 5 3" xfId="16625"/>
    <cellStyle name="Input 2 12 3" xfId="4928"/>
    <cellStyle name="Input 2 12 3 2" xfId="10731"/>
    <cellStyle name="Input 2 12 3 2 2" xfId="14416"/>
    <cellStyle name="Input 2 12 3 2 2 2" xfId="28566"/>
    <cellStyle name="Input 2 12 3 2 3" xfId="24881"/>
    <cellStyle name="Input 2 12 3 3" xfId="9237"/>
    <cellStyle name="Input 2 12 3 3 2" xfId="12922"/>
    <cellStyle name="Input 2 12 3 3 2 2" xfId="27072"/>
    <cellStyle name="Input 2 12 3 3 3" xfId="23387"/>
    <cellStyle name="Input 2 12 3 4" xfId="7240"/>
    <cellStyle name="Input 2 12 3 4 2" xfId="21390"/>
    <cellStyle name="Input 2 12 3 4 3" xfId="17356"/>
    <cellStyle name="Input 2 12 4" xfId="5233"/>
    <cellStyle name="Input 2 12 4 2" xfId="11036"/>
    <cellStyle name="Input 2 12 4 2 2" xfId="14721"/>
    <cellStyle name="Input 2 12 4 2 2 2" xfId="28871"/>
    <cellStyle name="Input 2 12 4 2 3" xfId="25186"/>
    <cellStyle name="Input 2 12 4 3" xfId="9835"/>
    <cellStyle name="Input 2 12 4 3 2" xfId="13520"/>
    <cellStyle name="Input 2 12 4 3 2 2" xfId="27670"/>
    <cellStyle name="Input 2 12 4 3 3" xfId="23985"/>
    <cellStyle name="Input 2 12 4 4" xfId="7545"/>
    <cellStyle name="Input 2 12 4 4 2" xfId="21695"/>
    <cellStyle name="Input 2 12 4 4 3" xfId="17661"/>
    <cellStyle name="Input 2 12 5" xfId="5850"/>
    <cellStyle name="Input 2 12 5 2" xfId="11653"/>
    <cellStyle name="Input 2 12 5 2 2" xfId="15338"/>
    <cellStyle name="Input 2 12 5 2 2 2" xfId="29488"/>
    <cellStyle name="Input 2 12 5 2 3" xfId="25803"/>
    <cellStyle name="Input 2 12 5 3" xfId="8658"/>
    <cellStyle name="Input 2 12 5 3 2" xfId="12343"/>
    <cellStyle name="Input 2 12 5 3 2 2" xfId="26493"/>
    <cellStyle name="Input 2 12 5 3 3" xfId="22808"/>
    <cellStyle name="Input 2 12 5 4" xfId="8162"/>
    <cellStyle name="Input 2 12 5 4 2" xfId="22312"/>
    <cellStyle name="Input 2 12 5 4 3" xfId="18278"/>
    <cellStyle name="Input 2 12 6" xfId="4637"/>
    <cellStyle name="Input 2 12 6 2" xfId="10440"/>
    <cellStyle name="Input 2 12 6 2 2" xfId="14125"/>
    <cellStyle name="Input 2 12 6 2 2 2" xfId="28275"/>
    <cellStyle name="Input 2 12 6 2 3" xfId="24590"/>
    <cellStyle name="Input 2 12 6 3" xfId="8469"/>
    <cellStyle name="Input 2 12 6 3 2" xfId="12154"/>
    <cellStyle name="Input 2 12 6 3 2 2" xfId="26304"/>
    <cellStyle name="Input 2 12 6 3 3" xfId="22619"/>
    <cellStyle name="Input 2 12 6 4" xfId="6949"/>
    <cellStyle name="Input 2 12 6 4 2" xfId="21099"/>
    <cellStyle name="Input 2 12 6 4 3" xfId="17065"/>
    <cellStyle name="Input 2 12 7" xfId="8787"/>
    <cellStyle name="Input 2 12 7 2" xfId="12472"/>
    <cellStyle name="Input 2 12 7 2 2" xfId="26622"/>
    <cellStyle name="Input 2 12 7 3" xfId="22937"/>
    <cellStyle name="Input 2 12 8" xfId="11933"/>
    <cellStyle name="Input 2 12 8 2" xfId="15618"/>
    <cellStyle name="Input 2 12 8 2 2" xfId="29768"/>
    <cellStyle name="Input 2 12 8 3" xfId="26083"/>
    <cellStyle name="Input 2 12 9" xfId="6152"/>
    <cellStyle name="Input 2 12 9 2" xfId="20302"/>
    <cellStyle name="Input 2 12 9 3" xfId="16268"/>
    <cellStyle name="Input 2 13" xfId="1647"/>
    <cellStyle name="Input 2 13 2" xfId="4198"/>
    <cellStyle name="Input 2 13 2 2" xfId="5255"/>
    <cellStyle name="Input 2 13 2 2 2" xfId="11058"/>
    <cellStyle name="Input 2 13 2 2 2 2" xfId="14743"/>
    <cellStyle name="Input 2 13 2 2 2 2 2" xfId="28893"/>
    <cellStyle name="Input 2 13 2 2 2 3" xfId="25208"/>
    <cellStyle name="Input 2 13 2 2 3" xfId="9783"/>
    <cellStyle name="Input 2 13 2 2 3 2" xfId="13468"/>
    <cellStyle name="Input 2 13 2 2 3 2 2" xfId="27618"/>
    <cellStyle name="Input 2 13 2 2 3 3" xfId="23933"/>
    <cellStyle name="Input 2 13 2 2 4" xfId="7567"/>
    <cellStyle name="Input 2 13 2 2 4 2" xfId="21717"/>
    <cellStyle name="Input 2 13 2 2 4 3" xfId="17683"/>
    <cellStyle name="Input 2 13 2 3" xfId="10001"/>
    <cellStyle name="Input 2 13 2 3 2" xfId="13686"/>
    <cellStyle name="Input 2 13 2 3 2 2" xfId="27836"/>
    <cellStyle name="Input 2 13 2 3 3" xfId="24151"/>
    <cellStyle name="Input 2 13 2 4" xfId="9755"/>
    <cellStyle name="Input 2 13 2 4 2" xfId="13440"/>
    <cellStyle name="Input 2 13 2 4 2 2" xfId="27590"/>
    <cellStyle name="Input 2 13 2 4 3" xfId="23905"/>
    <cellStyle name="Input 2 13 2 5" xfId="6510"/>
    <cellStyle name="Input 2 13 2 5 2" xfId="20660"/>
    <cellStyle name="Input 2 13 2 5 3" xfId="16626"/>
    <cellStyle name="Input 2 13 3" xfId="4927"/>
    <cellStyle name="Input 2 13 3 2" xfId="10730"/>
    <cellStyle name="Input 2 13 3 2 2" xfId="14415"/>
    <cellStyle name="Input 2 13 3 2 2 2" xfId="28565"/>
    <cellStyle name="Input 2 13 3 2 3" xfId="24880"/>
    <cellStyle name="Input 2 13 3 3" xfId="9236"/>
    <cellStyle name="Input 2 13 3 3 2" xfId="12921"/>
    <cellStyle name="Input 2 13 3 3 2 2" xfId="27071"/>
    <cellStyle name="Input 2 13 3 3 3" xfId="23386"/>
    <cellStyle name="Input 2 13 3 4" xfId="7239"/>
    <cellStyle name="Input 2 13 3 4 2" xfId="21389"/>
    <cellStyle name="Input 2 13 3 4 3" xfId="17355"/>
    <cellStyle name="Input 2 13 4" xfId="5232"/>
    <cellStyle name="Input 2 13 4 2" xfId="11035"/>
    <cellStyle name="Input 2 13 4 2 2" xfId="14720"/>
    <cellStyle name="Input 2 13 4 2 2 2" xfId="28870"/>
    <cellStyle name="Input 2 13 4 2 3" xfId="25185"/>
    <cellStyle name="Input 2 13 4 3" xfId="9708"/>
    <cellStyle name="Input 2 13 4 3 2" xfId="13393"/>
    <cellStyle name="Input 2 13 4 3 2 2" xfId="27543"/>
    <cellStyle name="Input 2 13 4 3 3" xfId="23858"/>
    <cellStyle name="Input 2 13 4 4" xfId="7544"/>
    <cellStyle name="Input 2 13 4 4 2" xfId="21694"/>
    <cellStyle name="Input 2 13 4 4 3" xfId="17660"/>
    <cellStyle name="Input 2 13 5" xfId="5809"/>
    <cellStyle name="Input 2 13 5 2" xfId="11612"/>
    <cellStyle name="Input 2 13 5 2 2" xfId="15297"/>
    <cellStyle name="Input 2 13 5 2 2 2" xfId="29447"/>
    <cellStyle name="Input 2 13 5 2 3" xfId="25762"/>
    <cellStyle name="Input 2 13 5 3" xfId="9647"/>
    <cellStyle name="Input 2 13 5 3 2" xfId="13332"/>
    <cellStyle name="Input 2 13 5 3 2 2" xfId="27482"/>
    <cellStyle name="Input 2 13 5 3 3" xfId="23797"/>
    <cellStyle name="Input 2 13 5 4" xfId="8121"/>
    <cellStyle name="Input 2 13 5 4 2" xfId="22271"/>
    <cellStyle name="Input 2 13 5 4 3" xfId="18237"/>
    <cellStyle name="Input 2 13 6" xfId="4609"/>
    <cellStyle name="Input 2 13 6 2" xfId="10412"/>
    <cellStyle name="Input 2 13 6 2 2" xfId="14097"/>
    <cellStyle name="Input 2 13 6 2 2 2" xfId="28247"/>
    <cellStyle name="Input 2 13 6 2 3" xfId="24562"/>
    <cellStyle name="Input 2 13 6 3" xfId="8453"/>
    <cellStyle name="Input 2 13 6 3 2" xfId="12138"/>
    <cellStyle name="Input 2 13 6 3 2 2" xfId="26288"/>
    <cellStyle name="Input 2 13 6 3 3" xfId="22603"/>
    <cellStyle name="Input 2 13 6 4" xfId="6921"/>
    <cellStyle name="Input 2 13 6 4 2" xfId="21071"/>
    <cellStyle name="Input 2 13 6 4 3" xfId="17037"/>
    <cellStyle name="Input 2 13 7" xfId="8788"/>
    <cellStyle name="Input 2 13 7 2" xfId="12473"/>
    <cellStyle name="Input 2 13 7 2 2" xfId="26623"/>
    <cellStyle name="Input 2 13 7 3" xfId="22938"/>
    <cellStyle name="Input 2 13 8" xfId="8411"/>
    <cellStyle name="Input 2 13 8 2" xfId="12096"/>
    <cellStyle name="Input 2 13 8 2 2" xfId="26246"/>
    <cellStyle name="Input 2 13 8 3" xfId="22561"/>
    <cellStyle name="Input 2 13 9" xfId="6153"/>
    <cellStyle name="Input 2 13 9 2" xfId="20303"/>
    <cellStyle name="Input 2 13 9 3" xfId="16269"/>
    <cellStyle name="Input 2 14" xfId="1648"/>
    <cellStyle name="Input 2 14 2" xfId="4199"/>
    <cellStyle name="Input 2 14 2 2" xfId="5256"/>
    <cellStyle name="Input 2 14 2 2 2" xfId="11059"/>
    <cellStyle name="Input 2 14 2 2 2 2" xfId="14744"/>
    <cellStyle name="Input 2 14 2 2 2 2 2" xfId="28894"/>
    <cellStyle name="Input 2 14 2 2 2 3" xfId="25209"/>
    <cellStyle name="Input 2 14 2 2 3" xfId="9641"/>
    <cellStyle name="Input 2 14 2 2 3 2" xfId="13326"/>
    <cellStyle name="Input 2 14 2 2 3 2 2" xfId="27476"/>
    <cellStyle name="Input 2 14 2 2 3 3" xfId="23791"/>
    <cellStyle name="Input 2 14 2 2 4" xfId="7568"/>
    <cellStyle name="Input 2 14 2 2 4 2" xfId="21718"/>
    <cellStyle name="Input 2 14 2 2 4 3" xfId="17684"/>
    <cellStyle name="Input 2 14 2 3" xfId="10002"/>
    <cellStyle name="Input 2 14 2 3 2" xfId="13687"/>
    <cellStyle name="Input 2 14 2 3 2 2" xfId="27837"/>
    <cellStyle name="Input 2 14 2 3 3" xfId="24152"/>
    <cellStyle name="Input 2 14 2 4" xfId="9857"/>
    <cellStyle name="Input 2 14 2 4 2" xfId="13542"/>
    <cellStyle name="Input 2 14 2 4 2 2" xfId="27692"/>
    <cellStyle name="Input 2 14 2 4 3" xfId="24007"/>
    <cellStyle name="Input 2 14 2 5" xfId="6511"/>
    <cellStyle name="Input 2 14 2 5 2" xfId="20661"/>
    <cellStyle name="Input 2 14 2 5 3" xfId="16627"/>
    <cellStyle name="Input 2 14 3" xfId="4926"/>
    <cellStyle name="Input 2 14 3 2" xfId="10729"/>
    <cellStyle name="Input 2 14 3 2 2" xfId="14414"/>
    <cellStyle name="Input 2 14 3 2 2 2" xfId="28564"/>
    <cellStyle name="Input 2 14 3 2 3" xfId="24879"/>
    <cellStyle name="Input 2 14 3 3" xfId="9235"/>
    <cellStyle name="Input 2 14 3 3 2" xfId="12920"/>
    <cellStyle name="Input 2 14 3 3 2 2" xfId="27070"/>
    <cellStyle name="Input 2 14 3 3 3" xfId="23385"/>
    <cellStyle name="Input 2 14 3 4" xfId="7238"/>
    <cellStyle name="Input 2 14 3 4 2" xfId="21388"/>
    <cellStyle name="Input 2 14 3 4 3" xfId="17354"/>
    <cellStyle name="Input 2 14 4" xfId="5231"/>
    <cellStyle name="Input 2 14 4 2" xfId="11034"/>
    <cellStyle name="Input 2 14 4 2 2" xfId="14719"/>
    <cellStyle name="Input 2 14 4 2 2 2" xfId="28869"/>
    <cellStyle name="Input 2 14 4 2 3" xfId="25184"/>
    <cellStyle name="Input 2 14 4 3" xfId="9677"/>
    <cellStyle name="Input 2 14 4 3 2" xfId="13362"/>
    <cellStyle name="Input 2 14 4 3 2 2" xfId="27512"/>
    <cellStyle name="Input 2 14 4 3 3" xfId="23827"/>
    <cellStyle name="Input 2 14 4 4" xfId="7543"/>
    <cellStyle name="Input 2 14 4 4 2" xfId="21693"/>
    <cellStyle name="Input 2 14 4 4 3" xfId="17659"/>
    <cellStyle name="Input 2 14 5" xfId="5343"/>
    <cellStyle name="Input 2 14 5 2" xfId="11146"/>
    <cellStyle name="Input 2 14 5 2 2" xfId="14831"/>
    <cellStyle name="Input 2 14 5 2 2 2" xfId="28981"/>
    <cellStyle name="Input 2 14 5 2 3" xfId="25296"/>
    <cellStyle name="Input 2 14 5 3" xfId="9788"/>
    <cellStyle name="Input 2 14 5 3 2" xfId="13473"/>
    <cellStyle name="Input 2 14 5 3 2 2" xfId="27623"/>
    <cellStyle name="Input 2 14 5 3 3" xfId="23938"/>
    <cellStyle name="Input 2 14 5 4" xfId="7655"/>
    <cellStyle name="Input 2 14 5 4 2" xfId="21805"/>
    <cellStyle name="Input 2 14 5 4 3" xfId="17771"/>
    <cellStyle name="Input 2 14 6" xfId="5192"/>
    <cellStyle name="Input 2 14 6 2" xfId="10995"/>
    <cellStyle name="Input 2 14 6 2 2" xfId="14680"/>
    <cellStyle name="Input 2 14 6 2 2 2" xfId="28830"/>
    <cellStyle name="Input 2 14 6 2 3" xfId="25145"/>
    <cellStyle name="Input 2 14 6 3" xfId="9286"/>
    <cellStyle name="Input 2 14 6 3 2" xfId="12971"/>
    <cellStyle name="Input 2 14 6 3 2 2" xfId="27121"/>
    <cellStyle name="Input 2 14 6 3 3" xfId="23436"/>
    <cellStyle name="Input 2 14 6 4" xfId="7504"/>
    <cellStyle name="Input 2 14 6 4 2" xfId="21654"/>
    <cellStyle name="Input 2 14 6 4 3" xfId="17620"/>
    <cellStyle name="Input 2 14 7" xfId="8789"/>
    <cellStyle name="Input 2 14 7 2" xfId="12474"/>
    <cellStyle name="Input 2 14 7 2 2" xfId="26624"/>
    <cellStyle name="Input 2 14 7 3" xfId="22939"/>
    <cellStyle name="Input 2 14 8" xfId="9105"/>
    <cellStyle name="Input 2 14 8 2" xfId="12790"/>
    <cellStyle name="Input 2 14 8 2 2" xfId="26940"/>
    <cellStyle name="Input 2 14 8 3" xfId="23255"/>
    <cellStyle name="Input 2 14 9" xfId="6154"/>
    <cellStyle name="Input 2 14 9 2" xfId="20304"/>
    <cellStyle name="Input 2 14 9 3" xfId="16270"/>
    <cellStyle name="Input 2 15" xfId="3237"/>
    <cellStyle name="Input 2 15 2" xfId="4405"/>
    <cellStyle name="Input 2 15 2 2" xfId="5695"/>
    <cellStyle name="Input 2 15 2 2 2" xfId="11498"/>
    <cellStyle name="Input 2 15 2 2 2 2" xfId="15183"/>
    <cellStyle name="Input 2 15 2 2 2 2 2" xfId="29333"/>
    <cellStyle name="Input 2 15 2 2 2 3" xfId="25648"/>
    <cellStyle name="Input 2 15 2 2 3" xfId="9385"/>
    <cellStyle name="Input 2 15 2 2 3 2" xfId="13070"/>
    <cellStyle name="Input 2 15 2 2 3 2 2" xfId="27220"/>
    <cellStyle name="Input 2 15 2 2 3 3" xfId="23535"/>
    <cellStyle name="Input 2 15 2 2 4" xfId="8007"/>
    <cellStyle name="Input 2 15 2 2 4 2" xfId="22157"/>
    <cellStyle name="Input 2 15 2 2 4 3" xfId="18123"/>
    <cellStyle name="Input 2 15 2 3" xfId="10208"/>
    <cellStyle name="Input 2 15 2 3 2" xfId="13893"/>
    <cellStyle name="Input 2 15 2 3 2 2" xfId="28043"/>
    <cellStyle name="Input 2 15 2 3 3" xfId="24358"/>
    <cellStyle name="Input 2 15 2 4" xfId="9505"/>
    <cellStyle name="Input 2 15 2 4 2" xfId="13190"/>
    <cellStyle name="Input 2 15 2 4 2 2" xfId="27340"/>
    <cellStyle name="Input 2 15 2 4 3" xfId="23655"/>
    <cellStyle name="Input 2 15 2 5" xfId="6717"/>
    <cellStyle name="Input 2 15 2 5 2" xfId="20867"/>
    <cellStyle name="Input 2 15 2 5 3" xfId="16833"/>
    <cellStyle name="Input 2 15 3" xfId="5527"/>
    <cellStyle name="Input 2 15 3 2" xfId="11330"/>
    <cellStyle name="Input 2 15 3 2 2" xfId="15015"/>
    <cellStyle name="Input 2 15 3 2 2 2" xfId="29165"/>
    <cellStyle name="Input 2 15 3 2 3" xfId="25480"/>
    <cellStyle name="Input 2 15 3 3" xfId="9909"/>
    <cellStyle name="Input 2 15 3 3 2" xfId="13594"/>
    <cellStyle name="Input 2 15 3 3 2 2" xfId="27744"/>
    <cellStyle name="Input 2 15 3 3 3" xfId="24059"/>
    <cellStyle name="Input 2 15 3 4" xfId="7839"/>
    <cellStyle name="Input 2 15 3 4 2" xfId="21989"/>
    <cellStyle name="Input 2 15 3 4 3" xfId="17955"/>
    <cellStyle name="Input 2 15 4" xfId="4635"/>
    <cellStyle name="Input 2 15 4 2" xfId="10438"/>
    <cellStyle name="Input 2 15 4 2 2" xfId="14123"/>
    <cellStyle name="Input 2 15 4 2 2 2" xfId="28273"/>
    <cellStyle name="Input 2 15 4 2 3" xfId="24588"/>
    <cellStyle name="Input 2 15 4 3" xfId="9200"/>
    <cellStyle name="Input 2 15 4 3 2" xfId="12885"/>
    <cellStyle name="Input 2 15 4 3 2 2" xfId="27035"/>
    <cellStyle name="Input 2 15 4 3 3" xfId="23350"/>
    <cellStyle name="Input 2 15 4 4" xfId="6947"/>
    <cellStyle name="Input 2 15 4 4 2" xfId="21097"/>
    <cellStyle name="Input 2 15 4 4 3" xfId="17063"/>
    <cellStyle name="Input 2 15 5" xfId="5601"/>
    <cellStyle name="Input 2 15 5 2" xfId="11404"/>
    <cellStyle name="Input 2 15 5 2 2" xfId="15089"/>
    <cellStyle name="Input 2 15 5 2 2 2" xfId="29239"/>
    <cellStyle name="Input 2 15 5 2 3" xfId="25554"/>
    <cellStyle name="Input 2 15 5 3" xfId="8621"/>
    <cellStyle name="Input 2 15 5 3 2" xfId="12306"/>
    <cellStyle name="Input 2 15 5 3 2 2" xfId="26456"/>
    <cellStyle name="Input 2 15 5 3 3" xfId="22771"/>
    <cellStyle name="Input 2 15 5 4" xfId="7913"/>
    <cellStyle name="Input 2 15 5 4 2" xfId="22063"/>
    <cellStyle name="Input 2 15 5 4 3" xfId="18029"/>
    <cellStyle name="Input 2 15 6" xfId="4670"/>
    <cellStyle name="Input 2 15 6 2" xfId="10473"/>
    <cellStyle name="Input 2 15 6 2 2" xfId="14158"/>
    <cellStyle name="Input 2 15 6 2 2 2" xfId="28308"/>
    <cellStyle name="Input 2 15 6 2 3" xfId="24623"/>
    <cellStyle name="Input 2 15 6 3" xfId="9208"/>
    <cellStyle name="Input 2 15 6 3 2" xfId="12893"/>
    <cellStyle name="Input 2 15 6 3 2 2" xfId="27043"/>
    <cellStyle name="Input 2 15 6 3 3" xfId="23358"/>
    <cellStyle name="Input 2 15 6 4" xfId="6982"/>
    <cellStyle name="Input 2 15 6 4 2" xfId="21132"/>
    <cellStyle name="Input 2 15 6 4 3" xfId="17098"/>
    <cellStyle name="Input 2 15 7" xfId="9490"/>
    <cellStyle name="Input 2 15 7 2" xfId="13175"/>
    <cellStyle name="Input 2 15 7 2 2" xfId="27325"/>
    <cellStyle name="Input 2 15 7 3" xfId="23640"/>
    <cellStyle name="Input 2 15 8" xfId="9484"/>
    <cellStyle name="Input 2 15 8 2" xfId="13169"/>
    <cellStyle name="Input 2 15 8 2 2" xfId="27319"/>
    <cellStyle name="Input 2 15 8 3" xfId="23634"/>
    <cellStyle name="Input 2 15 9" xfId="6360"/>
    <cellStyle name="Input 2 15 9 2" xfId="20510"/>
    <cellStyle name="Input 2 15 9 3" xfId="16476"/>
    <cellStyle name="Input 2 16" xfId="4194"/>
    <cellStyle name="Input 2 16 2" xfId="5251"/>
    <cellStyle name="Input 2 16 2 2" xfId="11054"/>
    <cellStyle name="Input 2 16 2 2 2" xfId="14739"/>
    <cellStyle name="Input 2 16 2 2 2 2" xfId="28889"/>
    <cellStyle name="Input 2 16 2 2 3" xfId="25204"/>
    <cellStyle name="Input 2 16 2 3" xfId="9754"/>
    <cellStyle name="Input 2 16 2 3 2" xfId="13439"/>
    <cellStyle name="Input 2 16 2 3 2 2" xfId="27589"/>
    <cellStyle name="Input 2 16 2 3 3" xfId="23904"/>
    <cellStyle name="Input 2 16 2 4" xfId="7563"/>
    <cellStyle name="Input 2 16 2 4 2" xfId="21713"/>
    <cellStyle name="Input 2 16 2 4 3" xfId="17679"/>
    <cellStyle name="Input 2 16 3" xfId="9997"/>
    <cellStyle name="Input 2 16 3 2" xfId="13682"/>
    <cellStyle name="Input 2 16 3 2 2" xfId="27832"/>
    <cellStyle name="Input 2 16 3 3" xfId="24147"/>
    <cellStyle name="Input 2 16 4" xfId="9665"/>
    <cellStyle name="Input 2 16 4 2" xfId="13350"/>
    <cellStyle name="Input 2 16 4 2 2" xfId="27500"/>
    <cellStyle name="Input 2 16 4 3" xfId="23815"/>
    <cellStyle name="Input 2 16 5" xfId="6506"/>
    <cellStyle name="Input 2 16 5 2" xfId="20656"/>
    <cellStyle name="Input 2 16 5 3" xfId="16622"/>
    <cellStyle name="Input 2 17" xfId="4931"/>
    <cellStyle name="Input 2 17 2" xfId="10734"/>
    <cellStyle name="Input 2 17 2 2" xfId="14419"/>
    <cellStyle name="Input 2 17 2 2 2" xfId="28569"/>
    <cellStyle name="Input 2 17 2 3" xfId="24884"/>
    <cellStyle name="Input 2 17 3" xfId="9239"/>
    <cellStyle name="Input 2 17 3 2" xfId="12924"/>
    <cellStyle name="Input 2 17 3 2 2" xfId="27074"/>
    <cellStyle name="Input 2 17 3 3" xfId="23389"/>
    <cellStyle name="Input 2 17 4" xfId="7243"/>
    <cellStyle name="Input 2 17 4 2" xfId="21393"/>
    <cellStyle name="Input 2 17 4 3" xfId="17359"/>
    <cellStyle name="Input 2 18" xfId="5235"/>
    <cellStyle name="Input 2 18 2" xfId="11038"/>
    <cellStyle name="Input 2 18 2 2" xfId="14723"/>
    <cellStyle name="Input 2 18 2 2 2" xfId="28873"/>
    <cellStyle name="Input 2 18 2 3" xfId="25188"/>
    <cellStyle name="Input 2 18 3" xfId="9904"/>
    <cellStyle name="Input 2 18 3 2" xfId="13589"/>
    <cellStyle name="Input 2 18 3 2 2" xfId="27739"/>
    <cellStyle name="Input 2 18 3 3" xfId="24054"/>
    <cellStyle name="Input 2 18 4" xfId="7547"/>
    <cellStyle name="Input 2 18 4 2" xfId="21697"/>
    <cellStyle name="Input 2 18 4 3" xfId="17663"/>
    <cellStyle name="Input 2 19" xfId="5932"/>
    <cellStyle name="Input 2 19 2" xfId="11735"/>
    <cellStyle name="Input 2 19 2 2" xfId="15420"/>
    <cellStyle name="Input 2 19 2 2 2" xfId="29570"/>
    <cellStyle name="Input 2 19 2 3" xfId="25885"/>
    <cellStyle name="Input 2 19 3" xfId="9779"/>
    <cellStyle name="Input 2 19 3 2" xfId="13464"/>
    <cellStyle name="Input 2 19 3 2 2" xfId="27614"/>
    <cellStyle name="Input 2 19 3 3" xfId="23929"/>
    <cellStyle name="Input 2 19 4" xfId="8244"/>
    <cellStyle name="Input 2 19 4 2" xfId="22394"/>
    <cellStyle name="Input 2 19 4 3" xfId="18360"/>
    <cellStyle name="Input 2 2" xfId="1649"/>
    <cellStyle name="Input 2 2 10" xfId="1650"/>
    <cellStyle name="Input 2 2 10 2" xfId="4201"/>
    <cellStyle name="Input 2 2 10 2 2" xfId="5258"/>
    <cellStyle name="Input 2 2 10 2 2 2" xfId="11061"/>
    <cellStyle name="Input 2 2 10 2 2 2 2" xfId="14746"/>
    <cellStyle name="Input 2 2 10 2 2 2 2 2" xfId="28896"/>
    <cellStyle name="Input 2 2 10 2 2 2 3" xfId="25211"/>
    <cellStyle name="Input 2 2 10 2 2 3" xfId="9661"/>
    <cellStyle name="Input 2 2 10 2 2 3 2" xfId="13346"/>
    <cellStyle name="Input 2 2 10 2 2 3 2 2" xfId="27496"/>
    <cellStyle name="Input 2 2 10 2 2 3 3" xfId="23811"/>
    <cellStyle name="Input 2 2 10 2 2 4" xfId="7570"/>
    <cellStyle name="Input 2 2 10 2 2 4 2" xfId="21720"/>
    <cellStyle name="Input 2 2 10 2 2 4 3" xfId="17686"/>
    <cellStyle name="Input 2 2 10 2 3" xfId="10004"/>
    <cellStyle name="Input 2 2 10 2 3 2" xfId="13689"/>
    <cellStyle name="Input 2 2 10 2 3 2 2" xfId="27839"/>
    <cellStyle name="Input 2 2 10 2 3 3" xfId="24154"/>
    <cellStyle name="Input 2 2 10 2 4" xfId="8849"/>
    <cellStyle name="Input 2 2 10 2 4 2" xfId="12534"/>
    <cellStyle name="Input 2 2 10 2 4 2 2" xfId="26684"/>
    <cellStyle name="Input 2 2 10 2 4 3" xfId="22999"/>
    <cellStyle name="Input 2 2 10 2 5" xfId="6513"/>
    <cellStyle name="Input 2 2 10 2 5 2" xfId="20663"/>
    <cellStyle name="Input 2 2 10 2 5 3" xfId="16629"/>
    <cellStyle name="Input 2 2 10 3" xfId="4924"/>
    <cellStyle name="Input 2 2 10 3 2" xfId="10727"/>
    <cellStyle name="Input 2 2 10 3 2 2" xfId="14412"/>
    <cellStyle name="Input 2 2 10 3 2 2 2" xfId="28562"/>
    <cellStyle name="Input 2 2 10 3 2 3" xfId="24877"/>
    <cellStyle name="Input 2 2 10 3 3" xfId="8504"/>
    <cellStyle name="Input 2 2 10 3 3 2" xfId="12189"/>
    <cellStyle name="Input 2 2 10 3 3 2 2" xfId="26339"/>
    <cellStyle name="Input 2 2 10 3 3 3" xfId="22654"/>
    <cellStyle name="Input 2 2 10 3 4" xfId="7236"/>
    <cellStyle name="Input 2 2 10 3 4 2" xfId="21386"/>
    <cellStyle name="Input 2 2 10 3 4 3" xfId="17352"/>
    <cellStyle name="Input 2 2 10 4" xfId="5736"/>
    <cellStyle name="Input 2 2 10 4 2" xfId="11539"/>
    <cellStyle name="Input 2 2 10 4 2 2" xfId="15224"/>
    <cellStyle name="Input 2 2 10 4 2 2 2" xfId="29374"/>
    <cellStyle name="Input 2 2 10 4 2 3" xfId="25689"/>
    <cellStyle name="Input 2 2 10 4 3" xfId="8626"/>
    <cellStyle name="Input 2 2 10 4 3 2" xfId="12311"/>
    <cellStyle name="Input 2 2 10 4 3 2 2" xfId="26461"/>
    <cellStyle name="Input 2 2 10 4 3 3" xfId="22776"/>
    <cellStyle name="Input 2 2 10 4 4" xfId="8048"/>
    <cellStyle name="Input 2 2 10 4 4 2" xfId="22198"/>
    <cellStyle name="Input 2 2 10 4 4 3" xfId="18164"/>
    <cellStyle name="Input 2 2 10 5" xfId="5827"/>
    <cellStyle name="Input 2 2 10 5 2" xfId="11630"/>
    <cellStyle name="Input 2 2 10 5 2 2" xfId="15315"/>
    <cellStyle name="Input 2 2 10 5 2 2 2" xfId="29465"/>
    <cellStyle name="Input 2 2 10 5 2 3" xfId="25780"/>
    <cellStyle name="Input 2 2 10 5 3" xfId="8647"/>
    <cellStyle name="Input 2 2 10 5 3 2" xfId="12332"/>
    <cellStyle name="Input 2 2 10 5 3 2 2" xfId="26482"/>
    <cellStyle name="Input 2 2 10 5 3 3" xfId="22797"/>
    <cellStyle name="Input 2 2 10 5 4" xfId="8139"/>
    <cellStyle name="Input 2 2 10 5 4 2" xfId="22289"/>
    <cellStyle name="Input 2 2 10 5 4 3" xfId="18255"/>
    <cellStyle name="Input 2 2 10 6" xfId="5190"/>
    <cellStyle name="Input 2 2 10 6 2" xfId="10993"/>
    <cellStyle name="Input 2 2 10 6 2 2" xfId="14678"/>
    <cellStyle name="Input 2 2 10 6 2 2 2" xfId="28828"/>
    <cellStyle name="Input 2 2 10 6 2 3" xfId="25143"/>
    <cellStyle name="Input 2 2 10 6 3" xfId="9285"/>
    <cellStyle name="Input 2 2 10 6 3 2" xfId="12970"/>
    <cellStyle name="Input 2 2 10 6 3 2 2" xfId="27120"/>
    <cellStyle name="Input 2 2 10 6 3 3" xfId="23435"/>
    <cellStyle name="Input 2 2 10 6 4" xfId="7502"/>
    <cellStyle name="Input 2 2 10 6 4 2" xfId="21652"/>
    <cellStyle name="Input 2 2 10 6 4 3" xfId="17618"/>
    <cellStyle name="Input 2 2 10 7" xfId="8791"/>
    <cellStyle name="Input 2 2 10 7 2" xfId="12476"/>
    <cellStyle name="Input 2 2 10 7 2 2" xfId="26626"/>
    <cellStyle name="Input 2 2 10 7 3" xfId="22941"/>
    <cellStyle name="Input 2 2 10 8" xfId="11939"/>
    <cellStyle name="Input 2 2 10 8 2" xfId="15624"/>
    <cellStyle name="Input 2 2 10 8 2 2" xfId="29774"/>
    <cellStyle name="Input 2 2 10 8 3" xfId="26089"/>
    <cellStyle name="Input 2 2 10 9" xfId="6156"/>
    <cellStyle name="Input 2 2 10 9 2" xfId="20306"/>
    <cellStyle name="Input 2 2 10 9 3" xfId="16272"/>
    <cellStyle name="Input 2 2 11" xfId="1651"/>
    <cellStyle name="Input 2 2 11 2" xfId="4202"/>
    <cellStyle name="Input 2 2 11 2 2" xfId="5259"/>
    <cellStyle name="Input 2 2 11 2 2 2" xfId="11062"/>
    <cellStyle name="Input 2 2 11 2 2 2 2" xfId="14747"/>
    <cellStyle name="Input 2 2 11 2 2 2 2 2" xfId="28897"/>
    <cellStyle name="Input 2 2 11 2 2 2 3" xfId="25212"/>
    <cellStyle name="Input 2 2 11 2 2 3" xfId="9678"/>
    <cellStyle name="Input 2 2 11 2 2 3 2" xfId="13363"/>
    <cellStyle name="Input 2 2 11 2 2 3 2 2" xfId="27513"/>
    <cellStyle name="Input 2 2 11 2 2 3 3" xfId="23828"/>
    <cellStyle name="Input 2 2 11 2 2 4" xfId="7571"/>
    <cellStyle name="Input 2 2 11 2 2 4 2" xfId="21721"/>
    <cellStyle name="Input 2 2 11 2 2 4 3" xfId="17687"/>
    <cellStyle name="Input 2 2 11 2 3" xfId="10005"/>
    <cellStyle name="Input 2 2 11 2 3 2" xfId="13690"/>
    <cellStyle name="Input 2 2 11 2 3 2 2" xfId="27840"/>
    <cellStyle name="Input 2 2 11 2 3 3" xfId="24155"/>
    <cellStyle name="Input 2 2 11 2 4" xfId="9025"/>
    <cellStyle name="Input 2 2 11 2 4 2" xfId="12710"/>
    <cellStyle name="Input 2 2 11 2 4 2 2" xfId="26860"/>
    <cellStyle name="Input 2 2 11 2 4 3" xfId="23175"/>
    <cellStyle name="Input 2 2 11 2 5" xfId="6514"/>
    <cellStyle name="Input 2 2 11 2 5 2" xfId="20664"/>
    <cellStyle name="Input 2 2 11 2 5 3" xfId="16630"/>
    <cellStyle name="Input 2 2 11 3" xfId="4923"/>
    <cellStyle name="Input 2 2 11 3 2" xfId="10726"/>
    <cellStyle name="Input 2 2 11 3 2 2" xfId="14411"/>
    <cellStyle name="Input 2 2 11 3 2 2 2" xfId="28561"/>
    <cellStyle name="Input 2 2 11 3 2 3" xfId="24876"/>
    <cellStyle name="Input 2 2 11 3 3" xfId="9226"/>
    <cellStyle name="Input 2 2 11 3 3 2" xfId="12911"/>
    <cellStyle name="Input 2 2 11 3 3 2 2" xfId="27061"/>
    <cellStyle name="Input 2 2 11 3 3 3" xfId="23376"/>
    <cellStyle name="Input 2 2 11 3 4" xfId="7235"/>
    <cellStyle name="Input 2 2 11 3 4 2" xfId="21385"/>
    <cellStyle name="Input 2 2 11 3 4 3" xfId="17351"/>
    <cellStyle name="Input 2 2 11 4" xfId="5676"/>
    <cellStyle name="Input 2 2 11 4 2" xfId="11479"/>
    <cellStyle name="Input 2 2 11 4 2 2" xfId="15164"/>
    <cellStyle name="Input 2 2 11 4 2 2 2" xfId="29314"/>
    <cellStyle name="Input 2 2 11 4 2 3" xfId="25629"/>
    <cellStyle name="Input 2 2 11 4 3" xfId="9683"/>
    <cellStyle name="Input 2 2 11 4 3 2" xfId="13368"/>
    <cellStyle name="Input 2 2 11 4 3 2 2" xfId="27518"/>
    <cellStyle name="Input 2 2 11 4 3 3" xfId="23833"/>
    <cellStyle name="Input 2 2 11 4 4" xfId="7988"/>
    <cellStyle name="Input 2 2 11 4 4 2" xfId="22138"/>
    <cellStyle name="Input 2 2 11 4 4 3" xfId="18104"/>
    <cellStyle name="Input 2 2 11 5" xfId="5383"/>
    <cellStyle name="Input 2 2 11 5 2" xfId="11186"/>
    <cellStyle name="Input 2 2 11 5 2 2" xfId="14871"/>
    <cellStyle name="Input 2 2 11 5 2 2 2" xfId="29021"/>
    <cellStyle name="Input 2 2 11 5 2 3" xfId="25336"/>
    <cellStyle name="Input 2 2 11 5 3" xfId="9688"/>
    <cellStyle name="Input 2 2 11 5 3 2" xfId="13373"/>
    <cellStyle name="Input 2 2 11 5 3 2 2" xfId="27523"/>
    <cellStyle name="Input 2 2 11 5 3 3" xfId="23838"/>
    <cellStyle name="Input 2 2 11 5 4" xfId="7695"/>
    <cellStyle name="Input 2 2 11 5 4 2" xfId="21845"/>
    <cellStyle name="Input 2 2 11 5 4 3" xfId="17811"/>
    <cellStyle name="Input 2 2 11 6" xfId="5189"/>
    <cellStyle name="Input 2 2 11 6 2" xfId="10992"/>
    <cellStyle name="Input 2 2 11 6 2 2" xfId="14677"/>
    <cellStyle name="Input 2 2 11 6 2 2 2" xfId="28827"/>
    <cellStyle name="Input 2 2 11 6 2 3" xfId="25142"/>
    <cellStyle name="Input 2 2 11 6 3" xfId="9284"/>
    <cellStyle name="Input 2 2 11 6 3 2" xfId="12969"/>
    <cellStyle name="Input 2 2 11 6 3 2 2" xfId="27119"/>
    <cellStyle name="Input 2 2 11 6 3 3" xfId="23434"/>
    <cellStyle name="Input 2 2 11 6 4" xfId="7501"/>
    <cellStyle name="Input 2 2 11 6 4 2" xfId="21651"/>
    <cellStyle name="Input 2 2 11 6 4 3" xfId="17617"/>
    <cellStyle name="Input 2 2 11 7" xfId="8792"/>
    <cellStyle name="Input 2 2 11 7 2" xfId="12477"/>
    <cellStyle name="Input 2 2 11 7 2 2" xfId="26627"/>
    <cellStyle name="Input 2 2 11 7 3" xfId="22942"/>
    <cellStyle name="Input 2 2 11 8" xfId="11947"/>
    <cellStyle name="Input 2 2 11 8 2" xfId="15632"/>
    <cellStyle name="Input 2 2 11 8 2 2" xfId="29782"/>
    <cellStyle name="Input 2 2 11 8 3" xfId="26097"/>
    <cellStyle name="Input 2 2 11 9" xfId="6157"/>
    <cellStyle name="Input 2 2 11 9 2" xfId="20307"/>
    <cellStyle name="Input 2 2 11 9 3" xfId="16273"/>
    <cellStyle name="Input 2 2 12" xfId="1652"/>
    <cellStyle name="Input 2 2 12 2" xfId="4203"/>
    <cellStyle name="Input 2 2 12 2 2" xfId="5260"/>
    <cellStyle name="Input 2 2 12 2 2 2" xfId="11063"/>
    <cellStyle name="Input 2 2 12 2 2 2 2" xfId="14748"/>
    <cellStyle name="Input 2 2 12 2 2 2 2 2" xfId="28898"/>
    <cellStyle name="Input 2 2 12 2 2 2 3" xfId="25213"/>
    <cellStyle name="Input 2 2 12 2 2 3" xfId="9709"/>
    <cellStyle name="Input 2 2 12 2 2 3 2" xfId="13394"/>
    <cellStyle name="Input 2 2 12 2 2 3 2 2" xfId="27544"/>
    <cellStyle name="Input 2 2 12 2 2 3 3" xfId="23859"/>
    <cellStyle name="Input 2 2 12 2 2 4" xfId="7572"/>
    <cellStyle name="Input 2 2 12 2 2 4 2" xfId="21722"/>
    <cellStyle name="Input 2 2 12 2 2 4 3" xfId="17688"/>
    <cellStyle name="Input 2 2 12 2 3" xfId="10006"/>
    <cellStyle name="Input 2 2 12 2 3 2" xfId="13691"/>
    <cellStyle name="Input 2 2 12 2 3 2 2" xfId="27841"/>
    <cellStyle name="Input 2 2 12 2 3 3" xfId="24156"/>
    <cellStyle name="Input 2 2 12 2 4" xfId="9561"/>
    <cellStyle name="Input 2 2 12 2 4 2" xfId="13246"/>
    <cellStyle name="Input 2 2 12 2 4 2 2" xfId="27396"/>
    <cellStyle name="Input 2 2 12 2 4 3" xfId="23711"/>
    <cellStyle name="Input 2 2 12 2 5" xfId="6515"/>
    <cellStyle name="Input 2 2 12 2 5 2" xfId="20665"/>
    <cellStyle name="Input 2 2 12 2 5 3" xfId="16631"/>
    <cellStyle name="Input 2 2 12 3" xfId="4922"/>
    <cellStyle name="Input 2 2 12 3 2" xfId="10725"/>
    <cellStyle name="Input 2 2 12 3 2 2" xfId="14410"/>
    <cellStyle name="Input 2 2 12 3 2 2 2" xfId="28560"/>
    <cellStyle name="Input 2 2 12 3 2 3" xfId="24875"/>
    <cellStyle name="Input 2 2 12 3 3" xfId="9233"/>
    <cellStyle name="Input 2 2 12 3 3 2" xfId="12918"/>
    <cellStyle name="Input 2 2 12 3 3 2 2" xfId="27068"/>
    <cellStyle name="Input 2 2 12 3 3 3" xfId="23383"/>
    <cellStyle name="Input 2 2 12 3 4" xfId="7234"/>
    <cellStyle name="Input 2 2 12 3 4 2" xfId="21384"/>
    <cellStyle name="Input 2 2 12 3 4 3" xfId="17350"/>
    <cellStyle name="Input 2 2 12 4" xfId="4600"/>
    <cellStyle name="Input 2 2 12 4 2" xfId="10403"/>
    <cellStyle name="Input 2 2 12 4 2 2" xfId="14088"/>
    <cellStyle name="Input 2 2 12 4 2 2 2" xfId="28238"/>
    <cellStyle name="Input 2 2 12 4 2 3" xfId="24553"/>
    <cellStyle name="Input 2 2 12 4 3" xfId="9005"/>
    <cellStyle name="Input 2 2 12 4 3 2" xfId="12690"/>
    <cellStyle name="Input 2 2 12 4 3 2 2" xfId="26840"/>
    <cellStyle name="Input 2 2 12 4 3 3" xfId="23155"/>
    <cellStyle name="Input 2 2 12 4 4" xfId="6912"/>
    <cellStyle name="Input 2 2 12 4 4 2" xfId="21062"/>
    <cellStyle name="Input 2 2 12 4 4 3" xfId="17028"/>
    <cellStyle name="Input 2 2 12 5" xfId="4649"/>
    <cellStyle name="Input 2 2 12 5 2" xfId="10452"/>
    <cellStyle name="Input 2 2 12 5 2 2" xfId="14137"/>
    <cellStyle name="Input 2 2 12 5 2 2 2" xfId="28287"/>
    <cellStyle name="Input 2 2 12 5 2 3" xfId="24602"/>
    <cellStyle name="Input 2 2 12 5 3" xfId="8477"/>
    <cellStyle name="Input 2 2 12 5 3 2" xfId="12162"/>
    <cellStyle name="Input 2 2 12 5 3 2 2" xfId="26312"/>
    <cellStyle name="Input 2 2 12 5 3 3" xfId="22627"/>
    <cellStyle name="Input 2 2 12 5 4" xfId="6961"/>
    <cellStyle name="Input 2 2 12 5 4 2" xfId="21111"/>
    <cellStyle name="Input 2 2 12 5 4 3" xfId="17077"/>
    <cellStyle name="Input 2 2 12 6" xfId="5188"/>
    <cellStyle name="Input 2 2 12 6 2" xfId="10991"/>
    <cellStyle name="Input 2 2 12 6 2 2" xfId="14676"/>
    <cellStyle name="Input 2 2 12 6 2 2 2" xfId="28826"/>
    <cellStyle name="Input 2 2 12 6 2 3" xfId="25141"/>
    <cellStyle name="Input 2 2 12 6 3" xfId="9283"/>
    <cellStyle name="Input 2 2 12 6 3 2" xfId="12968"/>
    <cellStyle name="Input 2 2 12 6 3 2 2" xfId="27118"/>
    <cellStyle name="Input 2 2 12 6 3 3" xfId="23433"/>
    <cellStyle name="Input 2 2 12 6 4" xfId="7500"/>
    <cellStyle name="Input 2 2 12 6 4 2" xfId="21650"/>
    <cellStyle name="Input 2 2 12 6 4 3" xfId="17616"/>
    <cellStyle name="Input 2 2 12 7" xfId="8793"/>
    <cellStyle name="Input 2 2 12 7 2" xfId="12478"/>
    <cellStyle name="Input 2 2 12 7 2 2" xfId="26628"/>
    <cellStyle name="Input 2 2 12 7 3" xfId="22943"/>
    <cellStyle name="Input 2 2 12 8" xfId="9127"/>
    <cellStyle name="Input 2 2 12 8 2" xfId="12812"/>
    <cellStyle name="Input 2 2 12 8 2 2" xfId="26962"/>
    <cellStyle name="Input 2 2 12 8 3" xfId="23277"/>
    <cellStyle name="Input 2 2 12 9" xfId="6158"/>
    <cellStyle name="Input 2 2 12 9 2" xfId="20308"/>
    <cellStyle name="Input 2 2 12 9 3" xfId="16274"/>
    <cellStyle name="Input 2 2 13" xfId="1653"/>
    <cellStyle name="Input 2 2 13 2" xfId="4204"/>
    <cellStyle name="Input 2 2 13 2 2" xfId="5261"/>
    <cellStyle name="Input 2 2 13 2 2 2" xfId="11064"/>
    <cellStyle name="Input 2 2 13 2 2 2 2" xfId="14749"/>
    <cellStyle name="Input 2 2 13 2 2 2 2 2" xfId="28899"/>
    <cellStyle name="Input 2 2 13 2 2 2 3" xfId="25214"/>
    <cellStyle name="Input 2 2 13 2 2 3" xfId="9836"/>
    <cellStyle name="Input 2 2 13 2 2 3 2" xfId="13521"/>
    <cellStyle name="Input 2 2 13 2 2 3 2 2" xfId="27671"/>
    <cellStyle name="Input 2 2 13 2 2 3 3" xfId="23986"/>
    <cellStyle name="Input 2 2 13 2 2 4" xfId="7573"/>
    <cellStyle name="Input 2 2 13 2 2 4 2" xfId="21723"/>
    <cellStyle name="Input 2 2 13 2 2 4 3" xfId="17689"/>
    <cellStyle name="Input 2 2 13 2 3" xfId="10007"/>
    <cellStyle name="Input 2 2 13 2 3 2" xfId="13692"/>
    <cellStyle name="Input 2 2 13 2 3 2 2" xfId="27842"/>
    <cellStyle name="Input 2 2 13 2 3 3" xfId="24157"/>
    <cellStyle name="Input 2 2 13 2 4" xfId="8850"/>
    <cellStyle name="Input 2 2 13 2 4 2" xfId="12535"/>
    <cellStyle name="Input 2 2 13 2 4 2 2" xfId="26685"/>
    <cellStyle name="Input 2 2 13 2 4 3" xfId="23000"/>
    <cellStyle name="Input 2 2 13 2 5" xfId="6516"/>
    <cellStyle name="Input 2 2 13 2 5 2" xfId="20666"/>
    <cellStyle name="Input 2 2 13 2 5 3" xfId="16632"/>
    <cellStyle name="Input 2 2 13 3" xfId="4921"/>
    <cellStyle name="Input 2 2 13 3 2" xfId="10724"/>
    <cellStyle name="Input 2 2 13 3 2 2" xfId="14409"/>
    <cellStyle name="Input 2 2 13 3 2 2 2" xfId="28559"/>
    <cellStyle name="Input 2 2 13 3 2 3" xfId="24874"/>
    <cellStyle name="Input 2 2 13 3 3" xfId="9238"/>
    <cellStyle name="Input 2 2 13 3 3 2" xfId="12923"/>
    <cellStyle name="Input 2 2 13 3 3 2 2" xfId="27073"/>
    <cellStyle name="Input 2 2 13 3 3 3" xfId="23388"/>
    <cellStyle name="Input 2 2 13 3 4" xfId="7233"/>
    <cellStyle name="Input 2 2 13 3 4 2" xfId="21383"/>
    <cellStyle name="Input 2 2 13 3 4 3" xfId="17349"/>
    <cellStyle name="Input 2 2 13 4" xfId="5230"/>
    <cellStyle name="Input 2 2 13 4 2" xfId="11033"/>
    <cellStyle name="Input 2 2 13 4 2 2" xfId="14718"/>
    <cellStyle name="Input 2 2 13 4 2 2 2" xfId="28868"/>
    <cellStyle name="Input 2 2 13 4 2 3" xfId="25183"/>
    <cellStyle name="Input 2 2 13 4 3" xfId="9682"/>
    <cellStyle name="Input 2 2 13 4 3 2" xfId="13367"/>
    <cellStyle name="Input 2 2 13 4 3 2 2" xfId="27517"/>
    <cellStyle name="Input 2 2 13 4 3 3" xfId="23832"/>
    <cellStyle name="Input 2 2 13 4 4" xfId="7542"/>
    <cellStyle name="Input 2 2 13 4 4 2" xfId="21692"/>
    <cellStyle name="Input 2 2 13 4 4 3" xfId="17658"/>
    <cellStyle name="Input 2 2 13 5" xfId="4668"/>
    <cellStyle name="Input 2 2 13 5 2" xfId="10471"/>
    <cellStyle name="Input 2 2 13 5 2 2" xfId="14156"/>
    <cellStyle name="Input 2 2 13 5 2 2 2" xfId="28306"/>
    <cellStyle name="Input 2 2 13 5 2 3" xfId="24621"/>
    <cellStyle name="Input 2 2 13 5 3" xfId="9018"/>
    <cellStyle name="Input 2 2 13 5 3 2" xfId="12703"/>
    <cellStyle name="Input 2 2 13 5 3 2 2" xfId="26853"/>
    <cellStyle name="Input 2 2 13 5 3 3" xfId="23168"/>
    <cellStyle name="Input 2 2 13 5 4" xfId="6980"/>
    <cellStyle name="Input 2 2 13 5 4 2" xfId="21130"/>
    <cellStyle name="Input 2 2 13 5 4 3" xfId="17096"/>
    <cellStyle name="Input 2 2 13 6" xfId="5187"/>
    <cellStyle name="Input 2 2 13 6 2" xfId="10990"/>
    <cellStyle name="Input 2 2 13 6 2 2" xfId="14675"/>
    <cellStyle name="Input 2 2 13 6 2 2 2" xfId="28825"/>
    <cellStyle name="Input 2 2 13 6 2 3" xfId="25140"/>
    <cellStyle name="Input 2 2 13 6 3" xfId="9282"/>
    <cellStyle name="Input 2 2 13 6 3 2" xfId="12967"/>
    <cellStyle name="Input 2 2 13 6 3 2 2" xfId="27117"/>
    <cellStyle name="Input 2 2 13 6 3 3" xfId="23432"/>
    <cellStyle name="Input 2 2 13 6 4" xfId="7499"/>
    <cellStyle name="Input 2 2 13 6 4 2" xfId="21649"/>
    <cellStyle name="Input 2 2 13 6 4 3" xfId="17615"/>
    <cellStyle name="Input 2 2 13 7" xfId="8794"/>
    <cellStyle name="Input 2 2 13 7 2" xfId="12479"/>
    <cellStyle name="Input 2 2 13 7 2 2" xfId="26629"/>
    <cellStyle name="Input 2 2 13 7 3" xfId="22944"/>
    <cellStyle name="Input 2 2 13 8" xfId="8425"/>
    <cellStyle name="Input 2 2 13 8 2" xfId="12110"/>
    <cellStyle name="Input 2 2 13 8 2 2" xfId="26260"/>
    <cellStyle name="Input 2 2 13 8 3" xfId="22575"/>
    <cellStyle name="Input 2 2 13 9" xfId="6159"/>
    <cellStyle name="Input 2 2 13 9 2" xfId="20309"/>
    <cellStyle name="Input 2 2 13 9 3" xfId="16275"/>
    <cellStyle name="Input 2 2 14" xfId="4200"/>
    <cellStyle name="Input 2 2 14 2" xfId="5257"/>
    <cellStyle name="Input 2 2 14 2 2" xfId="11060"/>
    <cellStyle name="Input 2 2 14 2 2 2" xfId="14745"/>
    <cellStyle name="Input 2 2 14 2 2 2 2" xfId="28895"/>
    <cellStyle name="Input 2 2 14 2 2 3" xfId="25210"/>
    <cellStyle name="Input 2 2 14 2 3" xfId="9654"/>
    <cellStyle name="Input 2 2 14 2 3 2" xfId="13339"/>
    <cellStyle name="Input 2 2 14 2 3 2 2" xfId="27489"/>
    <cellStyle name="Input 2 2 14 2 3 3" xfId="23804"/>
    <cellStyle name="Input 2 2 14 2 4" xfId="7569"/>
    <cellStyle name="Input 2 2 14 2 4 2" xfId="21719"/>
    <cellStyle name="Input 2 2 14 2 4 3" xfId="17685"/>
    <cellStyle name="Input 2 2 14 3" xfId="10003"/>
    <cellStyle name="Input 2 2 14 3 2" xfId="13688"/>
    <cellStyle name="Input 2 2 14 3 2 2" xfId="27838"/>
    <cellStyle name="Input 2 2 14 3 3" xfId="24153"/>
    <cellStyle name="Input 2 2 14 4" xfId="9922"/>
    <cellStyle name="Input 2 2 14 4 2" xfId="13607"/>
    <cellStyle name="Input 2 2 14 4 2 2" xfId="27757"/>
    <cellStyle name="Input 2 2 14 4 3" xfId="24072"/>
    <cellStyle name="Input 2 2 14 5" xfId="6512"/>
    <cellStyle name="Input 2 2 14 5 2" xfId="20662"/>
    <cellStyle name="Input 2 2 14 5 3" xfId="16628"/>
    <cellStyle name="Input 2 2 15" xfId="4925"/>
    <cellStyle name="Input 2 2 15 2" xfId="10728"/>
    <cellStyle name="Input 2 2 15 2 2" xfId="14413"/>
    <cellStyle name="Input 2 2 15 2 2 2" xfId="28563"/>
    <cellStyle name="Input 2 2 15 2 3" xfId="24878"/>
    <cellStyle name="Input 2 2 15 3" xfId="9234"/>
    <cellStyle name="Input 2 2 15 3 2" xfId="12919"/>
    <cellStyle name="Input 2 2 15 3 2 2" xfId="27069"/>
    <cellStyle name="Input 2 2 15 3 3" xfId="23384"/>
    <cellStyle name="Input 2 2 15 4" xfId="7237"/>
    <cellStyle name="Input 2 2 15 4 2" xfId="21387"/>
    <cellStyle name="Input 2 2 15 4 3" xfId="17353"/>
    <cellStyle name="Input 2 2 16" xfId="4494"/>
    <cellStyle name="Input 2 2 16 2" xfId="10297"/>
    <cellStyle name="Input 2 2 16 2 2" xfId="13982"/>
    <cellStyle name="Input 2 2 16 2 2 2" xfId="28132"/>
    <cellStyle name="Input 2 2 16 2 3" xfId="24447"/>
    <cellStyle name="Input 2 2 16 3" xfId="9183"/>
    <cellStyle name="Input 2 2 16 3 2" xfId="12868"/>
    <cellStyle name="Input 2 2 16 3 2 2" xfId="27018"/>
    <cellStyle name="Input 2 2 16 3 3" xfId="23333"/>
    <cellStyle name="Input 2 2 16 4" xfId="6806"/>
    <cellStyle name="Input 2 2 16 4 2" xfId="20956"/>
    <cellStyle name="Input 2 2 16 4 3" xfId="16922"/>
    <cellStyle name="Input 2 2 17" xfId="4657"/>
    <cellStyle name="Input 2 2 17 2" xfId="10460"/>
    <cellStyle name="Input 2 2 17 2 2" xfId="14145"/>
    <cellStyle name="Input 2 2 17 2 2 2" xfId="28295"/>
    <cellStyle name="Input 2 2 17 2 3" xfId="24610"/>
    <cellStyle name="Input 2 2 17 3" xfId="9204"/>
    <cellStyle name="Input 2 2 17 3 2" xfId="12889"/>
    <cellStyle name="Input 2 2 17 3 2 2" xfId="27039"/>
    <cellStyle name="Input 2 2 17 3 3" xfId="23354"/>
    <cellStyle name="Input 2 2 17 4" xfId="6969"/>
    <cellStyle name="Input 2 2 17 4 2" xfId="21119"/>
    <cellStyle name="Input 2 2 17 4 3" xfId="17085"/>
    <cellStyle name="Input 2 2 18" xfId="5191"/>
    <cellStyle name="Input 2 2 18 2" xfId="10994"/>
    <cellStyle name="Input 2 2 18 2 2" xfId="14679"/>
    <cellStyle name="Input 2 2 18 2 2 2" xfId="28829"/>
    <cellStyle name="Input 2 2 18 2 3" xfId="25144"/>
    <cellStyle name="Input 2 2 18 3" xfId="9293"/>
    <cellStyle name="Input 2 2 18 3 2" xfId="12978"/>
    <cellStyle name="Input 2 2 18 3 2 2" xfId="27128"/>
    <cellStyle name="Input 2 2 18 3 3" xfId="23443"/>
    <cellStyle name="Input 2 2 18 4" xfId="7503"/>
    <cellStyle name="Input 2 2 18 4 2" xfId="21653"/>
    <cellStyle name="Input 2 2 18 4 3" xfId="17619"/>
    <cellStyle name="Input 2 2 19" xfId="8790"/>
    <cellStyle name="Input 2 2 19 2" xfId="12475"/>
    <cellStyle name="Input 2 2 19 2 2" xfId="26625"/>
    <cellStyle name="Input 2 2 19 3" xfId="22940"/>
    <cellStyle name="Input 2 2 2" xfId="1654"/>
    <cellStyle name="Input 2 2 2 10" xfId="4920"/>
    <cellStyle name="Input 2 2 2 10 2" xfId="10723"/>
    <cellStyle name="Input 2 2 2 10 2 2" xfId="14408"/>
    <cellStyle name="Input 2 2 2 10 2 2 2" xfId="28558"/>
    <cellStyle name="Input 2 2 2 10 2 3" xfId="24873"/>
    <cellStyle name="Input 2 2 2 10 3" xfId="9232"/>
    <cellStyle name="Input 2 2 2 10 3 2" xfId="12917"/>
    <cellStyle name="Input 2 2 2 10 3 2 2" xfId="27067"/>
    <cellStyle name="Input 2 2 2 10 3 3" xfId="23382"/>
    <cellStyle name="Input 2 2 2 10 4" xfId="7232"/>
    <cellStyle name="Input 2 2 2 10 4 2" xfId="21382"/>
    <cellStyle name="Input 2 2 2 10 4 3" xfId="17348"/>
    <cellStyle name="Input 2 2 2 11" xfId="4599"/>
    <cellStyle name="Input 2 2 2 11 2" xfId="10402"/>
    <cellStyle name="Input 2 2 2 11 2 2" xfId="14087"/>
    <cellStyle name="Input 2 2 2 11 2 2 2" xfId="28237"/>
    <cellStyle name="Input 2 2 2 11 2 3" xfId="24552"/>
    <cellStyle name="Input 2 2 2 11 3" xfId="9117"/>
    <cellStyle name="Input 2 2 2 11 3 2" xfId="12802"/>
    <cellStyle name="Input 2 2 2 11 3 2 2" xfId="26952"/>
    <cellStyle name="Input 2 2 2 11 3 3" xfId="23267"/>
    <cellStyle name="Input 2 2 2 11 4" xfId="6911"/>
    <cellStyle name="Input 2 2 2 11 4 2" xfId="21061"/>
    <cellStyle name="Input 2 2 2 11 4 3" xfId="17027"/>
    <cellStyle name="Input 2 2 2 12" xfId="4650"/>
    <cellStyle name="Input 2 2 2 12 2" xfId="10453"/>
    <cellStyle name="Input 2 2 2 12 2 2" xfId="14138"/>
    <cellStyle name="Input 2 2 2 12 2 2 2" xfId="28288"/>
    <cellStyle name="Input 2 2 2 12 2 3" xfId="24603"/>
    <cellStyle name="Input 2 2 2 12 3" xfId="8478"/>
    <cellStyle name="Input 2 2 2 12 3 2" xfId="12163"/>
    <cellStyle name="Input 2 2 2 12 3 2 2" xfId="26313"/>
    <cellStyle name="Input 2 2 2 12 3 3" xfId="22628"/>
    <cellStyle name="Input 2 2 2 12 4" xfId="6962"/>
    <cellStyle name="Input 2 2 2 12 4 2" xfId="21112"/>
    <cellStyle name="Input 2 2 2 12 4 3" xfId="17078"/>
    <cellStyle name="Input 2 2 2 13" xfId="5186"/>
    <cellStyle name="Input 2 2 2 13 2" xfId="10989"/>
    <cellStyle name="Input 2 2 2 13 2 2" xfId="14674"/>
    <cellStyle name="Input 2 2 2 13 2 2 2" xfId="28824"/>
    <cellStyle name="Input 2 2 2 13 2 3" xfId="25139"/>
    <cellStyle name="Input 2 2 2 13 3" xfId="9281"/>
    <cellStyle name="Input 2 2 2 13 3 2" xfId="12966"/>
    <cellStyle name="Input 2 2 2 13 3 2 2" xfId="27116"/>
    <cellStyle name="Input 2 2 2 13 3 3" xfId="23431"/>
    <cellStyle name="Input 2 2 2 13 4" xfId="7498"/>
    <cellStyle name="Input 2 2 2 13 4 2" xfId="21648"/>
    <cellStyle name="Input 2 2 2 13 4 3" xfId="17614"/>
    <cellStyle name="Input 2 2 2 14" xfId="8795"/>
    <cellStyle name="Input 2 2 2 14 2" xfId="12480"/>
    <cellStyle name="Input 2 2 2 14 2 2" xfId="26630"/>
    <cellStyle name="Input 2 2 2 14 3" xfId="22945"/>
    <cellStyle name="Input 2 2 2 15" xfId="9140"/>
    <cellStyle name="Input 2 2 2 15 2" xfId="12825"/>
    <cellStyle name="Input 2 2 2 15 2 2" xfId="26975"/>
    <cellStyle name="Input 2 2 2 15 3" xfId="23290"/>
    <cellStyle name="Input 2 2 2 16" xfId="6160"/>
    <cellStyle name="Input 2 2 2 16 2" xfId="20310"/>
    <cellStyle name="Input 2 2 2 16 3" xfId="16276"/>
    <cellStyle name="Input 2 2 2 2" xfId="1655"/>
    <cellStyle name="Input 2 2 2 2 10" xfId="5881"/>
    <cellStyle name="Input 2 2 2 2 10 2" xfId="11684"/>
    <cellStyle name="Input 2 2 2 2 10 2 2" xfId="15369"/>
    <cellStyle name="Input 2 2 2 2 10 2 2 2" xfId="29519"/>
    <cellStyle name="Input 2 2 2 2 10 2 3" xfId="25834"/>
    <cellStyle name="Input 2 2 2 2 10 3" xfId="9437"/>
    <cellStyle name="Input 2 2 2 2 10 3 2" xfId="13122"/>
    <cellStyle name="Input 2 2 2 2 10 3 2 2" xfId="27272"/>
    <cellStyle name="Input 2 2 2 2 10 3 3" xfId="23587"/>
    <cellStyle name="Input 2 2 2 2 10 4" xfId="8193"/>
    <cellStyle name="Input 2 2 2 2 10 4 2" xfId="22343"/>
    <cellStyle name="Input 2 2 2 2 10 4 3" xfId="18309"/>
    <cellStyle name="Input 2 2 2 2 11" xfId="5185"/>
    <cellStyle name="Input 2 2 2 2 11 2" xfId="10988"/>
    <cellStyle name="Input 2 2 2 2 11 2 2" xfId="14673"/>
    <cellStyle name="Input 2 2 2 2 11 2 2 2" xfId="28823"/>
    <cellStyle name="Input 2 2 2 2 11 2 3" xfId="25138"/>
    <cellStyle name="Input 2 2 2 2 11 3" xfId="9280"/>
    <cellStyle name="Input 2 2 2 2 11 3 2" xfId="12965"/>
    <cellStyle name="Input 2 2 2 2 11 3 2 2" xfId="27115"/>
    <cellStyle name="Input 2 2 2 2 11 3 3" xfId="23430"/>
    <cellStyle name="Input 2 2 2 2 11 4" xfId="7497"/>
    <cellStyle name="Input 2 2 2 2 11 4 2" xfId="21647"/>
    <cellStyle name="Input 2 2 2 2 11 4 3" xfId="17613"/>
    <cellStyle name="Input 2 2 2 2 12" xfId="8796"/>
    <cellStyle name="Input 2 2 2 2 12 2" xfId="12481"/>
    <cellStyle name="Input 2 2 2 2 12 2 2" xfId="26631"/>
    <cellStyle name="Input 2 2 2 2 12 3" xfId="22946"/>
    <cellStyle name="Input 2 2 2 2 13" xfId="9144"/>
    <cellStyle name="Input 2 2 2 2 13 2" xfId="12829"/>
    <cellStyle name="Input 2 2 2 2 13 2 2" xfId="26979"/>
    <cellStyle name="Input 2 2 2 2 13 3" xfId="23294"/>
    <cellStyle name="Input 2 2 2 2 14" xfId="6161"/>
    <cellStyle name="Input 2 2 2 2 14 2" xfId="20311"/>
    <cellStyle name="Input 2 2 2 2 14 3" xfId="16277"/>
    <cellStyle name="Input 2 2 2 2 2" xfId="1656"/>
    <cellStyle name="Input 2 2 2 2 2 10" xfId="5184"/>
    <cellStyle name="Input 2 2 2 2 2 10 2" xfId="10987"/>
    <cellStyle name="Input 2 2 2 2 2 10 2 2" xfId="14672"/>
    <cellStyle name="Input 2 2 2 2 2 10 2 2 2" xfId="28822"/>
    <cellStyle name="Input 2 2 2 2 2 10 2 3" xfId="25137"/>
    <cellStyle name="Input 2 2 2 2 2 10 3" xfId="9279"/>
    <cellStyle name="Input 2 2 2 2 2 10 3 2" xfId="12964"/>
    <cellStyle name="Input 2 2 2 2 2 10 3 2 2" xfId="27114"/>
    <cellStyle name="Input 2 2 2 2 2 10 3 3" xfId="23429"/>
    <cellStyle name="Input 2 2 2 2 2 10 4" xfId="7496"/>
    <cellStyle name="Input 2 2 2 2 2 10 4 2" xfId="21646"/>
    <cellStyle name="Input 2 2 2 2 2 10 4 3" xfId="17612"/>
    <cellStyle name="Input 2 2 2 2 2 11" xfId="8797"/>
    <cellStyle name="Input 2 2 2 2 2 11 2" xfId="12482"/>
    <cellStyle name="Input 2 2 2 2 2 11 2 2" xfId="26632"/>
    <cellStyle name="Input 2 2 2 2 2 11 3" xfId="22947"/>
    <cellStyle name="Input 2 2 2 2 2 12" xfId="9148"/>
    <cellStyle name="Input 2 2 2 2 2 12 2" xfId="12833"/>
    <cellStyle name="Input 2 2 2 2 2 12 2 2" xfId="26983"/>
    <cellStyle name="Input 2 2 2 2 2 12 3" xfId="23298"/>
    <cellStyle name="Input 2 2 2 2 2 13" xfId="6162"/>
    <cellStyle name="Input 2 2 2 2 2 13 2" xfId="20312"/>
    <cellStyle name="Input 2 2 2 2 2 13 3" xfId="16278"/>
    <cellStyle name="Input 2 2 2 2 2 2" xfId="1657"/>
    <cellStyle name="Input 2 2 2 2 2 2 10" xfId="5183"/>
    <cellStyle name="Input 2 2 2 2 2 2 10 2" xfId="10986"/>
    <cellStyle name="Input 2 2 2 2 2 2 10 2 2" xfId="14671"/>
    <cellStyle name="Input 2 2 2 2 2 2 10 2 2 2" xfId="28821"/>
    <cellStyle name="Input 2 2 2 2 2 2 10 2 3" xfId="25136"/>
    <cellStyle name="Input 2 2 2 2 2 2 10 3" xfId="9278"/>
    <cellStyle name="Input 2 2 2 2 2 2 10 3 2" xfId="12963"/>
    <cellStyle name="Input 2 2 2 2 2 2 10 3 2 2" xfId="27113"/>
    <cellStyle name="Input 2 2 2 2 2 2 10 3 3" xfId="23428"/>
    <cellStyle name="Input 2 2 2 2 2 2 10 4" xfId="7495"/>
    <cellStyle name="Input 2 2 2 2 2 2 10 4 2" xfId="21645"/>
    <cellStyle name="Input 2 2 2 2 2 2 10 4 3" xfId="17611"/>
    <cellStyle name="Input 2 2 2 2 2 2 11" xfId="8798"/>
    <cellStyle name="Input 2 2 2 2 2 2 11 2" xfId="12483"/>
    <cellStyle name="Input 2 2 2 2 2 2 11 2 2" xfId="26633"/>
    <cellStyle name="Input 2 2 2 2 2 2 11 3" xfId="22948"/>
    <cellStyle name="Input 2 2 2 2 2 2 12" xfId="11904"/>
    <cellStyle name="Input 2 2 2 2 2 2 12 2" xfId="15589"/>
    <cellStyle name="Input 2 2 2 2 2 2 12 2 2" xfId="29739"/>
    <cellStyle name="Input 2 2 2 2 2 2 12 3" xfId="26054"/>
    <cellStyle name="Input 2 2 2 2 2 2 13" xfId="6163"/>
    <cellStyle name="Input 2 2 2 2 2 2 13 2" xfId="20313"/>
    <cellStyle name="Input 2 2 2 2 2 2 13 3" xfId="16279"/>
    <cellStyle name="Input 2 2 2 2 2 2 2" xfId="1658"/>
    <cellStyle name="Input 2 2 2 2 2 2 2 10" xfId="8799"/>
    <cellStyle name="Input 2 2 2 2 2 2 2 10 2" xfId="12484"/>
    <cellStyle name="Input 2 2 2 2 2 2 2 10 2 2" xfId="26634"/>
    <cellStyle name="Input 2 2 2 2 2 2 2 10 3" xfId="22949"/>
    <cellStyle name="Input 2 2 2 2 2 2 2 11" xfId="11912"/>
    <cellStyle name="Input 2 2 2 2 2 2 2 11 2" xfId="15597"/>
    <cellStyle name="Input 2 2 2 2 2 2 2 11 2 2" xfId="29747"/>
    <cellStyle name="Input 2 2 2 2 2 2 2 11 3" xfId="26062"/>
    <cellStyle name="Input 2 2 2 2 2 2 2 12" xfId="6164"/>
    <cellStyle name="Input 2 2 2 2 2 2 2 12 2" xfId="20314"/>
    <cellStyle name="Input 2 2 2 2 2 2 2 12 3" xfId="16280"/>
    <cellStyle name="Input 2 2 2 2 2 2 2 2" xfId="1659"/>
    <cellStyle name="Input 2 2 2 2 2 2 2 2 10" xfId="8800"/>
    <cellStyle name="Input 2 2 2 2 2 2 2 2 10 2" xfId="12485"/>
    <cellStyle name="Input 2 2 2 2 2 2 2 2 10 2 2" xfId="26635"/>
    <cellStyle name="Input 2 2 2 2 2 2 2 2 10 3" xfId="22950"/>
    <cellStyle name="Input 2 2 2 2 2 2 2 2 11" xfId="11989"/>
    <cellStyle name="Input 2 2 2 2 2 2 2 2 11 2" xfId="15674"/>
    <cellStyle name="Input 2 2 2 2 2 2 2 2 11 2 2" xfId="29824"/>
    <cellStyle name="Input 2 2 2 2 2 2 2 2 11 3" xfId="26139"/>
    <cellStyle name="Input 2 2 2 2 2 2 2 2 12" xfId="6165"/>
    <cellStyle name="Input 2 2 2 2 2 2 2 2 12 2" xfId="20315"/>
    <cellStyle name="Input 2 2 2 2 2 2 2 2 12 3" xfId="16281"/>
    <cellStyle name="Input 2 2 2 2 2 2 2 2 2" xfId="1660"/>
    <cellStyle name="Input 2 2 2 2 2 2 2 2 2 2" xfId="4211"/>
    <cellStyle name="Input 2 2 2 2 2 2 2 2 2 2 2" xfId="5268"/>
    <cellStyle name="Input 2 2 2 2 2 2 2 2 2 2 2 2" xfId="11071"/>
    <cellStyle name="Input 2 2 2 2 2 2 2 2 2 2 2 2 2" xfId="14756"/>
    <cellStyle name="Input 2 2 2 2 2 2 2 2 2 2 2 2 2 2" xfId="28906"/>
    <cellStyle name="Input 2 2 2 2 2 2 2 2 2 2 2 2 3" xfId="25221"/>
    <cellStyle name="Input 2 2 2 2 2 2 2 2 2 2 2 3" xfId="9885"/>
    <cellStyle name="Input 2 2 2 2 2 2 2 2 2 2 2 3 2" xfId="13570"/>
    <cellStyle name="Input 2 2 2 2 2 2 2 2 2 2 2 3 2 2" xfId="27720"/>
    <cellStyle name="Input 2 2 2 2 2 2 2 2 2 2 2 3 3" xfId="24035"/>
    <cellStyle name="Input 2 2 2 2 2 2 2 2 2 2 2 4" xfId="7580"/>
    <cellStyle name="Input 2 2 2 2 2 2 2 2 2 2 2 4 2" xfId="21730"/>
    <cellStyle name="Input 2 2 2 2 2 2 2 2 2 2 2 4 3" xfId="17696"/>
    <cellStyle name="Input 2 2 2 2 2 2 2 2 2 2 3" xfId="10014"/>
    <cellStyle name="Input 2 2 2 2 2 2 2 2 2 2 3 2" xfId="13699"/>
    <cellStyle name="Input 2 2 2 2 2 2 2 2 2 2 3 2 2" xfId="27849"/>
    <cellStyle name="Input 2 2 2 2 2 2 2 2 2 2 3 3" xfId="24164"/>
    <cellStyle name="Input 2 2 2 2 2 2 2 2 2 2 4" xfId="8851"/>
    <cellStyle name="Input 2 2 2 2 2 2 2 2 2 2 4 2" xfId="12536"/>
    <cellStyle name="Input 2 2 2 2 2 2 2 2 2 2 4 2 2" xfId="26686"/>
    <cellStyle name="Input 2 2 2 2 2 2 2 2 2 2 4 3" xfId="23001"/>
    <cellStyle name="Input 2 2 2 2 2 2 2 2 2 2 5" xfId="6523"/>
    <cellStyle name="Input 2 2 2 2 2 2 2 2 2 2 5 2" xfId="20673"/>
    <cellStyle name="Input 2 2 2 2 2 2 2 2 2 2 5 3" xfId="16639"/>
    <cellStyle name="Input 2 2 2 2 2 2 2 2 2 3" xfId="4914"/>
    <cellStyle name="Input 2 2 2 2 2 2 2 2 2 3 2" xfId="10717"/>
    <cellStyle name="Input 2 2 2 2 2 2 2 2 2 3 2 2" xfId="14402"/>
    <cellStyle name="Input 2 2 2 2 2 2 2 2 2 3 2 2 2" xfId="28552"/>
    <cellStyle name="Input 2 2 2 2 2 2 2 2 2 3 2 3" xfId="24867"/>
    <cellStyle name="Input 2 2 2 2 2 2 2 2 2 3 3" xfId="8503"/>
    <cellStyle name="Input 2 2 2 2 2 2 2 2 2 3 3 2" xfId="12188"/>
    <cellStyle name="Input 2 2 2 2 2 2 2 2 2 3 3 2 2" xfId="26338"/>
    <cellStyle name="Input 2 2 2 2 2 2 2 2 2 3 3 3" xfId="22653"/>
    <cellStyle name="Input 2 2 2 2 2 2 2 2 2 3 4" xfId="7226"/>
    <cellStyle name="Input 2 2 2 2 2 2 2 2 2 3 4 2" xfId="21376"/>
    <cellStyle name="Input 2 2 2 2 2 2 2 2 2 3 4 3" xfId="17342"/>
    <cellStyle name="Input 2 2 2 2 2 2 2 2 2 4" xfId="5228"/>
    <cellStyle name="Input 2 2 2 2 2 2 2 2 2 4 2" xfId="11031"/>
    <cellStyle name="Input 2 2 2 2 2 2 2 2 2 4 2 2" xfId="14716"/>
    <cellStyle name="Input 2 2 2 2 2 2 2 2 2 4 2 2 2" xfId="28866"/>
    <cellStyle name="Input 2 2 2 2 2 2 2 2 2 4 2 3" xfId="25181"/>
    <cellStyle name="Input 2 2 2 2 2 2 2 2 2 4 3" xfId="9637"/>
    <cellStyle name="Input 2 2 2 2 2 2 2 2 2 4 3 2" xfId="13322"/>
    <cellStyle name="Input 2 2 2 2 2 2 2 2 2 4 3 2 2" xfId="27472"/>
    <cellStyle name="Input 2 2 2 2 2 2 2 2 2 4 3 3" xfId="23787"/>
    <cellStyle name="Input 2 2 2 2 2 2 2 2 2 4 4" xfId="7540"/>
    <cellStyle name="Input 2 2 2 2 2 2 2 2 2 4 4 2" xfId="21690"/>
    <cellStyle name="Input 2 2 2 2 2 2 2 2 2 4 4 3" xfId="17656"/>
    <cellStyle name="Input 2 2 2 2 2 2 2 2 2 5" xfId="5423"/>
    <cellStyle name="Input 2 2 2 2 2 2 2 2 2 5 2" xfId="11226"/>
    <cellStyle name="Input 2 2 2 2 2 2 2 2 2 5 2 2" xfId="14911"/>
    <cellStyle name="Input 2 2 2 2 2 2 2 2 2 5 2 2 2" xfId="29061"/>
    <cellStyle name="Input 2 2 2 2 2 2 2 2 2 5 2 3" xfId="25376"/>
    <cellStyle name="Input 2 2 2 2 2 2 2 2 2 5 3" xfId="9339"/>
    <cellStyle name="Input 2 2 2 2 2 2 2 2 2 5 3 2" xfId="13024"/>
    <cellStyle name="Input 2 2 2 2 2 2 2 2 2 5 3 2 2" xfId="27174"/>
    <cellStyle name="Input 2 2 2 2 2 2 2 2 2 5 3 3" xfId="23489"/>
    <cellStyle name="Input 2 2 2 2 2 2 2 2 2 5 4" xfId="7735"/>
    <cellStyle name="Input 2 2 2 2 2 2 2 2 2 5 4 2" xfId="21885"/>
    <cellStyle name="Input 2 2 2 2 2 2 2 2 2 5 4 3" xfId="17851"/>
    <cellStyle name="Input 2 2 2 2 2 2 2 2 2 6" xfId="5180"/>
    <cellStyle name="Input 2 2 2 2 2 2 2 2 2 6 2" xfId="10983"/>
    <cellStyle name="Input 2 2 2 2 2 2 2 2 2 6 2 2" xfId="14668"/>
    <cellStyle name="Input 2 2 2 2 2 2 2 2 2 6 2 2 2" xfId="28818"/>
    <cellStyle name="Input 2 2 2 2 2 2 2 2 2 6 2 3" xfId="25133"/>
    <cellStyle name="Input 2 2 2 2 2 2 2 2 2 6 3" xfId="9276"/>
    <cellStyle name="Input 2 2 2 2 2 2 2 2 2 6 3 2" xfId="12961"/>
    <cellStyle name="Input 2 2 2 2 2 2 2 2 2 6 3 2 2" xfId="27111"/>
    <cellStyle name="Input 2 2 2 2 2 2 2 2 2 6 3 3" xfId="23426"/>
    <cellStyle name="Input 2 2 2 2 2 2 2 2 2 6 4" xfId="7492"/>
    <cellStyle name="Input 2 2 2 2 2 2 2 2 2 6 4 2" xfId="21642"/>
    <cellStyle name="Input 2 2 2 2 2 2 2 2 2 6 4 3" xfId="17608"/>
    <cellStyle name="Input 2 2 2 2 2 2 2 2 2 7" xfId="8801"/>
    <cellStyle name="Input 2 2 2 2 2 2 2 2 2 7 2" xfId="12486"/>
    <cellStyle name="Input 2 2 2 2 2 2 2 2 2 7 2 2" xfId="26636"/>
    <cellStyle name="Input 2 2 2 2 2 2 2 2 2 7 3" xfId="22951"/>
    <cellStyle name="Input 2 2 2 2 2 2 2 2 2 8" xfId="11956"/>
    <cellStyle name="Input 2 2 2 2 2 2 2 2 2 8 2" xfId="15641"/>
    <cellStyle name="Input 2 2 2 2 2 2 2 2 2 8 2 2" xfId="29791"/>
    <cellStyle name="Input 2 2 2 2 2 2 2 2 2 8 3" xfId="26106"/>
    <cellStyle name="Input 2 2 2 2 2 2 2 2 2 9" xfId="6166"/>
    <cellStyle name="Input 2 2 2 2 2 2 2 2 2 9 2" xfId="20316"/>
    <cellStyle name="Input 2 2 2 2 2 2 2 2 2 9 3" xfId="16282"/>
    <cellStyle name="Input 2 2 2 2 2 2 2 2 3" xfId="1661"/>
    <cellStyle name="Input 2 2 2 2 2 2 2 2 3 2" xfId="4212"/>
    <cellStyle name="Input 2 2 2 2 2 2 2 2 3 2 2" xfId="5269"/>
    <cellStyle name="Input 2 2 2 2 2 2 2 2 3 2 2 2" xfId="11072"/>
    <cellStyle name="Input 2 2 2 2 2 2 2 2 3 2 2 2 2" xfId="14757"/>
    <cellStyle name="Input 2 2 2 2 2 2 2 2 3 2 2 2 2 2" xfId="28907"/>
    <cellStyle name="Input 2 2 2 2 2 2 2 2 3 2 2 2 3" xfId="25222"/>
    <cellStyle name="Input 2 2 2 2 2 2 2 2 3 2 2 3" xfId="9759"/>
    <cellStyle name="Input 2 2 2 2 2 2 2 2 3 2 2 3 2" xfId="13444"/>
    <cellStyle name="Input 2 2 2 2 2 2 2 2 3 2 2 3 2 2" xfId="27594"/>
    <cellStyle name="Input 2 2 2 2 2 2 2 2 3 2 2 3 3" xfId="23909"/>
    <cellStyle name="Input 2 2 2 2 2 2 2 2 3 2 2 4" xfId="7581"/>
    <cellStyle name="Input 2 2 2 2 2 2 2 2 3 2 2 4 2" xfId="21731"/>
    <cellStyle name="Input 2 2 2 2 2 2 2 2 3 2 2 4 3" xfId="17697"/>
    <cellStyle name="Input 2 2 2 2 2 2 2 2 3 2 3" xfId="10015"/>
    <cellStyle name="Input 2 2 2 2 2 2 2 2 3 2 3 2" xfId="13700"/>
    <cellStyle name="Input 2 2 2 2 2 2 2 2 3 2 3 2 2" xfId="27850"/>
    <cellStyle name="Input 2 2 2 2 2 2 2 2 3 2 3 3" xfId="24165"/>
    <cellStyle name="Input 2 2 2 2 2 2 2 2 3 2 4" xfId="9027"/>
    <cellStyle name="Input 2 2 2 2 2 2 2 2 3 2 4 2" xfId="12712"/>
    <cellStyle name="Input 2 2 2 2 2 2 2 2 3 2 4 2 2" xfId="26862"/>
    <cellStyle name="Input 2 2 2 2 2 2 2 2 3 2 4 3" xfId="23177"/>
    <cellStyle name="Input 2 2 2 2 2 2 2 2 3 2 5" xfId="6524"/>
    <cellStyle name="Input 2 2 2 2 2 2 2 2 3 2 5 2" xfId="20674"/>
    <cellStyle name="Input 2 2 2 2 2 2 2 2 3 2 5 3" xfId="16640"/>
    <cellStyle name="Input 2 2 2 2 2 2 2 2 3 3" xfId="4913"/>
    <cellStyle name="Input 2 2 2 2 2 2 2 2 3 3 2" xfId="10716"/>
    <cellStyle name="Input 2 2 2 2 2 2 2 2 3 3 2 2" xfId="14401"/>
    <cellStyle name="Input 2 2 2 2 2 2 2 2 3 3 2 2 2" xfId="28551"/>
    <cellStyle name="Input 2 2 2 2 2 2 2 2 3 3 2 3" xfId="24866"/>
    <cellStyle name="Input 2 2 2 2 2 2 2 2 3 3 3" xfId="9218"/>
    <cellStyle name="Input 2 2 2 2 2 2 2 2 3 3 3 2" xfId="12903"/>
    <cellStyle name="Input 2 2 2 2 2 2 2 2 3 3 3 2 2" xfId="27053"/>
    <cellStyle name="Input 2 2 2 2 2 2 2 2 3 3 3 3" xfId="23368"/>
    <cellStyle name="Input 2 2 2 2 2 2 2 2 3 3 4" xfId="7225"/>
    <cellStyle name="Input 2 2 2 2 2 2 2 2 3 3 4 2" xfId="21375"/>
    <cellStyle name="Input 2 2 2 2 2 2 2 2 3 3 4 3" xfId="17341"/>
    <cellStyle name="Input 2 2 2 2 2 2 2 2 3 4" xfId="5227"/>
    <cellStyle name="Input 2 2 2 2 2 2 2 2 3 4 2" xfId="11030"/>
    <cellStyle name="Input 2 2 2 2 2 2 2 2 3 4 2 2" xfId="14715"/>
    <cellStyle name="Input 2 2 2 2 2 2 2 2 3 4 2 2 2" xfId="28865"/>
    <cellStyle name="Input 2 2 2 2 2 2 2 2 3 4 2 3" xfId="25180"/>
    <cellStyle name="Input 2 2 2 2 2 2 2 2 3 4 3" xfId="9311"/>
    <cellStyle name="Input 2 2 2 2 2 2 2 2 3 4 3 2" xfId="12996"/>
    <cellStyle name="Input 2 2 2 2 2 2 2 2 3 4 3 2 2" xfId="27146"/>
    <cellStyle name="Input 2 2 2 2 2 2 2 2 3 4 3 3" xfId="23461"/>
    <cellStyle name="Input 2 2 2 2 2 2 2 2 3 4 4" xfId="7539"/>
    <cellStyle name="Input 2 2 2 2 2 2 2 2 3 4 4 2" xfId="21689"/>
    <cellStyle name="Input 2 2 2 2 2 2 2 2 3 4 4 3" xfId="17655"/>
    <cellStyle name="Input 2 2 2 2 2 2 2 2 3 5" xfId="5620"/>
    <cellStyle name="Input 2 2 2 2 2 2 2 2 3 5 2" xfId="11423"/>
    <cellStyle name="Input 2 2 2 2 2 2 2 2 3 5 2 2" xfId="15108"/>
    <cellStyle name="Input 2 2 2 2 2 2 2 2 3 5 2 2 2" xfId="29258"/>
    <cellStyle name="Input 2 2 2 2 2 2 2 2 3 5 2 3" xfId="25573"/>
    <cellStyle name="Input 2 2 2 2 2 2 2 2 3 5 3" xfId="9864"/>
    <cellStyle name="Input 2 2 2 2 2 2 2 2 3 5 3 2" xfId="13549"/>
    <cellStyle name="Input 2 2 2 2 2 2 2 2 3 5 3 2 2" xfId="27699"/>
    <cellStyle name="Input 2 2 2 2 2 2 2 2 3 5 3 3" xfId="24014"/>
    <cellStyle name="Input 2 2 2 2 2 2 2 2 3 5 4" xfId="7932"/>
    <cellStyle name="Input 2 2 2 2 2 2 2 2 3 5 4 2" xfId="22082"/>
    <cellStyle name="Input 2 2 2 2 2 2 2 2 3 5 4 3" xfId="18048"/>
    <cellStyle name="Input 2 2 2 2 2 2 2 2 3 6" xfId="5179"/>
    <cellStyle name="Input 2 2 2 2 2 2 2 2 3 6 2" xfId="10982"/>
    <cellStyle name="Input 2 2 2 2 2 2 2 2 3 6 2 2" xfId="14667"/>
    <cellStyle name="Input 2 2 2 2 2 2 2 2 3 6 2 2 2" xfId="28817"/>
    <cellStyle name="Input 2 2 2 2 2 2 2 2 3 6 2 3" xfId="25132"/>
    <cellStyle name="Input 2 2 2 2 2 2 2 2 3 6 3" xfId="9275"/>
    <cellStyle name="Input 2 2 2 2 2 2 2 2 3 6 3 2" xfId="12960"/>
    <cellStyle name="Input 2 2 2 2 2 2 2 2 3 6 3 2 2" xfId="27110"/>
    <cellStyle name="Input 2 2 2 2 2 2 2 2 3 6 3 3" xfId="23425"/>
    <cellStyle name="Input 2 2 2 2 2 2 2 2 3 6 4" xfId="7491"/>
    <cellStyle name="Input 2 2 2 2 2 2 2 2 3 6 4 2" xfId="21641"/>
    <cellStyle name="Input 2 2 2 2 2 2 2 2 3 6 4 3" xfId="17607"/>
    <cellStyle name="Input 2 2 2 2 2 2 2 2 3 7" xfId="8802"/>
    <cellStyle name="Input 2 2 2 2 2 2 2 2 3 7 2" xfId="12487"/>
    <cellStyle name="Input 2 2 2 2 2 2 2 2 3 7 2 2" xfId="26637"/>
    <cellStyle name="Input 2 2 2 2 2 2 2 2 3 7 3" xfId="22952"/>
    <cellStyle name="Input 2 2 2 2 2 2 2 2 3 8" xfId="11900"/>
    <cellStyle name="Input 2 2 2 2 2 2 2 2 3 8 2" xfId="15585"/>
    <cellStyle name="Input 2 2 2 2 2 2 2 2 3 8 2 2" xfId="29735"/>
    <cellStyle name="Input 2 2 2 2 2 2 2 2 3 8 3" xfId="26050"/>
    <cellStyle name="Input 2 2 2 2 2 2 2 2 3 9" xfId="6167"/>
    <cellStyle name="Input 2 2 2 2 2 2 2 2 3 9 2" xfId="20317"/>
    <cellStyle name="Input 2 2 2 2 2 2 2 2 3 9 3" xfId="16283"/>
    <cellStyle name="Input 2 2 2 2 2 2 2 2 4" xfId="1662"/>
    <cellStyle name="Input 2 2 2 2 2 2 2 2 4 2" xfId="4213"/>
    <cellStyle name="Input 2 2 2 2 2 2 2 2 4 2 2" xfId="5270"/>
    <cellStyle name="Input 2 2 2 2 2 2 2 2 4 2 2 2" xfId="11073"/>
    <cellStyle name="Input 2 2 2 2 2 2 2 2 4 2 2 2 2" xfId="14758"/>
    <cellStyle name="Input 2 2 2 2 2 2 2 2 4 2 2 2 2 2" xfId="28908"/>
    <cellStyle name="Input 2 2 2 2 2 2 2 2 4 2 2 2 3" xfId="25223"/>
    <cellStyle name="Input 2 2 2 2 2 2 2 2 4 2 2 3" xfId="9860"/>
    <cellStyle name="Input 2 2 2 2 2 2 2 2 4 2 2 3 2" xfId="13545"/>
    <cellStyle name="Input 2 2 2 2 2 2 2 2 4 2 2 3 2 2" xfId="27695"/>
    <cellStyle name="Input 2 2 2 2 2 2 2 2 4 2 2 3 3" xfId="24010"/>
    <cellStyle name="Input 2 2 2 2 2 2 2 2 4 2 2 4" xfId="7582"/>
    <cellStyle name="Input 2 2 2 2 2 2 2 2 4 2 2 4 2" xfId="21732"/>
    <cellStyle name="Input 2 2 2 2 2 2 2 2 4 2 2 4 3" xfId="17698"/>
    <cellStyle name="Input 2 2 2 2 2 2 2 2 4 2 3" xfId="10016"/>
    <cellStyle name="Input 2 2 2 2 2 2 2 2 4 2 3 2" xfId="13701"/>
    <cellStyle name="Input 2 2 2 2 2 2 2 2 4 2 3 2 2" xfId="27851"/>
    <cellStyle name="Input 2 2 2 2 2 2 2 2 4 2 3 3" xfId="24166"/>
    <cellStyle name="Input 2 2 2 2 2 2 2 2 4 2 4" xfId="9577"/>
    <cellStyle name="Input 2 2 2 2 2 2 2 2 4 2 4 2" xfId="13262"/>
    <cellStyle name="Input 2 2 2 2 2 2 2 2 4 2 4 2 2" xfId="27412"/>
    <cellStyle name="Input 2 2 2 2 2 2 2 2 4 2 4 3" xfId="23727"/>
    <cellStyle name="Input 2 2 2 2 2 2 2 2 4 2 5" xfId="6525"/>
    <cellStyle name="Input 2 2 2 2 2 2 2 2 4 2 5 2" xfId="20675"/>
    <cellStyle name="Input 2 2 2 2 2 2 2 2 4 2 5 3" xfId="16641"/>
    <cellStyle name="Input 2 2 2 2 2 2 2 2 4 3" xfId="4912"/>
    <cellStyle name="Input 2 2 2 2 2 2 2 2 4 3 2" xfId="10715"/>
    <cellStyle name="Input 2 2 2 2 2 2 2 2 4 3 2 2" xfId="14400"/>
    <cellStyle name="Input 2 2 2 2 2 2 2 2 4 3 2 2 2" xfId="28550"/>
    <cellStyle name="Input 2 2 2 2 2 2 2 2 4 3 2 3" xfId="24865"/>
    <cellStyle name="Input 2 2 2 2 2 2 2 2 4 3 3" xfId="9225"/>
    <cellStyle name="Input 2 2 2 2 2 2 2 2 4 3 3 2" xfId="12910"/>
    <cellStyle name="Input 2 2 2 2 2 2 2 2 4 3 3 2 2" xfId="27060"/>
    <cellStyle name="Input 2 2 2 2 2 2 2 2 4 3 3 3" xfId="23375"/>
    <cellStyle name="Input 2 2 2 2 2 2 2 2 4 3 4" xfId="7224"/>
    <cellStyle name="Input 2 2 2 2 2 2 2 2 4 3 4 2" xfId="21374"/>
    <cellStyle name="Input 2 2 2 2 2 2 2 2 4 3 4 3" xfId="17340"/>
    <cellStyle name="Input 2 2 2 2 2 2 2 2 4 4" xfId="5226"/>
    <cellStyle name="Input 2 2 2 2 2 2 2 2 4 4 2" xfId="11029"/>
    <cellStyle name="Input 2 2 2 2 2 2 2 2 4 4 2 2" xfId="14714"/>
    <cellStyle name="Input 2 2 2 2 2 2 2 2 4 4 2 2 2" xfId="28864"/>
    <cellStyle name="Input 2 2 2 2 2 2 2 2 4 4 2 3" xfId="25179"/>
    <cellStyle name="Input 2 2 2 2 2 2 2 2 4 4 3" xfId="9312"/>
    <cellStyle name="Input 2 2 2 2 2 2 2 2 4 4 3 2" xfId="12997"/>
    <cellStyle name="Input 2 2 2 2 2 2 2 2 4 4 3 2 2" xfId="27147"/>
    <cellStyle name="Input 2 2 2 2 2 2 2 2 4 4 3 3" xfId="23462"/>
    <cellStyle name="Input 2 2 2 2 2 2 2 2 4 4 4" xfId="7538"/>
    <cellStyle name="Input 2 2 2 2 2 2 2 2 4 4 4 2" xfId="21688"/>
    <cellStyle name="Input 2 2 2 2 2 2 2 2 4 4 4 3" xfId="17654"/>
    <cellStyle name="Input 2 2 2 2 2 2 2 2 4 5" xfId="5856"/>
    <cellStyle name="Input 2 2 2 2 2 2 2 2 4 5 2" xfId="11659"/>
    <cellStyle name="Input 2 2 2 2 2 2 2 2 4 5 2 2" xfId="15344"/>
    <cellStyle name="Input 2 2 2 2 2 2 2 2 4 5 2 2 2" xfId="29494"/>
    <cellStyle name="Input 2 2 2 2 2 2 2 2 4 5 2 3" xfId="25809"/>
    <cellStyle name="Input 2 2 2 2 2 2 2 2 4 5 3" xfId="9423"/>
    <cellStyle name="Input 2 2 2 2 2 2 2 2 4 5 3 2" xfId="13108"/>
    <cellStyle name="Input 2 2 2 2 2 2 2 2 4 5 3 2 2" xfId="27258"/>
    <cellStyle name="Input 2 2 2 2 2 2 2 2 4 5 3 3" xfId="23573"/>
    <cellStyle name="Input 2 2 2 2 2 2 2 2 4 5 4" xfId="8168"/>
    <cellStyle name="Input 2 2 2 2 2 2 2 2 4 5 4 2" xfId="22318"/>
    <cellStyle name="Input 2 2 2 2 2 2 2 2 4 5 4 3" xfId="18284"/>
    <cellStyle name="Input 2 2 2 2 2 2 2 2 4 6" xfId="5178"/>
    <cellStyle name="Input 2 2 2 2 2 2 2 2 4 6 2" xfId="10981"/>
    <cellStyle name="Input 2 2 2 2 2 2 2 2 4 6 2 2" xfId="14666"/>
    <cellStyle name="Input 2 2 2 2 2 2 2 2 4 6 2 2 2" xfId="28816"/>
    <cellStyle name="Input 2 2 2 2 2 2 2 2 4 6 2 3" xfId="25131"/>
    <cellStyle name="Input 2 2 2 2 2 2 2 2 4 6 3" xfId="9274"/>
    <cellStyle name="Input 2 2 2 2 2 2 2 2 4 6 3 2" xfId="12959"/>
    <cellStyle name="Input 2 2 2 2 2 2 2 2 4 6 3 2 2" xfId="27109"/>
    <cellStyle name="Input 2 2 2 2 2 2 2 2 4 6 3 3" xfId="23424"/>
    <cellStyle name="Input 2 2 2 2 2 2 2 2 4 6 4" xfId="7490"/>
    <cellStyle name="Input 2 2 2 2 2 2 2 2 4 6 4 2" xfId="21640"/>
    <cellStyle name="Input 2 2 2 2 2 2 2 2 4 6 4 3" xfId="17606"/>
    <cellStyle name="Input 2 2 2 2 2 2 2 2 4 7" xfId="8803"/>
    <cellStyle name="Input 2 2 2 2 2 2 2 2 4 7 2" xfId="12488"/>
    <cellStyle name="Input 2 2 2 2 2 2 2 2 4 7 2 2" xfId="26638"/>
    <cellStyle name="Input 2 2 2 2 2 2 2 2 4 7 3" xfId="22953"/>
    <cellStyle name="Input 2 2 2 2 2 2 2 2 4 8" xfId="11971"/>
    <cellStyle name="Input 2 2 2 2 2 2 2 2 4 8 2" xfId="15656"/>
    <cellStyle name="Input 2 2 2 2 2 2 2 2 4 8 2 2" xfId="29806"/>
    <cellStyle name="Input 2 2 2 2 2 2 2 2 4 8 3" xfId="26121"/>
    <cellStyle name="Input 2 2 2 2 2 2 2 2 4 9" xfId="6168"/>
    <cellStyle name="Input 2 2 2 2 2 2 2 2 4 9 2" xfId="20318"/>
    <cellStyle name="Input 2 2 2 2 2 2 2 2 4 9 3" xfId="16284"/>
    <cellStyle name="Input 2 2 2 2 2 2 2 2 5" xfId="4210"/>
    <cellStyle name="Input 2 2 2 2 2 2 2 2 5 2" xfId="5267"/>
    <cellStyle name="Input 2 2 2 2 2 2 2 2 5 2 2" xfId="11070"/>
    <cellStyle name="Input 2 2 2 2 2 2 2 2 5 2 2 2" xfId="14755"/>
    <cellStyle name="Input 2 2 2 2 2 2 2 2 5 2 2 2 2" xfId="28905"/>
    <cellStyle name="Input 2 2 2 2 2 2 2 2 5 2 2 3" xfId="25220"/>
    <cellStyle name="Input 2 2 2 2 2 2 2 2 5 2 3" xfId="9316"/>
    <cellStyle name="Input 2 2 2 2 2 2 2 2 5 2 3 2" xfId="13001"/>
    <cellStyle name="Input 2 2 2 2 2 2 2 2 5 2 3 2 2" xfId="27151"/>
    <cellStyle name="Input 2 2 2 2 2 2 2 2 5 2 3 3" xfId="23466"/>
    <cellStyle name="Input 2 2 2 2 2 2 2 2 5 2 4" xfId="7579"/>
    <cellStyle name="Input 2 2 2 2 2 2 2 2 5 2 4 2" xfId="21729"/>
    <cellStyle name="Input 2 2 2 2 2 2 2 2 5 2 4 3" xfId="17695"/>
    <cellStyle name="Input 2 2 2 2 2 2 2 2 5 3" xfId="10013"/>
    <cellStyle name="Input 2 2 2 2 2 2 2 2 5 3 2" xfId="13698"/>
    <cellStyle name="Input 2 2 2 2 2 2 2 2 5 3 2 2" xfId="27848"/>
    <cellStyle name="Input 2 2 2 2 2 2 2 2 5 3 3" xfId="24163"/>
    <cellStyle name="Input 2 2 2 2 2 2 2 2 5 4" xfId="9675"/>
    <cellStyle name="Input 2 2 2 2 2 2 2 2 5 4 2" xfId="13360"/>
    <cellStyle name="Input 2 2 2 2 2 2 2 2 5 4 2 2" xfId="27510"/>
    <cellStyle name="Input 2 2 2 2 2 2 2 2 5 4 3" xfId="23825"/>
    <cellStyle name="Input 2 2 2 2 2 2 2 2 5 5" xfId="6522"/>
    <cellStyle name="Input 2 2 2 2 2 2 2 2 5 5 2" xfId="20672"/>
    <cellStyle name="Input 2 2 2 2 2 2 2 2 5 5 3" xfId="16638"/>
    <cellStyle name="Input 2 2 2 2 2 2 2 2 6" xfId="4915"/>
    <cellStyle name="Input 2 2 2 2 2 2 2 2 6 2" xfId="10718"/>
    <cellStyle name="Input 2 2 2 2 2 2 2 2 6 2 2" xfId="14403"/>
    <cellStyle name="Input 2 2 2 2 2 2 2 2 6 2 2 2" xfId="28553"/>
    <cellStyle name="Input 2 2 2 2 2 2 2 2 6 2 3" xfId="24868"/>
    <cellStyle name="Input 2 2 2 2 2 2 2 2 6 3" xfId="9227"/>
    <cellStyle name="Input 2 2 2 2 2 2 2 2 6 3 2" xfId="12912"/>
    <cellStyle name="Input 2 2 2 2 2 2 2 2 6 3 2 2" xfId="27062"/>
    <cellStyle name="Input 2 2 2 2 2 2 2 2 6 3 3" xfId="23377"/>
    <cellStyle name="Input 2 2 2 2 2 2 2 2 6 4" xfId="7227"/>
    <cellStyle name="Input 2 2 2 2 2 2 2 2 6 4 2" xfId="21377"/>
    <cellStyle name="Input 2 2 2 2 2 2 2 2 6 4 3" xfId="17343"/>
    <cellStyle name="Input 2 2 2 2 2 2 2 2 7" xfId="5674"/>
    <cellStyle name="Input 2 2 2 2 2 2 2 2 7 2" xfId="11477"/>
    <cellStyle name="Input 2 2 2 2 2 2 2 2 7 2 2" xfId="15162"/>
    <cellStyle name="Input 2 2 2 2 2 2 2 2 7 2 2 2" xfId="29312"/>
    <cellStyle name="Input 2 2 2 2 2 2 2 2 7 2 3" xfId="25627"/>
    <cellStyle name="Input 2 2 2 2 2 2 2 2 7 3" xfId="9648"/>
    <cellStyle name="Input 2 2 2 2 2 2 2 2 7 3 2" xfId="13333"/>
    <cellStyle name="Input 2 2 2 2 2 2 2 2 7 3 2 2" xfId="27483"/>
    <cellStyle name="Input 2 2 2 2 2 2 2 2 7 3 3" xfId="23798"/>
    <cellStyle name="Input 2 2 2 2 2 2 2 2 7 4" xfId="7986"/>
    <cellStyle name="Input 2 2 2 2 2 2 2 2 7 4 2" xfId="22136"/>
    <cellStyle name="Input 2 2 2 2 2 2 2 2 7 4 3" xfId="18102"/>
    <cellStyle name="Input 2 2 2 2 2 2 2 2 8" xfId="5918"/>
    <cellStyle name="Input 2 2 2 2 2 2 2 2 8 2" xfId="11721"/>
    <cellStyle name="Input 2 2 2 2 2 2 2 2 8 2 2" xfId="15406"/>
    <cellStyle name="Input 2 2 2 2 2 2 2 2 8 2 2 2" xfId="29556"/>
    <cellStyle name="Input 2 2 2 2 2 2 2 2 8 2 3" xfId="25871"/>
    <cellStyle name="Input 2 2 2 2 2 2 2 2 8 3" xfId="9823"/>
    <cellStyle name="Input 2 2 2 2 2 2 2 2 8 3 2" xfId="13508"/>
    <cellStyle name="Input 2 2 2 2 2 2 2 2 8 3 2 2" xfId="27658"/>
    <cellStyle name="Input 2 2 2 2 2 2 2 2 8 3 3" xfId="23973"/>
    <cellStyle name="Input 2 2 2 2 2 2 2 2 8 4" xfId="8230"/>
    <cellStyle name="Input 2 2 2 2 2 2 2 2 8 4 2" xfId="22380"/>
    <cellStyle name="Input 2 2 2 2 2 2 2 2 8 4 3" xfId="18346"/>
    <cellStyle name="Input 2 2 2 2 2 2 2 2 9" xfId="5181"/>
    <cellStyle name="Input 2 2 2 2 2 2 2 2 9 2" xfId="10984"/>
    <cellStyle name="Input 2 2 2 2 2 2 2 2 9 2 2" xfId="14669"/>
    <cellStyle name="Input 2 2 2 2 2 2 2 2 9 2 2 2" xfId="28819"/>
    <cellStyle name="Input 2 2 2 2 2 2 2 2 9 2 3" xfId="25134"/>
    <cellStyle name="Input 2 2 2 2 2 2 2 2 9 3" xfId="9277"/>
    <cellStyle name="Input 2 2 2 2 2 2 2 2 9 3 2" xfId="12962"/>
    <cellStyle name="Input 2 2 2 2 2 2 2 2 9 3 2 2" xfId="27112"/>
    <cellStyle name="Input 2 2 2 2 2 2 2 2 9 3 3" xfId="23427"/>
    <cellStyle name="Input 2 2 2 2 2 2 2 2 9 4" xfId="7493"/>
    <cellStyle name="Input 2 2 2 2 2 2 2 2 9 4 2" xfId="21643"/>
    <cellStyle name="Input 2 2 2 2 2 2 2 2 9 4 3" xfId="17609"/>
    <cellStyle name="Input 2 2 2 2 2 2 2 3" xfId="1663"/>
    <cellStyle name="Input 2 2 2 2 2 2 2 3 2" xfId="4214"/>
    <cellStyle name="Input 2 2 2 2 2 2 2 3 2 2" xfId="5271"/>
    <cellStyle name="Input 2 2 2 2 2 2 2 3 2 2 2" xfId="11074"/>
    <cellStyle name="Input 2 2 2 2 2 2 2 3 2 2 2 2" xfId="14759"/>
    <cellStyle name="Input 2 2 2 2 2 2 2 3 2 2 2 2 2" xfId="28909"/>
    <cellStyle name="Input 2 2 2 2 2 2 2 3 2 2 2 3" xfId="25224"/>
    <cellStyle name="Input 2 2 2 2 2 2 2 3 2 2 3" xfId="9925"/>
    <cellStyle name="Input 2 2 2 2 2 2 2 3 2 2 3 2" xfId="13610"/>
    <cellStyle name="Input 2 2 2 2 2 2 2 3 2 2 3 2 2" xfId="27760"/>
    <cellStyle name="Input 2 2 2 2 2 2 2 3 2 2 3 3" xfId="24075"/>
    <cellStyle name="Input 2 2 2 2 2 2 2 3 2 2 4" xfId="7583"/>
    <cellStyle name="Input 2 2 2 2 2 2 2 3 2 2 4 2" xfId="21733"/>
    <cellStyle name="Input 2 2 2 2 2 2 2 3 2 2 4 3" xfId="17699"/>
    <cellStyle name="Input 2 2 2 2 2 2 2 3 2 3" xfId="10017"/>
    <cellStyle name="Input 2 2 2 2 2 2 2 3 2 3 2" xfId="13702"/>
    <cellStyle name="Input 2 2 2 2 2 2 2 3 2 3 2 2" xfId="27852"/>
    <cellStyle name="Input 2 2 2 2 2 2 2 3 2 3 3" xfId="24167"/>
    <cellStyle name="Input 2 2 2 2 2 2 2 3 2 4" xfId="8852"/>
    <cellStyle name="Input 2 2 2 2 2 2 2 3 2 4 2" xfId="12537"/>
    <cellStyle name="Input 2 2 2 2 2 2 2 3 2 4 2 2" xfId="26687"/>
    <cellStyle name="Input 2 2 2 2 2 2 2 3 2 4 3" xfId="23002"/>
    <cellStyle name="Input 2 2 2 2 2 2 2 3 2 5" xfId="6526"/>
    <cellStyle name="Input 2 2 2 2 2 2 2 3 2 5 2" xfId="20676"/>
    <cellStyle name="Input 2 2 2 2 2 2 2 3 2 5 3" xfId="16642"/>
    <cellStyle name="Input 2 2 2 2 2 2 2 3 3" xfId="4911"/>
    <cellStyle name="Input 2 2 2 2 2 2 2 3 3 2" xfId="10714"/>
    <cellStyle name="Input 2 2 2 2 2 2 2 3 3 2 2" xfId="14399"/>
    <cellStyle name="Input 2 2 2 2 2 2 2 3 3 2 2 2" xfId="28549"/>
    <cellStyle name="Input 2 2 2 2 2 2 2 3 3 2 3" xfId="24864"/>
    <cellStyle name="Input 2 2 2 2 2 2 2 3 3 3" xfId="9224"/>
    <cellStyle name="Input 2 2 2 2 2 2 2 3 3 3 2" xfId="12909"/>
    <cellStyle name="Input 2 2 2 2 2 2 2 3 3 3 2 2" xfId="27059"/>
    <cellStyle name="Input 2 2 2 2 2 2 2 3 3 3 3" xfId="23374"/>
    <cellStyle name="Input 2 2 2 2 2 2 2 3 3 4" xfId="7223"/>
    <cellStyle name="Input 2 2 2 2 2 2 2 3 3 4 2" xfId="21373"/>
    <cellStyle name="Input 2 2 2 2 2 2 2 3 3 4 3" xfId="17339"/>
    <cellStyle name="Input 2 2 2 2 2 2 2 3 4" xfId="5225"/>
    <cellStyle name="Input 2 2 2 2 2 2 2 3 4 2" xfId="11028"/>
    <cellStyle name="Input 2 2 2 2 2 2 2 3 4 2 2" xfId="14713"/>
    <cellStyle name="Input 2 2 2 2 2 2 2 3 4 2 2 2" xfId="28863"/>
    <cellStyle name="Input 2 2 2 2 2 2 2 3 4 2 3" xfId="25178"/>
    <cellStyle name="Input 2 2 2 2 2 2 2 3 4 3" xfId="9632"/>
    <cellStyle name="Input 2 2 2 2 2 2 2 3 4 3 2" xfId="13317"/>
    <cellStyle name="Input 2 2 2 2 2 2 2 3 4 3 2 2" xfId="27467"/>
    <cellStyle name="Input 2 2 2 2 2 2 2 3 4 3 3" xfId="23782"/>
    <cellStyle name="Input 2 2 2 2 2 2 2 3 4 4" xfId="7537"/>
    <cellStyle name="Input 2 2 2 2 2 2 2 3 4 4 2" xfId="21687"/>
    <cellStyle name="Input 2 2 2 2 2 2 2 3 4 4 3" xfId="17653"/>
    <cellStyle name="Input 2 2 2 2 2 2 2 3 5" xfId="5344"/>
    <cellStyle name="Input 2 2 2 2 2 2 2 3 5 2" xfId="11147"/>
    <cellStyle name="Input 2 2 2 2 2 2 2 3 5 2 2" xfId="14832"/>
    <cellStyle name="Input 2 2 2 2 2 2 2 3 5 2 2 2" xfId="28982"/>
    <cellStyle name="Input 2 2 2 2 2 2 2 3 5 2 3" xfId="25297"/>
    <cellStyle name="Input 2 2 2 2 2 2 2 3 5 3" xfId="8607"/>
    <cellStyle name="Input 2 2 2 2 2 2 2 3 5 3 2" xfId="12292"/>
    <cellStyle name="Input 2 2 2 2 2 2 2 3 5 3 2 2" xfId="26442"/>
    <cellStyle name="Input 2 2 2 2 2 2 2 3 5 3 3" xfId="22757"/>
    <cellStyle name="Input 2 2 2 2 2 2 2 3 5 4" xfId="7656"/>
    <cellStyle name="Input 2 2 2 2 2 2 2 3 5 4 2" xfId="21806"/>
    <cellStyle name="Input 2 2 2 2 2 2 2 3 5 4 3" xfId="17772"/>
    <cellStyle name="Input 2 2 2 2 2 2 2 3 6" xfId="5177"/>
    <cellStyle name="Input 2 2 2 2 2 2 2 3 6 2" xfId="10980"/>
    <cellStyle name="Input 2 2 2 2 2 2 2 3 6 2 2" xfId="14665"/>
    <cellStyle name="Input 2 2 2 2 2 2 2 3 6 2 2 2" xfId="28815"/>
    <cellStyle name="Input 2 2 2 2 2 2 2 3 6 2 3" xfId="25130"/>
    <cellStyle name="Input 2 2 2 2 2 2 2 3 6 3" xfId="9273"/>
    <cellStyle name="Input 2 2 2 2 2 2 2 3 6 3 2" xfId="12958"/>
    <cellStyle name="Input 2 2 2 2 2 2 2 3 6 3 2 2" xfId="27108"/>
    <cellStyle name="Input 2 2 2 2 2 2 2 3 6 3 3" xfId="23423"/>
    <cellStyle name="Input 2 2 2 2 2 2 2 3 6 4" xfId="7489"/>
    <cellStyle name="Input 2 2 2 2 2 2 2 3 6 4 2" xfId="21639"/>
    <cellStyle name="Input 2 2 2 2 2 2 2 3 6 4 3" xfId="17605"/>
    <cellStyle name="Input 2 2 2 2 2 2 2 3 7" xfId="8804"/>
    <cellStyle name="Input 2 2 2 2 2 2 2 3 7 2" xfId="12489"/>
    <cellStyle name="Input 2 2 2 2 2 2 2 3 7 2 2" xfId="26639"/>
    <cellStyle name="Input 2 2 2 2 2 2 2 3 7 3" xfId="22954"/>
    <cellStyle name="Input 2 2 2 2 2 2 2 3 8" xfId="11927"/>
    <cellStyle name="Input 2 2 2 2 2 2 2 3 8 2" xfId="15612"/>
    <cellStyle name="Input 2 2 2 2 2 2 2 3 8 2 2" xfId="29762"/>
    <cellStyle name="Input 2 2 2 2 2 2 2 3 8 3" xfId="26077"/>
    <cellStyle name="Input 2 2 2 2 2 2 2 3 9" xfId="6169"/>
    <cellStyle name="Input 2 2 2 2 2 2 2 3 9 2" xfId="20319"/>
    <cellStyle name="Input 2 2 2 2 2 2 2 3 9 3" xfId="16285"/>
    <cellStyle name="Input 2 2 2 2 2 2 2 4" xfId="1664"/>
    <cellStyle name="Input 2 2 2 2 2 2 2 4 2" xfId="4215"/>
    <cellStyle name="Input 2 2 2 2 2 2 2 4 2 2" xfId="5272"/>
    <cellStyle name="Input 2 2 2 2 2 2 2 4 2 2 2" xfId="11075"/>
    <cellStyle name="Input 2 2 2 2 2 2 2 4 2 2 2 2" xfId="14760"/>
    <cellStyle name="Input 2 2 2 2 2 2 2 4 2 2 2 2 2" xfId="28910"/>
    <cellStyle name="Input 2 2 2 2 2 2 2 4 2 2 2 3" xfId="25225"/>
    <cellStyle name="Input 2 2 2 2 2 2 2 4 2 2 3" xfId="9796"/>
    <cellStyle name="Input 2 2 2 2 2 2 2 4 2 2 3 2" xfId="13481"/>
    <cellStyle name="Input 2 2 2 2 2 2 2 4 2 2 3 2 2" xfId="27631"/>
    <cellStyle name="Input 2 2 2 2 2 2 2 4 2 2 3 3" xfId="23946"/>
    <cellStyle name="Input 2 2 2 2 2 2 2 4 2 2 4" xfId="7584"/>
    <cellStyle name="Input 2 2 2 2 2 2 2 4 2 2 4 2" xfId="21734"/>
    <cellStyle name="Input 2 2 2 2 2 2 2 4 2 2 4 3" xfId="17700"/>
    <cellStyle name="Input 2 2 2 2 2 2 2 4 2 3" xfId="10018"/>
    <cellStyle name="Input 2 2 2 2 2 2 2 4 2 3 2" xfId="13703"/>
    <cellStyle name="Input 2 2 2 2 2 2 2 4 2 3 2 2" xfId="27853"/>
    <cellStyle name="Input 2 2 2 2 2 2 2 4 2 3 3" xfId="24168"/>
    <cellStyle name="Input 2 2 2 2 2 2 2 4 2 4" xfId="9078"/>
    <cellStyle name="Input 2 2 2 2 2 2 2 4 2 4 2" xfId="12763"/>
    <cellStyle name="Input 2 2 2 2 2 2 2 4 2 4 2 2" xfId="26913"/>
    <cellStyle name="Input 2 2 2 2 2 2 2 4 2 4 3" xfId="23228"/>
    <cellStyle name="Input 2 2 2 2 2 2 2 4 2 5" xfId="6527"/>
    <cellStyle name="Input 2 2 2 2 2 2 2 4 2 5 2" xfId="20677"/>
    <cellStyle name="Input 2 2 2 2 2 2 2 4 2 5 3" xfId="16643"/>
    <cellStyle name="Input 2 2 2 2 2 2 2 4 3" xfId="4910"/>
    <cellStyle name="Input 2 2 2 2 2 2 2 4 3 2" xfId="10713"/>
    <cellStyle name="Input 2 2 2 2 2 2 2 4 3 2 2" xfId="14398"/>
    <cellStyle name="Input 2 2 2 2 2 2 2 4 3 2 2 2" xfId="28548"/>
    <cellStyle name="Input 2 2 2 2 2 2 2 4 3 2 3" xfId="24863"/>
    <cellStyle name="Input 2 2 2 2 2 2 2 4 3 3" xfId="9223"/>
    <cellStyle name="Input 2 2 2 2 2 2 2 4 3 3 2" xfId="12908"/>
    <cellStyle name="Input 2 2 2 2 2 2 2 4 3 3 2 2" xfId="27058"/>
    <cellStyle name="Input 2 2 2 2 2 2 2 4 3 3 3" xfId="23373"/>
    <cellStyle name="Input 2 2 2 2 2 2 2 4 3 4" xfId="7222"/>
    <cellStyle name="Input 2 2 2 2 2 2 2 4 3 4 2" xfId="21372"/>
    <cellStyle name="Input 2 2 2 2 2 2 2 4 3 4 3" xfId="17338"/>
    <cellStyle name="Input 2 2 2 2 2 2 2 4 4" xfId="5224"/>
    <cellStyle name="Input 2 2 2 2 2 2 2 4 4 2" xfId="11027"/>
    <cellStyle name="Input 2 2 2 2 2 2 2 4 4 2 2" xfId="14712"/>
    <cellStyle name="Input 2 2 2 2 2 2 2 4 4 2 2 2" xfId="28862"/>
    <cellStyle name="Input 2 2 2 2 2 2 2 4 4 2 3" xfId="25177"/>
    <cellStyle name="Input 2 2 2 2 2 2 2 4 4 3" xfId="9310"/>
    <cellStyle name="Input 2 2 2 2 2 2 2 4 4 3 2" xfId="12995"/>
    <cellStyle name="Input 2 2 2 2 2 2 2 4 4 3 2 2" xfId="27145"/>
    <cellStyle name="Input 2 2 2 2 2 2 2 4 4 3 3" xfId="23460"/>
    <cellStyle name="Input 2 2 2 2 2 2 2 4 4 4" xfId="7536"/>
    <cellStyle name="Input 2 2 2 2 2 2 2 4 4 4 2" xfId="21686"/>
    <cellStyle name="Input 2 2 2 2 2 2 2 4 4 4 3" xfId="17652"/>
    <cellStyle name="Input 2 2 2 2 2 2 2 4 5" xfId="5615"/>
    <cellStyle name="Input 2 2 2 2 2 2 2 4 5 2" xfId="11418"/>
    <cellStyle name="Input 2 2 2 2 2 2 2 4 5 2 2" xfId="15103"/>
    <cellStyle name="Input 2 2 2 2 2 2 2 4 5 2 2 2" xfId="29253"/>
    <cellStyle name="Input 2 2 2 2 2 2 2 4 5 2 3" xfId="25568"/>
    <cellStyle name="Input 2 2 2 2 2 2 2 4 5 3" xfId="9365"/>
    <cellStyle name="Input 2 2 2 2 2 2 2 4 5 3 2" xfId="13050"/>
    <cellStyle name="Input 2 2 2 2 2 2 2 4 5 3 2 2" xfId="27200"/>
    <cellStyle name="Input 2 2 2 2 2 2 2 4 5 3 3" xfId="23515"/>
    <cellStyle name="Input 2 2 2 2 2 2 2 4 5 4" xfId="7927"/>
    <cellStyle name="Input 2 2 2 2 2 2 2 4 5 4 2" xfId="22077"/>
    <cellStyle name="Input 2 2 2 2 2 2 2 4 5 4 3" xfId="18043"/>
    <cellStyle name="Input 2 2 2 2 2 2 2 4 6" xfId="5176"/>
    <cellStyle name="Input 2 2 2 2 2 2 2 4 6 2" xfId="10979"/>
    <cellStyle name="Input 2 2 2 2 2 2 2 4 6 2 2" xfId="14664"/>
    <cellStyle name="Input 2 2 2 2 2 2 2 4 6 2 2 2" xfId="28814"/>
    <cellStyle name="Input 2 2 2 2 2 2 2 4 6 2 3" xfId="25129"/>
    <cellStyle name="Input 2 2 2 2 2 2 2 4 6 3" xfId="9272"/>
    <cellStyle name="Input 2 2 2 2 2 2 2 4 6 3 2" xfId="12957"/>
    <cellStyle name="Input 2 2 2 2 2 2 2 4 6 3 2 2" xfId="27107"/>
    <cellStyle name="Input 2 2 2 2 2 2 2 4 6 3 3" xfId="23422"/>
    <cellStyle name="Input 2 2 2 2 2 2 2 4 6 4" xfId="7488"/>
    <cellStyle name="Input 2 2 2 2 2 2 2 4 6 4 2" xfId="21638"/>
    <cellStyle name="Input 2 2 2 2 2 2 2 4 6 4 3" xfId="17604"/>
    <cellStyle name="Input 2 2 2 2 2 2 2 4 7" xfId="8805"/>
    <cellStyle name="Input 2 2 2 2 2 2 2 4 7 2" xfId="12490"/>
    <cellStyle name="Input 2 2 2 2 2 2 2 4 7 2 2" xfId="26640"/>
    <cellStyle name="Input 2 2 2 2 2 2 2 4 7 3" xfId="22955"/>
    <cellStyle name="Input 2 2 2 2 2 2 2 4 8" xfId="9114"/>
    <cellStyle name="Input 2 2 2 2 2 2 2 4 8 2" xfId="12799"/>
    <cellStyle name="Input 2 2 2 2 2 2 2 4 8 2 2" xfId="26949"/>
    <cellStyle name="Input 2 2 2 2 2 2 2 4 8 3" xfId="23264"/>
    <cellStyle name="Input 2 2 2 2 2 2 2 4 9" xfId="6170"/>
    <cellStyle name="Input 2 2 2 2 2 2 2 4 9 2" xfId="20320"/>
    <cellStyle name="Input 2 2 2 2 2 2 2 4 9 3" xfId="16286"/>
    <cellStyle name="Input 2 2 2 2 2 2 2 5" xfId="4209"/>
    <cellStyle name="Input 2 2 2 2 2 2 2 5 2" xfId="5266"/>
    <cellStyle name="Input 2 2 2 2 2 2 2 5 2 2" xfId="11069"/>
    <cellStyle name="Input 2 2 2 2 2 2 2 5 2 2 2" xfId="14754"/>
    <cellStyle name="Input 2 2 2 2 2 2 2 5 2 2 2 2" xfId="28904"/>
    <cellStyle name="Input 2 2 2 2 2 2 2 5 2 2 3" xfId="25219"/>
    <cellStyle name="Input 2 2 2 2 2 2 2 5 2 3" xfId="9817"/>
    <cellStyle name="Input 2 2 2 2 2 2 2 5 2 3 2" xfId="13502"/>
    <cellStyle name="Input 2 2 2 2 2 2 2 5 2 3 2 2" xfId="27652"/>
    <cellStyle name="Input 2 2 2 2 2 2 2 5 2 3 3" xfId="23967"/>
    <cellStyle name="Input 2 2 2 2 2 2 2 5 2 4" xfId="7578"/>
    <cellStyle name="Input 2 2 2 2 2 2 2 5 2 4 2" xfId="21728"/>
    <cellStyle name="Input 2 2 2 2 2 2 2 5 2 4 3" xfId="17694"/>
    <cellStyle name="Input 2 2 2 2 2 2 2 5 3" xfId="10012"/>
    <cellStyle name="Input 2 2 2 2 2 2 2 5 3 2" xfId="13697"/>
    <cellStyle name="Input 2 2 2 2 2 2 2 5 3 2 2" xfId="27847"/>
    <cellStyle name="Input 2 2 2 2 2 2 2 5 3 3" xfId="24162"/>
    <cellStyle name="Input 2 2 2 2 2 2 2 5 4" xfId="9628"/>
    <cellStyle name="Input 2 2 2 2 2 2 2 5 4 2" xfId="13313"/>
    <cellStyle name="Input 2 2 2 2 2 2 2 5 4 2 2" xfId="27463"/>
    <cellStyle name="Input 2 2 2 2 2 2 2 5 4 3" xfId="23778"/>
    <cellStyle name="Input 2 2 2 2 2 2 2 5 5" xfId="6521"/>
    <cellStyle name="Input 2 2 2 2 2 2 2 5 5 2" xfId="20671"/>
    <cellStyle name="Input 2 2 2 2 2 2 2 5 5 3" xfId="16637"/>
    <cellStyle name="Input 2 2 2 2 2 2 2 6" xfId="4916"/>
    <cellStyle name="Input 2 2 2 2 2 2 2 6 2" xfId="10719"/>
    <cellStyle name="Input 2 2 2 2 2 2 2 6 2 2" xfId="14404"/>
    <cellStyle name="Input 2 2 2 2 2 2 2 6 2 2 2" xfId="28554"/>
    <cellStyle name="Input 2 2 2 2 2 2 2 6 2 3" xfId="24869"/>
    <cellStyle name="Input 2 2 2 2 2 2 2 6 3" xfId="9228"/>
    <cellStyle name="Input 2 2 2 2 2 2 2 6 3 2" xfId="12913"/>
    <cellStyle name="Input 2 2 2 2 2 2 2 6 3 2 2" xfId="27063"/>
    <cellStyle name="Input 2 2 2 2 2 2 2 6 3 3" xfId="23378"/>
    <cellStyle name="Input 2 2 2 2 2 2 2 6 4" xfId="7228"/>
    <cellStyle name="Input 2 2 2 2 2 2 2 6 4 2" xfId="21378"/>
    <cellStyle name="Input 2 2 2 2 2 2 2 6 4 3" xfId="17344"/>
    <cellStyle name="Input 2 2 2 2 2 2 2 7" xfId="5229"/>
    <cellStyle name="Input 2 2 2 2 2 2 2 7 2" xfId="11032"/>
    <cellStyle name="Input 2 2 2 2 2 2 2 7 2 2" xfId="14717"/>
    <cellStyle name="Input 2 2 2 2 2 2 2 7 2 2 2" xfId="28867"/>
    <cellStyle name="Input 2 2 2 2 2 2 2 7 2 3" xfId="25182"/>
    <cellStyle name="Input 2 2 2 2 2 2 2 7 3" xfId="9646"/>
    <cellStyle name="Input 2 2 2 2 2 2 2 7 3 2" xfId="13331"/>
    <cellStyle name="Input 2 2 2 2 2 2 2 7 3 2 2" xfId="27481"/>
    <cellStyle name="Input 2 2 2 2 2 2 2 7 3 3" xfId="23796"/>
    <cellStyle name="Input 2 2 2 2 2 2 2 7 4" xfId="7541"/>
    <cellStyle name="Input 2 2 2 2 2 2 2 7 4 2" xfId="21691"/>
    <cellStyle name="Input 2 2 2 2 2 2 2 7 4 3" xfId="17657"/>
    <cellStyle name="Input 2 2 2 2 2 2 2 8" xfId="5395"/>
    <cellStyle name="Input 2 2 2 2 2 2 2 8 2" xfId="11198"/>
    <cellStyle name="Input 2 2 2 2 2 2 2 8 2 2" xfId="14883"/>
    <cellStyle name="Input 2 2 2 2 2 2 2 8 2 2 2" xfId="29033"/>
    <cellStyle name="Input 2 2 2 2 2 2 2 8 2 3" xfId="25348"/>
    <cellStyle name="Input 2 2 2 2 2 2 2 8 3" xfId="9812"/>
    <cellStyle name="Input 2 2 2 2 2 2 2 8 3 2" xfId="13497"/>
    <cellStyle name="Input 2 2 2 2 2 2 2 8 3 2 2" xfId="27647"/>
    <cellStyle name="Input 2 2 2 2 2 2 2 8 3 3" xfId="23962"/>
    <cellStyle name="Input 2 2 2 2 2 2 2 8 4" xfId="7707"/>
    <cellStyle name="Input 2 2 2 2 2 2 2 8 4 2" xfId="21857"/>
    <cellStyle name="Input 2 2 2 2 2 2 2 8 4 3" xfId="17823"/>
    <cellStyle name="Input 2 2 2 2 2 2 2 9" xfId="5182"/>
    <cellStyle name="Input 2 2 2 2 2 2 2 9 2" xfId="10985"/>
    <cellStyle name="Input 2 2 2 2 2 2 2 9 2 2" xfId="14670"/>
    <cellStyle name="Input 2 2 2 2 2 2 2 9 2 2 2" xfId="28820"/>
    <cellStyle name="Input 2 2 2 2 2 2 2 9 2 3" xfId="25135"/>
    <cellStyle name="Input 2 2 2 2 2 2 2 9 3" xfId="9270"/>
    <cellStyle name="Input 2 2 2 2 2 2 2 9 3 2" xfId="12955"/>
    <cellStyle name="Input 2 2 2 2 2 2 2 9 3 2 2" xfId="27105"/>
    <cellStyle name="Input 2 2 2 2 2 2 2 9 3 3" xfId="23420"/>
    <cellStyle name="Input 2 2 2 2 2 2 2 9 4" xfId="7494"/>
    <cellStyle name="Input 2 2 2 2 2 2 2 9 4 2" xfId="21644"/>
    <cellStyle name="Input 2 2 2 2 2 2 2 9 4 3" xfId="17610"/>
    <cellStyle name="Input 2 2 2 2 2 2 3" xfId="1665"/>
    <cellStyle name="Input 2 2 2 2 2 2 3 2" xfId="4216"/>
    <cellStyle name="Input 2 2 2 2 2 2 3 2 2" xfId="5273"/>
    <cellStyle name="Input 2 2 2 2 2 2 3 2 2 2" xfId="11076"/>
    <cellStyle name="Input 2 2 2 2 2 2 3 2 2 2 2" xfId="14761"/>
    <cellStyle name="Input 2 2 2 2 2 2 3 2 2 2 2 2" xfId="28911"/>
    <cellStyle name="Input 2 2 2 2 2 2 3 2 2 2 3" xfId="25226"/>
    <cellStyle name="Input 2 2 2 2 2 2 3 2 2 3" xfId="9317"/>
    <cellStyle name="Input 2 2 2 2 2 2 3 2 2 3 2" xfId="13002"/>
    <cellStyle name="Input 2 2 2 2 2 2 3 2 2 3 2 2" xfId="27152"/>
    <cellStyle name="Input 2 2 2 2 2 2 3 2 2 3 3" xfId="23467"/>
    <cellStyle name="Input 2 2 2 2 2 2 3 2 2 4" xfId="7585"/>
    <cellStyle name="Input 2 2 2 2 2 2 3 2 2 4 2" xfId="21735"/>
    <cellStyle name="Input 2 2 2 2 2 2 3 2 2 4 3" xfId="17701"/>
    <cellStyle name="Input 2 2 2 2 2 2 3 2 3" xfId="10019"/>
    <cellStyle name="Input 2 2 2 2 2 2 3 2 3 2" xfId="13704"/>
    <cellStyle name="Input 2 2 2 2 2 2 3 2 3 2 2" xfId="27854"/>
    <cellStyle name="Input 2 2 2 2 2 2 3 2 3 3" xfId="24169"/>
    <cellStyle name="Input 2 2 2 2 2 2 3 2 4" xfId="9501"/>
    <cellStyle name="Input 2 2 2 2 2 2 3 2 4 2" xfId="13186"/>
    <cellStyle name="Input 2 2 2 2 2 2 3 2 4 2 2" xfId="27336"/>
    <cellStyle name="Input 2 2 2 2 2 2 3 2 4 3" xfId="23651"/>
    <cellStyle name="Input 2 2 2 2 2 2 3 2 5" xfId="6528"/>
    <cellStyle name="Input 2 2 2 2 2 2 3 2 5 2" xfId="20678"/>
    <cellStyle name="Input 2 2 2 2 2 2 3 2 5 3" xfId="16644"/>
    <cellStyle name="Input 2 2 2 2 2 2 3 3" xfId="4909"/>
    <cellStyle name="Input 2 2 2 2 2 2 3 3 2" xfId="10712"/>
    <cellStyle name="Input 2 2 2 2 2 2 3 3 2 2" xfId="14397"/>
    <cellStyle name="Input 2 2 2 2 2 2 3 3 2 2 2" xfId="28547"/>
    <cellStyle name="Input 2 2 2 2 2 2 3 3 2 3" xfId="24862"/>
    <cellStyle name="Input 2 2 2 2 2 2 3 3 3" xfId="9222"/>
    <cellStyle name="Input 2 2 2 2 2 2 3 3 3 2" xfId="12907"/>
    <cellStyle name="Input 2 2 2 2 2 2 3 3 3 2 2" xfId="27057"/>
    <cellStyle name="Input 2 2 2 2 2 2 3 3 3 3" xfId="23372"/>
    <cellStyle name="Input 2 2 2 2 2 2 3 3 4" xfId="7221"/>
    <cellStyle name="Input 2 2 2 2 2 2 3 3 4 2" xfId="21371"/>
    <cellStyle name="Input 2 2 2 2 2 2 3 3 4 3" xfId="17337"/>
    <cellStyle name="Input 2 2 2 2 2 2 3 4" xfId="5223"/>
    <cellStyle name="Input 2 2 2 2 2 2 3 4 2" xfId="11026"/>
    <cellStyle name="Input 2 2 2 2 2 2 3 4 2 2" xfId="14711"/>
    <cellStyle name="Input 2 2 2 2 2 2 3 4 2 2 2" xfId="28861"/>
    <cellStyle name="Input 2 2 2 2 2 2 3 4 2 3" xfId="25176"/>
    <cellStyle name="Input 2 2 2 2 2 2 3 4 3" xfId="9612"/>
    <cellStyle name="Input 2 2 2 2 2 2 3 4 3 2" xfId="13297"/>
    <cellStyle name="Input 2 2 2 2 2 2 3 4 3 2 2" xfId="27447"/>
    <cellStyle name="Input 2 2 2 2 2 2 3 4 3 3" xfId="23762"/>
    <cellStyle name="Input 2 2 2 2 2 2 3 4 4" xfId="7535"/>
    <cellStyle name="Input 2 2 2 2 2 2 3 4 4 2" xfId="21685"/>
    <cellStyle name="Input 2 2 2 2 2 2 3 4 4 3" xfId="17651"/>
    <cellStyle name="Input 2 2 2 2 2 2 3 5" xfId="5905"/>
    <cellStyle name="Input 2 2 2 2 2 2 3 5 2" xfId="11708"/>
    <cellStyle name="Input 2 2 2 2 2 2 3 5 2 2" xfId="15393"/>
    <cellStyle name="Input 2 2 2 2 2 2 3 5 2 2 2" xfId="29543"/>
    <cellStyle name="Input 2 2 2 2 2 2 3 5 2 3" xfId="25858"/>
    <cellStyle name="Input 2 2 2 2 2 2 3 5 3" xfId="9441"/>
    <cellStyle name="Input 2 2 2 2 2 2 3 5 3 2" xfId="13126"/>
    <cellStyle name="Input 2 2 2 2 2 2 3 5 3 2 2" xfId="27276"/>
    <cellStyle name="Input 2 2 2 2 2 2 3 5 3 3" xfId="23591"/>
    <cellStyle name="Input 2 2 2 2 2 2 3 5 4" xfId="8217"/>
    <cellStyle name="Input 2 2 2 2 2 2 3 5 4 2" xfId="22367"/>
    <cellStyle name="Input 2 2 2 2 2 2 3 5 4 3" xfId="18333"/>
    <cellStyle name="Input 2 2 2 2 2 2 3 6" xfId="4597"/>
    <cellStyle name="Input 2 2 2 2 2 2 3 6 2" xfId="10400"/>
    <cellStyle name="Input 2 2 2 2 2 2 3 6 2 2" xfId="14085"/>
    <cellStyle name="Input 2 2 2 2 2 2 3 6 2 2 2" xfId="28235"/>
    <cellStyle name="Input 2 2 2 2 2 2 3 6 2 3" xfId="24550"/>
    <cellStyle name="Input 2 2 2 2 2 2 3 6 3" xfId="9092"/>
    <cellStyle name="Input 2 2 2 2 2 2 3 6 3 2" xfId="12777"/>
    <cellStyle name="Input 2 2 2 2 2 2 3 6 3 2 2" xfId="26927"/>
    <cellStyle name="Input 2 2 2 2 2 2 3 6 3 3" xfId="23242"/>
    <cellStyle name="Input 2 2 2 2 2 2 3 6 4" xfId="6909"/>
    <cellStyle name="Input 2 2 2 2 2 2 3 6 4 2" xfId="21059"/>
    <cellStyle name="Input 2 2 2 2 2 2 3 6 4 3" xfId="17025"/>
    <cellStyle name="Input 2 2 2 2 2 2 3 7" xfId="8806"/>
    <cellStyle name="Input 2 2 2 2 2 2 3 7 2" xfId="12491"/>
    <cellStyle name="Input 2 2 2 2 2 2 3 7 2 2" xfId="26641"/>
    <cellStyle name="Input 2 2 2 2 2 2 3 7 3" xfId="22956"/>
    <cellStyle name="Input 2 2 2 2 2 2 3 8" xfId="9132"/>
    <cellStyle name="Input 2 2 2 2 2 2 3 8 2" xfId="12817"/>
    <cellStyle name="Input 2 2 2 2 2 2 3 8 2 2" xfId="26967"/>
    <cellStyle name="Input 2 2 2 2 2 2 3 8 3" xfId="23282"/>
    <cellStyle name="Input 2 2 2 2 2 2 3 9" xfId="6171"/>
    <cellStyle name="Input 2 2 2 2 2 2 3 9 2" xfId="20321"/>
    <cellStyle name="Input 2 2 2 2 2 2 3 9 3" xfId="16287"/>
    <cellStyle name="Input 2 2 2 2 2 2 4" xfId="1666"/>
    <cellStyle name="Input 2 2 2 2 2 2 4 2" xfId="4217"/>
    <cellStyle name="Input 2 2 2 2 2 2 4 2 2" xfId="5274"/>
    <cellStyle name="Input 2 2 2 2 2 2 4 2 2 2" xfId="11077"/>
    <cellStyle name="Input 2 2 2 2 2 2 4 2 2 2 2" xfId="14762"/>
    <cellStyle name="Input 2 2 2 2 2 2 4 2 2 2 2 2" xfId="28912"/>
    <cellStyle name="Input 2 2 2 2 2 2 4 2 2 2 3" xfId="25227"/>
    <cellStyle name="Input 2 2 2 2 2 2 4 2 2 3" xfId="9695"/>
    <cellStyle name="Input 2 2 2 2 2 2 4 2 2 3 2" xfId="13380"/>
    <cellStyle name="Input 2 2 2 2 2 2 4 2 2 3 2 2" xfId="27530"/>
    <cellStyle name="Input 2 2 2 2 2 2 4 2 2 3 3" xfId="23845"/>
    <cellStyle name="Input 2 2 2 2 2 2 4 2 2 4" xfId="7586"/>
    <cellStyle name="Input 2 2 2 2 2 2 4 2 2 4 2" xfId="21736"/>
    <cellStyle name="Input 2 2 2 2 2 2 4 2 2 4 3" xfId="17702"/>
    <cellStyle name="Input 2 2 2 2 2 2 4 2 3" xfId="10020"/>
    <cellStyle name="Input 2 2 2 2 2 2 4 2 3 2" xfId="13705"/>
    <cellStyle name="Input 2 2 2 2 2 2 4 2 3 2 2" xfId="27855"/>
    <cellStyle name="Input 2 2 2 2 2 2 4 2 3 3" xfId="24170"/>
    <cellStyle name="Input 2 2 2 2 2 2 4 2 4" xfId="9636"/>
    <cellStyle name="Input 2 2 2 2 2 2 4 2 4 2" xfId="13321"/>
    <cellStyle name="Input 2 2 2 2 2 2 4 2 4 2 2" xfId="27471"/>
    <cellStyle name="Input 2 2 2 2 2 2 4 2 4 3" xfId="23786"/>
    <cellStyle name="Input 2 2 2 2 2 2 4 2 5" xfId="6529"/>
    <cellStyle name="Input 2 2 2 2 2 2 4 2 5 2" xfId="20679"/>
    <cellStyle name="Input 2 2 2 2 2 2 4 2 5 3" xfId="16645"/>
    <cellStyle name="Input 2 2 2 2 2 2 4 3" xfId="4908"/>
    <cellStyle name="Input 2 2 2 2 2 2 4 3 2" xfId="10711"/>
    <cellStyle name="Input 2 2 2 2 2 2 4 3 2 2" xfId="14396"/>
    <cellStyle name="Input 2 2 2 2 2 2 4 3 2 2 2" xfId="28546"/>
    <cellStyle name="Input 2 2 2 2 2 2 4 3 2 3" xfId="24861"/>
    <cellStyle name="Input 2 2 2 2 2 2 4 3 3" xfId="9221"/>
    <cellStyle name="Input 2 2 2 2 2 2 4 3 3 2" xfId="12906"/>
    <cellStyle name="Input 2 2 2 2 2 2 4 3 3 2 2" xfId="27056"/>
    <cellStyle name="Input 2 2 2 2 2 2 4 3 3 3" xfId="23371"/>
    <cellStyle name="Input 2 2 2 2 2 2 4 3 4" xfId="7220"/>
    <cellStyle name="Input 2 2 2 2 2 2 4 3 4 2" xfId="21370"/>
    <cellStyle name="Input 2 2 2 2 2 2 4 3 4 3" xfId="17336"/>
    <cellStyle name="Input 2 2 2 2 2 2 4 4" xfId="5946"/>
    <cellStyle name="Input 2 2 2 2 2 2 4 4 2" xfId="11749"/>
    <cellStyle name="Input 2 2 2 2 2 2 4 4 2 2" xfId="15434"/>
    <cellStyle name="Input 2 2 2 2 2 2 4 4 2 2 2" xfId="29584"/>
    <cellStyle name="Input 2 2 2 2 2 2 4 4 2 3" xfId="25899"/>
    <cellStyle name="Input 2 2 2 2 2 2 4 4 3" xfId="9842"/>
    <cellStyle name="Input 2 2 2 2 2 2 4 4 3 2" xfId="13527"/>
    <cellStyle name="Input 2 2 2 2 2 2 4 4 3 2 2" xfId="27677"/>
    <cellStyle name="Input 2 2 2 2 2 2 4 4 3 3" xfId="23992"/>
    <cellStyle name="Input 2 2 2 2 2 2 4 4 4" xfId="8258"/>
    <cellStyle name="Input 2 2 2 2 2 2 4 4 4 2" xfId="22408"/>
    <cellStyle name="Input 2 2 2 2 2 2 4 4 4 3" xfId="18374"/>
    <cellStyle name="Input 2 2 2 2 2 2 4 5" xfId="5374"/>
    <cellStyle name="Input 2 2 2 2 2 2 4 5 2" xfId="11177"/>
    <cellStyle name="Input 2 2 2 2 2 2 4 5 2 2" xfId="14862"/>
    <cellStyle name="Input 2 2 2 2 2 2 4 5 2 2 2" xfId="29012"/>
    <cellStyle name="Input 2 2 2 2 2 2 4 5 2 3" xfId="25327"/>
    <cellStyle name="Input 2 2 2 2 2 2 4 5 3" xfId="9824"/>
    <cellStyle name="Input 2 2 2 2 2 2 4 5 3 2" xfId="13509"/>
    <cellStyle name="Input 2 2 2 2 2 2 4 5 3 2 2" xfId="27659"/>
    <cellStyle name="Input 2 2 2 2 2 2 4 5 3 3" xfId="23974"/>
    <cellStyle name="Input 2 2 2 2 2 2 4 5 4" xfId="7686"/>
    <cellStyle name="Input 2 2 2 2 2 2 4 5 4 2" xfId="21836"/>
    <cellStyle name="Input 2 2 2 2 2 2 4 5 4 3" xfId="17802"/>
    <cellStyle name="Input 2 2 2 2 2 2 4 6" xfId="5175"/>
    <cellStyle name="Input 2 2 2 2 2 2 4 6 2" xfId="10978"/>
    <cellStyle name="Input 2 2 2 2 2 2 4 6 2 2" xfId="14663"/>
    <cellStyle name="Input 2 2 2 2 2 2 4 6 2 2 2" xfId="28813"/>
    <cellStyle name="Input 2 2 2 2 2 2 4 6 2 3" xfId="25128"/>
    <cellStyle name="Input 2 2 2 2 2 2 4 6 3" xfId="9271"/>
    <cellStyle name="Input 2 2 2 2 2 2 4 6 3 2" xfId="12956"/>
    <cellStyle name="Input 2 2 2 2 2 2 4 6 3 2 2" xfId="27106"/>
    <cellStyle name="Input 2 2 2 2 2 2 4 6 3 3" xfId="23421"/>
    <cellStyle name="Input 2 2 2 2 2 2 4 6 4" xfId="7487"/>
    <cellStyle name="Input 2 2 2 2 2 2 4 6 4 2" xfId="21637"/>
    <cellStyle name="Input 2 2 2 2 2 2 4 6 4 3" xfId="17603"/>
    <cellStyle name="Input 2 2 2 2 2 2 4 7" xfId="8807"/>
    <cellStyle name="Input 2 2 2 2 2 2 4 7 2" xfId="12492"/>
    <cellStyle name="Input 2 2 2 2 2 2 4 7 2 2" xfId="26642"/>
    <cellStyle name="Input 2 2 2 2 2 2 4 7 3" xfId="22957"/>
    <cellStyle name="Input 2 2 2 2 2 2 4 8" xfId="11919"/>
    <cellStyle name="Input 2 2 2 2 2 2 4 8 2" xfId="15604"/>
    <cellStyle name="Input 2 2 2 2 2 2 4 8 2 2" xfId="29754"/>
    <cellStyle name="Input 2 2 2 2 2 2 4 8 3" xfId="26069"/>
    <cellStyle name="Input 2 2 2 2 2 2 4 9" xfId="6172"/>
    <cellStyle name="Input 2 2 2 2 2 2 4 9 2" xfId="20322"/>
    <cellStyle name="Input 2 2 2 2 2 2 4 9 3" xfId="16288"/>
    <cellStyle name="Input 2 2 2 2 2 2 5" xfId="1667"/>
    <cellStyle name="Input 2 2 2 2 2 2 5 2" xfId="4218"/>
    <cellStyle name="Input 2 2 2 2 2 2 5 2 2" xfId="5275"/>
    <cellStyle name="Input 2 2 2 2 2 2 5 2 2 2" xfId="11078"/>
    <cellStyle name="Input 2 2 2 2 2 2 5 2 2 2 2" xfId="14763"/>
    <cellStyle name="Input 2 2 2 2 2 2 5 2 2 2 2 2" xfId="28913"/>
    <cellStyle name="Input 2 2 2 2 2 2 5 2 2 2 3" xfId="25228"/>
    <cellStyle name="Input 2 2 2 2 2 2 5 2 2 3" xfId="9725"/>
    <cellStyle name="Input 2 2 2 2 2 2 5 2 2 3 2" xfId="13410"/>
    <cellStyle name="Input 2 2 2 2 2 2 5 2 2 3 2 2" xfId="27560"/>
    <cellStyle name="Input 2 2 2 2 2 2 5 2 2 3 3" xfId="23875"/>
    <cellStyle name="Input 2 2 2 2 2 2 5 2 2 4" xfId="7587"/>
    <cellStyle name="Input 2 2 2 2 2 2 5 2 2 4 2" xfId="21737"/>
    <cellStyle name="Input 2 2 2 2 2 2 5 2 2 4 3" xfId="17703"/>
    <cellStyle name="Input 2 2 2 2 2 2 5 2 3" xfId="10021"/>
    <cellStyle name="Input 2 2 2 2 2 2 5 2 3 2" xfId="13706"/>
    <cellStyle name="Input 2 2 2 2 2 2 5 2 3 2 2" xfId="27856"/>
    <cellStyle name="Input 2 2 2 2 2 2 5 2 3 3" xfId="24171"/>
    <cellStyle name="Input 2 2 2 2 2 2 5 2 4" xfId="9502"/>
    <cellStyle name="Input 2 2 2 2 2 2 5 2 4 2" xfId="13187"/>
    <cellStyle name="Input 2 2 2 2 2 2 5 2 4 2 2" xfId="27337"/>
    <cellStyle name="Input 2 2 2 2 2 2 5 2 4 3" xfId="23652"/>
    <cellStyle name="Input 2 2 2 2 2 2 5 2 5" xfId="6530"/>
    <cellStyle name="Input 2 2 2 2 2 2 5 2 5 2" xfId="20680"/>
    <cellStyle name="Input 2 2 2 2 2 2 5 2 5 3" xfId="16646"/>
    <cellStyle name="Input 2 2 2 2 2 2 5 3" xfId="4907"/>
    <cellStyle name="Input 2 2 2 2 2 2 5 3 2" xfId="10710"/>
    <cellStyle name="Input 2 2 2 2 2 2 5 3 2 2" xfId="14395"/>
    <cellStyle name="Input 2 2 2 2 2 2 5 3 2 2 2" xfId="28545"/>
    <cellStyle name="Input 2 2 2 2 2 2 5 3 2 3" xfId="24860"/>
    <cellStyle name="Input 2 2 2 2 2 2 5 3 3" xfId="9220"/>
    <cellStyle name="Input 2 2 2 2 2 2 5 3 3 2" xfId="12905"/>
    <cellStyle name="Input 2 2 2 2 2 2 5 3 3 2 2" xfId="27055"/>
    <cellStyle name="Input 2 2 2 2 2 2 5 3 3 3" xfId="23370"/>
    <cellStyle name="Input 2 2 2 2 2 2 5 3 4" xfId="7219"/>
    <cellStyle name="Input 2 2 2 2 2 2 5 3 4 2" xfId="21369"/>
    <cellStyle name="Input 2 2 2 2 2 2 5 3 4 3" xfId="17335"/>
    <cellStyle name="Input 2 2 2 2 2 2 5 4" xfId="5835"/>
    <cellStyle name="Input 2 2 2 2 2 2 5 4 2" xfId="11638"/>
    <cellStyle name="Input 2 2 2 2 2 2 5 4 2 2" xfId="15323"/>
    <cellStyle name="Input 2 2 2 2 2 2 5 4 2 2 2" xfId="29473"/>
    <cellStyle name="Input 2 2 2 2 2 2 5 4 2 3" xfId="25788"/>
    <cellStyle name="Input 2 2 2 2 2 2 5 4 3" xfId="8650"/>
    <cellStyle name="Input 2 2 2 2 2 2 5 4 3 2" xfId="12335"/>
    <cellStyle name="Input 2 2 2 2 2 2 5 4 3 2 2" xfId="26485"/>
    <cellStyle name="Input 2 2 2 2 2 2 5 4 3 3" xfId="22800"/>
    <cellStyle name="Input 2 2 2 2 2 2 5 4 4" xfId="8147"/>
    <cellStyle name="Input 2 2 2 2 2 2 5 4 4 2" xfId="22297"/>
    <cellStyle name="Input 2 2 2 2 2 2 5 4 4 3" xfId="18263"/>
    <cellStyle name="Input 2 2 2 2 2 2 5 5" xfId="5611"/>
    <cellStyle name="Input 2 2 2 2 2 2 5 5 2" xfId="11414"/>
    <cellStyle name="Input 2 2 2 2 2 2 5 5 2 2" xfId="15099"/>
    <cellStyle name="Input 2 2 2 2 2 2 5 5 2 2 2" xfId="29249"/>
    <cellStyle name="Input 2 2 2 2 2 2 5 5 2 3" xfId="25564"/>
    <cellStyle name="Input 2 2 2 2 2 2 5 5 3" xfId="9361"/>
    <cellStyle name="Input 2 2 2 2 2 2 5 5 3 2" xfId="13046"/>
    <cellStyle name="Input 2 2 2 2 2 2 5 5 3 2 2" xfId="27196"/>
    <cellStyle name="Input 2 2 2 2 2 2 5 5 3 3" xfId="23511"/>
    <cellStyle name="Input 2 2 2 2 2 2 5 5 4" xfId="7923"/>
    <cellStyle name="Input 2 2 2 2 2 2 5 5 4 2" xfId="22073"/>
    <cellStyle name="Input 2 2 2 2 2 2 5 5 4 3" xfId="18039"/>
    <cellStyle name="Input 2 2 2 2 2 2 5 6" xfId="4596"/>
    <cellStyle name="Input 2 2 2 2 2 2 5 6 2" xfId="10399"/>
    <cellStyle name="Input 2 2 2 2 2 2 5 6 2 2" xfId="14084"/>
    <cellStyle name="Input 2 2 2 2 2 2 5 6 2 2 2" xfId="28234"/>
    <cellStyle name="Input 2 2 2 2 2 2 5 6 2 3" xfId="24549"/>
    <cellStyle name="Input 2 2 2 2 2 2 5 6 3" xfId="9083"/>
    <cellStyle name="Input 2 2 2 2 2 2 5 6 3 2" xfId="12768"/>
    <cellStyle name="Input 2 2 2 2 2 2 5 6 3 2 2" xfId="26918"/>
    <cellStyle name="Input 2 2 2 2 2 2 5 6 3 3" xfId="23233"/>
    <cellStyle name="Input 2 2 2 2 2 2 5 6 4" xfId="6908"/>
    <cellStyle name="Input 2 2 2 2 2 2 5 6 4 2" xfId="21058"/>
    <cellStyle name="Input 2 2 2 2 2 2 5 6 4 3" xfId="17024"/>
    <cellStyle name="Input 2 2 2 2 2 2 5 7" xfId="8808"/>
    <cellStyle name="Input 2 2 2 2 2 2 5 7 2" xfId="12493"/>
    <cellStyle name="Input 2 2 2 2 2 2 5 7 2 2" xfId="26643"/>
    <cellStyle name="Input 2 2 2 2 2 2 5 7 3" xfId="22958"/>
    <cellStyle name="Input 2 2 2 2 2 2 5 8" xfId="12001"/>
    <cellStyle name="Input 2 2 2 2 2 2 5 8 2" xfId="15686"/>
    <cellStyle name="Input 2 2 2 2 2 2 5 8 2 2" xfId="29836"/>
    <cellStyle name="Input 2 2 2 2 2 2 5 8 3" xfId="26151"/>
    <cellStyle name="Input 2 2 2 2 2 2 5 9" xfId="6173"/>
    <cellStyle name="Input 2 2 2 2 2 2 5 9 2" xfId="20323"/>
    <cellStyle name="Input 2 2 2 2 2 2 5 9 3" xfId="16289"/>
    <cellStyle name="Input 2 2 2 2 2 2 6" xfId="4208"/>
    <cellStyle name="Input 2 2 2 2 2 2 6 2" xfId="5265"/>
    <cellStyle name="Input 2 2 2 2 2 2 6 2 2" xfId="11068"/>
    <cellStyle name="Input 2 2 2 2 2 2 6 2 2 2" xfId="14753"/>
    <cellStyle name="Input 2 2 2 2 2 2 6 2 2 2 2" xfId="28903"/>
    <cellStyle name="Input 2 2 2 2 2 2 6 2 2 3" xfId="25218"/>
    <cellStyle name="Input 2 2 2 2 2 2 6 2 3" xfId="9737"/>
    <cellStyle name="Input 2 2 2 2 2 2 6 2 3 2" xfId="13422"/>
    <cellStyle name="Input 2 2 2 2 2 2 6 2 3 2 2" xfId="27572"/>
    <cellStyle name="Input 2 2 2 2 2 2 6 2 3 3" xfId="23887"/>
    <cellStyle name="Input 2 2 2 2 2 2 6 2 4" xfId="7577"/>
    <cellStyle name="Input 2 2 2 2 2 2 6 2 4 2" xfId="21727"/>
    <cellStyle name="Input 2 2 2 2 2 2 6 2 4 3" xfId="17693"/>
    <cellStyle name="Input 2 2 2 2 2 2 6 3" xfId="10011"/>
    <cellStyle name="Input 2 2 2 2 2 2 6 3 2" xfId="13696"/>
    <cellStyle name="Input 2 2 2 2 2 2 6 3 2 2" xfId="27846"/>
    <cellStyle name="Input 2 2 2 2 2 2 6 3 3" xfId="24161"/>
    <cellStyle name="Input 2 2 2 2 2 2 6 4" xfId="9611"/>
    <cellStyle name="Input 2 2 2 2 2 2 6 4 2" xfId="13296"/>
    <cellStyle name="Input 2 2 2 2 2 2 6 4 2 2" xfId="27446"/>
    <cellStyle name="Input 2 2 2 2 2 2 6 4 3" xfId="23761"/>
    <cellStyle name="Input 2 2 2 2 2 2 6 5" xfId="6520"/>
    <cellStyle name="Input 2 2 2 2 2 2 6 5 2" xfId="20670"/>
    <cellStyle name="Input 2 2 2 2 2 2 6 5 3" xfId="16636"/>
    <cellStyle name="Input 2 2 2 2 2 2 7" xfId="4917"/>
    <cellStyle name="Input 2 2 2 2 2 2 7 2" xfId="10720"/>
    <cellStyle name="Input 2 2 2 2 2 2 7 2 2" xfId="14405"/>
    <cellStyle name="Input 2 2 2 2 2 2 7 2 2 2" xfId="28555"/>
    <cellStyle name="Input 2 2 2 2 2 2 7 2 3" xfId="24870"/>
    <cellStyle name="Input 2 2 2 2 2 2 7 3" xfId="9229"/>
    <cellStyle name="Input 2 2 2 2 2 2 7 3 2" xfId="12914"/>
    <cellStyle name="Input 2 2 2 2 2 2 7 3 2 2" xfId="27064"/>
    <cellStyle name="Input 2 2 2 2 2 2 7 3 3" xfId="23379"/>
    <cellStyle name="Input 2 2 2 2 2 2 7 4" xfId="7229"/>
    <cellStyle name="Input 2 2 2 2 2 2 7 4 2" xfId="21379"/>
    <cellStyle name="Input 2 2 2 2 2 2 7 4 3" xfId="17345"/>
    <cellStyle name="Input 2 2 2 2 2 2 8" xfId="4559"/>
    <cellStyle name="Input 2 2 2 2 2 2 8 2" xfId="10362"/>
    <cellStyle name="Input 2 2 2 2 2 2 8 2 2" xfId="14047"/>
    <cellStyle name="Input 2 2 2 2 2 2 8 2 2 2" xfId="28197"/>
    <cellStyle name="Input 2 2 2 2 2 2 8 2 3" xfId="24512"/>
    <cellStyle name="Input 2 2 2 2 2 2 8 3" xfId="9559"/>
    <cellStyle name="Input 2 2 2 2 2 2 8 3 2" xfId="13244"/>
    <cellStyle name="Input 2 2 2 2 2 2 8 3 2 2" xfId="27394"/>
    <cellStyle name="Input 2 2 2 2 2 2 8 3 3" xfId="23709"/>
    <cellStyle name="Input 2 2 2 2 2 2 8 4" xfId="6871"/>
    <cellStyle name="Input 2 2 2 2 2 2 8 4 2" xfId="21021"/>
    <cellStyle name="Input 2 2 2 2 2 2 8 4 3" xfId="16987"/>
    <cellStyle name="Input 2 2 2 2 2 2 9" xfId="4651"/>
    <cellStyle name="Input 2 2 2 2 2 2 9 2" xfId="10454"/>
    <cellStyle name="Input 2 2 2 2 2 2 9 2 2" xfId="14139"/>
    <cellStyle name="Input 2 2 2 2 2 2 9 2 2 2" xfId="28289"/>
    <cellStyle name="Input 2 2 2 2 2 2 9 2 3" xfId="24604"/>
    <cellStyle name="Input 2 2 2 2 2 2 9 3" xfId="9205"/>
    <cellStyle name="Input 2 2 2 2 2 2 9 3 2" xfId="12890"/>
    <cellStyle name="Input 2 2 2 2 2 2 9 3 2 2" xfId="27040"/>
    <cellStyle name="Input 2 2 2 2 2 2 9 3 3" xfId="23355"/>
    <cellStyle name="Input 2 2 2 2 2 2 9 4" xfId="6963"/>
    <cellStyle name="Input 2 2 2 2 2 2 9 4 2" xfId="21113"/>
    <cellStyle name="Input 2 2 2 2 2 2 9 4 3" xfId="17079"/>
    <cellStyle name="Input 2 2 2 2 2 3" xfId="1668"/>
    <cellStyle name="Input 2 2 2 2 2 3 2" xfId="4219"/>
    <cellStyle name="Input 2 2 2 2 2 3 2 2" xfId="5276"/>
    <cellStyle name="Input 2 2 2 2 2 3 2 2 2" xfId="11079"/>
    <cellStyle name="Input 2 2 2 2 2 3 2 2 2 2" xfId="14764"/>
    <cellStyle name="Input 2 2 2 2 2 3 2 2 2 2 2" xfId="28914"/>
    <cellStyle name="Input 2 2 2 2 2 3 2 2 2 3" xfId="25229"/>
    <cellStyle name="Input 2 2 2 2 2 3 2 2 3" xfId="9805"/>
    <cellStyle name="Input 2 2 2 2 2 3 2 2 3 2" xfId="13490"/>
    <cellStyle name="Input 2 2 2 2 2 3 2 2 3 2 2" xfId="27640"/>
    <cellStyle name="Input 2 2 2 2 2 3 2 2 3 3" xfId="23955"/>
    <cellStyle name="Input 2 2 2 2 2 3 2 2 4" xfId="7588"/>
    <cellStyle name="Input 2 2 2 2 2 3 2 2 4 2" xfId="21738"/>
    <cellStyle name="Input 2 2 2 2 2 3 2 2 4 3" xfId="17704"/>
    <cellStyle name="Input 2 2 2 2 2 3 2 3" xfId="10022"/>
    <cellStyle name="Input 2 2 2 2 2 3 2 3 2" xfId="13707"/>
    <cellStyle name="Input 2 2 2 2 2 3 2 3 2 2" xfId="27857"/>
    <cellStyle name="Input 2 2 2 2 2 3 2 3 3" xfId="24172"/>
    <cellStyle name="Input 2 2 2 2 2 3 2 4" xfId="8853"/>
    <cellStyle name="Input 2 2 2 2 2 3 2 4 2" xfId="12538"/>
    <cellStyle name="Input 2 2 2 2 2 3 2 4 2 2" xfId="26688"/>
    <cellStyle name="Input 2 2 2 2 2 3 2 4 3" xfId="23003"/>
    <cellStyle name="Input 2 2 2 2 2 3 2 5" xfId="6531"/>
    <cellStyle name="Input 2 2 2 2 2 3 2 5 2" xfId="20681"/>
    <cellStyle name="Input 2 2 2 2 2 3 2 5 3" xfId="16647"/>
    <cellStyle name="Input 2 2 2 2 2 3 3" xfId="4906"/>
    <cellStyle name="Input 2 2 2 2 2 3 3 2" xfId="10709"/>
    <cellStyle name="Input 2 2 2 2 2 3 3 2 2" xfId="14394"/>
    <cellStyle name="Input 2 2 2 2 2 3 3 2 2 2" xfId="28544"/>
    <cellStyle name="Input 2 2 2 2 2 3 3 2 3" xfId="24859"/>
    <cellStyle name="Input 2 2 2 2 2 3 3 3" xfId="9219"/>
    <cellStyle name="Input 2 2 2 2 2 3 3 3 2" xfId="12904"/>
    <cellStyle name="Input 2 2 2 2 2 3 3 3 2 2" xfId="27054"/>
    <cellStyle name="Input 2 2 2 2 2 3 3 3 3" xfId="23369"/>
    <cellStyle name="Input 2 2 2 2 2 3 3 4" xfId="7218"/>
    <cellStyle name="Input 2 2 2 2 2 3 3 4 2" xfId="21368"/>
    <cellStyle name="Input 2 2 2 2 2 3 3 4 3" xfId="17334"/>
    <cellStyle name="Input 2 2 2 2 2 3 4" xfId="5222"/>
    <cellStyle name="Input 2 2 2 2 2 3 4 2" xfId="11025"/>
    <cellStyle name="Input 2 2 2 2 2 3 4 2 2" xfId="14710"/>
    <cellStyle name="Input 2 2 2 2 2 3 4 2 2 2" xfId="28860"/>
    <cellStyle name="Input 2 2 2 2 2 3 4 2 3" xfId="25175"/>
    <cellStyle name="Input 2 2 2 2 2 3 4 3" xfId="9617"/>
    <cellStyle name="Input 2 2 2 2 2 3 4 3 2" xfId="13302"/>
    <cellStyle name="Input 2 2 2 2 2 3 4 3 2 2" xfId="27452"/>
    <cellStyle name="Input 2 2 2 2 2 3 4 3 3" xfId="23767"/>
    <cellStyle name="Input 2 2 2 2 2 3 4 4" xfId="7534"/>
    <cellStyle name="Input 2 2 2 2 2 3 4 4 2" xfId="21684"/>
    <cellStyle name="Input 2 2 2 2 2 3 4 4 3" xfId="17650"/>
    <cellStyle name="Input 2 2 2 2 2 3 5" xfId="5938"/>
    <cellStyle name="Input 2 2 2 2 2 3 5 2" xfId="11741"/>
    <cellStyle name="Input 2 2 2 2 2 3 5 2 2" xfId="15426"/>
    <cellStyle name="Input 2 2 2 2 2 3 5 2 2 2" xfId="29576"/>
    <cellStyle name="Input 2 2 2 2 2 3 5 2 3" xfId="25891"/>
    <cellStyle name="Input 2 2 2 2 2 3 5 3" xfId="9615"/>
    <cellStyle name="Input 2 2 2 2 2 3 5 3 2" xfId="13300"/>
    <cellStyle name="Input 2 2 2 2 2 3 5 3 2 2" xfId="27450"/>
    <cellStyle name="Input 2 2 2 2 2 3 5 3 3" xfId="23765"/>
    <cellStyle name="Input 2 2 2 2 2 3 5 4" xfId="8250"/>
    <cellStyle name="Input 2 2 2 2 2 3 5 4 2" xfId="22400"/>
    <cellStyle name="Input 2 2 2 2 2 3 5 4 3" xfId="18366"/>
    <cellStyle name="Input 2 2 2 2 2 3 6" xfId="5174"/>
    <cellStyle name="Input 2 2 2 2 2 3 6 2" xfId="10977"/>
    <cellStyle name="Input 2 2 2 2 2 3 6 2 2" xfId="14662"/>
    <cellStyle name="Input 2 2 2 2 2 3 6 2 2 2" xfId="28812"/>
    <cellStyle name="Input 2 2 2 2 2 3 6 2 3" xfId="25127"/>
    <cellStyle name="Input 2 2 2 2 2 3 6 3" xfId="8558"/>
    <cellStyle name="Input 2 2 2 2 2 3 6 3 2" xfId="12243"/>
    <cellStyle name="Input 2 2 2 2 2 3 6 3 2 2" xfId="26393"/>
    <cellStyle name="Input 2 2 2 2 2 3 6 3 3" xfId="22708"/>
    <cellStyle name="Input 2 2 2 2 2 3 6 4" xfId="7486"/>
    <cellStyle name="Input 2 2 2 2 2 3 6 4 2" xfId="21636"/>
    <cellStyle name="Input 2 2 2 2 2 3 6 4 3" xfId="17602"/>
    <cellStyle name="Input 2 2 2 2 2 3 7" xfId="8809"/>
    <cellStyle name="Input 2 2 2 2 2 3 7 2" xfId="12494"/>
    <cellStyle name="Input 2 2 2 2 2 3 7 2 2" xfId="26644"/>
    <cellStyle name="Input 2 2 2 2 2 3 7 3" xfId="22959"/>
    <cellStyle name="Input 2 2 2 2 2 3 8" xfId="11964"/>
    <cellStyle name="Input 2 2 2 2 2 3 8 2" xfId="15649"/>
    <cellStyle name="Input 2 2 2 2 2 3 8 2 2" xfId="29799"/>
    <cellStyle name="Input 2 2 2 2 2 3 8 3" xfId="26114"/>
    <cellStyle name="Input 2 2 2 2 2 3 9" xfId="6174"/>
    <cellStyle name="Input 2 2 2 2 2 3 9 2" xfId="20324"/>
    <cellStyle name="Input 2 2 2 2 2 3 9 3" xfId="16290"/>
    <cellStyle name="Input 2 2 2 2 2 4" xfId="1669"/>
    <cellStyle name="Input 2 2 2 2 2 4 2" xfId="4220"/>
    <cellStyle name="Input 2 2 2 2 2 4 2 2" xfId="5277"/>
    <cellStyle name="Input 2 2 2 2 2 4 2 2 2" xfId="11080"/>
    <cellStyle name="Input 2 2 2 2 2 4 2 2 2 2" xfId="14765"/>
    <cellStyle name="Input 2 2 2 2 2 4 2 2 2 2 2" xfId="28915"/>
    <cellStyle name="Input 2 2 2 2 2 4 2 2 2 3" xfId="25230"/>
    <cellStyle name="Input 2 2 2 2 2 4 2 2 3" xfId="9869"/>
    <cellStyle name="Input 2 2 2 2 2 4 2 2 3 2" xfId="13554"/>
    <cellStyle name="Input 2 2 2 2 2 4 2 2 3 2 2" xfId="27704"/>
    <cellStyle name="Input 2 2 2 2 2 4 2 2 3 3" xfId="24019"/>
    <cellStyle name="Input 2 2 2 2 2 4 2 2 4" xfId="7589"/>
    <cellStyle name="Input 2 2 2 2 2 4 2 2 4 2" xfId="21739"/>
    <cellStyle name="Input 2 2 2 2 2 4 2 2 4 3" xfId="17705"/>
    <cellStyle name="Input 2 2 2 2 2 4 2 3" xfId="10023"/>
    <cellStyle name="Input 2 2 2 2 2 4 2 3 2" xfId="13708"/>
    <cellStyle name="Input 2 2 2 2 2 4 2 3 2 2" xfId="27858"/>
    <cellStyle name="Input 2 2 2 2 2 4 2 3 3" xfId="24173"/>
    <cellStyle name="Input 2 2 2 2 2 4 2 4" xfId="9010"/>
    <cellStyle name="Input 2 2 2 2 2 4 2 4 2" xfId="12695"/>
    <cellStyle name="Input 2 2 2 2 2 4 2 4 2 2" xfId="26845"/>
    <cellStyle name="Input 2 2 2 2 2 4 2 4 3" xfId="23160"/>
    <cellStyle name="Input 2 2 2 2 2 4 2 5" xfId="6532"/>
    <cellStyle name="Input 2 2 2 2 2 4 2 5 2" xfId="20682"/>
    <cellStyle name="Input 2 2 2 2 2 4 2 5 3" xfId="16648"/>
    <cellStyle name="Input 2 2 2 2 2 4 3" xfId="4905"/>
    <cellStyle name="Input 2 2 2 2 2 4 3 2" xfId="10708"/>
    <cellStyle name="Input 2 2 2 2 2 4 3 2 2" xfId="14393"/>
    <cellStyle name="Input 2 2 2 2 2 4 3 2 2 2" xfId="28543"/>
    <cellStyle name="Input 2 2 2 2 2 4 3 2 3" xfId="24858"/>
    <cellStyle name="Input 2 2 2 2 2 4 3 3" xfId="8502"/>
    <cellStyle name="Input 2 2 2 2 2 4 3 3 2" xfId="12187"/>
    <cellStyle name="Input 2 2 2 2 2 4 3 3 2 2" xfId="26337"/>
    <cellStyle name="Input 2 2 2 2 2 4 3 3 3" xfId="22652"/>
    <cellStyle name="Input 2 2 2 2 2 4 3 4" xfId="7217"/>
    <cellStyle name="Input 2 2 2 2 2 4 3 4 2" xfId="21367"/>
    <cellStyle name="Input 2 2 2 2 2 4 3 4 3" xfId="17333"/>
    <cellStyle name="Input 2 2 2 2 2 4 4" xfId="5814"/>
    <cellStyle name="Input 2 2 2 2 2 4 4 2" xfId="11617"/>
    <cellStyle name="Input 2 2 2 2 2 4 4 2 2" xfId="15302"/>
    <cellStyle name="Input 2 2 2 2 2 4 4 2 2 2" xfId="29452"/>
    <cellStyle name="Input 2 2 2 2 2 4 4 2 3" xfId="25767"/>
    <cellStyle name="Input 2 2 2 2 2 4 4 3" xfId="8442"/>
    <cellStyle name="Input 2 2 2 2 2 4 4 3 2" xfId="12127"/>
    <cellStyle name="Input 2 2 2 2 2 4 4 3 2 2" xfId="26277"/>
    <cellStyle name="Input 2 2 2 2 2 4 4 3 3" xfId="22592"/>
    <cellStyle name="Input 2 2 2 2 2 4 4 4" xfId="8126"/>
    <cellStyle name="Input 2 2 2 2 2 4 4 4 2" xfId="22276"/>
    <cellStyle name="Input 2 2 2 2 2 4 4 4 3" xfId="18242"/>
    <cellStyle name="Input 2 2 2 2 2 4 5" xfId="5396"/>
    <cellStyle name="Input 2 2 2 2 2 4 5 2" xfId="11199"/>
    <cellStyle name="Input 2 2 2 2 2 4 5 2 2" xfId="14884"/>
    <cellStyle name="Input 2 2 2 2 2 4 5 2 2 2" xfId="29034"/>
    <cellStyle name="Input 2 2 2 2 2 4 5 2 3" xfId="25349"/>
    <cellStyle name="Input 2 2 2 2 2 4 5 3" xfId="9879"/>
    <cellStyle name="Input 2 2 2 2 2 4 5 3 2" xfId="13564"/>
    <cellStyle name="Input 2 2 2 2 2 4 5 3 2 2" xfId="27714"/>
    <cellStyle name="Input 2 2 2 2 2 4 5 3 3" xfId="24029"/>
    <cellStyle name="Input 2 2 2 2 2 4 5 4" xfId="7708"/>
    <cellStyle name="Input 2 2 2 2 2 4 5 4 2" xfId="21858"/>
    <cellStyle name="Input 2 2 2 2 2 4 5 4 3" xfId="17824"/>
    <cellStyle name="Input 2 2 2 2 2 4 6" xfId="5892"/>
    <cellStyle name="Input 2 2 2 2 2 4 6 2" xfId="11695"/>
    <cellStyle name="Input 2 2 2 2 2 4 6 2 2" xfId="15380"/>
    <cellStyle name="Input 2 2 2 2 2 4 6 2 2 2" xfId="29530"/>
    <cellStyle name="Input 2 2 2 2 2 4 6 2 3" xfId="25845"/>
    <cellStyle name="Input 2 2 2 2 2 4 6 3" xfId="9931"/>
    <cellStyle name="Input 2 2 2 2 2 4 6 3 2" xfId="13616"/>
    <cellStyle name="Input 2 2 2 2 2 4 6 3 2 2" xfId="27766"/>
    <cellStyle name="Input 2 2 2 2 2 4 6 3 3" xfId="24081"/>
    <cellStyle name="Input 2 2 2 2 2 4 6 4" xfId="8204"/>
    <cellStyle name="Input 2 2 2 2 2 4 6 4 2" xfId="22354"/>
    <cellStyle name="Input 2 2 2 2 2 4 6 4 3" xfId="18320"/>
    <cellStyle name="Input 2 2 2 2 2 4 7" xfId="8810"/>
    <cellStyle name="Input 2 2 2 2 2 4 7 2" xfId="12495"/>
    <cellStyle name="Input 2 2 2 2 2 4 7 2 2" xfId="26645"/>
    <cellStyle name="Input 2 2 2 2 2 4 7 3" xfId="22960"/>
    <cellStyle name="Input 2 2 2 2 2 4 8" xfId="11895"/>
    <cellStyle name="Input 2 2 2 2 2 4 8 2" xfId="15580"/>
    <cellStyle name="Input 2 2 2 2 2 4 8 2 2" xfId="29730"/>
    <cellStyle name="Input 2 2 2 2 2 4 8 3" xfId="26045"/>
    <cellStyle name="Input 2 2 2 2 2 4 9" xfId="6175"/>
    <cellStyle name="Input 2 2 2 2 2 4 9 2" xfId="20325"/>
    <cellStyle name="Input 2 2 2 2 2 4 9 3" xfId="16291"/>
    <cellStyle name="Input 2 2 2 2 2 5" xfId="1670"/>
    <cellStyle name="Input 2 2 2 2 2 5 2" xfId="4221"/>
    <cellStyle name="Input 2 2 2 2 2 5 2 2" xfId="5278"/>
    <cellStyle name="Input 2 2 2 2 2 5 2 2 2" xfId="11081"/>
    <cellStyle name="Input 2 2 2 2 2 5 2 2 2 2" xfId="14766"/>
    <cellStyle name="Input 2 2 2 2 2 5 2 2 2 2 2" xfId="28916"/>
    <cellStyle name="Input 2 2 2 2 2 5 2 2 2 3" xfId="25231"/>
    <cellStyle name="Input 2 2 2 2 2 5 2 2 3" xfId="9769"/>
    <cellStyle name="Input 2 2 2 2 2 5 2 2 3 2" xfId="13454"/>
    <cellStyle name="Input 2 2 2 2 2 5 2 2 3 2 2" xfId="27604"/>
    <cellStyle name="Input 2 2 2 2 2 5 2 2 3 3" xfId="23919"/>
    <cellStyle name="Input 2 2 2 2 2 5 2 2 4" xfId="7590"/>
    <cellStyle name="Input 2 2 2 2 2 5 2 2 4 2" xfId="21740"/>
    <cellStyle name="Input 2 2 2 2 2 5 2 2 4 3" xfId="17706"/>
    <cellStyle name="Input 2 2 2 2 2 5 2 3" xfId="10024"/>
    <cellStyle name="Input 2 2 2 2 2 5 2 3 2" xfId="13709"/>
    <cellStyle name="Input 2 2 2 2 2 5 2 3 2 2" xfId="27859"/>
    <cellStyle name="Input 2 2 2 2 2 5 2 3 3" xfId="24174"/>
    <cellStyle name="Input 2 2 2 2 2 5 2 4" xfId="9503"/>
    <cellStyle name="Input 2 2 2 2 2 5 2 4 2" xfId="13188"/>
    <cellStyle name="Input 2 2 2 2 2 5 2 4 2 2" xfId="27338"/>
    <cellStyle name="Input 2 2 2 2 2 5 2 4 3" xfId="23653"/>
    <cellStyle name="Input 2 2 2 2 2 5 2 5" xfId="6533"/>
    <cellStyle name="Input 2 2 2 2 2 5 2 5 2" xfId="20683"/>
    <cellStyle name="Input 2 2 2 2 2 5 2 5 3" xfId="16649"/>
    <cellStyle name="Input 2 2 2 2 2 5 3" xfId="4904"/>
    <cellStyle name="Input 2 2 2 2 2 5 3 2" xfId="10707"/>
    <cellStyle name="Input 2 2 2 2 2 5 3 2 2" xfId="14392"/>
    <cellStyle name="Input 2 2 2 2 2 5 3 2 2 2" xfId="28542"/>
    <cellStyle name="Input 2 2 2 2 2 5 3 2 3" xfId="24857"/>
    <cellStyle name="Input 2 2 2 2 2 5 3 3" xfId="8501"/>
    <cellStyle name="Input 2 2 2 2 2 5 3 3 2" xfId="12186"/>
    <cellStyle name="Input 2 2 2 2 2 5 3 3 2 2" xfId="26336"/>
    <cellStyle name="Input 2 2 2 2 2 5 3 3 3" xfId="22651"/>
    <cellStyle name="Input 2 2 2 2 2 5 3 4" xfId="7216"/>
    <cellStyle name="Input 2 2 2 2 2 5 3 4 2" xfId="21366"/>
    <cellStyle name="Input 2 2 2 2 2 5 3 4 3" xfId="17332"/>
    <cellStyle name="Input 2 2 2 2 2 5 4" xfId="5221"/>
    <cellStyle name="Input 2 2 2 2 2 5 4 2" xfId="11024"/>
    <cellStyle name="Input 2 2 2 2 2 5 4 2 2" xfId="14709"/>
    <cellStyle name="Input 2 2 2 2 2 5 4 2 2 2" xfId="28859"/>
    <cellStyle name="Input 2 2 2 2 2 5 4 2 3" xfId="25174"/>
    <cellStyle name="Input 2 2 2 2 2 5 4 3" xfId="9099"/>
    <cellStyle name="Input 2 2 2 2 2 5 4 3 2" xfId="12784"/>
    <cellStyle name="Input 2 2 2 2 2 5 4 3 2 2" xfId="26934"/>
    <cellStyle name="Input 2 2 2 2 2 5 4 3 3" xfId="23249"/>
    <cellStyle name="Input 2 2 2 2 2 5 4 4" xfId="7533"/>
    <cellStyle name="Input 2 2 2 2 2 5 4 4 2" xfId="21683"/>
    <cellStyle name="Input 2 2 2 2 2 5 4 4 3" xfId="17649"/>
    <cellStyle name="Input 2 2 2 2 2 5 5" xfId="5825"/>
    <cellStyle name="Input 2 2 2 2 2 5 5 2" xfId="11628"/>
    <cellStyle name="Input 2 2 2 2 2 5 5 2 2" xfId="15313"/>
    <cellStyle name="Input 2 2 2 2 2 5 5 2 2 2" xfId="29463"/>
    <cellStyle name="Input 2 2 2 2 2 5 5 2 3" xfId="25778"/>
    <cellStyle name="Input 2 2 2 2 2 5 5 3" xfId="8645"/>
    <cellStyle name="Input 2 2 2 2 2 5 5 3 2" xfId="12330"/>
    <cellStyle name="Input 2 2 2 2 2 5 5 3 2 2" xfId="26480"/>
    <cellStyle name="Input 2 2 2 2 2 5 5 3 3" xfId="22795"/>
    <cellStyle name="Input 2 2 2 2 2 5 5 4" xfId="8137"/>
    <cellStyle name="Input 2 2 2 2 2 5 5 4 2" xfId="22287"/>
    <cellStyle name="Input 2 2 2 2 2 5 5 4 3" xfId="18253"/>
    <cellStyle name="Input 2 2 2 2 2 5 6" xfId="4595"/>
    <cellStyle name="Input 2 2 2 2 2 5 6 2" xfId="10398"/>
    <cellStyle name="Input 2 2 2 2 2 5 6 2 2" xfId="14083"/>
    <cellStyle name="Input 2 2 2 2 2 5 6 2 2 2" xfId="28233"/>
    <cellStyle name="Input 2 2 2 2 2 5 6 2 3" xfId="24548"/>
    <cellStyle name="Input 2 2 2 2 2 5 6 3" xfId="9016"/>
    <cellStyle name="Input 2 2 2 2 2 5 6 3 2" xfId="12701"/>
    <cellStyle name="Input 2 2 2 2 2 5 6 3 2 2" xfId="26851"/>
    <cellStyle name="Input 2 2 2 2 2 5 6 3 3" xfId="23166"/>
    <cellStyle name="Input 2 2 2 2 2 5 6 4" xfId="6907"/>
    <cellStyle name="Input 2 2 2 2 2 5 6 4 2" xfId="21057"/>
    <cellStyle name="Input 2 2 2 2 2 5 6 4 3" xfId="17023"/>
    <cellStyle name="Input 2 2 2 2 2 5 7" xfId="8811"/>
    <cellStyle name="Input 2 2 2 2 2 5 7 2" xfId="12496"/>
    <cellStyle name="Input 2 2 2 2 2 5 7 2 2" xfId="26646"/>
    <cellStyle name="Input 2 2 2 2 2 5 7 3" xfId="22961"/>
    <cellStyle name="Input 2 2 2 2 2 5 8" xfId="11979"/>
    <cellStyle name="Input 2 2 2 2 2 5 8 2" xfId="15664"/>
    <cellStyle name="Input 2 2 2 2 2 5 8 2 2" xfId="29814"/>
    <cellStyle name="Input 2 2 2 2 2 5 8 3" xfId="26129"/>
    <cellStyle name="Input 2 2 2 2 2 5 9" xfId="6176"/>
    <cellStyle name="Input 2 2 2 2 2 5 9 2" xfId="20326"/>
    <cellStyle name="Input 2 2 2 2 2 5 9 3" xfId="16292"/>
    <cellStyle name="Input 2 2 2 2 2 6" xfId="4207"/>
    <cellStyle name="Input 2 2 2 2 2 6 2" xfId="5264"/>
    <cellStyle name="Input 2 2 2 2 2 6 2 2" xfId="11067"/>
    <cellStyle name="Input 2 2 2 2 2 6 2 2 2" xfId="14752"/>
    <cellStyle name="Input 2 2 2 2 2 6 2 2 2 2" xfId="28902"/>
    <cellStyle name="Input 2 2 2 2 2 6 2 2 3" xfId="25217"/>
    <cellStyle name="Input 2 2 2 2 2 6 2 3" xfId="9704"/>
    <cellStyle name="Input 2 2 2 2 2 6 2 3 2" xfId="13389"/>
    <cellStyle name="Input 2 2 2 2 2 6 2 3 2 2" xfId="27539"/>
    <cellStyle name="Input 2 2 2 2 2 6 2 3 3" xfId="23854"/>
    <cellStyle name="Input 2 2 2 2 2 6 2 4" xfId="7576"/>
    <cellStyle name="Input 2 2 2 2 2 6 2 4 2" xfId="21726"/>
    <cellStyle name="Input 2 2 2 2 2 6 2 4 3" xfId="17692"/>
    <cellStyle name="Input 2 2 2 2 2 6 3" xfId="10010"/>
    <cellStyle name="Input 2 2 2 2 2 6 3 2" xfId="13695"/>
    <cellStyle name="Input 2 2 2 2 2 6 3 2 2" xfId="27845"/>
    <cellStyle name="Input 2 2 2 2 2 6 3 3" xfId="24160"/>
    <cellStyle name="Input 2 2 2 2 2 6 4" xfId="9589"/>
    <cellStyle name="Input 2 2 2 2 2 6 4 2" xfId="13274"/>
    <cellStyle name="Input 2 2 2 2 2 6 4 2 2" xfId="27424"/>
    <cellStyle name="Input 2 2 2 2 2 6 4 3" xfId="23739"/>
    <cellStyle name="Input 2 2 2 2 2 6 5" xfId="6519"/>
    <cellStyle name="Input 2 2 2 2 2 6 5 2" xfId="20669"/>
    <cellStyle name="Input 2 2 2 2 2 6 5 3" xfId="16635"/>
    <cellStyle name="Input 2 2 2 2 2 7" xfId="4918"/>
    <cellStyle name="Input 2 2 2 2 2 7 2" xfId="10721"/>
    <cellStyle name="Input 2 2 2 2 2 7 2 2" xfId="14406"/>
    <cellStyle name="Input 2 2 2 2 2 7 2 2 2" xfId="28556"/>
    <cellStyle name="Input 2 2 2 2 2 7 2 3" xfId="24871"/>
    <cellStyle name="Input 2 2 2 2 2 7 3" xfId="9230"/>
    <cellStyle name="Input 2 2 2 2 2 7 3 2" xfId="12915"/>
    <cellStyle name="Input 2 2 2 2 2 7 3 2 2" xfId="27065"/>
    <cellStyle name="Input 2 2 2 2 2 7 3 3" xfId="23380"/>
    <cellStyle name="Input 2 2 2 2 2 7 4" xfId="7230"/>
    <cellStyle name="Input 2 2 2 2 2 7 4 2" xfId="21380"/>
    <cellStyle name="Input 2 2 2 2 2 7 4 3" xfId="17346"/>
    <cellStyle name="Input 2 2 2 2 2 8" xfId="4598"/>
    <cellStyle name="Input 2 2 2 2 2 8 2" xfId="10401"/>
    <cellStyle name="Input 2 2 2 2 2 8 2 2" xfId="14086"/>
    <cellStyle name="Input 2 2 2 2 2 8 2 2 2" xfId="28236"/>
    <cellStyle name="Input 2 2 2 2 2 8 2 3" xfId="24551"/>
    <cellStyle name="Input 2 2 2 2 2 8 3" xfId="8450"/>
    <cellStyle name="Input 2 2 2 2 2 8 3 2" xfId="12135"/>
    <cellStyle name="Input 2 2 2 2 2 8 3 2 2" xfId="26285"/>
    <cellStyle name="Input 2 2 2 2 2 8 3 3" xfId="22600"/>
    <cellStyle name="Input 2 2 2 2 2 8 4" xfId="6910"/>
    <cellStyle name="Input 2 2 2 2 2 8 4 2" xfId="21060"/>
    <cellStyle name="Input 2 2 2 2 2 8 4 3" xfId="17026"/>
    <cellStyle name="Input 2 2 2 2 2 9" xfId="5739"/>
    <cellStyle name="Input 2 2 2 2 2 9 2" xfId="11542"/>
    <cellStyle name="Input 2 2 2 2 2 9 2 2" xfId="15227"/>
    <cellStyle name="Input 2 2 2 2 2 9 2 2 2" xfId="29377"/>
    <cellStyle name="Input 2 2 2 2 2 9 2 3" xfId="25692"/>
    <cellStyle name="Input 2 2 2 2 2 9 3" xfId="9414"/>
    <cellStyle name="Input 2 2 2 2 2 9 3 2" xfId="13099"/>
    <cellStyle name="Input 2 2 2 2 2 9 3 2 2" xfId="27249"/>
    <cellStyle name="Input 2 2 2 2 2 9 3 3" xfId="23564"/>
    <cellStyle name="Input 2 2 2 2 2 9 4" xfId="8051"/>
    <cellStyle name="Input 2 2 2 2 2 9 4 2" xfId="22201"/>
    <cellStyle name="Input 2 2 2 2 2 9 4 3" xfId="18167"/>
    <cellStyle name="Input 2 2 2 2 3" xfId="1671"/>
    <cellStyle name="Input 2 2 2 2 3 2" xfId="4222"/>
    <cellStyle name="Input 2 2 2 2 3 2 2" xfId="5279"/>
    <cellStyle name="Input 2 2 2 2 3 2 2 2" xfId="11082"/>
    <cellStyle name="Input 2 2 2 2 3 2 2 2 2" xfId="14767"/>
    <cellStyle name="Input 2 2 2 2 3 2 2 2 2 2" xfId="28917"/>
    <cellStyle name="Input 2 2 2 2 3 2 2 2 3" xfId="25232"/>
    <cellStyle name="Input 2 2 2 2 3 2 2 3" xfId="9845"/>
    <cellStyle name="Input 2 2 2 2 3 2 2 3 2" xfId="13530"/>
    <cellStyle name="Input 2 2 2 2 3 2 2 3 2 2" xfId="27680"/>
    <cellStyle name="Input 2 2 2 2 3 2 2 3 3" xfId="23995"/>
    <cellStyle name="Input 2 2 2 2 3 2 2 4" xfId="7591"/>
    <cellStyle name="Input 2 2 2 2 3 2 2 4 2" xfId="21741"/>
    <cellStyle name="Input 2 2 2 2 3 2 2 4 3" xfId="17707"/>
    <cellStyle name="Input 2 2 2 2 3 2 3" xfId="10025"/>
    <cellStyle name="Input 2 2 2 2 3 2 3 2" xfId="13710"/>
    <cellStyle name="Input 2 2 2 2 3 2 3 2 2" xfId="27860"/>
    <cellStyle name="Input 2 2 2 2 3 2 3 3" xfId="24175"/>
    <cellStyle name="Input 2 2 2 2 3 2 4" xfId="9029"/>
    <cellStyle name="Input 2 2 2 2 3 2 4 2" xfId="12714"/>
    <cellStyle name="Input 2 2 2 2 3 2 4 2 2" xfId="26864"/>
    <cellStyle name="Input 2 2 2 2 3 2 4 3" xfId="23179"/>
    <cellStyle name="Input 2 2 2 2 3 2 5" xfId="6534"/>
    <cellStyle name="Input 2 2 2 2 3 2 5 2" xfId="20684"/>
    <cellStyle name="Input 2 2 2 2 3 2 5 3" xfId="16650"/>
    <cellStyle name="Input 2 2 2 2 3 3" xfId="4903"/>
    <cellStyle name="Input 2 2 2 2 3 3 2" xfId="10706"/>
    <cellStyle name="Input 2 2 2 2 3 3 2 2" xfId="14391"/>
    <cellStyle name="Input 2 2 2 2 3 3 2 2 2" xfId="28541"/>
    <cellStyle name="Input 2 2 2 2 3 3 2 3" xfId="24856"/>
    <cellStyle name="Input 2 2 2 2 3 3 3" xfId="8500"/>
    <cellStyle name="Input 2 2 2 2 3 3 3 2" xfId="12185"/>
    <cellStyle name="Input 2 2 2 2 3 3 3 2 2" xfId="26335"/>
    <cellStyle name="Input 2 2 2 2 3 3 3 3" xfId="22650"/>
    <cellStyle name="Input 2 2 2 2 3 3 4" xfId="7215"/>
    <cellStyle name="Input 2 2 2 2 3 3 4 2" xfId="21365"/>
    <cellStyle name="Input 2 2 2 2 3 3 4 3" xfId="17331"/>
    <cellStyle name="Input 2 2 2 2 3 4" xfId="5935"/>
    <cellStyle name="Input 2 2 2 2 3 4 2" xfId="11738"/>
    <cellStyle name="Input 2 2 2 2 3 4 2 2" xfId="15423"/>
    <cellStyle name="Input 2 2 2 2 3 4 2 2 2" xfId="29573"/>
    <cellStyle name="Input 2 2 2 2 3 4 2 3" xfId="25888"/>
    <cellStyle name="Input 2 2 2 2 3 4 3" xfId="9102"/>
    <cellStyle name="Input 2 2 2 2 3 4 3 2" xfId="12787"/>
    <cellStyle name="Input 2 2 2 2 3 4 3 2 2" xfId="26937"/>
    <cellStyle name="Input 2 2 2 2 3 4 3 3" xfId="23252"/>
    <cellStyle name="Input 2 2 2 2 3 4 4" xfId="8247"/>
    <cellStyle name="Input 2 2 2 2 3 4 4 2" xfId="22397"/>
    <cellStyle name="Input 2 2 2 2 3 4 4 3" xfId="18363"/>
    <cellStyle name="Input 2 2 2 2 3 5" xfId="5866"/>
    <cellStyle name="Input 2 2 2 2 3 5 2" xfId="11669"/>
    <cellStyle name="Input 2 2 2 2 3 5 2 2" xfId="15354"/>
    <cellStyle name="Input 2 2 2 2 3 5 2 2 2" xfId="29504"/>
    <cellStyle name="Input 2 2 2 2 3 5 2 3" xfId="25819"/>
    <cellStyle name="Input 2 2 2 2 3 5 3" xfId="9430"/>
    <cellStyle name="Input 2 2 2 2 3 5 3 2" xfId="13115"/>
    <cellStyle name="Input 2 2 2 2 3 5 3 2 2" xfId="27265"/>
    <cellStyle name="Input 2 2 2 2 3 5 3 3" xfId="23580"/>
    <cellStyle name="Input 2 2 2 2 3 5 4" xfId="8178"/>
    <cellStyle name="Input 2 2 2 2 3 5 4 2" xfId="22328"/>
    <cellStyle name="Input 2 2 2 2 3 5 4 3" xfId="18294"/>
    <cellStyle name="Input 2 2 2 2 3 6" xfId="4558"/>
    <cellStyle name="Input 2 2 2 2 3 6 2" xfId="10361"/>
    <cellStyle name="Input 2 2 2 2 3 6 2 2" xfId="14046"/>
    <cellStyle name="Input 2 2 2 2 3 6 2 2 2" xfId="28196"/>
    <cellStyle name="Input 2 2 2 2 3 6 2 3" xfId="24511"/>
    <cellStyle name="Input 2 2 2 2 3 6 3" xfId="9506"/>
    <cellStyle name="Input 2 2 2 2 3 6 3 2" xfId="13191"/>
    <cellStyle name="Input 2 2 2 2 3 6 3 2 2" xfId="27341"/>
    <cellStyle name="Input 2 2 2 2 3 6 3 3" xfId="23656"/>
    <cellStyle name="Input 2 2 2 2 3 6 4" xfId="6870"/>
    <cellStyle name="Input 2 2 2 2 3 6 4 2" xfId="21020"/>
    <cellStyle name="Input 2 2 2 2 3 6 4 3" xfId="16986"/>
    <cellStyle name="Input 2 2 2 2 3 7" xfId="8812"/>
    <cellStyle name="Input 2 2 2 2 3 7 2" xfId="12497"/>
    <cellStyle name="Input 2 2 2 2 3 7 2 2" xfId="26647"/>
    <cellStyle name="Input 2 2 2 2 3 7 3" xfId="22962"/>
    <cellStyle name="Input 2 2 2 2 3 8" xfId="11935"/>
    <cellStyle name="Input 2 2 2 2 3 8 2" xfId="15620"/>
    <cellStyle name="Input 2 2 2 2 3 8 2 2" xfId="29770"/>
    <cellStyle name="Input 2 2 2 2 3 8 3" xfId="26085"/>
    <cellStyle name="Input 2 2 2 2 3 9" xfId="6177"/>
    <cellStyle name="Input 2 2 2 2 3 9 2" xfId="20327"/>
    <cellStyle name="Input 2 2 2 2 3 9 3" xfId="16293"/>
    <cellStyle name="Input 2 2 2 2 4" xfId="1672"/>
    <cellStyle name="Input 2 2 2 2 4 2" xfId="4223"/>
    <cellStyle name="Input 2 2 2 2 4 2 2" xfId="5280"/>
    <cellStyle name="Input 2 2 2 2 4 2 2 2" xfId="11083"/>
    <cellStyle name="Input 2 2 2 2 4 2 2 2 2" xfId="14768"/>
    <cellStyle name="Input 2 2 2 2 4 2 2 2 2 2" xfId="28918"/>
    <cellStyle name="Input 2 2 2 2 4 2 2 2 3" xfId="25233"/>
    <cellStyle name="Input 2 2 2 2 4 2 2 3" xfId="8440"/>
    <cellStyle name="Input 2 2 2 2 4 2 2 3 2" xfId="12125"/>
    <cellStyle name="Input 2 2 2 2 4 2 2 3 2 2" xfId="26275"/>
    <cellStyle name="Input 2 2 2 2 4 2 2 3 3" xfId="22590"/>
    <cellStyle name="Input 2 2 2 2 4 2 2 4" xfId="7592"/>
    <cellStyle name="Input 2 2 2 2 4 2 2 4 2" xfId="21742"/>
    <cellStyle name="Input 2 2 2 2 4 2 2 4 3" xfId="17708"/>
    <cellStyle name="Input 2 2 2 2 4 2 3" xfId="10026"/>
    <cellStyle name="Input 2 2 2 2 4 2 3 2" xfId="13711"/>
    <cellStyle name="Input 2 2 2 2 4 2 3 2 2" xfId="27861"/>
    <cellStyle name="Input 2 2 2 2 4 2 3 3" xfId="24176"/>
    <cellStyle name="Input 2 2 2 2 4 2 4" xfId="8854"/>
    <cellStyle name="Input 2 2 2 2 4 2 4 2" xfId="12539"/>
    <cellStyle name="Input 2 2 2 2 4 2 4 2 2" xfId="26689"/>
    <cellStyle name="Input 2 2 2 2 4 2 4 3" xfId="23004"/>
    <cellStyle name="Input 2 2 2 2 4 2 5" xfId="6535"/>
    <cellStyle name="Input 2 2 2 2 4 2 5 2" xfId="20685"/>
    <cellStyle name="Input 2 2 2 2 4 2 5 3" xfId="16651"/>
    <cellStyle name="Input 2 2 2 2 4 3" xfId="4902"/>
    <cellStyle name="Input 2 2 2 2 4 3 2" xfId="10705"/>
    <cellStyle name="Input 2 2 2 2 4 3 2 2" xfId="14390"/>
    <cellStyle name="Input 2 2 2 2 4 3 2 2 2" xfId="28540"/>
    <cellStyle name="Input 2 2 2 2 4 3 2 3" xfId="24855"/>
    <cellStyle name="Input 2 2 2 2 4 3 3" xfId="8499"/>
    <cellStyle name="Input 2 2 2 2 4 3 3 2" xfId="12184"/>
    <cellStyle name="Input 2 2 2 2 4 3 3 2 2" xfId="26334"/>
    <cellStyle name="Input 2 2 2 2 4 3 3 3" xfId="22649"/>
    <cellStyle name="Input 2 2 2 2 4 3 4" xfId="7214"/>
    <cellStyle name="Input 2 2 2 2 4 3 4 2" xfId="21364"/>
    <cellStyle name="Input 2 2 2 2 4 3 4 3" xfId="17330"/>
    <cellStyle name="Input 2 2 2 2 4 4" xfId="5220"/>
    <cellStyle name="Input 2 2 2 2 4 4 2" xfId="11023"/>
    <cellStyle name="Input 2 2 2 2 4 4 2 2" xfId="14708"/>
    <cellStyle name="Input 2 2 2 2 4 4 2 2 2" xfId="28858"/>
    <cellStyle name="Input 2 2 2 2 4 4 2 3" xfId="25173"/>
    <cellStyle name="Input 2 2 2 2 4 4 3" xfId="9095"/>
    <cellStyle name="Input 2 2 2 2 4 4 3 2" xfId="12780"/>
    <cellStyle name="Input 2 2 2 2 4 4 3 2 2" xfId="26930"/>
    <cellStyle name="Input 2 2 2 2 4 4 3 3" xfId="23245"/>
    <cellStyle name="Input 2 2 2 2 4 4 4" xfId="7532"/>
    <cellStyle name="Input 2 2 2 2 4 4 4 2" xfId="21682"/>
    <cellStyle name="Input 2 2 2 2 4 4 4 3" xfId="17648"/>
    <cellStyle name="Input 2 2 2 2 4 5" xfId="5429"/>
    <cellStyle name="Input 2 2 2 2 4 5 2" xfId="11232"/>
    <cellStyle name="Input 2 2 2 2 4 5 2 2" xfId="14917"/>
    <cellStyle name="Input 2 2 2 2 4 5 2 2 2" xfId="29067"/>
    <cellStyle name="Input 2 2 2 2 4 5 2 3" xfId="25382"/>
    <cellStyle name="Input 2 2 2 2 4 5 3" xfId="9340"/>
    <cellStyle name="Input 2 2 2 2 4 5 3 2" xfId="13025"/>
    <cellStyle name="Input 2 2 2 2 4 5 3 2 2" xfId="27175"/>
    <cellStyle name="Input 2 2 2 2 4 5 3 3" xfId="23490"/>
    <cellStyle name="Input 2 2 2 2 4 5 4" xfId="7741"/>
    <cellStyle name="Input 2 2 2 2 4 5 4 2" xfId="21891"/>
    <cellStyle name="Input 2 2 2 2 4 5 4 3" xfId="17857"/>
    <cellStyle name="Input 2 2 2 2 4 6" xfId="5734"/>
    <cellStyle name="Input 2 2 2 2 4 6 2" xfId="11537"/>
    <cellStyle name="Input 2 2 2 2 4 6 2 2" xfId="15222"/>
    <cellStyle name="Input 2 2 2 2 4 6 2 2 2" xfId="29372"/>
    <cellStyle name="Input 2 2 2 2 4 6 2 3" xfId="25687"/>
    <cellStyle name="Input 2 2 2 2 4 6 3" xfId="8629"/>
    <cellStyle name="Input 2 2 2 2 4 6 3 2" xfId="12314"/>
    <cellStyle name="Input 2 2 2 2 4 6 3 2 2" xfId="26464"/>
    <cellStyle name="Input 2 2 2 2 4 6 3 3" xfId="22779"/>
    <cellStyle name="Input 2 2 2 2 4 6 4" xfId="8046"/>
    <cellStyle name="Input 2 2 2 2 4 6 4 2" xfId="22196"/>
    <cellStyle name="Input 2 2 2 2 4 6 4 3" xfId="18162"/>
    <cellStyle name="Input 2 2 2 2 4 7" xfId="8813"/>
    <cellStyle name="Input 2 2 2 2 4 7 2" xfId="12498"/>
    <cellStyle name="Input 2 2 2 2 4 7 2 2" xfId="26648"/>
    <cellStyle name="Input 2 2 2 2 4 7 3" xfId="22963"/>
    <cellStyle name="Input 2 2 2 2 4 8" xfId="8409"/>
    <cellStyle name="Input 2 2 2 2 4 8 2" xfId="12094"/>
    <cellStyle name="Input 2 2 2 2 4 8 2 2" xfId="26244"/>
    <cellStyle name="Input 2 2 2 2 4 8 3" xfId="22559"/>
    <cellStyle name="Input 2 2 2 2 4 9" xfId="6178"/>
    <cellStyle name="Input 2 2 2 2 4 9 2" xfId="20328"/>
    <cellStyle name="Input 2 2 2 2 4 9 3" xfId="16294"/>
    <cellStyle name="Input 2 2 2 2 5" xfId="1673"/>
    <cellStyle name="Input 2 2 2 2 5 2" xfId="4224"/>
    <cellStyle name="Input 2 2 2 2 5 2 2" xfId="5281"/>
    <cellStyle name="Input 2 2 2 2 5 2 2 2" xfId="11084"/>
    <cellStyle name="Input 2 2 2 2 5 2 2 2 2" xfId="14769"/>
    <cellStyle name="Input 2 2 2 2 5 2 2 2 2 2" xfId="28919"/>
    <cellStyle name="Input 2 2 2 2 5 2 2 2 3" xfId="25234"/>
    <cellStyle name="Input 2 2 2 2 5 2 2 3" xfId="9318"/>
    <cellStyle name="Input 2 2 2 2 5 2 2 3 2" xfId="13003"/>
    <cellStyle name="Input 2 2 2 2 5 2 2 3 2 2" xfId="27153"/>
    <cellStyle name="Input 2 2 2 2 5 2 2 3 3" xfId="23468"/>
    <cellStyle name="Input 2 2 2 2 5 2 2 4" xfId="7593"/>
    <cellStyle name="Input 2 2 2 2 5 2 2 4 2" xfId="21743"/>
    <cellStyle name="Input 2 2 2 2 5 2 2 4 3" xfId="17709"/>
    <cellStyle name="Input 2 2 2 2 5 2 3" xfId="10027"/>
    <cellStyle name="Input 2 2 2 2 5 2 3 2" xfId="13712"/>
    <cellStyle name="Input 2 2 2 2 5 2 3 2 2" xfId="27862"/>
    <cellStyle name="Input 2 2 2 2 5 2 3 3" xfId="24177"/>
    <cellStyle name="Input 2 2 2 2 5 2 4" xfId="9030"/>
    <cellStyle name="Input 2 2 2 2 5 2 4 2" xfId="12715"/>
    <cellStyle name="Input 2 2 2 2 5 2 4 2 2" xfId="26865"/>
    <cellStyle name="Input 2 2 2 2 5 2 4 3" xfId="23180"/>
    <cellStyle name="Input 2 2 2 2 5 2 5" xfId="6536"/>
    <cellStyle name="Input 2 2 2 2 5 2 5 2" xfId="20686"/>
    <cellStyle name="Input 2 2 2 2 5 2 5 3" xfId="16652"/>
    <cellStyle name="Input 2 2 2 2 5 3" xfId="4901"/>
    <cellStyle name="Input 2 2 2 2 5 3 2" xfId="10704"/>
    <cellStyle name="Input 2 2 2 2 5 3 2 2" xfId="14389"/>
    <cellStyle name="Input 2 2 2 2 5 3 2 2 2" xfId="28539"/>
    <cellStyle name="Input 2 2 2 2 5 3 2 3" xfId="24854"/>
    <cellStyle name="Input 2 2 2 2 5 3 3" xfId="8498"/>
    <cellStyle name="Input 2 2 2 2 5 3 3 2" xfId="12183"/>
    <cellStyle name="Input 2 2 2 2 5 3 3 2 2" xfId="26333"/>
    <cellStyle name="Input 2 2 2 2 5 3 3 3" xfId="22648"/>
    <cellStyle name="Input 2 2 2 2 5 3 4" xfId="7213"/>
    <cellStyle name="Input 2 2 2 2 5 3 4 2" xfId="21363"/>
    <cellStyle name="Input 2 2 2 2 5 3 4 3" xfId="17329"/>
    <cellStyle name="Input 2 2 2 2 5 4" xfId="5219"/>
    <cellStyle name="Input 2 2 2 2 5 4 2" xfId="11022"/>
    <cellStyle name="Input 2 2 2 2 5 4 2 2" xfId="14707"/>
    <cellStyle name="Input 2 2 2 2 5 4 2 2 2" xfId="28857"/>
    <cellStyle name="Input 2 2 2 2 5 4 2 3" xfId="25172"/>
    <cellStyle name="Input 2 2 2 2 5 4 3" xfId="9080"/>
    <cellStyle name="Input 2 2 2 2 5 4 3 2" xfId="12765"/>
    <cellStyle name="Input 2 2 2 2 5 4 3 2 2" xfId="26915"/>
    <cellStyle name="Input 2 2 2 2 5 4 3 3" xfId="23230"/>
    <cellStyle name="Input 2 2 2 2 5 4 4" xfId="7531"/>
    <cellStyle name="Input 2 2 2 2 5 4 4 2" xfId="21681"/>
    <cellStyle name="Input 2 2 2 2 5 4 4 3" xfId="17647"/>
    <cellStyle name="Input 2 2 2 2 5 5" xfId="5926"/>
    <cellStyle name="Input 2 2 2 2 5 5 2" xfId="11729"/>
    <cellStyle name="Input 2 2 2 2 5 5 2 2" xfId="15414"/>
    <cellStyle name="Input 2 2 2 2 5 5 2 2 2" xfId="29564"/>
    <cellStyle name="Input 2 2 2 2 5 5 2 3" xfId="25879"/>
    <cellStyle name="Input 2 2 2 2 5 5 3" xfId="9810"/>
    <cellStyle name="Input 2 2 2 2 5 5 3 2" xfId="13495"/>
    <cellStyle name="Input 2 2 2 2 5 5 3 2 2" xfId="27645"/>
    <cellStyle name="Input 2 2 2 2 5 5 3 3" xfId="23960"/>
    <cellStyle name="Input 2 2 2 2 5 5 4" xfId="8238"/>
    <cellStyle name="Input 2 2 2 2 5 5 4 2" xfId="22388"/>
    <cellStyle name="Input 2 2 2 2 5 5 4 3" xfId="18354"/>
    <cellStyle name="Input 2 2 2 2 5 6" xfId="5669"/>
    <cellStyle name="Input 2 2 2 2 5 6 2" xfId="11472"/>
    <cellStyle name="Input 2 2 2 2 5 6 2 2" xfId="15157"/>
    <cellStyle name="Input 2 2 2 2 5 6 2 2 2" xfId="29307"/>
    <cellStyle name="Input 2 2 2 2 5 6 2 3" xfId="25622"/>
    <cellStyle name="Input 2 2 2 2 5 6 3" xfId="9619"/>
    <cellStyle name="Input 2 2 2 2 5 6 3 2" xfId="13304"/>
    <cellStyle name="Input 2 2 2 2 5 6 3 2 2" xfId="27454"/>
    <cellStyle name="Input 2 2 2 2 5 6 3 3" xfId="23769"/>
    <cellStyle name="Input 2 2 2 2 5 6 4" xfId="7981"/>
    <cellStyle name="Input 2 2 2 2 5 6 4 2" xfId="22131"/>
    <cellStyle name="Input 2 2 2 2 5 6 4 3" xfId="18097"/>
    <cellStyle name="Input 2 2 2 2 5 7" xfId="8814"/>
    <cellStyle name="Input 2 2 2 2 5 7 2" xfId="12499"/>
    <cellStyle name="Input 2 2 2 2 5 7 2 2" xfId="26649"/>
    <cellStyle name="Input 2 2 2 2 5 7 3" xfId="22964"/>
    <cellStyle name="Input 2 2 2 2 5 8" xfId="9123"/>
    <cellStyle name="Input 2 2 2 2 5 8 2" xfId="12808"/>
    <cellStyle name="Input 2 2 2 2 5 8 2 2" xfId="26958"/>
    <cellStyle name="Input 2 2 2 2 5 8 3" xfId="23273"/>
    <cellStyle name="Input 2 2 2 2 5 9" xfId="6179"/>
    <cellStyle name="Input 2 2 2 2 5 9 2" xfId="20329"/>
    <cellStyle name="Input 2 2 2 2 5 9 3" xfId="16295"/>
    <cellStyle name="Input 2 2 2 2 6" xfId="1674"/>
    <cellStyle name="Input 2 2 2 2 6 2" xfId="4225"/>
    <cellStyle name="Input 2 2 2 2 6 2 2" xfId="5282"/>
    <cellStyle name="Input 2 2 2 2 6 2 2 2" xfId="11085"/>
    <cellStyle name="Input 2 2 2 2 6 2 2 2 2" xfId="14770"/>
    <cellStyle name="Input 2 2 2 2 6 2 2 2 2 2" xfId="28920"/>
    <cellStyle name="Input 2 2 2 2 6 2 2 2 3" xfId="25235"/>
    <cellStyle name="Input 2 2 2 2 6 2 2 3" xfId="9319"/>
    <cellStyle name="Input 2 2 2 2 6 2 2 3 2" xfId="13004"/>
    <cellStyle name="Input 2 2 2 2 6 2 2 3 2 2" xfId="27154"/>
    <cellStyle name="Input 2 2 2 2 6 2 2 3 3" xfId="23469"/>
    <cellStyle name="Input 2 2 2 2 6 2 2 4" xfId="7594"/>
    <cellStyle name="Input 2 2 2 2 6 2 2 4 2" xfId="21744"/>
    <cellStyle name="Input 2 2 2 2 6 2 2 4 3" xfId="17710"/>
    <cellStyle name="Input 2 2 2 2 6 2 3" xfId="10028"/>
    <cellStyle name="Input 2 2 2 2 6 2 3 2" xfId="13713"/>
    <cellStyle name="Input 2 2 2 2 6 2 3 2 2" xfId="27863"/>
    <cellStyle name="Input 2 2 2 2 6 2 3 3" xfId="24178"/>
    <cellStyle name="Input 2 2 2 2 6 2 4" xfId="9580"/>
    <cellStyle name="Input 2 2 2 2 6 2 4 2" xfId="13265"/>
    <cellStyle name="Input 2 2 2 2 6 2 4 2 2" xfId="27415"/>
    <cellStyle name="Input 2 2 2 2 6 2 4 3" xfId="23730"/>
    <cellStyle name="Input 2 2 2 2 6 2 5" xfId="6537"/>
    <cellStyle name="Input 2 2 2 2 6 2 5 2" xfId="20687"/>
    <cellStyle name="Input 2 2 2 2 6 2 5 3" xfId="16653"/>
    <cellStyle name="Input 2 2 2 2 6 3" xfId="4900"/>
    <cellStyle name="Input 2 2 2 2 6 3 2" xfId="10703"/>
    <cellStyle name="Input 2 2 2 2 6 3 2 2" xfId="14388"/>
    <cellStyle name="Input 2 2 2 2 6 3 2 2 2" xfId="28538"/>
    <cellStyle name="Input 2 2 2 2 6 3 2 3" xfId="24853"/>
    <cellStyle name="Input 2 2 2 2 6 3 3" xfId="8497"/>
    <cellStyle name="Input 2 2 2 2 6 3 3 2" xfId="12182"/>
    <cellStyle name="Input 2 2 2 2 6 3 3 2 2" xfId="26332"/>
    <cellStyle name="Input 2 2 2 2 6 3 3 3" xfId="22647"/>
    <cellStyle name="Input 2 2 2 2 6 3 4" xfId="7212"/>
    <cellStyle name="Input 2 2 2 2 6 3 4 2" xfId="21362"/>
    <cellStyle name="Input 2 2 2 2 6 3 4 3" xfId="17328"/>
    <cellStyle name="Input 2 2 2 2 6 4" xfId="5218"/>
    <cellStyle name="Input 2 2 2 2 6 4 2" xfId="11021"/>
    <cellStyle name="Input 2 2 2 2 6 4 2 2" xfId="14706"/>
    <cellStyle name="Input 2 2 2 2 6 4 2 2 2" xfId="28856"/>
    <cellStyle name="Input 2 2 2 2 6 4 2 3" xfId="25171"/>
    <cellStyle name="Input 2 2 2 2 6 4 3" xfId="9011"/>
    <cellStyle name="Input 2 2 2 2 6 4 3 2" xfId="12696"/>
    <cellStyle name="Input 2 2 2 2 6 4 3 2 2" xfId="26846"/>
    <cellStyle name="Input 2 2 2 2 6 4 3 3" xfId="23161"/>
    <cellStyle name="Input 2 2 2 2 6 4 4" xfId="7530"/>
    <cellStyle name="Input 2 2 2 2 6 4 4 2" xfId="21680"/>
    <cellStyle name="Input 2 2 2 2 6 4 4 3" xfId="17646"/>
    <cellStyle name="Input 2 2 2 2 6 5" xfId="5843"/>
    <cellStyle name="Input 2 2 2 2 6 5 2" xfId="11646"/>
    <cellStyle name="Input 2 2 2 2 6 5 2 2" xfId="15331"/>
    <cellStyle name="Input 2 2 2 2 6 5 2 2 2" xfId="29481"/>
    <cellStyle name="Input 2 2 2 2 6 5 2 3" xfId="25796"/>
    <cellStyle name="Input 2 2 2 2 6 5 3" xfId="8654"/>
    <cellStyle name="Input 2 2 2 2 6 5 3 2" xfId="12339"/>
    <cellStyle name="Input 2 2 2 2 6 5 3 2 2" xfId="26489"/>
    <cellStyle name="Input 2 2 2 2 6 5 3 3" xfId="22804"/>
    <cellStyle name="Input 2 2 2 2 6 5 4" xfId="8155"/>
    <cellStyle name="Input 2 2 2 2 6 5 4 2" xfId="22305"/>
    <cellStyle name="Input 2 2 2 2 6 5 4 3" xfId="18271"/>
    <cellStyle name="Input 2 2 2 2 6 6" xfId="5116"/>
    <cellStyle name="Input 2 2 2 2 6 6 2" xfId="10919"/>
    <cellStyle name="Input 2 2 2 2 6 6 2 2" xfId="14604"/>
    <cellStyle name="Input 2 2 2 2 6 6 2 2 2" xfId="28754"/>
    <cellStyle name="Input 2 2 2 2 6 6 2 3" xfId="25069"/>
    <cellStyle name="Input 2 2 2 2 6 6 3" xfId="9756"/>
    <cellStyle name="Input 2 2 2 2 6 6 3 2" xfId="13441"/>
    <cellStyle name="Input 2 2 2 2 6 6 3 2 2" xfId="27591"/>
    <cellStyle name="Input 2 2 2 2 6 6 3 3" xfId="23906"/>
    <cellStyle name="Input 2 2 2 2 6 6 4" xfId="7428"/>
    <cellStyle name="Input 2 2 2 2 6 6 4 2" xfId="21578"/>
    <cellStyle name="Input 2 2 2 2 6 6 4 3" xfId="17544"/>
    <cellStyle name="Input 2 2 2 2 6 7" xfId="8815"/>
    <cellStyle name="Input 2 2 2 2 6 7 2" xfId="12500"/>
    <cellStyle name="Input 2 2 2 2 6 7 2 2" xfId="26650"/>
    <cellStyle name="Input 2 2 2 2 6 7 3" xfId="22965"/>
    <cellStyle name="Input 2 2 2 2 6 8" xfId="11985"/>
    <cellStyle name="Input 2 2 2 2 6 8 2" xfId="15670"/>
    <cellStyle name="Input 2 2 2 2 6 8 2 2" xfId="29820"/>
    <cellStyle name="Input 2 2 2 2 6 8 3" xfId="26135"/>
    <cellStyle name="Input 2 2 2 2 6 9" xfId="6180"/>
    <cellStyle name="Input 2 2 2 2 6 9 2" xfId="20330"/>
    <cellStyle name="Input 2 2 2 2 6 9 3" xfId="16296"/>
    <cellStyle name="Input 2 2 2 2 7" xfId="4206"/>
    <cellStyle name="Input 2 2 2 2 7 2" xfId="5263"/>
    <cellStyle name="Input 2 2 2 2 7 2 2" xfId="11066"/>
    <cellStyle name="Input 2 2 2 2 7 2 2 2" xfId="14751"/>
    <cellStyle name="Input 2 2 2 2 7 2 2 2 2" xfId="28901"/>
    <cellStyle name="Input 2 2 2 2 7 2 2 3" xfId="25216"/>
    <cellStyle name="Input 2 2 2 2 7 2 3" xfId="9901"/>
    <cellStyle name="Input 2 2 2 2 7 2 3 2" xfId="13586"/>
    <cellStyle name="Input 2 2 2 2 7 2 3 2 2" xfId="27736"/>
    <cellStyle name="Input 2 2 2 2 7 2 3 3" xfId="24051"/>
    <cellStyle name="Input 2 2 2 2 7 2 4" xfId="7575"/>
    <cellStyle name="Input 2 2 2 2 7 2 4 2" xfId="21725"/>
    <cellStyle name="Input 2 2 2 2 7 2 4 3" xfId="17691"/>
    <cellStyle name="Input 2 2 2 2 7 3" xfId="10009"/>
    <cellStyle name="Input 2 2 2 2 7 3 2" xfId="13694"/>
    <cellStyle name="Input 2 2 2 2 7 3 2 2" xfId="27844"/>
    <cellStyle name="Input 2 2 2 2 7 3 3" xfId="24159"/>
    <cellStyle name="Input 2 2 2 2 7 4" xfId="9546"/>
    <cellStyle name="Input 2 2 2 2 7 4 2" xfId="13231"/>
    <cellStyle name="Input 2 2 2 2 7 4 2 2" xfId="27381"/>
    <cellStyle name="Input 2 2 2 2 7 4 3" xfId="23696"/>
    <cellStyle name="Input 2 2 2 2 7 5" xfId="6518"/>
    <cellStyle name="Input 2 2 2 2 7 5 2" xfId="20668"/>
    <cellStyle name="Input 2 2 2 2 7 5 3" xfId="16634"/>
    <cellStyle name="Input 2 2 2 2 8" xfId="4919"/>
    <cellStyle name="Input 2 2 2 2 8 2" xfId="10722"/>
    <cellStyle name="Input 2 2 2 2 8 2 2" xfId="14407"/>
    <cellStyle name="Input 2 2 2 2 8 2 2 2" xfId="28557"/>
    <cellStyle name="Input 2 2 2 2 8 2 3" xfId="24872"/>
    <cellStyle name="Input 2 2 2 2 8 3" xfId="9231"/>
    <cellStyle name="Input 2 2 2 2 8 3 2" xfId="12916"/>
    <cellStyle name="Input 2 2 2 2 8 3 2 2" xfId="27066"/>
    <cellStyle name="Input 2 2 2 2 8 3 3" xfId="23381"/>
    <cellStyle name="Input 2 2 2 2 8 4" xfId="7231"/>
    <cellStyle name="Input 2 2 2 2 8 4 2" xfId="21381"/>
    <cellStyle name="Input 2 2 2 2 8 4 3" xfId="17347"/>
    <cellStyle name="Input 2 2 2 2 9" xfId="5675"/>
    <cellStyle name="Input 2 2 2 2 9 2" xfId="11478"/>
    <cellStyle name="Input 2 2 2 2 9 2 2" xfId="15163"/>
    <cellStyle name="Input 2 2 2 2 9 2 2 2" xfId="29313"/>
    <cellStyle name="Input 2 2 2 2 9 2 3" xfId="25628"/>
    <cellStyle name="Input 2 2 2 2 9 3" xfId="9686"/>
    <cellStyle name="Input 2 2 2 2 9 3 2" xfId="13371"/>
    <cellStyle name="Input 2 2 2 2 9 3 2 2" xfId="27521"/>
    <cellStyle name="Input 2 2 2 2 9 3 3" xfId="23836"/>
    <cellStyle name="Input 2 2 2 2 9 4" xfId="7987"/>
    <cellStyle name="Input 2 2 2 2 9 4 2" xfId="22137"/>
    <cellStyle name="Input 2 2 2 2 9 4 3" xfId="18103"/>
    <cellStyle name="Input 2 2 2 3" xfId="1675"/>
    <cellStyle name="Input 2 2 2 3 2" xfId="4226"/>
    <cellStyle name="Input 2 2 2 3 2 2" xfId="5283"/>
    <cellStyle name="Input 2 2 2 3 2 2 2" xfId="11086"/>
    <cellStyle name="Input 2 2 2 3 2 2 2 2" xfId="14771"/>
    <cellStyle name="Input 2 2 2 3 2 2 2 2 2" xfId="28921"/>
    <cellStyle name="Input 2 2 2 3 2 2 2 3" xfId="25236"/>
    <cellStyle name="Input 2 2 2 3 2 2 3" xfId="9320"/>
    <cellStyle name="Input 2 2 2 3 2 2 3 2" xfId="13005"/>
    <cellStyle name="Input 2 2 2 3 2 2 3 2 2" xfId="27155"/>
    <cellStyle name="Input 2 2 2 3 2 2 3 3" xfId="23470"/>
    <cellStyle name="Input 2 2 2 3 2 2 4" xfId="7595"/>
    <cellStyle name="Input 2 2 2 3 2 2 4 2" xfId="21745"/>
    <cellStyle name="Input 2 2 2 3 2 2 4 3" xfId="17711"/>
    <cellStyle name="Input 2 2 2 3 2 3" xfId="10029"/>
    <cellStyle name="Input 2 2 2 3 2 3 2" xfId="13714"/>
    <cellStyle name="Input 2 2 2 3 2 3 2 2" xfId="27864"/>
    <cellStyle name="Input 2 2 2 3 2 3 3" xfId="24179"/>
    <cellStyle name="Input 2 2 2 3 2 4" xfId="8855"/>
    <cellStyle name="Input 2 2 2 3 2 4 2" xfId="12540"/>
    <cellStyle name="Input 2 2 2 3 2 4 2 2" xfId="26690"/>
    <cellStyle name="Input 2 2 2 3 2 4 3" xfId="23005"/>
    <cellStyle name="Input 2 2 2 3 2 5" xfId="6538"/>
    <cellStyle name="Input 2 2 2 3 2 5 2" xfId="20688"/>
    <cellStyle name="Input 2 2 2 3 2 5 3" xfId="16654"/>
    <cellStyle name="Input 2 2 2 3 3" xfId="4899"/>
    <cellStyle name="Input 2 2 2 3 3 2" xfId="10702"/>
    <cellStyle name="Input 2 2 2 3 3 2 2" xfId="14387"/>
    <cellStyle name="Input 2 2 2 3 3 2 2 2" xfId="28537"/>
    <cellStyle name="Input 2 2 2 3 3 2 3" xfId="24852"/>
    <cellStyle name="Input 2 2 2 3 3 3" xfId="8496"/>
    <cellStyle name="Input 2 2 2 3 3 3 2" xfId="12181"/>
    <cellStyle name="Input 2 2 2 3 3 3 2 2" xfId="26331"/>
    <cellStyle name="Input 2 2 2 3 3 3 3" xfId="22646"/>
    <cellStyle name="Input 2 2 2 3 3 4" xfId="7211"/>
    <cellStyle name="Input 2 2 2 3 3 4 2" xfId="21361"/>
    <cellStyle name="Input 2 2 2 3 3 4 3" xfId="17327"/>
    <cellStyle name="Input 2 2 2 3 4" xfId="5217"/>
    <cellStyle name="Input 2 2 2 3 4 2" xfId="11020"/>
    <cellStyle name="Input 2 2 2 3 4 2 2" xfId="14705"/>
    <cellStyle name="Input 2 2 2 3 4 2 2 2" xfId="28855"/>
    <cellStyle name="Input 2 2 2 3 4 2 3" xfId="25170"/>
    <cellStyle name="Input 2 2 2 3 4 3" xfId="9780"/>
    <cellStyle name="Input 2 2 2 3 4 3 2" xfId="13465"/>
    <cellStyle name="Input 2 2 2 3 4 3 2 2" xfId="27615"/>
    <cellStyle name="Input 2 2 2 3 4 3 3" xfId="23930"/>
    <cellStyle name="Input 2 2 2 3 4 4" xfId="7529"/>
    <cellStyle name="Input 2 2 2 3 4 4 2" xfId="21679"/>
    <cellStyle name="Input 2 2 2 3 4 4 3" xfId="17645"/>
    <cellStyle name="Input 2 2 2 3 5" xfId="5372"/>
    <cellStyle name="Input 2 2 2 3 5 2" xfId="11175"/>
    <cellStyle name="Input 2 2 2 3 5 2 2" xfId="14860"/>
    <cellStyle name="Input 2 2 2 3 5 2 2 2" xfId="29010"/>
    <cellStyle name="Input 2 2 2 3 5 2 3" xfId="25325"/>
    <cellStyle name="Input 2 2 2 3 5 3" xfId="9749"/>
    <cellStyle name="Input 2 2 2 3 5 3 2" xfId="13434"/>
    <cellStyle name="Input 2 2 2 3 5 3 2 2" xfId="27584"/>
    <cellStyle name="Input 2 2 2 3 5 3 3" xfId="23899"/>
    <cellStyle name="Input 2 2 2 3 5 4" xfId="7684"/>
    <cellStyle name="Input 2 2 2 3 5 4 2" xfId="21834"/>
    <cellStyle name="Input 2 2 2 3 5 4 3" xfId="17800"/>
    <cellStyle name="Input 2 2 2 3 6" xfId="5668"/>
    <cellStyle name="Input 2 2 2 3 6 2" xfId="11471"/>
    <cellStyle name="Input 2 2 2 3 6 2 2" xfId="15156"/>
    <cellStyle name="Input 2 2 2 3 6 2 2 2" xfId="29306"/>
    <cellStyle name="Input 2 2 2 3 6 2 3" xfId="25621"/>
    <cellStyle name="Input 2 2 2 3 6 3" xfId="9101"/>
    <cellStyle name="Input 2 2 2 3 6 3 2" xfId="12786"/>
    <cellStyle name="Input 2 2 2 3 6 3 2 2" xfId="26936"/>
    <cellStyle name="Input 2 2 2 3 6 3 3" xfId="23251"/>
    <cellStyle name="Input 2 2 2 3 6 4" xfId="7980"/>
    <cellStyle name="Input 2 2 2 3 6 4 2" xfId="22130"/>
    <cellStyle name="Input 2 2 2 3 6 4 3" xfId="18096"/>
    <cellStyle name="Input 2 2 2 3 7" xfId="8816"/>
    <cellStyle name="Input 2 2 2 3 7 2" xfId="12501"/>
    <cellStyle name="Input 2 2 2 3 7 2 2" xfId="26651"/>
    <cellStyle name="Input 2 2 2 3 7 3" xfId="22966"/>
    <cellStyle name="Input 2 2 2 3 8" xfId="11941"/>
    <cellStyle name="Input 2 2 2 3 8 2" xfId="15626"/>
    <cellStyle name="Input 2 2 2 3 8 2 2" xfId="29776"/>
    <cellStyle name="Input 2 2 2 3 8 3" xfId="26091"/>
    <cellStyle name="Input 2 2 2 3 9" xfId="6181"/>
    <cellStyle name="Input 2 2 2 3 9 2" xfId="20331"/>
    <cellStyle name="Input 2 2 2 3 9 3" xfId="16297"/>
    <cellStyle name="Input 2 2 2 4" xfId="1676"/>
    <cellStyle name="Input 2 2 2 4 2" xfId="4227"/>
    <cellStyle name="Input 2 2 2 4 2 2" xfId="5284"/>
    <cellStyle name="Input 2 2 2 4 2 2 2" xfId="11087"/>
    <cellStyle name="Input 2 2 2 4 2 2 2 2" xfId="14772"/>
    <cellStyle name="Input 2 2 2 4 2 2 2 2 2" xfId="28922"/>
    <cellStyle name="Input 2 2 2 4 2 2 2 3" xfId="25237"/>
    <cellStyle name="Input 2 2 2 4 2 2 3" xfId="9321"/>
    <cellStyle name="Input 2 2 2 4 2 2 3 2" xfId="13006"/>
    <cellStyle name="Input 2 2 2 4 2 2 3 2 2" xfId="27156"/>
    <cellStyle name="Input 2 2 2 4 2 2 3 3" xfId="23471"/>
    <cellStyle name="Input 2 2 2 4 2 2 4" xfId="7596"/>
    <cellStyle name="Input 2 2 2 4 2 2 4 2" xfId="21746"/>
    <cellStyle name="Input 2 2 2 4 2 2 4 3" xfId="17712"/>
    <cellStyle name="Input 2 2 2 4 2 3" xfId="10030"/>
    <cellStyle name="Input 2 2 2 4 2 3 2" xfId="13715"/>
    <cellStyle name="Input 2 2 2 4 2 3 2 2" xfId="27865"/>
    <cellStyle name="Input 2 2 2 4 2 3 3" xfId="24180"/>
    <cellStyle name="Input 2 2 2 4 2 4" xfId="9031"/>
    <cellStyle name="Input 2 2 2 4 2 4 2" xfId="12716"/>
    <cellStyle name="Input 2 2 2 4 2 4 2 2" xfId="26866"/>
    <cellStyle name="Input 2 2 2 4 2 4 3" xfId="23181"/>
    <cellStyle name="Input 2 2 2 4 2 5" xfId="6539"/>
    <cellStyle name="Input 2 2 2 4 2 5 2" xfId="20689"/>
    <cellStyle name="Input 2 2 2 4 2 5 3" xfId="16655"/>
    <cellStyle name="Input 2 2 2 4 3" xfId="4898"/>
    <cellStyle name="Input 2 2 2 4 3 2" xfId="10701"/>
    <cellStyle name="Input 2 2 2 4 3 2 2" xfId="14386"/>
    <cellStyle name="Input 2 2 2 4 3 2 2 2" xfId="28536"/>
    <cellStyle name="Input 2 2 2 4 3 2 3" xfId="24851"/>
    <cellStyle name="Input 2 2 2 4 3 3" xfId="9217"/>
    <cellStyle name="Input 2 2 2 4 3 3 2" xfId="12902"/>
    <cellStyle name="Input 2 2 2 4 3 3 2 2" xfId="27052"/>
    <cellStyle name="Input 2 2 2 4 3 3 3" xfId="23367"/>
    <cellStyle name="Input 2 2 2 4 3 4" xfId="7210"/>
    <cellStyle name="Input 2 2 2 4 3 4 2" xfId="21360"/>
    <cellStyle name="Input 2 2 2 4 3 4 3" xfId="17326"/>
    <cellStyle name="Input 2 2 2 4 4" xfId="5216"/>
    <cellStyle name="Input 2 2 2 4 4 2" xfId="11019"/>
    <cellStyle name="Input 2 2 2 4 4 2 2" xfId="14704"/>
    <cellStyle name="Input 2 2 2 4 4 2 2 2" xfId="28854"/>
    <cellStyle name="Input 2 2 2 4 4 2 3" xfId="25169"/>
    <cellStyle name="Input 2 2 2 4 4 3" xfId="9308"/>
    <cellStyle name="Input 2 2 2 4 4 3 2" xfId="12993"/>
    <cellStyle name="Input 2 2 2 4 4 3 2 2" xfId="27143"/>
    <cellStyle name="Input 2 2 2 4 4 3 3" xfId="23458"/>
    <cellStyle name="Input 2 2 2 4 4 4" xfId="7528"/>
    <cellStyle name="Input 2 2 2 4 4 4 2" xfId="21678"/>
    <cellStyle name="Input 2 2 2 4 4 4 3" xfId="17644"/>
    <cellStyle name="Input 2 2 2 4 5" xfId="5616"/>
    <cellStyle name="Input 2 2 2 4 5 2" xfId="11419"/>
    <cellStyle name="Input 2 2 2 4 5 2 2" xfId="15104"/>
    <cellStyle name="Input 2 2 2 4 5 2 2 2" xfId="29254"/>
    <cellStyle name="Input 2 2 2 4 5 2 3" xfId="25569"/>
    <cellStyle name="Input 2 2 2 4 5 3" xfId="9742"/>
    <cellStyle name="Input 2 2 2 4 5 3 2" xfId="13427"/>
    <cellStyle name="Input 2 2 2 4 5 3 2 2" xfId="27577"/>
    <cellStyle name="Input 2 2 2 4 5 3 3" xfId="23892"/>
    <cellStyle name="Input 2 2 2 4 5 4" xfId="7928"/>
    <cellStyle name="Input 2 2 2 4 5 4 2" xfId="22078"/>
    <cellStyle name="Input 2 2 2 4 5 4 3" xfId="18044"/>
    <cellStyle name="Input 2 2 2 4 6" xfId="5911"/>
    <cellStyle name="Input 2 2 2 4 6 2" xfId="11714"/>
    <cellStyle name="Input 2 2 2 4 6 2 2" xfId="15399"/>
    <cellStyle name="Input 2 2 2 4 6 2 2 2" xfId="29549"/>
    <cellStyle name="Input 2 2 2 4 6 2 3" xfId="25864"/>
    <cellStyle name="Input 2 2 2 4 6 3" xfId="9714"/>
    <cellStyle name="Input 2 2 2 4 6 3 2" xfId="13399"/>
    <cellStyle name="Input 2 2 2 4 6 3 2 2" xfId="27549"/>
    <cellStyle name="Input 2 2 2 4 6 3 3" xfId="23864"/>
    <cellStyle name="Input 2 2 2 4 6 4" xfId="8223"/>
    <cellStyle name="Input 2 2 2 4 6 4 2" xfId="22373"/>
    <cellStyle name="Input 2 2 2 4 6 4 3" xfId="18339"/>
    <cellStyle name="Input 2 2 2 4 7" xfId="8817"/>
    <cellStyle name="Input 2 2 2 4 7 2" xfId="12502"/>
    <cellStyle name="Input 2 2 2 4 7 2 2" xfId="26652"/>
    <cellStyle name="Input 2 2 2 4 7 3" xfId="22967"/>
    <cellStyle name="Input 2 2 2 4 8" xfId="11949"/>
    <cellStyle name="Input 2 2 2 4 8 2" xfId="15634"/>
    <cellStyle name="Input 2 2 2 4 8 2 2" xfId="29784"/>
    <cellStyle name="Input 2 2 2 4 8 3" xfId="26099"/>
    <cellStyle name="Input 2 2 2 4 9" xfId="6182"/>
    <cellStyle name="Input 2 2 2 4 9 2" xfId="20332"/>
    <cellStyle name="Input 2 2 2 4 9 3" xfId="16298"/>
    <cellStyle name="Input 2 2 2 5" xfId="1677"/>
    <cellStyle name="Input 2 2 2 5 2" xfId="4228"/>
    <cellStyle name="Input 2 2 2 5 2 2" xfId="5285"/>
    <cellStyle name="Input 2 2 2 5 2 2 2" xfId="11088"/>
    <cellStyle name="Input 2 2 2 5 2 2 2 2" xfId="14773"/>
    <cellStyle name="Input 2 2 2 5 2 2 2 2 2" xfId="28923"/>
    <cellStyle name="Input 2 2 2 5 2 2 2 3" xfId="25238"/>
    <cellStyle name="Input 2 2 2 5 2 2 3" xfId="9322"/>
    <cellStyle name="Input 2 2 2 5 2 2 3 2" xfId="13007"/>
    <cellStyle name="Input 2 2 2 5 2 2 3 2 2" xfId="27157"/>
    <cellStyle name="Input 2 2 2 5 2 2 3 3" xfId="23472"/>
    <cellStyle name="Input 2 2 2 5 2 2 4" xfId="7597"/>
    <cellStyle name="Input 2 2 2 5 2 2 4 2" xfId="21747"/>
    <cellStyle name="Input 2 2 2 5 2 2 4 3" xfId="17713"/>
    <cellStyle name="Input 2 2 2 5 2 3" xfId="10031"/>
    <cellStyle name="Input 2 2 2 5 2 3 2" xfId="13716"/>
    <cellStyle name="Input 2 2 2 5 2 3 2 2" xfId="27866"/>
    <cellStyle name="Input 2 2 2 5 2 3 3" xfId="24181"/>
    <cellStyle name="Input 2 2 2 5 2 4" xfId="9569"/>
    <cellStyle name="Input 2 2 2 5 2 4 2" xfId="13254"/>
    <cellStyle name="Input 2 2 2 5 2 4 2 2" xfId="27404"/>
    <cellStyle name="Input 2 2 2 5 2 4 3" xfId="23719"/>
    <cellStyle name="Input 2 2 2 5 2 5" xfId="6540"/>
    <cellStyle name="Input 2 2 2 5 2 5 2" xfId="20690"/>
    <cellStyle name="Input 2 2 2 5 2 5 3" xfId="16656"/>
    <cellStyle name="Input 2 2 2 5 3" xfId="5730"/>
    <cellStyle name="Input 2 2 2 5 3 2" xfId="11533"/>
    <cellStyle name="Input 2 2 2 5 3 2 2" xfId="15218"/>
    <cellStyle name="Input 2 2 2 5 3 2 2 2" xfId="29368"/>
    <cellStyle name="Input 2 2 2 5 3 2 3" xfId="25683"/>
    <cellStyle name="Input 2 2 2 5 3 3" xfId="9413"/>
    <cellStyle name="Input 2 2 2 5 3 3 2" xfId="13098"/>
    <cellStyle name="Input 2 2 2 5 3 3 2 2" xfId="27248"/>
    <cellStyle name="Input 2 2 2 5 3 3 3" xfId="23563"/>
    <cellStyle name="Input 2 2 2 5 3 4" xfId="8042"/>
    <cellStyle name="Input 2 2 2 5 3 4 2" xfId="22192"/>
    <cellStyle name="Input 2 2 2 5 3 4 3" xfId="18158"/>
    <cellStyle name="Input 2 2 2 5 4" xfId="5215"/>
    <cellStyle name="Input 2 2 2 5 4 2" xfId="11018"/>
    <cellStyle name="Input 2 2 2 5 4 2 2" xfId="14703"/>
    <cellStyle name="Input 2 2 2 5 4 2 2 2" xfId="28853"/>
    <cellStyle name="Input 2 2 2 5 4 2 3" xfId="25168"/>
    <cellStyle name="Input 2 2 2 5 4 3" xfId="9307"/>
    <cellStyle name="Input 2 2 2 5 4 3 2" xfId="12992"/>
    <cellStyle name="Input 2 2 2 5 4 3 2 2" xfId="27142"/>
    <cellStyle name="Input 2 2 2 5 4 3 3" xfId="23457"/>
    <cellStyle name="Input 2 2 2 5 4 4" xfId="7527"/>
    <cellStyle name="Input 2 2 2 5 4 4 2" xfId="21677"/>
    <cellStyle name="Input 2 2 2 5 4 4 3" xfId="17643"/>
    <cellStyle name="Input 2 2 2 5 5" xfId="5915"/>
    <cellStyle name="Input 2 2 2 5 5 2" xfId="11718"/>
    <cellStyle name="Input 2 2 2 5 5 2 2" xfId="15403"/>
    <cellStyle name="Input 2 2 2 5 5 2 2 2" xfId="29553"/>
    <cellStyle name="Input 2 2 2 5 5 2 3" xfId="25868"/>
    <cellStyle name="Input 2 2 2 5 5 3" xfId="9900"/>
    <cellStyle name="Input 2 2 2 5 5 3 2" xfId="13585"/>
    <cellStyle name="Input 2 2 2 5 5 3 2 2" xfId="27735"/>
    <cellStyle name="Input 2 2 2 5 5 3 3" xfId="24050"/>
    <cellStyle name="Input 2 2 2 5 5 4" xfId="8227"/>
    <cellStyle name="Input 2 2 2 5 5 4 2" xfId="22377"/>
    <cellStyle name="Input 2 2 2 5 5 4 3" xfId="18343"/>
    <cellStyle name="Input 2 2 2 5 6" xfId="5699"/>
    <cellStyle name="Input 2 2 2 5 6 2" xfId="11502"/>
    <cellStyle name="Input 2 2 2 5 6 2 2" xfId="15187"/>
    <cellStyle name="Input 2 2 2 5 6 2 2 2" xfId="29337"/>
    <cellStyle name="Input 2 2 2 5 6 2 3" xfId="25652"/>
    <cellStyle name="Input 2 2 2 5 6 3" xfId="9389"/>
    <cellStyle name="Input 2 2 2 5 6 3 2" xfId="13074"/>
    <cellStyle name="Input 2 2 2 5 6 3 2 2" xfId="27224"/>
    <cellStyle name="Input 2 2 2 5 6 3 3" xfId="23539"/>
    <cellStyle name="Input 2 2 2 5 6 4" xfId="8011"/>
    <cellStyle name="Input 2 2 2 5 6 4 2" xfId="22161"/>
    <cellStyle name="Input 2 2 2 5 6 4 3" xfId="18127"/>
    <cellStyle name="Input 2 2 2 5 7" xfId="8818"/>
    <cellStyle name="Input 2 2 2 5 7 2" xfId="12503"/>
    <cellStyle name="Input 2 2 2 5 7 2 2" xfId="26653"/>
    <cellStyle name="Input 2 2 2 5 7 3" xfId="22968"/>
    <cellStyle name="Input 2 2 2 5 8" xfId="9125"/>
    <cellStyle name="Input 2 2 2 5 8 2" xfId="12810"/>
    <cellStyle name="Input 2 2 2 5 8 2 2" xfId="26960"/>
    <cellStyle name="Input 2 2 2 5 8 3" xfId="23275"/>
    <cellStyle name="Input 2 2 2 5 9" xfId="6183"/>
    <cellStyle name="Input 2 2 2 5 9 2" xfId="20333"/>
    <cellStyle name="Input 2 2 2 5 9 3" xfId="16299"/>
    <cellStyle name="Input 2 2 2 6" xfId="1678"/>
    <cellStyle name="Input 2 2 2 6 2" xfId="4229"/>
    <cellStyle name="Input 2 2 2 6 2 2" xfId="5286"/>
    <cellStyle name="Input 2 2 2 6 2 2 2" xfId="11089"/>
    <cellStyle name="Input 2 2 2 6 2 2 2 2" xfId="14774"/>
    <cellStyle name="Input 2 2 2 6 2 2 2 2 2" xfId="28924"/>
    <cellStyle name="Input 2 2 2 6 2 2 2 3" xfId="25239"/>
    <cellStyle name="Input 2 2 2 6 2 2 3" xfId="9545"/>
    <cellStyle name="Input 2 2 2 6 2 2 3 2" xfId="13230"/>
    <cellStyle name="Input 2 2 2 6 2 2 3 2 2" xfId="27380"/>
    <cellStyle name="Input 2 2 2 6 2 2 3 3" xfId="23695"/>
    <cellStyle name="Input 2 2 2 6 2 2 4" xfId="7598"/>
    <cellStyle name="Input 2 2 2 6 2 2 4 2" xfId="21748"/>
    <cellStyle name="Input 2 2 2 6 2 2 4 3" xfId="17714"/>
    <cellStyle name="Input 2 2 2 6 2 3" xfId="10032"/>
    <cellStyle name="Input 2 2 2 6 2 3 2" xfId="13717"/>
    <cellStyle name="Input 2 2 2 6 2 3 2 2" xfId="27867"/>
    <cellStyle name="Input 2 2 2 6 2 3 3" xfId="24182"/>
    <cellStyle name="Input 2 2 2 6 2 4" xfId="8856"/>
    <cellStyle name="Input 2 2 2 6 2 4 2" xfId="12541"/>
    <cellStyle name="Input 2 2 2 6 2 4 2 2" xfId="26691"/>
    <cellStyle name="Input 2 2 2 6 2 4 3" xfId="23006"/>
    <cellStyle name="Input 2 2 2 6 2 5" xfId="6541"/>
    <cellStyle name="Input 2 2 2 6 2 5 2" xfId="20691"/>
    <cellStyle name="Input 2 2 2 6 2 5 3" xfId="16657"/>
    <cellStyle name="Input 2 2 2 6 3" xfId="5658"/>
    <cellStyle name="Input 2 2 2 6 3 2" xfId="11461"/>
    <cellStyle name="Input 2 2 2 6 3 2 2" xfId="15146"/>
    <cellStyle name="Input 2 2 2 6 3 2 2 2" xfId="29296"/>
    <cellStyle name="Input 2 2 2 6 3 2 3" xfId="25611"/>
    <cellStyle name="Input 2 2 2 6 3 3" xfId="9778"/>
    <cellStyle name="Input 2 2 2 6 3 3 2" xfId="13463"/>
    <cellStyle name="Input 2 2 2 6 3 3 2 2" xfId="27613"/>
    <cellStyle name="Input 2 2 2 6 3 3 3" xfId="23928"/>
    <cellStyle name="Input 2 2 2 6 3 4" xfId="7970"/>
    <cellStyle name="Input 2 2 2 6 3 4 2" xfId="22120"/>
    <cellStyle name="Input 2 2 2 6 3 4 3" xfId="18086"/>
    <cellStyle name="Input 2 2 2 6 4" xfId="5214"/>
    <cellStyle name="Input 2 2 2 6 4 2" xfId="11017"/>
    <cellStyle name="Input 2 2 2 6 4 2 2" xfId="14702"/>
    <cellStyle name="Input 2 2 2 6 4 2 2 2" xfId="28852"/>
    <cellStyle name="Input 2 2 2 6 4 2 3" xfId="25167"/>
    <cellStyle name="Input 2 2 2 6 4 3" xfId="9306"/>
    <cellStyle name="Input 2 2 2 6 4 3 2" xfId="12991"/>
    <cellStyle name="Input 2 2 2 6 4 3 2 2" xfId="27141"/>
    <cellStyle name="Input 2 2 2 6 4 3 3" xfId="23456"/>
    <cellStyle name="Input 2 2 2 6 4 4" xfId="7526"/>
    <cellStyle name="Input 2 2 2 6 4 4 2" xfId="21676"/>
    <cellStyle name="Input 2 2 2 6 4 4 3" xfId="17642"/>
    <cellStyle name="Input 2 2 2 6 5" xfId="5974"/>
    <cellStyle name="Input 2 2 2 6 5 2" xfId="11777"/>
    <cellStyle name="Input 2 2 2 6 5 2 2" xfId="15462"/>
    <cellStyle name="Input 2 2 2 6 5 2 2 2" xfId="29612"/>
    <cellStyle name="Input 2 2 2 6 5 2 3" xfId="25927"/>
    <cellStyle name="Input 2 2 2 6 5 3" xfId="9456"/>
    <cellStyle name="Input 2 2 2 6 5 3 2" xfId="13141"/>
    <cellStyle name="Input 2 2 2 6 5 3 2 2" xfId="27291"/>
    <cellStyle name="Input 2 2 2 6 5 3 3" xfId="23606"/>
    <cellStyle name="Input 2 2 2 6 5 4" xfId="8286"/>
    <cellStyle name="Input 2 2 2 6 5 4 2" xfId="22436"/>
    <cellStyle name="Input 2 2 2 6 5 4 3" xfId="18402"/>
    <cellStyle name="Input 2 2 2 6 6" xfId="5600"/>
    <cellStyle name="Input 2 2 2 6 6 2" xfId="11403"/>
    <cellStyle name="Input 2 2 2 6 6 2 2" xfId="15088"/>
    <cellStyle name="Input 2 2 2 6 6 2 2 2" xfId="29238"/>
    <cellStyle name="Input 2 2 2 6 6 2 3" xfId="25553"/>
    <cellStyle name="Input 2 2 2 6 6 3" xfId="8620"/>
    <cellStyle name="Input 2 2 2 6 6 3 2" xfId="12305"/>
    <cellStyle name="Input 2 2 2 6 6 3 2 2" xfId="26455"/>
    <cellStyle name="Input 2 2 2 6 6 3 3" xfId="22770"/>
    <cellStyle name="Input 2 2 2 6 6 4" xfId="7912"/>
    <cellStyle name="Input 2 2 2 6 6 4 2" xfId="22062"/>
    <cellStyle name="Input 2 2 2 6 6 4 3" xfId="18028"/>
    <cellStyle name="Input 2 2 2 6 7" xfId="8819"/>
    <cellStyle name="Input 2 2 2 6 7 2" xfId="12504"/>
    <cellStyle name="Input 2 2 2 6 7 2 2" xfId="26654"/>
    <cellStyle name="Input 2 2 2 6 7 3" xfId="22969"/>
    <cellStyle name="Input 2 2 2 6 8" xfId="8424"/>
    <cellStyle name="Input 2 2 2 6 8 2" xfId="12109"/>
    <cellStyle name="Input 2 2 2 6 8 2 2" xfId="26259"/>
    <cellStyle name="Input 2 2 2 6 8 3" xfId="22574"/>
    <cellStyle name="Input 2 2 2 6 9" xfId="6184"/>
    <cellStyle name="Input 2 2 2 6 9 2" xfId="20334"/>
    <cellStyle name="Input 2 2 2 6 9 3" xfId="16300"/>
    <cellStyle name="Input 2 2 2 7" xfId="1679"/>
    <cellStyle name="Input 2 2 2 7 2" xfId="4230"/>
    <cellStyle name="Input 2 2 2 7 2 2" xfId="5287"/>
    <cellStyle name="Input 2 2 2 7 2 2 2" xfId="11090"/>
    <cellStyle name="Input 2 2 2 7 2 2 2 2" xfId="14775"/>
    <cellStyle name="Input 2 2 2 7 2 2 2 2 2" xfId="28925"/>
    <cellStyle name="Input 2 2 2 7 2 2 2 3" xfId="25240"/>
    <cellStyle name="Input 2 2 2 7 2 2 3" xfId="8559"/>
    <cellStyle name="Input 2 2 2 7 2 2 3 2" xfId="12244"/>
    <cellStyle name="Input 2 2 2 7 2 2 3 2 2" xfId="26394"/>
    <cellStyle name="Input 2 2 2 7 2 2 3 3" xfId="22709"/>
    <cellStyle name="Input 2 2 2 7 2 2 4" xfId="7599"/>
    <cellStyle name="Input 2 2 2 7 2 2 4 2" xfId="21749"/>
    <cellStyle name="Input 2 2 2 7 2 2 4 3" xfId="17715"/>
    <cellStyle name="Input 2 2 2 7 2 3" xfId="10033"/>
    <cellStyle name="Input 2 2 2 7 2 3 2" xfId="13718"/>
    <cellStyle name="Input 2 2 2 7 2 3 2 2" xfId="27868"/>
    <cellStyle name="Input 2 2 2 7 2 3 3" xfId="24183"/>
    <cellStyle name="Input 2 2 2 7 2 4" xfId="9032"/>
    <cellStyle name="Input 2 2 2 7 2 4 2" xfId="12717"/>
    <cellStyle name="Input 2 2 2 7 2 4 2 2" xfId="26867"/>
    <cellStyle name="Input 2 2 2 7 2 4 3" xfId="23182"/>
    <cellStyle name="Input 2 2 2 7 2 5" xfId="6542"/>
    <cellStyle name="Input 2 2 2 7 2 5 2" xfId="20692"/>
    <cellStyle name="Input 2 2 2 7 2 5 3" xfId="16658"/>
    <cellStyle name="Input 2 2 2 7 3" xfId="4897"/>
    <cellStyle name="Input 2 2 2 7 3 2" xfId="10700"/>
    <cellStyle name="Input 2 2 2 7 3 2 2" xfId="14385"/>
    <cellStyle name="Input 2 2 2 7 3 2 2 2" xfId="28535"/>
    <cellStyle name="Input 2 2 2 7 3 2 3" xfId="24850"/>
    <cellStyle name="Input 2 2 2 7 3 3" xfId="8495"/>
    <cellStyle name="Input 2 2 2 7 3 3 2" xfId="12180"/>
    <cellStyle name="Input 2 2 2 7 3 3 2 2" xfId="26330"/>
    <cellStyle name="Input 2 2 2 7 3 3 3" xfId="22645"/>
    <cellStyle name="Input 2 2 2 7 3 4" xfId="7209"/>
    <cellStyle name="Input 2 2 2 7 3 4 2" xfId="21359"/>
    <cellStyle name="Input 2 2 2 7 3 4 3" xfId="17325"/>
    <cellStyle name="Input 2 2 2 7 4" xfId="5213"/>
    <cellStyle name="Input 2 2 2 7 4 2" xfId="11016"/>
    <cellStyle name="Input 2 2 2 7 4 2 2" xfId="14701"/>
    <cellStyle name="Input 2 2 2 7 4 2 2 2" xfId="28851"/>
    <cellStyle name="Input 2 2 2 7 4 2 3" xfId="25166"/>
    <cellStyle name="Input 2 2 2 7 4 3" xfId="9305"/>
    <cellStyle name="Input 2 2 2 7 4 3 2" xfId="12990"/>
    <cellStyle name="Input 2 2 2 7 4 3 2 2" xfId="27140"/>
    <cellStyle name="Input 2 2 2 7 4 3 3" xfId="23455"/>
    <cellStyle name="Input 2 2 2 7 4 4" xfId="7525"/>
    <cellStyle name="Input 2 2 2 7 4 4 2" xfId="21675"/>
    <cellStyle name="Input 2 2 2 7 4 4 3" xfId="17641"/>
    <cellStyle name="Input 2 2 2 7 5" xfId="5373"/>
    <cellStyle name="Input 2 2 2 7 5 2" xfId="11176"/>
    <cellStyle name="Input 2 2 2 7 5 2 2" xfId="14861"/>
    <cellStyle name="Input 2 2 2 7 5 2 2 2" xfId="29011"/>
    <cellStyle name="Input 2 2 2 7 5 2 3" xfId="25326"/>
    <cellStyle name="Input 2 2 2 7 5 3" xfId="9334"/>
    <cellStyle name="Input 2 2 2 7 5 3 2" xfId="13019"/>
    <cellStyle name="Input 2 2 2 7 5 3 2 2" xfId="27169"/>
    <cellStyle name="Input 2 2 2 7 5 3 3" xfId="23484"/>
    <cellStyle name="Input 2 2 2 7 5 4" xfId="7685"/>
    <cellStyle name="Input 2 2 2 7 5 4 2" xfId="21835"/>
    <cellStyle name="Input 2 2 2 7 5 4 3" xfId="17801"/>
    <cellStyle name="Input 2 2 2 7 6" xfId="5897"/>
    <cellStyle name="Input 2 2 2 7 6 2" xfId="11700"/>
    <cellStyle name="Input 2 2 2 7 6 2 2" xfId="15385"/>
    <cellStyle name="Input 2 2 2 7 6 2 2 2" xfId="29535"/>
    <cellStyle name="Input 2 2 2 7 6 2 3" xfId="25850"/>
    <cellStyle name="Input 2 2 2 7 6 3" xfId="9700"/>
    <cellStyle name="Input 2 2 2 7 6 3 2" xfId="13385"/>
    <cellStyle name="Input 2 2 2 7 6 3 2 2" xfId="27535"/>
    <cellStyle name="Input 2 2 2 7 6 3 3" xfId="23850"/>
    <cellStyle name="Input 2 2 2 7 6 4" xfId="8209"/>
    <cellStyle name="Input 2 2 2 7 6 4 2" xfId="22359"/>
    <cellStyle name="Input 2 2 2 7 6 4 3" xfId="18325"/>
    <cellStyle name="Input 2 2 2 7 7" xfId="8820"/>
    <cellStyle name="Input 2 2 2 7 7 2" xfId="12505"/>
    <cellStyle name="Input 2 2 2 7 7 2 2" xfId="26655"/>
    <cellStyle name="Input 2 2 2 7 7 3" xfId="22970"/>
    <cellStyle name="Input 2 2 2 7 8" xfId="8427"/>
    <cellStyle name="Input 2 2 2 7 8 2" xfId="12112"/>
    <cellStyle name="Input 2 2 2 7 8 2 2" xfId="26262"/>
    <cellStyle name="Input 2 2 2 7 8 3" xfId="22577"/>
    <cellStyle name="Input 2 2 2 7 9" xfId="6185"/>
    <cellStyle name="Input 2 2 2 7 9 2" xfId="20335"/>
    <cellStyle name="Input 2 2 2 7 9 3" xfId="16301"/>
    <cellStyle name="Input 2 2 2 8" xfId="1680"/>
    <cellStyle name="Input 2 2 2 8 2" xfId="4231"/>
    <cellStyle name="Input 2 2 2 8 2 2" xfId="5288"/>
    <cellStyle name="Input 2 2 2 8 2 2 2" xfId="11091"/>
    <cellStyle name="Input 2 2 2 8 2 2 2 2" xfId="14776"/>
    <cellStyle name="Input 2 2 2 8 2 2 2 2 2" xfId="28926"/>
    <cellStyle name="Input 2 2 2 8 2 2 2 3" xfId="25241"/>
    <cellStyle name="Input 2 2 2 8 2 2 3" xfId="8560"/>
    <cellStyle name="Input 2 2 2 8 2 2 3 2" xfId="12245"/>
    <cellStyle name="Input 2 2 2 8 2 2 3 2 2" xfId="26395"/>
    <cellStyle name="Input 2 2 2 8 2 2 3 3" xfId="22710"/>
    <cellStyle name="Input 2 2 2 8 2 2 4" xfId="7600"/>
    <cellStyle name="Input 2 2 2 8 2 2 4 2" xfId="21750"/>
    <cellStyle name="Input 2 2 2 8 2 2 4 3" xfId="17716"/>
    <cellStyle name="Input 2 2 2 8 2 3" xfId="10034"/>
    <cellStyle name="Input 2 2 2 8 2 3 2" xfId="13719"/>
    <cellStyle name="Input 2 2 2 8 2 3 2 2" xfId="27869"/>
    <cellStyle name="Input 2 2 2 8 2 3 3" xfId="24184"/>
    <cellStyle name="Input 2 2 2 8 2 4" xfId="9562"/>
    <cellStyle name="Input 2 2 2 8 2 4 2" xfId="13247"/>
    <cellStyle name="Input 2 2 2 8 2 4 2 2" xfId="27397"/>
    <cellStyle name="Input 2 2 2 8 2 4 3" xfId="23712"/>
    <cellStyle name="Input 2 2 2 8 2 5" xfId="6543"/>
    <cellStyle name="Input 2 2 2 8 2 5 2" xfId="20693"/>
    <cellStyle name="Input 2 2 2 8 2 5 3" xfId="16659"/>
    <cellStyle name="Input 2 2 2 8 3" xfId="5657"/>
    <cellStyle name="Input 2 2 2 8 3 2" xfId="11460"/>
    <cellStyle name="Input 2 2 2 8 3 2 2" xfId="15145"/>
    <cellStyle name="Input 2 2 2 8 3 2 2 2" xfId="29295"/>
    <cellStyle name="Input 2 2 2 8 3 2 3" xfId="25610"/>
    <cellStyle name="Input 2 2 2 8 3 3" xfId="9872"/>
    <cellStyle name="Input 2 2 2 8 3 3 2" xfId="13557"/>
    <cellStyle name="Input 2 2 2 8 3 3 2 2" xfId="27707"/>
    <cellStyle name="Input 2 2 2 8 3 3 3" xfId="24022"/>
    <cellStyle name="Input 2 2 2 8 3 4" xfId="7969"/>
    <cellStyle name="Input 2 2 2 8 3 4 2" xfId="22119"/>
    <cellStyle name="Input 2 2 2 8 3 4 3" xfId="18085"/>
    <cellStyle name="Input 2 2 2 8 4" xfId="5212"/>
    <cellStyle name="Input 2 2 2 8 4 2" xfId="11015"/>
    <cellStyle name="Input 2 2 2 8 4 2 2" xfId="14700"/>
    <cellStyle name="Input 2 2 2 8 4 2 2 2" xfId="28850"/>
    <cellStyle name="Input 2 2 2 8 4 2 3" xfId="25165"/>
    <cellStyle name="Input 2 2 2 8 4 3" xfId="9304"/>
    <cellStyle name="Input 2 2 2 8 4 3 2" xfId="12989"/>
    <cellStyle name="Input 2 2 2 8 4 3 2 2" xfId="27139"/>
    <cellStyle name="Input 2 2 2 8 4 3 3" xfId="23454"/>
    <cellStyle name="Input 2 2 2 8 4 4" xfId="7524"/>
    <cellStyle name="Input 2 2 2 8 4 4 2" xfId="21674"/>
    <cellStyle name="Input 2 2 2 8 4 4 3" xfId="17640"/>
    <cellStyle name="Input 2 2 2 8 5" xfId="6038"/>
    <cellStyle name="Input 2 2 2 8 5 2" xfId="11841"/>
    <cellStyle name="Input 2 2 2 8 5 2 2" xfId="15526"/>
    <cellStyle name="Input 2 2 2 8 5 2 2 2" xfId="29676"/>
    <cellStyle name="Input 2 2 2 8 5 2 3" xfId="25991"/>
    <cellStyle name="Input 2 2 2 8 5 3" xfId="9664"/>
    <cellStyle name="Input 2 2 2 8 5 3 2" xfId="13349"/>
    <cellStyle name="Input 2 2 2 8 5 3 2 2" xfId="27499"/>
    <cellStyle name="Input 2 2 2 8 5 3 3" xfId="23814"/>
    <cellStyle name="Input 2 2 2 8 5 4" xfId="8350"/>
    <cellStyle name="Input 2 2 2 8 5 4 2" xfId="22500"/>
    <cellStyle name="Input 2 2 2 8 5 4 3" xfId="18466"/>
    <cellStyle name="Input 2 2 2 8 6" xfId="6056"/>
    <cellStyle name="Input 2 2 2 8 6 2" xfId="11859"/>
    <cellStyle name="Input 2 2 2 8 6 2 2" xfId="15544"/>
    <cellStyle name="Input 2 2 2 8 6 2 2 2" xfId="29694"/>
    <cellStyle name="Input 2 2 2 8 6 2 3" xfId="26009"/>
    <cellStyle name="Input 2 2 2 8 6 3" xfId="9784"/>
    <cellStyle name="Input 2 2 2 8 6 3 2" xfId="13469"/>
    <cellStyle name="Input 2 2 2 8 6 3 2 2" xfId="27619"/>
    <cellStyle name="Input 2 2 2 8 6 3 3" xfId="23934"/>
    <cellStyle name="Input 2 2 2 8 6 4" xfId="8368"/>
    <cellStyle name="Input 2 2 2 8 6 4 2" xfId="22518"/>
    <cellStyle name="Input 2 2 2 8 6 4 3" xfId="18484"/>
    <cellStyle name="Input 2 2 2 8 7" xfId="8821"/>
    <cellStyle name="Input 2 2 2 8 7 2" xfId="12506"/>
    <cellStyle name="Input 2 2 2 8 7 2 2" xfId="26656"/>
    <cellStyle name="Input 2 2 2 8 7 3" xfId="22971"/>
    <cellStyle name="Input 2 2 2 8 8" xfId="9138"/>
    <cellStyle name="Input 2 2 2 8 8 2" xfId="12823"/>
    <cellStyle name="Input 2 2 2 8 8 2 2" xfId="26973"/>
    <cellStyle name="Input 2 2 2 8 8 3" xfId="23288"/>
    <cellStyle name="Input 2 2 2 8 9" xfId="6186"/>
    <cellStyle name="Input 2 2 2 8 9 2" xfId="20336"/>
    <cellStyle name="Input 2 2 2 8 9 3" xfId="16302"/>
    <cellStyle name="Input 2 2 2 9" xfId="4205"/>
    <cellStyle name="Input 2 2 2 9 2" xfId="5262"/>
    <cellStyle name="Input 2 2 2 9 2 2" xfId="11065"/>
    <cellStyle name="Input 2 2 2 9 2 2 2" xfId="14750"/>
    <cellStyle name="Input 2 2 2 9 2 2 2 2" xfId="28900"/>
    <cellStyle name="Input 2 2 2 9 2 2 3" xfId="25215"/>
    <cellStyle name="Input 2 2 2 9 2 3" xfId="9831"/>
    <cellStyle name="Input 2 2 2 9 2 3 2" xfId="13516"/>
    <cellStyle name="Input 2 2 2 9 2 3 2 2" xfId="27666"/>
    <cellStyle name="Input 2 2 2 9 2 3 3" xfId="23981"/>
    <cellStyle name="Input 2 2 2 9 2 4" xfId="7574"/>
    <cellStyle name="Input 2 2 2 9 2 4 2" xfId="21724"/>
    <cellStyle name="Input 2 2 2 9 2 4 3" xfId="17690"/>
    <cellStyle name="Input 2 2 2 9 3" xfId="10008"/>
    <cellStyle name="Input 2 2 2 9 3 2" xfId="13693"/>
    <cellStyle name="Input 2 2 2 9 3 2 2" xfId="27843"/>
    <cellStyle name="Input 2 2 2 9 3 3" xfId="24158"/>
    <cellStyle name="Input 2 2 2 9 4" xfId="9026"/>
    <cellStyle name="Input 2 2 2 9 4 2" xfId="12711"/>
    <cellStyle name="Input 2 2 2 9 4 2 2" xfId="26861"/>
    <cellStyle name="Input 2 2 2 9 4 3" xfId="23176"/>
    <cellStyle name="Input 2 2 2 9 5" xfId="6517"/>
    <cellStyle name="Input 2 2 2 9 5 2" xfId="20667"/>
    <cellStyle name="Input 2 2 2 9 5 3" xfId="16633"/>
    <cellStyle name="Input 2 2 20" xfId="11987"/>
    <cellStyle name="Input 2 2 20 2" xfId="15672"/>
    <cellStyle name="Input 2 2 20 2 2" xfId="29822"/>
    <cellStyle name="Input 2 2 20 3" xfId="26137"/>
    <cellStyle name="Input 2 2 21" xfId="6155"/>
    <cellStyle name="Input 2 2 21 2" xfId="20305"/>
    <cellStyle name="Input 2 2 21 3" xfId="16271"/>
    <cellStyle name="Input 2 2 3" xfId="1681"/>
    <cellStyle name="Input 2 2 3 2" xfId="4232"/>
    <cellStyle name="Input 2 2 3 2 2" xfId="5289"/>
    <cellStyle name="Input 2 2 3 2 2 2" xfId="11092"/>
    <cellStyle name="Input 2 2 3 2 2 2 2" xfId="14777"/>
    <cellStyle name="Input 2 2 3 2 2 2 2 2" xfId="28927"/>
    <cellStyle name="Input 2 2 3 2 2 2 3" xfId="25242"/>
    <cellStyle name="Input 2 2 3 2 2 3" xfId="8561"/>
    <cellStyle name="Input 2 2 3 2 2 3 2" xfId="12246"/>
    <cellStyle name="Input 2 2 3 2 2 3 2 2" xfId="26396"/>
    <cellStyle name="Input 2 2 3 2 2 3 3" xfId="22711"/>
    <cellStyle name="Input 2 2 3 2 2 4" xfId="7601"/>
    <cellStyle name="Input 2 2 3 2 2 4 2" xfId="21751"/>
    <cellStyle name="Input 2 2 3 2 2 4 3" xfId="17717"/>
    <cellStyle name="Input 2 2 3 2 3" xfId="10035"/>
    <cellStyle name="Input 2 2 3 2 3 2" xfId="13720"/>
    <cellStyle name="Input 2 2 3 2 3 2 2" xfId="27870"/>
    <cellStyle name="Input 2 2 3 2 3 3" xfId="24185"/>
    <cellStyle name="Input 2 2 3 2 4" xfId="8857"/>
    <cellStyle name="Input 2 2 3 2 4 2" xfId="12542"/>
    <cellStyle name="Input 2 2 3 2 4 2 2" xfId="26692"/>
    <cellStyle name="Input 2 2 3 2 4 3" xfId="23007"/>
    <cellStyle name="Input 2 2 3 2 5" xfId="6544"/>
    <cellStyle name="Input 2 2 3 2 5 2" xfId="20694"/>
    <cellStyle name="Input 2 2 3 2 5 3" xfId="16660"/>
    <cellStyle name="Input 2 2 3 3" xfId="4896"/>
    <cellStyle name="Input 2 2 3 3 2" xfId="10699"/>
    <cellStyle name="Input 2 2 3 3 2 2" xfId="14384"/>
    <cellStyle name="Input 2 2 3 3 2 2 2" xfId="28534"/>
    <cellStyle name="Input 2 2 3 3 2 3" xfId="24849"/>
    <cellStyle name="Input 2 2 3 3 3" xfId="9215"/>
    <cellStyle name="Input 2 2 3 3 3 2" xfId="12900"/>
    <cellStyle name="Input 2 2 3 3 3 2 2" xfId="27050"/>
    <cellStyle name="Input 2 2 3 3 3 3" xfId="23365"/>
    <cellStyle name="Input 2 2 3 3 4" xfId="7208"/>
    <cellStyle name="Input 2 2 3 3 4 2" xfId="21358"/>
    <cellStyle name="Input 2 2 3 3 4 3" xfId="17324"/>
    <cellStyle name="Input 2 2 3 4" xfId="5211"/>
    <cellStyle name="Input 2 2 3 4 2" xfId="11014"/>
    <cellStyle name="Input 2 2 3 4 2 2" xfId="14699"/>
    <cellStyle name="Input 2 2 3 4 2 2 2" xfId="28849"/>
    <cellStyle name="Input 2 2 3 4 2 3" xfId="25164"/>
    <cellStyle name="Input 2 2 3 4 3" xfId="9303"/>
    <cellStyle name="Input 2 2 3 4 3 2" xfId="12988"/>
    <cellStyle name="Input 2 2 3 4 3 2 2" xfId="27138"/>
    <cellStyle name="Input 2 2 3 4 3 3" xfId="23453"/>
    <cellStyle name="Input 2 2 3 4 4" xfId="7523"/>
    <cellStyle name="Input 2 2 3 4 4 2" xfId="21673"/>
    <cellStyle name="Input 2 2 3 4 4 3" xfId="17639"/>
    <cellStyle name="Input 2 2 3 5" xfId="5418"/>
    <cellStyle name="Input 2 2 3 5 2" xfId="11221"/>
    <cellStyle name="Input 2 2 3 5 2 2" xfId="14906"/>
    <cellStyle name="Input 2 2 3 5 2 2 2" xfId="29056"/>
    <cellStyle name="Input 2 2 3 5 2 3" xfId="25371"/>
    <cellStyle name="Input 2 2 3 5 3" xfId="9337"/>
    <cellStyle name="Input 2 2 3 5 3 2" xfId="13022"/>
    <cellStyle name="Input 2 2 3 5 3 2 2" xfId="27172"/>
    <cellStyle name="Input 2 2 3 5 3 3" xfId="23487"/>
    <cellStyle name="Input 2 2 3 5 4" xfId="7730"/>
    <cellStyle name="Input 2 2 3 5 4 2" xfId="21880"/>
    <cellStyle name="Input 2 2 3 5 4 3" xfId="17846"/>
    <cellStyle name="Input 2 2 3 6" xfId="5115"/>
    <cellStyle name="Input 2 2 3 6 2" xfId="10918"/>
    <cellStyle name="Input 2 2 3 6 2 2" xfId="14603"/>
    <cellStyle name="Input 2 2 3 6 2 2 2" xfId="28753"/>
    <cellStyle name="Input 2 2 3 6 2 3" xfId="25068"/>
    <cellStyle name="Input 2 2 3 6 3" xfId="9871"/>
    <cellStyle name="Input 2 2 3 6 3 2" xfId="13556"/>
    <cellStyle name="Input 2 2 3 6 3 2 2" xfId="27706"/>
    <cellStyle name="Input 2 2 3 6 3 3" xfId="24021"/>
    <cellStyle name="Input 2 2 3 6 4" xfId="7427"/>
    <cellStyle name="Input 2 2 3 6 4 2" xfId="21577"/>
    <cellStyle name="Input 2 2 3 6 4 3" xfId="17543"/>
    <cellStyle name="Input 2 2 3 7" xfId="8822"/>
    <cellStyle name="Input 2 2 3 7 2" xfId="12507"/>
    <cellStyle name="Input 2 2 3 7 2 2" xfId="26657"/>
    <cellStyle name="Input 2 2 3 7 3" xfId="22972"/>
    <cellStyle name="Input 2 2 3 8" xfId="9151"/>
    <cellStyle name="Input 2 2 3 8 2" xfId="12836"/>
    <cellStyle name="Input 2 2 3 8 2 2" xfId="26986"/>
    <cellStyle name="Input 2 2 3 8 3" xfId="23301"/>
    <cellStyle name="Input 2 2 3 9" xfId="6187"/>
    <cellStyle name="Input 2 2 3 9 2" xfId="20337"/>
    <cellStyle name="Input 2 2 3 9 3" xfId="16303"/>
    <cellStyle name="Input 2 2 4" xfId="1682"/>
    <cellStyle name="Input 2 2 4 2" xfId="4233"/>
    <cellStyle name="Input 2 2 4 2 2" xfId="5290"/>
    <cellStyle name="Input 2 2 4 2 2 2" xfId="11093"/>
    <cellStyle name="Input 2 2 4 2 2 2 2" xfId="14778"/>
    <cellStyle name="Input 2 2 4 2 2 2 2 2" xfId="28928"/>
    <cellStyle name="Input 2 2 4 2 2 2 3" xfId="25243"/>
    <cellStyle name="Input 2 2 4 2 2 3" xfId="8562"/>
    <cellStyle name="Input 2 2 4 2 2 3 2" xfId="12247"/>
    <cellStyle name="Input 2 2 4 2 2 3 2 2" xfId="26397"/>
    <cellStyle name="Input 2 2 4 2 2 3 3" xfId="22712"/>
    <cellStyle name="Input 2 2 4 2 2 4" xfId="7602"/>
    <cellStyle name="Input 2 2 4 2 2 4 2" xfId="21752"/>
    <cellStyle name="Input 2 2 4 2 2 4 3" xfId="17718"/>
    <cellStyle name="Input 2 2 4 2 3" xfId="10036"/>
    <cellStyle name="Input 2 2 4 2 3 2" xfId="13721"/>
    <cellStyle name="Input 2 2 4 2 3 2 2" xfId="27871"/>
    <cellStyle name="Input 2 2 4 2 3 3" xfId="24186"/>
    <cellStyle name="Input 2 2 4 2 4" xfId="9033"/>
    <cellStyle name="Input 2 2 4 2 4 2" xfId="12718"/>
    <cellStyle name="Input 2 2 4 2 4 2 2" xfId="26868"/>
    <cellStyle name="Input 2 2 4 2 4 3" xfId="23183"/>
    <cellStyle name="Input 2 2 4 2 5" xfId="6545"/>
    <cellStyle name="Input 2 2 4 2 5 2" xfId="20695"/>
    <cellStyle name="Input 2 2 4 2 5 3" xfId="16661"/>
    <cellStyle name="Input 2 2 4 3" xfId="5656"/>
    <cellStyle name="Input 2 2 4 3 2" xfId="11459"/>
    <cellStyle name="Input 2 2 4 3 2 2" xfId="15144"/>
    <cellStyle name="Input 2 2 4 3 2 2 2" xfId="29294"/>
    <cellStyle name="Input 2 2 4 3 2 3" xfId="25609"/>
    <cellStyle name="Input 2 2 4 3 3" xfId="9807"/>
    <cellStyle name="Input 2 2 4 3 3 2" xfId="13492"/>
    <cellStyle name="Input 2 2 4 3 3 2 2" xfId="27642"/>
    <cellStyle name="Input 2 2 4 3 3 3" xfId="23957"/>
    <cellStyle name="Input 2 2 4 3 4" xfId="7968"/>
    <cellStyle name="Input 2 2 4 3 4 2" xfId="22118"/>
    <cellStyle name="Input 2 2 4 3 4 3" xfId="18084"/>
    <cellStyle name="Input 2 2 4 4" xfId="5210"/>
    <cellStyle name="Input 2 2 4 4 2" xfId="11013"/>
    <cellStyle name="Input 2 2 4 4 2 2" xfId="14698"/>
    <cellStyle name="Input 2 2 4 4 2 2 2" xfId="28848"/>
    <cellStyle name="Input 2 2 4 4 2 3" xfId="25163"/>
    <cellStyle name="Input 2 2 4 4 3" xfId="9302"/>
    <cellStyle name="Input 2 2 4 4 3 2" xfId="12987"/>
    <cellStyle name="Input 2 2 4 4 3 2 2" xfId="27137"/>
    <cellStyle name="Input 2 2 4 4 3 3" xfId="23452"/>
    <cellStyle name="Input 2 2 4 4 4" xfId="7522"/>
    <cellStyle name="Input 2 2 4 4 4 2" xfId="21672"/>
    <cellStyle name="Input 2 2 4 4 4 3" xfId="17638"/>
    <cellStyle name="Input 2 2 4 5" xfId="6009"/>
    <cellStyle name="Input 2 2 4 5 2" xfId="11812"/>
    <cellStyle name="Input 2 2 4 5 2 2" xfId="15497"/>
    <cellStyle name="Input 2 2 4 5 2 2 2" xfId="29647"/>
    <cellStyle name="Input 2 2 4 5 2 3" xfId="25962"/>
    <cellStyle name="Input 2 2 4 5 3" xfId="8665"/>
    <cellStyle name="Input 2 2 4 5 3 2" xfId="12350"/>
    <cellStyle name="Input 2 2 4 5 3 2 2" xfId="26500"/>
    <cellStyle name="Input 2 2 4 5 3 3" xfId="22815"/>
    <cellStyle name="Input 2 2 4 5 4" xfId="8321"/>
    <cellStyle name="Input 2 2 4 5 4 2" xfId="22471"/>
    <cellStyle name="Input 2 2 4 5 4 3" xfId="18437"/>
    <cellStyle name="Input 2 2 4 6" xfId="4683"/>
    <cellStyle name="Input 2 2 4 6 2" xfId="10486"/>
    <cellStyle name="Input 2 2 4 6 2 2" xfId="14171"/>
    <cellStyle name="Input 2 2 4 6 2 2 2" xfId="28321"/>
    <cellStyle name="Input 2 2 4 6 2 3" xfId="24636"/>
    <cellStyle name="Input 2 2 4 6 3" xfId="9508"/>
    <cellStyle name="Input 2 2 4 6 3 2" xfId="13193"/>
    <cellStyle name="Input 2 2 4 6 3 2 2" xfId="27343"/>
    <cellStyle name="Input 2 2 4 6 3 3" xfId="23658"/>
    <cellStyle name="Input 2 2 4 6 4" xfId="6995"/>
    <cellStyle name="Input 2 2 4 6 4 2" xfId="21145"/>
    <cellStyle name="Input 2 2 4 6 4 3" xfId="17111"/>
    <cellStyle name="Input 2 2 4 7" xfId="8823"/>
    <cellStyle name="Input 2 2 4 7 2" xfId="12508"/>
    <cellStyle name="Input 2 2 4 7 2 2" xfId="26658"/>
    <cellStyle name="Input 2 2 4 7 3" xfId="22973"/>
    <cellStyle name="Input 2 2 4 8" xfId="9153"/>
    <cellStyle name="Input 2 2 4 8 2" xfId="12838"/>
    <cellStyle name="Input 2 2 4 8 2 2" xfId="26988"/>
    <cellStyle name="Input 2 2 4 8 3" xfId="23303"/>
    <cellStyle name="Input 2 2 4 9" xfId="6188"/>
    <cellStyle name="Input 2 2 4 9 2" xfId="20338"/>
    <cellStyle name="Input 2 2 4 9 3" xfId="16304"/>
    <cellStyle name="Input 2 2 5" xfId="1683"/>
    <cellStyle name="Input 2 2 5 2" xfId="4234"/>
    <cellStyle name="Input 2 2 5 2 2" xfId="5291"/>
    <cellStyle name="Input 2 2 5 2 2 2" xfId="11094"/>
    <cellStyle name="Input 2 2 5 2 2 2 2" xfId="14779"/>
    <cellStyle name="Input 2 2 5 2 2 2 2 2" xfId="28929"/>
    <cellStyle name="Input 2 2 5 2 2 2 3" xfId="25244"/>
    <cellStyle name="Input 2 2 5 2 2 3" xfId="8563"/>
    <cellStyle name="Input 2 2 5 2 2 3 2" xfId="12248"/>
    <cellStyle name="Input 2 2 5 2 2 3 2 2" xfId="26398"/>
    <cellStyle name="Input 2 2 5 2 2 3 3" xfId="22713"/>
    <cellStyle name="Input 2 2 5 2 2 4" xfId="7603"/>
    <cellStyle name="Input 2 2 5 2 2 4 2" xfId="21753"/>
    <cellStyle name="Input 2 2 5 2 2 4 3" xfId="17719"/>
    <cellStyle name="Input 2 2 5 2 3" xfId="10037"/>
    <cellStyle name="Input 2 2 5 2 3 2" xfId="13722"/>
    <cellStyle name="Input 2 2 5 2 3 2 2" xfId="27872"/>
    <cellStyle name="Input 2 2 5 2 3 3" xfId="24187"/>
    <cellStyle name="Input 2 2 5 2 4" xfId="9601"/>
    <cellStyle name="Input 2 2 5 2 4 2" xfId="13286"/>
    <cellStyle name="Input 2 2 5 2 4 2 2" xfId="27436"/>
    <cellStyle name="Input 2 2 5 2 4 3" xfId="23751"/>
    <cellStyle name="Input 2 2 5 2 5" xfId="6546"/>
    <cellStyle name="Input 2 2 5 2 5 2" xfId="20696"/>
    <cellStyle name="Input 2 2 5 2 5 3" xfId="16662"/>
    <cellStyle name="Input 2 2 5 3" xfId="4895"/>
    <cellStyle name="Input 2 2 5 3 2" xfId="10698"/>
    <cellStyle name="Input 2 2 5 3 2 2" xfId="14383"/>
    <cellStyle name="Input 2 2 5 3 2 2 2" xfId="28533"/>
    <cellStyle name="Input 2 2 5 3 2 3" xfId="24848"/>
    <cellStyle name="Input 2 2 5 3 3" xfId="9216"/>
    <cellStyle name="Input 2 2 5 3 3 2" xfId="12901"/>
    <cellStyle name="Input 2 2 5 3 3 2 2" xfId="27051"/>
    <cellStyle name="Input 2 2 5 3 3 3" xfId="23366"/>
    <cellStyle name="Input 2 2 5 3 4" xfId="7207"/>
    <cellStyle name="Input 2 2 5 3 4 2" xfId="21357"/>
    <cellStyle name="Input 2 2 5 3 4 3" xfId="17323"/>
    <cellStyle name="Input 2 2 5 4" xfId="5209"/>
    <cellStyle name="Input 2 2 5 4 2" xfId="11012"/>
    <cellStyle name="Input 2 2 5 4 2 2" xfId="14697"/>
    <cellStyle name="Input 2 2 5 4 2 2 2" xfId="28847"/>
    <cellStyle name="Input 2 2 5 4 2 3" xfId="25162"/>
    <cellStyle name="Input 2 2 5 4 3" xfId="9309"/>
    <cellStyle name="Input 2 2 5 4 3 2" xfId="12994"/>
    <cellStyle name="Input 2 2 5 4 3 2 2" xfId="27144"/>
    <cellStyle name="Input 2 2 5 4 3 3" xfId="23459"/>
    <cellStyle name="Input 2 2 5 4 4" xfId="7521"/>
    <cellStyle name="Input 2 2 5 4 4 2" xfId="21671"/>
    <cellStyle name="Input 2 2 5 4 4 3" xfId="17637"/>
    <cellStyle name="Input 2 2 5 5" xfId="5394"/>
    <cellStyle name="Input 2 2 5 5 2" xfId="11197"/>
    <cellStyle name="Input 2 2 5 5 2 2" xfId="14882"/>
    <cellStyle name="Input 2 2 5 5 2 2 2" xfId="29032"/>
    <cellStyle name="Input 2 2 5 5 2 3" xfId="25347"/>
    <cellStyle name="Input 2 2 5 5 3" xfId="9731"/>
    <cellStyle name="Input 2 2 5 5 3 2" xfId="13416"/>
    <cellStyle name="Input 2 2 5 5 3 2 2" xfId="27566"/>
    <cellStyle name="Input 2 2 5 5 3 3" xfId="23881"/>
    <cellStyle name="Input 2 2 5 5 4" xfId="7706"/>
    <cellStyle name="Input 2 2 5 5 4 2" xfId="21856"/>
    <cellStyle name="Input 2 2 5 5 4 3" xfId="17822"/>
    <cellStyle name="Input 2 2 5 6" xfId="5815"/>
    <cellStyle name="Input 2 2 5 6 2" xfId="11618"/>
    <cellStyle name="Input 2 2 5 6 2 2" xfId="15303"/>
    <cellStyle name="Input 2 2 5 6 2 2 2" xfId="29453"/>
    <cellStyle name="Input 2 2 5 6 2 3" xfId="25768"/>
    <cellStyle name="Input 2 2 5 6 3" xfId="8638"/>
    <cellStyle name="Input 2 2 5 6 3 2" xfId="12323"/>
    <cellStyle name="Input 2 2 5 6 3 2 2" xfId="26473"/>
    <cellStyle name="Input 2 2 5 6 3 3" xfId="22788"/>
    <cellStyle name="Input 2 2 5 6 4" xfId="8127"/>
    <cellStyle name="Input 2 2 5 6 4 2" xfId="22277"/>
    <cellStyle name="Input 2 2 5 6 4 3" xfId="18243"/>
    <cellStyle name="Input 2 2 5 7" xfId="8824"/>
    <cellStyle name="Input 2 2 5 7 2" xfId="12509"/>
    <cellStyle name="Input 2 2 5 7 2 2" xfId="26659"/>
    <cellStyle name="Input 2 2 5 7 3" xfId="22974"/>
    <cellStyle name="Input 2 2 5 8" xfId="8431"/>
    <cellStyle name="Input 2 2 5 8 2" xfId="12116"/>
    <cellStyle name="Input 2 2 5 8 2 2" xfId="26266"/>
    <cellStyle name="Input 2 2 5 8 3" xfId="22581"/>
    <cellStyle name="Input 2 2 5 9" xfId="6189"/>
    <cellStyle name="Input 2 2 5 9 2" xfId="20339"/>
    <cellStyle name="Input 2 2 5 9 3" xfId="16305"/>
    <cellStyle name="Input 2 2 6" xfId="1684"/>
    <cellStyle name="Input 2 2 6 2" xfId="4235"/>
    <cellStyle name="Input 2 2 6 2 2" xfId="5292"/>
    <cellStyle name="Input 2 2 6 2 2 2" xfId="11095"/>
    <cellStyle name="Input 2 2 6 2 2 2 2" xfId="14780"/>
    <cellStyle name="Input 2 2 6 2 2 2 2 2" xfId="28930"/>
    <cellStyle name="Input 2 2 6 2 2 2 3" xfId="25245"/>
    <cellStyle name="Input 2 2 6 2 2 3" xfId="8564"/>
    <cellStyle name="Input 2 2 6 2 2 3 2" xfId="12249"/>
    <cellStyle name="Input 2 2 6 2 2 3 2 2" xfId="26399"/>
    <cellStyle name="Input 2 2 6 2 2 3 3" xfId="22714"/>
    <cellStyle name="Input 2 2 6 2 2 4" xfId="7604"/>
    <cellStyle name="Input 2 2 6 2 2 4 2" xfId="21754"/>
    <cellStyle name="Input 2 2 6 2 2 4 3" xfId="17720"/>
    <cellStyle name="Input 2 2 6 2 3" xfId="10038"/>
    <cellStyle name="Input 2 2 6 2 3 2" xfId="13723"/>
    <cellStyle name="Input 2 2 6 2 3 2 2" xfId="27873"/>
    <cellStyle name="Input 2 2 6 2 3 3" xfId="24188"/>
    <cellStyle name="Input 2 2 6 2 4" xfId="8858"/>
    <cellStyle name="Input 2 2 6 2 4 2" xfId="12543"/>
    <cellStyle name="Input 2 2 6 2 4 2 2" xfId="26693"/>
    <cellStyle name="Input 2 2 6 2 4 3" xfId="23008"/>
    <cellStyle name="Input 2 2 6 2 5" xfId="6547"/>
    <cellStyle name="Input 2 2 6 2 5 2" xfId="20697"/>
    <cellStyle name="Input 2 2 6 2 5 3" xfId="16663"/>
    <cellStyle name="Input 2 2 6 3" xfId="4894"/>
    <cellStyle name="Input 2 2 6 3 2" xfId="10697"/>
    <cellStyle name="Input 2 2 6 3 2 2" xfId="14382"/>
    <cellStyle name="Input 2 2 6 3 2 2 2" xfId="28532"/>
    <cellStyle name="Input 2 2 6 3 2 3" xfId="24847"/>
    <cellStyle name="Input 2 2 6 3 3" xfId="8494"/>
    <cellStyle name="Input 2 2 6 3 3 2" xfId="12179"/>
    <cellStyle name="Input 2 2 6 3 3 2 2" xfId="26329"/>
    <cellStyle name="Input 2 2 6 3 3 3" xfId="22644"/>
    <cellStyle name="Input 2 2 6 3 4" xfId="7206"/>
    <cellStyle name="Input 2 2 6 3 4 2" xfId="21356"/>
    <cellStyle name="Input 2 2 6 3 4 3" xfId="17322"/>
    <cellStyle name="Input 2 2 6 4" xfId="5208"/>
    <cellStyle name="Input 2 2 6 4 2" xfId="11011"/>
    <cellStyle name="Input 2 2 6 4 2 2" xfId="14696"/>
    <cellStyle name="Input 2 2 6 4 2 2 2" xfId="28846"/>
    <cellStyle name="Input 2 2 6 4 2 3" xfId="25161"/>
    <cellStyle name="Input 2 2 6 4 3" xfId="9793"/>
    <cellStyle name="Input 2 2 6 4 3 2" xfId="13478"/>
    <cellStyle name="Input 2 2 6 4 3 2 2" xfId="27628"/>
    <cellStyle name="Input 2 2 6 4 3 3" xfId="23943"/>
    <cellStyle name="Input 2 2 6 4 4" xfId="7520"/>
    <cellStyle name="Input 2 2 6 4 4 2" xfId="21670"/>
    <cellStyle name="Input 2 2 6 4 4 3" xfId="17636"/>
    <cellStyle name="Input 2 2 6 5" xfId="5612"/>
    <cellStyle name="Input 2 2 6 5 2" xfId="11415"/>
    <cellStyle name="Input 2 2 6 5 2 2" xfId="15100"/>
    <cellStyle name="Input 2 2 6 5 2 2 2" xfId="29250"/>
    <cellStyle name="Input 2 2 6 5 2 3" xfId="25565"/>
    <cellStyle name="Input 2 2 6 5 3" xfId="8623"/>
    <cellStyle name="Input 2 2 6 5 3 2" xfId="12308"/>
    <cellStyle name="Input 2 2 6 5 3 2 2" xfId="26458"/>
    <cellStyle name="Input 2 2 6 5 3 3" xfId="22773"/>
    <cellStyle name="Input 2 2 6 5 4" xfId="7924"/>
    <cellStyle name="Input 2 2 6 5 4 2" xfId="22074"/>
    <cellStyle name="Input 2 2 6 5 4 3" xfId="18040"/>
    <cellStyle name="Input 2 2 6 6" xfId="5667"/>
    <cellStyle name="Input 2 2 6 6 2" xfId="11470"/>
    <cellStyle name="Input 2 2 6 6 2 2" xfId="15155"/>
    <cellStyle name="Input 2 2 6 6 2 2 2" xfId="29305"/>
    <cellStyle name="Input 2 2 6 6 2 3" xfId="25620"/>
    <cellStyle name="Input 2 2 6 6 3" xfId="9097"/>
    <cellStyle name="Input 2 2 6 6 3 2" xfId="12782"/>
    <cellStyle name="Input 2 2 6 6 3 2 2" xfId="26932"/>
    <cellStyle name="Input 2 2 6 6 3 3" xfId="23247"/>
    <cellStyle name="Input 2 2 6 6 4" xfId="7979"/>
    <cellStyle name="Input 2 2 6 6 4 2" xfId="22129"/>
    <cellStyle name="Input 2 2 6 6 4 3" xfId="18095"/>
    <cellStyle name="Input 2 2 6 7" xfId="8825"/>
    <cellStyle name="Input 2 2 6 7 2" xfId="12510"/>
    <cellStyle name="Input 2 2 6 7 2 2" xfId="26660"/>
    <cellStyle name="Input 2 2 6 7 3" xfId="22975"/>
    <cellStyle name="Input 2 2 6 8" xfId="8429"/>
    <cellStyle name="Input 2 2 6 8 2" xfId="12114"/>
    <cellStyle name="Input 2 2 6 8 2 2" xfId="26264"/>
    <cellStyle name="Input 2 2 6 8 3" xfId="22579"/>
    <cellStyle name="Input 2 2 6 9" xfId="6190"/>
    <cellStyle name="Input 2 2 6 9 2" xfId="20340"/>
    <cellStyle name="Input 2 2 6 9 3" xfId="16306"/>
    <cellStyle name="Input 2 2 7" xfId="1685"/>
    <cellStyle name="Input 2 2 7 2" xfId="4236"/>
    <cellStyle name="Input 2 2 7 2 2" xfId="5293"/>
    <cellStyle name="Input 2 2 7 2 2 2" xfId="11096"/>
    <cellStyle name="Input 2 2 7 2 2 2 2" xfId="14781"/>
    <cellStyle name="Input 2 2 7 2 2 2 2 2" xfId="28931"/>
    <cellStyle name="Input 2 2 7 2 2 2 3" xfId="25246"/>
    <cellStyle name="Input 2 2 7 2 2 3" xfId="9323"/>
    <cellStyle name="Input 2 2 7 2 2 3 2" xfId="13008"/>
    <cellStyle name="Input 2 2 7 2 2 3 2 2" xfId="27158"/>
    <cellStyle name="Input 2 2 7 2 2 3 3" xfId="23473"/>
    <cellStyle name="Input 2 2 7 2 2 4" xfId="7605"/>
    <cellStyle name="Input 2 2 7 2 2 4 2" xfId="21755"/>
    <cellStyle name="Input 2 2 7 2 2 4 3" xfId="17721"/>
    <cellStyle name="Input 2 2 7 2 3" xfId="10039"/>
    <cellStyle name="Input 2 2 7 2 3 2" xfId="13724"/>
    <cellStyle name="Input 2 2 7 2 3 2 2" xfId="27874"/>
    <cellStyle name="Input 2 2 7 2 3 3" xfId="24189"/>
    <cellStyle name="Input 2 2 7 2 4" xfId="8436"/>
    <cellStyle name="Input 2 2 7 2 4 2" xfId="12121"/>
    <cellStyle name="Input 2 2 7 2 4 2 2" xfId="26271"/>
    <cellStyle name="Input 2 2 7 2 4 3" xfId="22586"/>
    <cellStyle name="Input 2 2 7 2 5" xfId="6548"/>
    <cellStyle name="Input 2 2 7 2 5 2" xfId="20698"/>
    <cellStyle name="Input 2 2 7 2 5 3" xfId="16664"/>
    <cellStyle name="Input 2 2 7 3" xfId="4893"/>
    <cellStyle name="Input 2 2 7 3 2" xfId="10696"/>
    <cellStyle name="Input 2 2 7 3 2 2" xfId="14381"/>
    <cellStyle name="Input 2 2 7 3 2 2 2" xfId="28531"/>
    <cellStyle name="Input 2 2 7 3 2 3" xfId="24846"/>
    <cellStyle name="Input 2 2 7 3 3" xfId="8493"/>
    <cellStyle name="Input 2 2 7 3 3 2" xfId="12178"/>
    <cellStyle name="Input 2 2 7 3 3 2 2" xfId="26328"/>
    <cellStyle name="Input 2 2 7 3 3 3" xfId="22643"/>
    <cellStyle name="Input 2 2 7 3 4" xfId="7205"/>
    <cellStyle name="Input 2 2 7 3 4 2" xfId="21355"/>
    <cellStyle name="Input 2 2 7 3 4 3" xfId="17321"/>
    <cellStyle name="Input 2 2 7 4" xfId="5207"/>
    <cellStyle name="Input 2 2 7 4 2" xfId="11010"/>
    <cellStyle name="Input 2 2 7 4 2 2" xfId="14695"/>
    <cellStyle name="Input 2 2 7 4 2 2 2" xfId="28845"/>
    <cellStyle name="Input 2 2 7 4 2 3" xfId="25160"/>
    <cellStyle name="Input 2 2 7 4 3" xfId="9300"/>
    <cellStyle name="Input 2 2 7 4 3 2" xfId="12985"/>
    <cellStyle name="Input 2 2 7 4 3 2 2" xfId="27135"/>
    <cellStyle name="Input 2 2 7 4 3 3" xfId="23450"/>
    <cellStyle name="Input 2 2 7 4 4" xfId="7519"/>
    <cellStyle name="Input 2 2 7 4 4 2" xfId="21669"/>
    <cellStyle name="Input 2 2 7 4 4 3" xfId="17635"/>
    <cellStyle name="Input 2 2 7 5" xfId="5424"/>
    <cellStyle name="Input 2 2 7 5 2" xfId="11227"/>
    <cellStyle name="Input 2 2 7 5 2 2" xfId="14912"/>
    <cellStyle name="Input 2 2 7 5 2 2 2" xfId="29062"/>
    <cellStyle name="Input 2 2 7 5 2 3" xfId="25377"/>
    <cellStyle name="Input 2 2 7 5 3" xfId="9336"/>
    <cellStyle name="Input 2 2 7 5 3 2" xfId="13021"/>
    <cellStyle name="Input 2 2 7 5 3 2 2" xfId="27171"/>
    <cellStyle name="Input 2 2 7 5 3 3" xfId="23486"/>
    <cellStyle name="Input 2 2 7 5 4" xfId="7736"/>
    <cellStyle name="Input 2 2 7 5 4 2" xfId="21886"/>
    <cellStyle name="Input 2 2 7 5 4 3" xfId="17852"/>
    <cellStyle name="Input 2 2 7 6" xfId="5801"/>
    <cellStyle name="Input 2 2 7 6 2" xfId="11604"/>
    <cellStyle name="Input 2 2 7 6 2 2" xfId="15289"/>
    <cellStyle name="Input 2 2 7 6 2 2 2" xfId="29439"/>
    <cellStyle name="Input 2 2 7 6 2 3" xfId="25754"/>
    <cellStyle name="Input 2 2 7 6 3" xfId="8636"/>
    <cellStyle name="Input 2 2 7 6 3 2" xfId="12321"/>
    <cellStyle name="Input 2 2 7 6 3 2 2" xfId="26471"/>
    <cellStyle name="Input 2 2 7 6 3 3" xfId="22786"/>
    <cellStyle name="Input 2 2 7 6 4" xfId="8113"/>
    <cellStyle name="Input 2 2 7 6 4 2" xfId="22263"/>
    <cellStyle name="Input 2 2 7 6 4 3" xfId="18229"/>
    <cellStyle name="Input 2 2 7 7" xfId="8826"/>
    <cellStyle name="Input 2 2 7 7 2" xfId="12511"/>
    <cellStyle name="Input 2 2 7 7 2 2" xfId="26661"/>
    <cellStyle name="Input 2 2 7 7 3" xfId="22976"/>
    <cellStyle name="Input 2 2 7 8" xfId="9469"/>
    <cellStyle name="Input 2 2 7 8 2" xfId="13154"/>
    <cellStyle name="Input 2 2 7 8 2 2" xfId="27304"/>
    <cellStyle name="Input 2 2 7 8 3" xfId="23619"/>
    <cellStyle name="Input 2 2 7 9" xfId="6191"/>
    <cellStyle name="Input 2 2 7 9 2" xfId="20341"/>
    <cellStyle name="Input 2 2 7 9 3" xfId="16307"/>
    <cellStyle name="Input 2 2 8" xfId="1686"/>
    <cellStyle name="Input 2 2 8 10" xfId="6192"/>
    <cellStyle name="Input 2 2 8 10 2" xfId="20342"/>
    <cellStyle name="Input 2 2 8 10 3" xfId="16308"/>
    <cellStyle name="Input 2 2 8 2" xfId="1687"/>
    <cellStyle name="Input 2 2 8 2 2" xfId="4238"/>
    <cellStyle name="Input 2 2 8 2 2 2" xfId="5295"/>
    <cellStyle name="Input 2 2 8 2 2 2 2" xfId="11098"/>
    <cellStyle name="Input 2 2 8 2 2 2 2 2" xfId="14783"/>
    <cellStyle name="Input 2 2 8 2 2 2 2 2 2" xfId="28933"/>
    <cellStyle name="Input 2 2 8 2 2 2 2 3" xfId="25248"/>
    <cellStyle name="Input 2 2 8 2 2 2 3" xfId="8566"/>
    <cellStyle name="Input 2 2 8 2 2 2 3 2" xfId="12251"/>
    <cellStyle name="Input 2 2 8 2 2 2 3 2 2" xfId="26401"/>
    <cellStyle name="Input 2 2 8 2 2 2 3 3" xfId="22716"/>
    <cellStyle name="Input 2 2 8 2 2 2 4" xfId="7607"/>
    <cellStyle name="Input 2 2 8 2 2 2 4 2" xfId="21757"/>
    <cellStyle name="Input 2 2 8 2 2 2 4 3" xfId="17723"/>
    <cellStyle name="Input 2 2 8 2 2 3" xfId="10041"/>
    <cellStyle name="Input 2 2 8 2 2 3 2" xfId="13726"/>
    <cellStyle name="Input 2 2 8 2 2 3 2 2" xfId="27876"/>
    <cellStyle name="Input 2 2 8 2 2 3 3" xfId="24191"/>
    <cellStyle name="Input 2 2 8 2 2 4" xfId="9034"/>
    <cellStyle name="Input 2 2 8 2 2 4 2" xfId="12719"/>
    <cellStyle name="Input 2 2 8 2 2 4 2 2" xfId="26869"/>
    <cellStyle name="Input 2 2 8 2 2 4 3" xfId="23184"/>
    <cellStyle name="Input 2 2 8 2 2 5" xfId="6550"/>
    <cellStyle name="Input 2 2 8 2 2 5 2" xfId="20700"/>
    <cellStyle name="Input 2 2 8 2 2 5 3" xfId="16666"/>
    <cellStyle name="Input 2 2 8 2 3" xfId="4891"/>
    <cellStyle name="Input 2 2 8 2 3 2" xfId="10694"/>
    <cellStyle name="Input 2 2 8 2 3 2 2" xfId="14379"/>
    <cellStyle name="Input 2 2 8 2 3 2 2 2" xfId="28529"/>
    <cellStyle name="Input 2 2 8 2 3 2 3" xfId="24844"/>
    <cellStyle name="Input 2 2 8 2 3 3" xfId="8491"/>
    <cellStyle name="Input 2 2 8 2 3 3 2" xfId="12176"/>
    <cellStyle name="Input 2 2 8 2 3 3 2 2" xfId="26326"/>
    <cellStyle name="Input 2 2 8 2 3 3 3" xfId="22641"/>
    <cellStyle name="Input 2 2 8 2 3 4" xfId="7203"/>
    <cellStyle name="Input 2 2 8 2 3 4 2" xfId="21353"/>
    <cellStyle name="Input 2 2 8 2 3 4 3" xfId="17319"/>
    <cellStyle name="Input 2 2 8 2 4" xfId="5205"/>
    <cellStyle name="Input 2 2 8 2 4 2" xfId="11008"/>
    <cellStyle name="Input 2 2 8 2 4 2 2" xfId="14693"/>
    <cellStyle name="Input 2 2 8 2 4 2 2 2" xfId="28843"/>
    <cellStyle name="Input 2 2 8 2 4 2 3" xfId="25158"/>
    <cellStyle name="Input 2 2 8 2 4 3" xfId="9298"/>
    <cellStyle name="Input 2 2 8 2 4 3 2" xfId="12983"/>
    <cellStyle name="Input 2 2 8 2 4 3 2 2" xfId="27133"/>
    <cellStyle name="Input 2 2 8 2 4 3 3" xfId="23448"/>
    <cellStyle name="Input 2 2 8 2 4 4" xfId="7517"/>
    <cellStyle name="Input 2 2 8 2 4 4 2" xfId="21667"/>
    <cellStyle name="Input 2 2 8 2 4 4 3" xfId="17633"/>
    <cellStyle name="Input 2 2 8 2 5" xfId="5879"/>
    <cellStyle name="Input 2 2 8 2 5 2" xfId="11682"/>
    <cellStyle name="Input 2 2 8 2 5 2 2" xfId="15367"/>
    <cellStyle name="Input 2 2 8 2 5 2 2 2" xfId="29517"/>
    <cellStyle name="Input 2 2 8 2 5 2 3" xfId="25832"/>
    <cellStyle name="Input 2 2 8 2 5 3" xfId="9436"/>
    <cellStyle name="Input 2 2 8 2 5 3 2" xfId="13121"/>
    <cellStyle name="Input 2 2 8 2 5 3 2 2" xfId="27271"/>
    <cellStyle name="Input 2 2 8 2 5 3 3" xfId="23586"/>
    <cellStyle name="Input 2 2 8 2 5 4" xfId="8191"/>
    <cellStyle name="Input 2 2 8 2 5 4 2" xfId="22341"/>
    <cellStyle name="Input 2 2 8 2 5 4 3" xfId="18307"/>
    <cellStyle name="Input 2 2 8 2 6" xfId="5113"/>
    <cellStyle name="Input 2 2 8 2 6 2" xfId="10916"/>
    <cellStyle name="Input 2 2 8 2 6 2 2" xfId="14601"/>
    <cellStyle name="Input 2 2 8 2 6 2 2 2" xfId="28751"/>
    <cellStyle name="Input 2 2 8 2 6 2 3" xfId="25066"/>
    <cellStyle name="Input 2 2 8 2 6 3" xfId="9726"/>
    <cellStyle name="Input 2 2 8 2 6 3 2" xfId="13411"/>
    <cellStyle name="Input 2 2 8 2 6 3 2 2" xfId="27561"/>
    <cellStyle name="Input 2 2 8 2 6 3 3" xfId="23876"/>
    <cellStyle name="Input 2 2 8 2 6 4" xfId="7425"/>
    <cellStyle name="Input 2 2 8 2 6 4 2" xfId="21575"/>
    <cellStyle name="Input 2 2 8 2 6 4 3" xfId="17541"/>
    <cellStyle name="Input 2 2 8 2 7" xfId="8828"/>
    <cellStyle name="Input 2 2 8 2 7 2" xfId="12513"/>
    <cellStyle name="Input 2 2 8 2 7 2 2" xfId="26663"/>
    <cellStyle name="Input 2 2 8 2 7 3" xfId="22978"/>
    <cellStyle name="Input 2 2 8 2 8" xfId="8689"/>
    <cellStyle name="Input 2 2 8 2 8 2" xfId="12374"/>
    <cellStyle name="Input 2 2 8 2 8 2 2" xfId="26524"/>
    <cellStyle name="Input 2 2 8 2 8 3" xfId="22839"/>
    <cellStyle name="Input 2 2 8 2 9" xfId="6193"/>
    <cellStyle name="Input 2 2 8 2 9 2" xfId="20343"/>
    <cellStyle name="Input 2 2 8 2 9 3" xfId="16309"/>
    <cellStyle name="Input 2 2 8 3" xfId="4237"/>
    <cellStyle name="Input 2 2 8 3 2" xfId="5294"/>
    <cellStyle name="Input 2 2 8 3 2 2" xfId="11097"/>
    <cellStyle name="Input 2 2 8 3 2 2 2" xfId="14782"/>
    <cellStyle name="Input 2 2 8 3 2 2 2 2" xfId="28932"/>
    <cellStyle name="Input 2 2 8 3 2 2 3" xfId="25247"/>
    <cellStyle name="Input 2 2 8 3 2 3" xfId="8565"/>
    <cellStyle name="Input 2 2 8 3 2 3 2" xfId="12250"/>
    <cellStyle name="Input 2 2 8 3 2 3 2 2" xfId="26400"/>
    <cellStyle name="Input 2 2 8 3 2 3 3" xfId="22715"/>
    <cellStyle name="Input 2 2 8 3 2 4" xfId="7606"/>
    <cellStyle name="Input 2 2 8 3 2 4 2" xfId="21756"/>
    <cellStyle name="Input 2 2 8 3 2 4 3" xfId="17722"/>
    <cellStyle name="Input 2 2 8 3 3" xfId="10040"/>
    <cellStyle name="Input 2 2 8 3 3 2" xfId="13725"/>
    <cellStyle name="Input 2 2 8 3 3 2 2" xfId="27875"/>
    <cellStyle name="Input 2 2 8 3 3 3" xfId="24190"/>
    <cellStyle name="Input 2 2 8 3 4" xfId="9168"/>
    <cellStyle name="Input 2 2 8 3 4 2" xfId="12853"/>
    <cellStyle name="Input 2 2 8 3 4 2 2" xfId="27003"/>
    <cellStyle name="Input 2 2 8 3 4 3" xfId="23318"/>
    <cellStyle name="Input 2 2 8 3 5" xfId="6549"/>
    <cellStyle name="Input 2 2 8 3 5 2" xfId="20699"/>
    <cellStyle name="Input 2 2 8 3 5 3" xfId="16665"/>
    <cellStyle name="Input 2 2 8 4" xfId="4892"/>
    <cellStyle name="Input 2 2 8 4 2" xfId="10695"/>
    <cellStyle name="Input 2 2 8 4 2 2" xfId="14380"/>
    <cellStyle name="Input 2 2 8 4 2 2 2" xfId="28530"/>
    <cellStyle name="Input 2 2 8 4 2 3" xfId="24845"/>
    <cellStyle name="Input 2 2 8 4 3" xfId="8492"/>
    <cellStyle name="Input 2 2 8 4 3 2" xfId="12177"/>
    <cellStyle name="Input 2 2 8 4 3 2 2" xfId="26327"/>
    <cellStyle name="Input 2 2 8 4 3 3" xfId="22642"/>
    <cellStyle name="Input 2 2 8 4 4" xfId="7204"/>
    <cellStyle name="Input 2 2 8 4 4 2" xfId="21354"/>
    <cellStyle name="Input 2 2 8 4 4 3" xfId="17320"/>
    <cellStyle name="Input 2 2 8 5" xfId="5206"/>
    <cellStyle name="Input 2 2 8 5 2" xfId="11009"/>
    <cellStyle name="Input 2 2 8 5 2 2" xfId="14694"/>
    <cellStyle name="Input 2 2 8 5 2 2 2" xfId="28844"/>
    <cellStyle name="Input 2 2 8 5 2 3" xfId="25159"/>
    <cellStyle name="Input 2 2 8 5 3" xfId="9299"/>
    <cellStyle name="Input 2 2 8 5 3 2" xfId="12984"/>
    <cellStyle name="Input 2 2 8 5 3 2 2" xfId="27134"/>
    <cellStyle name="Input 2 2 8 5 3 3" xfId="23449"/>
    <cellStyle name="Input 2 2 8 5 4" xfId="7518"/>
    <cellStyle name="Input 2 2 8 5 4 2" xfId="21668"/>
    <cellStyle name="Input 2 2 8 5 4 3" xfId="17634"/>
    <cellStyle name="Input 2 2 8 6" xfId="5425"/>
    <cellStyle name="Input 2 2 8 6 2" xfId="11228"/>
    <cellStyle name="Input 2 2 8 6 2 2" xfId="14913"/>
    <cellStyle name="Input 2 2 8 6 2 2 2" xfId="29063"/>
    <cellStyle name="Input 2 2 8 6 2 3" xfId="25378"/>
    <cellStyle name="Input 2 2 8 6 3" xfId="8608"/>
    <cellStyle name="Input 2 2 8 6 3 2" xfId="12293"/>
    <cellStyle name="Input 2 2 8 6 3 2 2" xfId="26443"/>
    <cellStyle name="Input 2 2 8 6 3 3" xfId="22758"/>
    <cellStyle name="Input 2 2 8 6 4" xfId="7737"/>
    <cellStyle name="Input 2 2 8 6 4 2" xfId="21887"/>
    <cellStyle name="Input 2 2 8 6 4 3" xfId="17853"/>
    <cellStyle name="Input 2 2 8 7" xfId="5114"/>
    <cellStyle name="Input 2 2 8 7 2" xfId="10917"/>
    <cellStyle name="Input 2 2 8 7 2 2" xfId="14602"/>
    <cellStyle name="Input 2 2 8 7 2 2 2" xfId="28752"/>
    <cellStyle name="Input 2 2 8 7 2 3" xfId="25067"/>
    <cellStyle name="Input 2 2 8 7 3" xfId="9806"/>
    <cellStyle name="Input 2 2 8 7 3 2" xfId="13491"/>
    <cellStyle name="Input 2 2 8 7 3 2 2" xfId="27641"/>
    <cellStyle name="Input 2 2 8 7 3 3" xfId="23956"/>
    <cellStyle name="Input 2 2 8 7 4" xfId="7426"/>
    <cellStyle name="Input 2 2 8 7 4 2" xfId="21576"/>
    <cellStyle name="Input 2 2 8 7 4 3" xfId="17542"/>
    <cellStyle name="Input 2 2 8 8" xfId="8827"/>
    <cellStyle name="Input 2 2 8 8 2" xfId="12512"/>
    <cellStyle name="Input 2 2 8 8 2 2" xfId="26662"/>
    <cellStyle name="Input 2 2 8 8 3" xfId="22977"/>
    <cellStyle name="Input 2 2 8 9" xfId="9472"/>
    <cellStyle name="Input 2 2 8 9 2" xfId="13157"/>
    <cellStyle name="Input 2 2 8 9 2 2" xfId="27307"/>
    <cellStyle name="Input 2 2 8 9 3" xfId="23622"/>
    <cellStyle name="Input 2 2 9" xfId="1688"/>
    <cellStyle name="Input 2 2 9 2" xfId="4239"/>
    <cellStyle name="Input 2 2 9 2 2" xfId="5296"/>
    <cellStyle name="Input 2 2 9 2 2 2" xfId="11099"/>
    <cellStyle name="Input 2 2 9 2 2 2 2" xfId="14784"/>
    <cellStyle name="Input 2 2 9 2 2 2 2 2" xfId="28934"/>
    <cellStyle name="Input 2 2 9 2 2 2 3" xfId="25249"/>
    <cellStyle name="Input 2 2 9 2 2 3" xfId="8567"/>
    <cellStyle name="Input 2 2 9 2 2 3 2" xfId="12252"/>
    <cellStyle name="Input 2 2 9 2 2 3 2 2" xfId="26402"/>
    <cellStyle name="Input 2 2 9 2 2 3 3" xfId="22717"/>
    <cellStyle name="Input 2 2 9 2 2 4" xfId="7608"/>
    <cellStyle name="Input 2 2 9 2 2 4 2" xfId="21758"/>
    <cellStyle name="Input 2 2 9 2 2 4 3" xfId="17724"/>
    <cellStyle name="Input 2 2 9 2 3" xfId="10042"/>
    <cellStyle name="Input 2 2 9 2 3 2" xfId="13727"/>
    <cellStyle name="Input 2 2 9 2 3 2 2" xfId="27877"/>
    <cellStyle name="Input 2 2 9 2 3 3" xfId="24192"/>
    <cellStyle name="Input 2 2 9 2 4" xfId="9163"/>
    <cellStyle name="Input 2 2 9 2 4 2" xfId="12848"/>
    <cellStyle name="Input 2 2 9 2 4 2 2" xfId="26998"/>
    <cellStyle name="Input 2 2 9 2 4 3" xfId="23313"/>
    <cellStyle name="Input 2 2 9 2 5" xfId="6551"/>
    <cellStyle name="Input 2 2 9 2 5 2" xfId="20701"/>
    <cellStyle name="Input 2 2 9 2 5 3" xfId="16667"/>
    <cellStyle name="Input 2 2 9 3" xfId="4890"/>
    <cellStyle name="Input 2 2 9 3 2" xfId="10693"/>
    <cellStyle name="Input 2 2 9 3 2 2" xfId="14378"/>
    <cellStyle name="Input 2 2 9 3 2 2 2" xfId="28528"/>
    <cellStyle name="Input 2 2 9 3 2 3" xfId="24843"/>
    <cellStyle name="Input 2 2 9 3 3" xfId="8490"/>
    <cellStyle name="Input 2 2 9 3 3 2" xfId="12175"/>
    <cellStyle name="Input 2 2 9 3 3 2 2" xfId="26325"/>
    <cellStyle name="Input 2 2 9 3 3 3" xfId="22640"/>
    <cellStyle name="Input 2 2 9 3 4" xfId="7202"/>
    <cellStyle name="Input 2 2 9 3 4 2" xfId="21352"/>
    <cellStyle name="Input 2 2 9 3 4 3" xfId="17318"/>
    <cellStyle name="Input 2 2 9 4" xfId="5204"/>
    <cellStyle name="Input 2 2 9 4 2" xfId="11007"/>
    <cellStyle name="Input 2 2 9 4 2 2" xfId="14692"/>
    <cellStyle name="Input 2 2 9 4 2 2 2" xfId="28842"/>
    <cellStyle name="Input 2 2 9 4 2 3" xfId="25157"/>
    <cellStyle name="Input 2 2 9 4 3" xfId="9297"/>
    <cellStyle name="Input 2 2 9 4 3 2" xfId="12982"/>
    <cellStyle name="Input 2 2 9 4 3 2 2" xfId="27132"/>
    <cellStyle name="Input 2 2 9 4 3 3" xfId="23447"/>
    <cellStyle name="Input 2 2 9 4 4" xfId="7516"/>
    <cellStyle name="Input 2 2 9 4 4 2" xfId="21666"/>
    <cellStyle name="Input 2 2 9 4 4 3" xfId="17632"/>
    <cellStyle name="Input 2 2 9 5" xfId="5953"/>
    <cellStyle name="Input 2 2 9 5 2" xfId="11756"/>
    <cellStyle name="Input 2 2 9 5 2 2" xfId="15441"/>
    <cellStyle name="Input 2 2 9 5 2 2 2" xfId="29591"/>
    <cellStyle name="Input 2 2 9 5 2 3" xfId="25906"/>
    <cellStyle name="Input 2 2 9 5 3" xfId="9445"/>
    <cellStyle name="Input 2 2 9 5 3 2" xfId="13130"/>
    <cellStyle name="Input 2 2 9 5 3 2 2" xfId="27280"/>
    <cellStyle name="Input 2 2 9 5 3 3" xfId="23595"/>
    <cellStyle name="Input 2 2 9 5 4" xfId="8265"/>
    <cellStyle name="Input 2 2 9 5 4 2" xfId="22415"/>
    <cellStyle name="Input 2 2 9 5 4 3" xfId="18381"/>
    <cellStyle name="Input 2 2 9 6" xfId="5112"/>
    <cellStyle name="Input 2 2 9 6 2" xfId="10915"/>
    <cellStyle name="Input 2 2 9 6 2 2" xfId="14600"/>
    <cellStyle name="Input 2 2 9 6 2 2 2" xfId="28750"/>
    <cellStyle name="Input 2 2 9 6 2 3" xfId="25065"/>
    <cellStyle name="Input 2 2 9 6 3" xfId="9696"/>
    <cellStyle name="Input 2 2 9 6 3 2" xfId="13381"/>
    <cellStyle name="Input 2 2 9 6 3 2 2" xfId="27531"/>
    <cellStyle name="Input 2 2 9 6 3 3" xfId="23846"/>
    <cellStyle name="Input 2 2 9 6 4" xfId="7424"/>
    <cellStyle name="Input 2 2 9 6 4 2" xfId="21574"/>
    <cellStyle name="Input 2 2 9 6 4 3" xfId="17540"/>
    <cellStyle name="Input 2 2 9 7" xfId="8829"/>
    <cellStyle name="Input 2 2 9 7 2" xfId="12514"/>
    <cellStyle name="Input 2 2 9 7 2 2" xfId="26664"/>
    <cellStyle name="Input 2 2 9 7 3" xfId="22979"/>
    <cellStyle name="Input 2 2 9 8" xfId="8695"/>
    <cellStyle name="Input 2 2 9 8 2" xfId="12380"/>
    <cellStyle name="Input 2 2 9 8 2 2" xfId="26530"/>
    <cellStyle name="Input 2 2 9 8 3" xfId="22845"/>
    <cellStyle name="Input 2 2 9 9" xfId="6194"/>
    <cellStyle name="Input 2 2 9 9 2" xfId="20344"/>
    <cellStyle name="Input 2 2 9 9 3" xfId="16310"/>
    <cellStyle name="Input 2 20" xfId="4636"/>
    <cellStyle name="Input 2 20 2" xfId="10439"/>
    <cellStyle name="Input 2 20 2 2" xfId="14124"/>
    <cellStyle name="Input 2 20 2 2 2" xfId="28274"/>
    <cellStyle name="Input 2 20 2 3" xfId="24589"/>
    <cellStyle name="Input 2 20 3" xfId="8468"/>
    <cellStyle name="Input 2 20 3 2" xfId="12153"/>
    <cellStyle name="Input 2 20 3 2 2" xfId="26303"/>
    <cellStyle name="Input 2 20 3 3" xfId="22618"/>
    <cellStyle name="Input 2 20 4" xfId="6948"/>
    <cellStyle name="Input 2 20 4 2" xfId="21098"/>
    <cellStyle name="Input 2 20 4 3" xfId="17064"/>
    <cellStyle name="Input 2 21" xfId="8784"/>
    <cellStyle name="Input 2 21 2" xfId="12469"/>
    <cellStyle name="Input 2 21 2 2" xfId="26619"/>
    <cellStyle name="Input 2 21 3" xfId="22934"/>
    <cellStyle name="Input 2 22" xfId="11962"/>
    <cellStyle name="Input 2 22 2" xfId="15647"/>
    <cellStyle name="Input 2 22 2 2" xfId="29797"/>
    <cellStyle name="Input 2 22 3" xfId="26112"/>
    <cellStyle name="Input 2 23" xfId="6149"/>
    <cellStyle name="Input 2 23 2" xfId="20299"/>
    <cellStyle name="Input 2 23 3" xfId="16265"/>
    <cellStyle name="Input 2 3" xfId="1689"/>
    <cellStyle name="Input 2 3 2" xfId="4240"/>
    <cellStyle name="Input 2 3 2 2" xfId="5297"/>
    <cellStyle name="Input 2 3 2 2 2" xfId="11100"/>
    <cellStyle name="Input 2 3 2 2 2 2" xfId="14785"/>
    <cellStyle name="Input 2 3 2 2 2 2 2" xfId="28935"/>
    <cellStyle name="Input 2 3 2 2 2 3" xfId="25250"/>
    <cellStyle name="Input 2 3 2 2 3" xfId="8568"/>
    <cellStyle name="Input 2 3 2 2 3 2" xfId="12253"/>
    <cellStyle name="Input 2 3 2 2 3 2 2" xfId="26403"/>
    <cellStyle name="Input 2 3 2 2 3 3" xfId="22718"/>
    <cellStyle name="Input 2 3 2 2 4" xfId="7609"/>
    <cellStyle name="Input 2 3 2 2 4 2" xfId="21759"/>
    <cellStyle name="Input 2 3 2 2 4 3" xfId="17725"/>
    <cellStyle name="Input 2 3 2 3" xfId="10043"/>
    <cellStyle name="Input 2 3 2 3 2" xfId="13728"/>
    <cellStyle name="Input 2 3 2 3 2 2" xfId="27878"/>
    <cellStyle name="Input 2 3 2 3 3" xfId="24193"/>
    <cellStyle name="Input 2 3 2 4" xfId="9596"/>
    <cellStyle name="Input 2 3 2 4 2" xfId="13281"/>
    <cellStyle name="Input 2 3 2 4 2 2" xfId="27431"/>
    <cellStyle name="Input 2 3 2 4 3" xfId="23746"/>
    <cellStyle name="Input 2 3 2 5" xfId="6552"/>
    <cellStyle name="Input 2 3 2 5 2" xfId="20702"/>
    <cellStyle name="Input 2 3 2 5 3" xfId="16668"/>
    <cellStyle name="Input 2 3 3" xfId="4889"/>
    <cellStyle name="Input 2 3 3 2" xfId="10692"/>
    <cellStyle name="Input 2 3 3 2 2" xfId="14377"/>
    <cellStyle name="Input 2 3 3 2 2 2" xfId="28527"/>
    <cellStyle name="Input 2 3 3 2 3" xfId="24842"/>
    <cellStyle name="Input 2 3 3 3" xfId="8489"/>
    <cellStyle name="Input 2 3 3 3 2" xfId="12174"/>
    <cellStyle name="Input 2 3 3 3 2 2" xfId="26324"/>
    <cellStyle name="Input 2 3 3 3 3" xfId="22639"/>
    <cellStyle name="Input 2 3 3 4" xfId="7201"/>
    <cellStyle name="Input 2 3 3 4 2" xfId="21351"/>
    <cellStyle name="Input 2 3 3 4 3" xfId="17317"/>
    <cellStyle name="Input 2 3 4" xfId="5203"/>
    <cellStyle name="Input 2 3 4 2" xfId="11006"/>
    <cellStyle name="Input 2 3 4 2 2" xfId="14691"/>
    <cellStyle name="Input 2 3 4 2 2 2" xfId="28841"/>
    <cellStyle name="Input 2 3 4 2 3" xfId="25156"/>
    <cellStyle name="Input 2 3 4 3" xfId="9296"/>
    <cellStyle name="Input 2 3 4 3 2" xfId="12981"/>
    <cellStyle name="Input 2 3 4 3 2 2" xfId="27131"/>
    <cellStyle name="Input 2 3 4 3 3" xfId="23446"/>
    <cellStyle name="Input 2 3 4 4" xfId="7515"/>
    <cellStyle name="Input 2 3 4 4 2" xfId="21665"/>
    <cellStyle name="Input 2 3 4 4 3" xfId="17631"/>
    <cellStyle name="Input 2 3 5" xfId="5345"/>
    <cellStyle name="Input 2 3 5 2" xfId="11148"/>
    <cellStyle name="Input 2 3 5 2 2" xfId="14833"/>
    <cellStyle name="Input 2 3 5 2 2 2" xfId="28983"/>
    <cellStyle name="Input 2 3 5 2 3" xfId="25298"/>
    <cellStyle name="Input 2 3 5 3" xfId="9329"/>
    <cellStyle name="Input 2 3 5 3 2" xfId="13014"/>
    <cellStyle name="Input 2 3 5 3 2 2" xfId="27164"/>
    <cellStyle name="Input 2 3 5 3 3" xfId="23479"/>
    <cellStyle name="Input 2 3 5 4" xfId="7657"/>
    <cellStyle name="Input 2 3 5 4 2" xfId="21807"/>
    <cellStyle name="Input 2 3 5 4 3" xfId="17773"/>
    <cellStyle name="Input 2 3 6" xfId="5111"/>
    <cellStyle name="Input 2 3 6 2" xfId="10914"/>
    <cellStyle name="Input 2 3 6 2 2" xfId="14599"/>
    <cellStyle name="Input 2 3 6 2 2 2" xfId="28749"/>
    <cellStyle name="Input 2 3 6 2 3" xfId="25064"/>
    <cellStyle name="Input 2 3 6 3" xfId="9797"/>
    <cellStyle name="Input 2 3 6 3 2" xfId="13482"/>
    <cellStyle name="Input 2 3 6 3 2 2" xfId="27632"/>
    <cellStyle name="Input 2 3 6 3 3" xfId="23947"/>
    <cellStyle name="Input 2 3 6 4" xfId="7423"/>
    <cellStyle name="Input 2 3 6 4 2" xfId="21573"/>
    <cellStyle name="Input 2 3 6 4 3" xfId="17539"/>
    <cellStyle name="Input 2 3 7" xfId="8830"/>
    <cellStyle name="Input 2 3 7 2" xfId="12515"/>
    <cellStyle name="Input 2 3 7 2 2" xfId="26665"/>
    <cellStyle name="Input 2 3 7 3" xfId="22980"/>
    <cellStyle name="Input 2 3 8" xfId="9109"/>
    <cellStyle name="Input 2 3 8 2" xfId="12794"/>
    <cellStyle name="Input 2 3 8 2 2" xfId="26944"/>
    <cellStyle name="Input 2 3 8 3" xfId="23259"/>
    <cellStyle name="Input 2 3 9" xfId="6195"/>
    <cellStyle name="Input 2 3 9 2" xfId="20345"/>
    <cellStyle name="Input 2 3 9 3" xfId="16311"/>
    <cellStyle name="Input 2 4" xfId="1690"/>
    <cellStyle name="Input 2 4 2" xfId="4241"/>
    <cellStyle name="Input 2 4 2 2" xfId="5298"/>
    <cellStyle name="Input 2 4 2 2 2" xfId="11101"/>
    <cellStyle name="Input 2 4 2 2 2 2" xfId="14786"/>
    <cellStyle name="Input 2 4 2 2 2 2 2" xfId="28936"/>
    <cellStyle name="Input 2 4 2 2 2 3" xfId="25251"/>
    <cellStyle name="Input 2 4 2 2 3" xfId="8569"/>
    <cellStyle name="Input 2 4 2 2 3 2" xfId="12254"/>
    <cellStyle name="Input 2 4 2 2 3 2 2" xfId="26404"/>
    <cellStyle name="Input 2 4 2 2 3 3" xfId="22719"/>
    <cellStyle name="Input 2 4 2 2 4" xfId="7610"/>
    <cellStyle name="Input 2 4 2 2 4 2" xfId="21760"/>
    <cellStyle name="Input 2 4 2 2 4 3" xfId="17726"/>
    <cellStyle name="Input 2 4 2 3" xfId="10044"/>
    <cellStyle name="Input 2 4 2 3 2" xfId="13729"/>
    <cellStyle name="Input 2 4 2 3 2 2" xfId="27879"/>
    <cellStyle name="Input 2 4 2 3 3" xfId="24194"/>
    <cellStyle name="Input 2 4 2 4" xfId="8445"/>
    <cellStyle name="Input 2 4 2 4 2" xfId="12130"/>
    <cellStyle name="Input 2 4 2 4 2 2" xfId="26280"/>
    <cellStyle name="Input 2 4 2 4 3" xfId="22595"/>
    <cellStyle name="Input 2 4 2 5" xfId="6553"/>
    <cellStyle name="Input 2 4 2 5 2" xfId="20703"/>
    <cellStyle name="Input 2 4 2 5 3" xfId="16669"/>
    <cellStyle name="Input 2 4 3" xfId="4888"/>
    <cellStyle name="Input 2 4 3 2" xfId="10691"/>
    <cellStyle name="Input 2 4 3 2 2" xfId="14376"/>
    <cellStyle name="Input 2 4 3 2 2 2" xfId="28526"/>
    <cellStyle name="Input 2 4 3 2 3" xfId="24841"/>
    <cellStyle name="Input 2 4 3 3" xfId="8488"/>
    <cellStyle name="Input 2 4 3 3 2" xfId="12173"/>
    <cellStyle name="Input 2 4 3 3 2 2" xfId="26323"/>
    <cellStyle name="Input 2 4 3 3 3" xfId="22638"/>
    <cellStyle name="Input 2 4 3 4" xfId="7200"/>
    <cellStyle name="Input 2 4 3 4 2" xfId="21350"/>
    <cellStyle name="Input 2 4 3 4 3" xfId="17316"/>
    <cellStyle name="Input 2 4 4" xfId="5202"/>
    <cellStyle name="Input 2 4 4 2" xfId="11005"/>
    <cellStyle name="Input 2 4 4 2 2" xfId="14690"/>
    <cellStyle name="Input 2 4 4 2 2 2" xfId="28840"/>
    <cellStyle name="Input 2 4 4 2 3" xfId="25155"/>
    <cellStyle name="Input 2 4 4 3" xfId="9295"/>
    <cellStyle name="Input 2 4 4 3 2" xfId="12980"/>
    <cellStyle name="Input 2 4 4 3 2 2" xfId="27130"/>
    <cellStyle name="Input 2 4 4 3 3" xfId="23445"/>
    <cellStyle name="Input 2 4 4 4" xfId="7514"/>
    <cellStyle name="Input 2 4 4 4 2" xfId="21664"/>
    <cellStyle name="Input 2 4 4 4 3" xfId="17630"/>
    <cellStyle name="Input 2 4 5" xfId="5841"/>
    <cellStyle name="Input 2 4 5 2" xfId="11644"/>
    <cellStyle name="Input 2 4 5 2 2" xfId="15329"/>
    <cellStyle name="Input 2 4 5 2 2 2" xfId="29479"/>
    <cellStyle name="Input 2 4 5 2 3" xfId="25794"/>
    <cellStyle name="Input 2 4 5 3" xfId="9418"/>
    <cellStyle name="Input 2 4 5 3 2" xfId="13103"/>
    <cellStyle name="Input 2 4 5 3 2 2" xfId="27253"/>
    <cellStyle name="Input 2 4 5 3 3" xfId="23568"/>
    <cellStyle name="Input 2 4 5 4" xfId="8153"/>
    <cellStyle name="Input 2 4 5 4 2" xfId="22303"/>
    <cellStyle name="Input 2 4 5 4 3" xfId="18269"/>
    <cellStyle name="Input 2 4 6" xfId="5110"/>
    <cellStyle name="Input 2 4 6 2" xfId="10913"/>
    <cellStyle name="Input 2 4 6 2 2" xfId="14598"/>
    <cellStyle name="Input 2 4 6 2 2 2" xfId="28748"/>
    <cellStyle name="Input 2 4 6 2 3" xfId="25063"/>
    <cellStyle name="Input 2 4 6 3" xfId="8545"/>
    <cellStyle name="Input 2 4 6 3 2" xfId="12230"/>
    <cellStyle name="Input 2 4 6 3 2 2" xfId="26380"/>
    <cellStyle name="Input 2 4 6 3 3" xfId="22695"/>
    <cellStyle name="Input 2 4 6 4" xfId="7422"/>
    <cellStyle name="Input 2 4 6 4 2" xfId="21572"/>
    <cellStyle name="Input 2 4 6 4 3" xfId="17538"/>
    <cellStyle name="Input 2 4 7" xfId="8831"/>
    <cellStyle name="Input 2 4 7 2" xfId="12516"/>
    <cellStyle name="Input 2 4 7 2 2" xfId="26666"/>
    <cellStyle name="Input 2 4 7 3" xfId="22981"/>
    <cellStyle name="Input 2 4 8" xfId="11909"/>
    <cellStyle name="Input 2 4 8 2" xfId="15594"/>
    <cellStyle name="Input 2 4 8 2 2" xfId="29744"/>
    <cellStyle name="Input 2 4 8 3" xfId="26059"/>
    <cellStyle name="Input 2 4 9" xfId="6196"/>
    <cellStyle name="Input 2 4 9 2" xfId="20346"/>
    <cellStyle name="Input 2 4 9 3" xfId="16312"/>
    <cellStyle name="Input 2 5" xfId="1691"/>
    <cellStyle name="Input 2 5 2" xfId="4242"/>
    <cellStyle name="Input 2 5 2 2" xfId="5299"/>
    <cellStyle name="Input 2 5 2 2 2" xfId="11102"/>
    <cellStyle name="Input 2 5 2 2 2 2" xfId="14787"/>
    <cellStyle name="Input 2 5 2 2 2 2 2" xfId="28937"/>
    <cellStyle name="Input 2 5 2 2 2 3" xfId="25252"/>
    <cellStyle name="Input 2 5 2 2 3" xfId="9324"/>
    <cellStyle name="Input 2 5 2 2 3 2" xfId="13009"/>
    <cellStyle name="Input 2 5 2 2 3 2 2" xfId="27159"/>
    <cellStyle name="Input 2 5 2 2 3 3" xfId="23474"/>
    <cellStyle name="Input 2 5 2 2 4" xfId="7611"/>
    <cellStyle name="Input 2 5 2 2 4 2" xfId="21761"/>
    <cellStyle name="Input 2 5 2 2 4 3" xfId="17727"/>
    <cellStyle name="Input 2 5 2 3" xfId="10045"/>
    <cellStyle name="Input 2 5 2 3 2" xfId="13730"/>
    <cellStyle name="Input 2 5 2 3 2 2" xfId="27880"/>
    <cellStyle name="Input 2 5 2 3 3" xfId="24195"/>
    <cellStyle name="Input 2 5 2 4" xfId="8859"/>
    <cellStyle name="Input 2 5 2 4 2" xfId="12544"/>
    <cellStyle name="Input 2 5 2 4 2 2" xfId="26694"/>
    <cellStyle name="Input 2 5 2 4 3" xfId="23009"/>
    <cellStyle name="Input 2 5 2 5" xfId="6554"/>
    <cellStyle name="Input 2 5 2 5 2" xfId="20704"/>
    <cellStyle name="Input 2 5 2 5 3" xfId="16670"/>
    <cellStyle name="Input 2 5 3" xfId="4887"/>
    <cellStyle name="Input 2 5 3 2" xfId="10690"/>
    <cellStyle name="Input 2 5 3 2 2" xfId="14375"/>
    <cellStyle name="Input 2 5 3 2 2 2" xfId="28525"/>
    <cellStyle name="Input 2 5 3 2 3" xfId="24840"/>
    <cellStyle name="Input 2 5 3 3" xfId="8487"/>
    <cellStyle name="Input 2 5 3 3 2" xfId="12172"/>
    <cellStyle name="Input 2 5 3 3 2 2" xfId="26322"/>
    <cellStyle name="Input 2 5 3 3 3" xfId="22637"/>
    <cellStyle name="Input 2 5 3 4" xfId="7199"/>
    <cellStyle name="Input 2 5 3 4 2" xfId="21349"/>
    <cellStyle name="Input 2 5 3 4 3" xfId="17315"/>
    <cellStyle name="Input 2 5 4" xfId="5201"/>
    <cellStyle name="Input 2 5 4 2" xfId="11004"/>
    <cellStyle name="Input 2 5 4 2 2" xfId="14689"/>
    <cellStyle name="Input 2 5 4 2 2 2" xfId="28839"/>
    <cellStyle name="Input 2 5 4 2 3" xfId="25154"/>
    <cellStyle name="Input 2 5 4 3" xfId="9294"/>
    <cellStyle name="Input 2 5 4 3 2" xfId="12979"/>
    <cellStyle name="Input 2 5 4 3 2 2" xfId="27129"/>
    <cellStyle name="Input 2 5 4 3 3" xfId="23444"/>
    <cellStyle name="Input 2 5 4 4" xfId="7513"/>
    <cellStyle name="Input 2 5 4 4 2" xfId="21663"/>
    <cellStyle name="Input 2 5 4 4 3" xfId="17629"/>
    <cellStyle name="Input 2 5 5" xfId="5756"/>
    <cellStyle name="Input 2 5 5 2" xfId="11559"/>
    <cellStyle name="Input 2 5 5 2 2" xfId="15244"/>
    <cellStyle name="Input 2 5 5 2 2 2" xfId="29394"/>
    <cellStyle name="Input 2 5 5 2 3" xfId="25709"/>
    <cellStyle name="Input 2 5 5 3" xfId="9865"/>
    <cellStyle name="Input 2 5 5 3 2" xfId="13550"/>
    <cellStyle name="Input 2 5 5 3 2 2" xfId="27700"/>
    <cellStyle name="Input 2 5 5 3 3" xfId="24015"/>
    <cellStyle name="Input 2 5 5 4" xfId="8068"/>
    <cellStyle name="Input 2 5 5 4 2" xfId="22218"/>
    <cellStyle name="Input 2 5 5 4 3" xfId="18184"/>
    <cellStyle name="Input 2 5 6" xfId="5109"/>
    <cellStyle name="Input 2 5 6 2" xfId="10912"/>
    <cellStyle name="Input 2 5 6 2 2" xfId="14597"/>
    <cellStyle name="Input 2 5 6 2 2 2" xfId="28747"/>
    <cellStyle name="Input 2 5 6 2 3" xfId="25062"/>
    <cellStyle name="Input 2 5 6 3" xfId="9926"/>
    <cellStyle name="Input 2 5 6 3 2" xfId="13611"/>
    <cellStyle name="Input 2 5 6 3 2 2" xfId="27761"/>
    <cellStyle name="Input 2 5 6 3 3" xfId="24076"/>
    <cellStyle name="Input 2 5 6 4" xfId="7421"/>
    <cellStyle name="Input 2 5 6 4 2" xfId="21571"/>
    <cellStyle name="Input 2 5 6 4 3" xfId="17537"/>
    <cellStyle name="Input 2 5 7" xfId="8832"/>
    <cellStyle name="Input 2 5 7 2" xfId="12517"/>
    <cellStyle name="Input 2 5 7 2 2" xfId="26667"/>
    <cellStyle name="Input 2 5 7 3" xfId="22982"/>
    <cellStyle name="Input 2 5 8" xfId="11990"/>
    <cellStyle name="Input 2 5 8 2" xfId="15675"/>
    <cellStyle name="Input 2 5 8 2 2" xfId="29825"/>
    <cellStyle name="Input 2 5 8 3" xfId="26140"/>
    <cellStyle name="Input 2 5 9" xfId="6197"/>
    <cellStyle name="Input 2 5 9 2" xfId="20347"/>
    <cellStyle name="Input 2 5 9 3" xfId="16313"/>
    <cellStyle name="Input 2 6" xfId="1692"/>
    <cellStyle name="Input 2 6 2" xfId="4243"/>
    <cellStyle name="Input 2 6 2 2" xfId="5300"/>
    <cellStyle name="Input 2 6 2 2 2" xfId="11103"/>
    <cellStyle name="Input 2 6 2 2 2 2" xfId="14788"/>
    <cellStyle name="Input 2 6 2 2 2 2 2" xfId="28938"/>
    <cellStyle name="Input 2 6 2 2 2 3" xfId="25253"/>
    <cellStyle name="Input 2 6 2 2 3" xfId="8570"/>
    <cellStyle name="Input 2 6 2 2 3 2" xfId="12255"/>
    <cellStyle name="Input 2 6 2 2 3 2 2" xfId="26405"/>
    <cellStyle name="Input 2 6 2 2 3 3" xfId="22720"/>
    <cellStyle name="Input 2 6 2 2 4" xfId="7612"/>
    <cellStyle name="Input 2 6 2 2 4 2" xfId="21762"/>
    <cellStyle name="Input 2 6 2 2 4 3" xfId="17728"/>
    <cellStyle name="Input 2 6 2 3" xfId="10046"/>
    <cellStyle name="Input 2 6 2 3 2" xfId="13731"/>
    <cellStyle name="Input 2 6 2 3 2 2" xfId="27881"/>
    <cellStyle name="Input 2 6 2 3 3" xfId="24196"/>
    <cellStyle name="Input 2 6 2 4" xfId="9035"/>
    <cellStyle name="Input 2 6 2 4 2" xfId="12720"/>
    <cellStyle name="Input 2 6 2 4 2 2" xfId="26870"/>
    <cellStyle name="Input 2 6 2 4 3" xfId="23185"/>
    <cellStyle name="Input 2 6 2 5" xfId="6555"/>
    <cellStyle name="Input 2 6 2 5 2" xfId="20705"/>
    <cellStyle name="Input 2 6 2 5 3" xfId="16671"/>
    <cellStyle name="Input 2 6 3" xfId="4886"/>
    <cellStyle name="Input 2 6 3 2" xfId="10689"/>
    <cellStyle name="Input 2 6 3 2 2" xfId="14374"/>
    <cellStyle name="Input 2 6 3 2 2 2" xfId="28524"/>
    <cellStyle name="Input 2 6 3 2 3" xfId="24839"/>
    <cellStyle name="Input 2 6 3 3" xfId="9214"/>
    <cellStyle name="Input 2 6 3 3 2" xfId="12899"/>
    <cellStyle name="Input 2 6 3 3 2 2" xfId="27049"/>
    <cellStyle name="Input 2 6 3 3 3" xfId="23364"/>
    <cellStyle name="Input 2 6 3 4" xfId="7198"/>
    <cellStyle name="Input 2 6 3 4 2" xfId="21348"/>
    <cellStyle name="Input 2 6 3 4 3" xfId="17314"/>
    <cellStyle name="Input 2 6 4" xfId="5200"/>
    <cellStyle name="Input 2 6 4 2" xfId="11003"/>
    <cellStyle name="Input 2 6 4 2 2" xfId="14688"/>
    <cellStyle name="Input 2 6 4 2 2 2" xfId="28838"/>
    <cellStyle name="Input 2 6 4 2 3" xfId="25153"/>
    <cellStyle name="Input 2 6 4 3" xfId="9301"/>
    <cellStyle name="Input 2 6 4 3 2" xfId="12986"/>
    <cellStyle name="Input 2 6 4 3 2 2" xfId="27136"/>
    <cellStyle name="Input 2 6 4 3 3" xfId="23451"/>
    <cellStyle name="Input 2 6 4 4" xfId="7512"/>
    <cellStyle name="Input 2 6 4 4 2" xfId="21662"/>
    <cellStyle name="Input 2 6 4 4 3" xfId="17628"/>
    <cellStyle name="Input 2 6 5" xfId="5375"/>
    <cellStyle name="Input 2 6 5 2" xfId="11178"/>
    <cellStyle name="Input 2 6 5 2 2" xfId="14863"/>
    <cellStyle name="Input 2 6 5 2 2 2" xfId="29013"/>
    <cellStyle name="Input 2 6 5 2 3" xfId="25328"/>
    <cellStyle name="Input 2 6 5 3" xfId="9893"/>
    <cellStyle name="Input 2 6 5 3 2" xfId="13578"/>
    <cellStyle name="Input 2 6 5 3 2 2" xfId="27728"/>
    <cellStyle name="Input 2 6 5 3 3" xfId="24043"/>
    <cellStyle name="Input 2 6 5 4" xfId="7687"/>
    <cellStyle name="Input 2 6 5 4 2" xfId="21837"/>
    <cellStyle name="Input 2 6 5 4 3" xfId="17803"/>
    <cellStyle name="Input 2 6 6" xfId="5108"/>
    <cellStyle name="Input 2 6 6 2" xfId="10911"/>
    <cellStyle name="Input 2 6 6 2 2" xfId="14596"/>
    <cellStyle name="Input 2 6 6 2 2 2" xfId="28746"/>
    <cellStyle name="Input 2 6 6 2 3" xfId="25061"/>
    <cellStyle name="Input 2 6 6 3" xfId="9861"/>
    <cellStyle name="Input 2 6 6 3 2" xfId="13546"/>
    <cellStyle name="Input 2 6 6 3 2 2" xfId="27696"/>
    <cellStyle name="Input 2 6 6 3 3" xfId="24011"/>
    <cellStyle name="Input 2 6 6 4" xfId="7420"/>
    <cellStyle name="Input 2 6 6 4 2" xfId="21570"/>
    <cellStyle name="Input 2 6 6 4 3" xfId="17536"/>
    <cellStyle name="Input 2 6 7" xfId="8833"/>
    <cellStyle name="Input 2 6 7 2" xfId="12518"/>
    <cellStyle name="Input 2 6 7 2 2" xfId="26668"/>
    <cellStyle name="Input 2 6 7 3" xfId="22983"/>
    <cellStyle name="Input 2 6 8" xfId="11953"/>
    <cellStyle name="Input 2 6 8 2" xfId="15638"/>
    <cellStyle name="Input 2 6 8 2 2" xfId="29788"/>
    <cellStyle name="Input 2 6 8 3" xfId="26103"/>
    <cellStyle name="Input 2 6 9" xfId="6198"/>
    <cellStyle name="Input 2 6 9 2" xfId="20348"/>
    <cellStyle name="Input 2 6 9 3" xfId="16314"/>
    <cellStyle name="Input 2 7" xfId="1693"/>
    <cellStyle name="Input 2 7 2" xfId="4244"/>
    <cellStyle name="Input 2 7 2 2" xfId="5301"/>
    <cellStyle name="Input 2 7 2 2 2" xfId="11104"/>
    <cellStyle name="Input 2 7 2 2 2 2" xfId="14789"/>
    <cellStyle name="Input 2 7 2 2 2 2 2" xfId="28939"/>
    <cellStyle name="Input 2 7 2 2 2 3" xfId="25254"/>
    <cellStyle name="Input 2 7 2 2 3" xfId="8571"/>
    <cellStyle name="Input 2 7 2 2 3 2" xfId="12256"/>
    <cellStyle name="Input 2 7 2 2 3 2 2" xfId="26406"/>
    <cellStyle name="Input 2 7 2 2 3 3" xfId="22721"/>
    <cellStyle name="Input 2 7 2 2 4" xfId="7613"/>
    <cellStyle name="Input 2 7 2 2 4 2" xfId="21763"/>
    <cellStyle name="Input 2 7 2 2 4 3" xfId="17729"/>
    <cellStyle name="Input 2 7 2 3" xfId="10047"/>
    <cellStyle name="Input 2 7 2 3 2" xfId="13732"/>
    <cellStyle name="Input 2 7 2 3 2 2" xfId="27882"/>
    <cellStyle name="Input 2 7 2 3 3" xfId="24197"/>
    <cellStyle name="Input 2 7 2 4" xfId="9570"/>
    <cellStyle name="Input 2 7 2 4 2" xfId="13255"/>
    <cellStyle name="Input 2 7 2 4 2 2" xfId="27405"/>
    <cellStyle name="Input 2 7 2 4 3" xfId="23720"/>
    <cellStyle name="Input 2 7 2 5" xfId="6556"/>
    <cellStyle name="Input 2 7 2 5 2" xfId="20706"/>
    <cellStyle name="Input 2 7 2 5 3" xfId="16672"/>
    <cellStyle name="Input 2 7 3" xfId="4885"/>
    <cellStyle name="Input 2 7 3 2" xfId="10688"/>
    <cellStyle name="Input 2 7 3 2 2" xfId="14373"/>
    <cellStyle name="Input 2 7 3 2 2 2" xfId="28523"/>
    <cellStyle name="Input 2 7 3 2 3" xfId="24838"/>
    <cellStyle name="Input 2 7 3 3" xfId="8486"/>
    <cellStyle name="Input 2 7 3 3 2" xfId="12171"/>
    <cellStyle name="Input 2 7 3 3 2 2" xfId="26321"/>
    <cellStyle name="Input 2 7 3 3 3" xfId="22636"/>
    <cellStyle name="Input 2 7 3 4" xfId="7197"/>
    <cellStyle name="Input 2 7 3 4 2" xfId="21347"/>
    <cellStyle name="Input 2 7 3 4 3" xfId="17313"/>
    <cellStyle name="Input 2 7 4" xfId="5199"/>
    <cellStyle name="Input 2 7 4 2" xfId="11002"/>
    <cellStyle name="Input 2 7 4 2 2" xfId="14687"/>
    <cellStyle name="Input 2 7 4 2 2 2" xfId="28837"/>
    <cellStyle name="Input 2 7 4 2 3" xfId="25152"/>
    <cellStyle name="Input 2 7 4 3" xfId="9916"/>
    <cellStyle name="Input 2 7 4 3 2" xfId="13601"/>
    <cellStyle name="Input 2 7 4 3 2 2" xfId="27751"/>
    <cellStyle name="Input 2 7 4 3 3" xfId="24066"/>
    <cellStyle name="Input 2 7 4 4" xfId="7511"/>
    <cellStyle name="Input 2 7 4 4 2" xfId="21661"/>
    <cellStyle name="Input 2 7 4 4 3" xfId="17627"/>
    <cellStyle name="Input 2 7 5" xfId="5791"/>
    <cellStyle name="Input 2 7 5 2" xfId="11594"/>
    <cellStyle name="Input 2 7 5 2 2" xfId="15279"/>
    <cellStyle name="Input 2 7 5 2 2 2" xfId="29429"/>
    <cellStyle name="Input 2 7 5 2 3" xfId="25744"/>
    <cellStyle name="Input 2 7 5 3" xfId="9723"/>
    <cellStyle name="Input 2 7 5 3 2" xfId="13408"/>
    <cellStyle name="Input 2 7 5 3 2 2" xfId="27558"/>
    <cellStyle name="Input 2 7 5 3 3" xfId="23873"/>
    <cellStyle name="Input 2 7 5 4" xfId="8103"/>
    <cellStyle name="Input 2 7 5 4 2" xfId="22253"/>
    <cellStyle name="Input 2 7 5 4 3" xfId="18219"/>
    <cellStyle name="Input 2 7 6" xfId="5107"/>
    <cellStyle name="Input 2 7 6 2" xfId="10910"/>
    <cellStyle name="Input 2 7 6 2 2" xfId="14595"/>
    <cellStyle name="Input 2 7 6 2 2 2" xfId="28745"/>
    <cellStyle name="Input 2 7 6 2 3" xfId="25060"/>
    <cellStyle name="Input 2 7 6 3" xfId="9768"/>
    <cellStyle name="Input 2 7 6 3 2" xfId="13453"/>
    <cellStyle name="Input 2 7 6 3 2 2" xfId="27603"/>
    <cellStyle name="Input 2 7 6 3 3" xfId="23918"/>
    <cellStyle name="Input 2 7 6 4" xfId="7419"/>
    <cellStyle name="Input 2 7 6 4 2" xfId="21569"/>
    <cellStyle name="Input 2 7 6 4 3" xfId="17535"/>
    <cellStyle name="Input 2 7 7" xfId="8834"/>
    <cellStyle name="Input 2 7 7 2" xfId="12519"/>
    <cellStyle name="Input 2 7 7 2 2" xfId="26669"/>
    <cellStyle name="Input 2 7 7 3" xfId="22984"/>
    <cellStyle name="Input 2 7 8" xfId="11898"/>
    <cellStyle name="Input 2 7 8 2" xfId="15583"/>
    <cellStyle name="Input 2 7 8 2 2" xfId="29733"/>
    <cellStyle name="Input 2 7 8 3" xfId="26048"/>
    <cellStyle name="Input 2 7 9" xfId="6199"/>
    <cellStyle name="Input 2 7 9 2" xfId="20349"/>
    <cellStyle name="Input 2 7 9 3" xfId="16315"/>
    <cellStyle name="Input 2 8" xfId="1694"/>
    <cellStyle name="Input 2 8 2" xfId="4245"/>
    <cellStyle name="Input 2 8 2 2" xfId="5302"/>
    <cellStyle name="Input 2 8 2 2 2" xfId="11105"/>
    <cellStyle name="Input 2 8 2 2 2 2" xfId="14790"/>
    <cellStyle name="Input 2 8 2 2 2 2 2" xfId="28940"/>
    <cellStyle name="Input 2 8 2 2 2 3" xfId="25255"/>
    <cellStyle name="Input 2 8 2 2 3" xfId="8572"/>
    <cellStyle name="Input 2 8 2 2 3 2" xfId="12257"/>
    <cellStyle name="Input 2 8 2 2 3 2 2" xfId="26407"/>
    <cellStyle name="Input 2 8 2 2 3 3" xfId="22722"/>
    <cellStyle name="Input 2 8 2 2 4" xfId="7614"/>
    <cellStyle name="Input 2 8 2 2 4 2" xfId="21764"/>
    <cellStyle name="Input 2 8 2 2 4 3" xfId="17730"/>
    <cellStyle name="Input 2 8 2 3" xfId="10048"/>
    <cellStyle name="Input 2 8 2 3 2" xfId="13733"/>
    <cellStyle name="Input 2 8 2 3 2 2" xfId="27883"/>
    <cellStyle name="Input 2 8 2 3 3" xfId="24198"/>
    <cellStyle name="Input 2 8 2 4" xfId="9028"/>
    <cellStyle name="Input 2 8 2 4 2" xfId="12713"/>
    <cellStyle name="Input 2 8 2 4 2 2" xfId="26863"/>
    <cellStyle name="Input 2 8 2 4 3" xfId="23178"/>
    <cellStyle name="Input 2 8 2 5" xfId="6557"/>
    <cellStyle name="Input 2 8 2 5 2" xfId="20707"/>
    <cellStyle name="Input 2 8 2 5 3" xfId="16673"/>
    <cellStyle name="Input 2 8 3" xfId="4884"/>
    <cellStyle name="Input 2 8 3 2" xfId="10687"/>
    <cellStyle name="Input 2 8 3 2 2" xfId="14372"/>
    <cellStyle name="Input 2 8 3 2 2 2" xfId="28522"/>
    <cellStyle name="Input 2 8 3 2 3" xfId="24837"/>
    <cellStyle name="Input 2 8 3 3" xfId="9213"/>
    <cellStyle name="Input 2 8 3 3 2" xfId="12898"/>
    <cellStyle name="Input 2 8 3 3 2 2" xfId="27048"/>
    <cellStyle name="Input 2 8 3 3 3" xfId="23363"/>
    <cellStyle name="Input 2 8 3 4" xfId="7196"/>
    <cellStyle name="Input 2 8 3 4 2" xfId="21346"/>
    <cellStyle name="Input 2 8 3 4 3" xfId="17312"/>
    <cellStyle name="Input 2 8 4" xfId="5198"/>
    <cellStyle name="Input 2 8 4 2" xfId="11001"/>
    <cellStyle name="Input 2 8 4 2 2" xfId="14686"/>
    <cellStyle name="Input 2 8 4 2 2 2" xfId="28836"/>
    <cellStyle name="Input 2 8 4 2 3" xfId="25151"/>
    <cellStyle name="Input 2 8 4 3" xfId="9292"/>
    <cellStyle name="Input 2 8 4 3 2" xfId="12977"/>
    <cellStyle name="Input 2 8 4 3 2 2" xfId="27127"/>
    <cellStyle name="Input 2 8 4 3 3" xfId="23442"/>
    <cellStyle name="Input 2 8 4 4" xfId="7510"/>
    <cellStyle name="Input 2 8 4 4 2" xfId="21660"/>
    <cellStyle name="Input 2 8 4 4 3" xfId="17626"/>
    <cellStyle name="Input 2 8 5" xfId="5773"/>
    <cellStyle name="Input 2 8 5 2" xfId="11576"/>
    <cellStyle name="Input 2 8 5 2 2" xfId="15261"/>
    <cellStyle name="Input 2 8 5 2 2 2" xfId="29411"/>
    <cellStyle name="Input 2 8 5 2 3" xfId="25726"/>
    <cellStyle name="Input 2 8 5 3" xfId="9644"/>
    <cellStyle name="Input 2 8 5 3 2" xfId="13329"/>
    <cellStyle name="Input 2 8 5 3 2 2" xfId="27479"/>
    <cellStyle name="Input 2 8 5 3 3" xfId="23794"/>
    <cellStyle name="Input 2 8 5 4" xfId="8085"/>
    <cellStyle name="Input 2 8 5 4 2" xfId="22235"/>
    <cellStyle name="Input 2 8 5 4 3" xfId="18201"/>
    <cellStyle name="Input 2 8 6" xfId="5106"/>
    <cellStyle name="Input 2 8 6 2" xfId="10909"/>
    <cellStyle name="Input 2 8 6 2 2" xfId="14594"/>
    <cellStyle name="Input 2 8 6 2 2 2" xfId="28744"/>
    <cellStyle name="Input 2 8 6 2 3" xfId="25059"/>
    <cellStyle name="Input 2 8 6 3" xfId="9886"/>
    <cellStyle name="Input 2 8 6 3 2" xfId="13571"/>
    <cellStyle name="Input 2 8 6 3 2 2" xfId="27721"/>
    <cellStyle name="Input 2 8 6 3 3" xfId="24036"/>
    <cellStyle name="Input 2 8 6 4" xfId="7418"/>
    <cellStyle name="Input 2 8 6 4 2" xfId="21568"/>
    <cellStyle name="Input 2 8 6 4 3" xfId="17534"/>
    <cellStyle name="Input 2 8 7" xfId="8835"/>
    <cellStyle name="Input 2 8 7 2" xfId="12520"/>
    <cellStyle name="Input 2 8 7 2 2" xfId="26670"/>
    <cellStyle name="Input 2 8 7 3" xfId="22985"/>
    <cellStyle name="Input 2 8 8" xfId="11968"/>
    <cellStyle name="Input 2 8 8 2" xfId="15653"/>
    <cellStyle name="Input 2 8 8 2 2" xfId="29803"/>
    <cellStyle name="Input 2 8 8 3" xfId="26118"/>
    <cellStyle name="Input 2 8 9" xfId="6200"/>
    <cellStyle name="Input 2 8 9 2" xfId="20350"/>
    <cellStyle name="Input 2 8 9 3" xfId="16316"/>
    <cellStyle name="Input 2 9" xfId="1695"/>
    <cellStyle name="Input 2 9 10" xfId="6201"/>
    <cellStyle name="Input 2 9 10 2" xfId="20351"/>
    <cellStyle name="Input 2 9 10 3" xfId="16317"/>
    <cellStyle name="Input 2 9 2" xfId="1696"/>
    <cellStyle name="Input 2 9 2 2" xfId="4247"/>
    <cellStyle name="Input 2 9 2 2 2" xfId="5304"/>
    <cellStyle name="Input 2 9 2 2 2 2" xfId="11107"/>
    <cellStyle name="Input 2 9 2 2 2 2 2" xfId="14792"/>
    <cellStyle name="Input 2 9 2 2 2 2 2 2" xfId="28942"/>
    <cellStyle name="Input 2 9 2 2 2 2 3" xfId="25257"/>
    <cellStyle name="Input 2 9 2 2 2 3" xfId="8574"/>
    <cellStyle name="Input 2 9 2 2 2 3 2" xfId="12259"/>
    <cellStyle name="Input 2 9 2 2 2 3 2 2" xfId="26409"/>
    <cellStyle name="Input 2 9 2 2 2 3 3" xfId="22724"/>
    <cellStyle name="Input 2 9 2 2 2 4" xfId="7616"/>
    <cellStyle name="Input 2 9 2 2 2 4 2" xfId="21766"/>
    <cellStyle name="Input 2 9 2 2 2 4 3" xfId="17732"/>
    <cellStyle name="Input 2 9 2 2 3" xfId="10050"/>
    <cellStyle name="Input 2 9 2 2 3 2" xfId="13735"/>
    <cellStyle name="Input 2 9 2 2 3 2 2" xfId="27885"/>
    <cellStyle name="Input 2 9 2 2 3 3" xfId="24200"/>
    <cellStyle name="Input 2 9 2 2 4" xfId="9036"/>
    <cellStyle name="Input 2 9 2 2 4 2" xfId="12721"/>
    <cellStyle name="Input 2 9 2 2 4 2 2" xfId="26871"/>
    <cellStyle name="Input 2 9 2 2 4 3" xfId="23186"/>
    <cellStyle name="Input 2 9 2 2 5" xfId="6559"/>
    <cellStyle name="Input 2 9 2 2 5 2" xfId="20709"/>
    <cellStyle name="Input 2 9 2 2 5 3" xfId="16675"/>
    <cellStyle name="Input 2 9 2 3" xfId="4882"/>
    <cellStyle name="Input 2 9 2 3 2" xfId="10685"/>
    <cellStyle name="Input 2 9 2 3 2 2" xfId="14370"/>
    <cellStyle name="Input 2 9 2 3 2 2 2" xfId="28520"/>
    <cellStyle name="Input 2 9 2 3 2 3" xfId="24835"/>
    <cellStyle name="Input 2 9 2 3 3" xfId="8484"/>
    <cellStyle name="Input 2 9 2 3 3 2" xfId="12169"/>
    <cellStyle name="Input 2 9 2 3 3 2 2" xfId="26319"/>
    <cellStyle name="Input 2 9 2 3 3 3" xfId="22634"/>
    <cellStyle name="Input 2 9 2 3 4" xfId="7194"/>
    <cellStyle name="Input 2 9 2 3 4 2" xfId="21344"/>
    <cellStyle name="Input 2 9 2 3 4 3" xfId="17310"/>
    <cellStyle name="Input 2 9 2 4" xfId="5196"/>
    <cellStyle name="Input 2 9 2 4 2" xfId="10999"/>
    <cellStyle name="Input 2 9 2 4 2 2" xfId="14684"/>
    <cellStyle name="Input 2 9 2 4 2 2 2" xfId="28834"/>
    <cellStyle name="Input 2 9 2 4 2 3" xfId="25149"/>
    <cellStyle name="Input 2 9 2 4 3" xfId="9290"/>
    <cellStyle name="Input 2 9 2 4 3 2" xfId="12975"/>
    <cellStyle name="Input 2 9 2 4 3 2 2" xfId="27125"/>
    <cellStyle name="Input 2 9 2 4 3 3" xfId="23440"/>
    <cellStyle name="Input 2 9 2 4 4" xfId="7508"/>
    <cellStyle name="Input 2 9 2 4 4 2" xfId="21658"/>
    <cellStyle name="Input 2 9 2 4 4 3" xfId="17624"/>
    <cellStyle name="Input 2 9 2 5" xfId="5621"/>
    <cellStyle name="Input 2 9 2 5 2" xfId="11424"/>
    <cellStyle name="Input 2 9 2 5 2 2" xfId="15109"/>
    <cellStyle name="Input 2 9 2 5 2 2 2" xfId="29259"/>
    <cellStyle name="Input 2 9 2 5 2 3" xfId="25574"/>
    <cellStyle name="Input 2 9 2 5 3" xfId="9929"/>
    <cellStyle name="Input 2 9 2 5 3 2" xfId="13614"/>
    <cellStyle name="Input 2 9 2 5 3 2 2" xfId="27764"/>
    <cellStyle name="Input 2 9 2 5 3 3" xfId="24079"/>
    <cellStyle name="Input 2 9 2 5 4" xfId="7933"/>
    <cellStyle name="Input 2 9 2 5 4 2" xfId="22083"/>
    <cellStyle name="Input 2 9 2 5 4 3" xfId="18049"/>
    <cellStyle name="Input 2 9 2 6" xfId="5104"/>
    <cellStyle name="Input 2 9 2 6 2" xfId="10907"/>
    <cellStyle name="Input 2 9 2 6 2 2" xfId="14592"/>
    <cellStyle name="Input 2 9 2 6 2 2 2" xfId="28742"/>
    <cellStyle name="Input 2 9 2 6 2 3" xfId="25057"/>
    <cellStyle name="Input 2 9 2 6 3" xfId="9738"/>
    <cellStyle name="Input 2 9 2 6 3 2" xfId="13423"/>
    <cellStyle name="Input 2 9 2 6 3 2 2" xfId="27573"/>
    <cellStyle name="Input 2 9 2 6 3 3" xfId="23888"/>
    <cellStyle name="Input 2 9 2 6 4" xfId="7416"/>
    <cellStyle name="Input 2 9 2 6 4 2" xfId="21566"/>
    <cellStyle name="Input 2 9 2 6 4 3" xfId="17532"/>
    <cellStyle name="Input 2 9 2 7" xfId="8837"/>
    <cellStyle name="Input 2 9 2 7 2" xfId="12522"/>
    <cellStyle name="Input 2 9 2 7 2 2" xfId="26672"/>
    <cellStyle name="Input 2 9 2 7 3" xfId="22987"/>
    <cellStyle name="Input 2 9 2 8" xfId="8417"/>
    <cellStyle name="Input 2 9 2 8 2" xfId="12102"/>
    <cellStyle name="Input 2 9 2 8 2 2" xfId="26252"/>
    <cellStyle name="Input 2 9 2 8 3" xfId="22567"/>
    <cellStyle name="Input 2 9 2 9" xfId="6202"/>
    <cellStyle name="Input 2 9 2 9 2" xfId="20352"/>
    <cellStyle name="Input 2 9 2 9 3" xfId="16318"/>
    <cellStyle name="Input 2 9 3" xfId="4246"/>
    <cellStyle name="Input 2 9 3 2" xfId="5303"/>
    <cellStyle name="Input 2 9 3 2 2" xfId="11106"/>
    <cellStyle name="Input 2 9 3 2 2 2" xfId="14791"/>
    <cellStyle name="Input 2 9 3 2 2 2 2" xfId="28941"/>
    <cellStyle name="Input 2 9 3 2 2 3" xfId="25256"/>
    <cellStyle name="Input 2 9 3 2 3" xfId="8573"/>
    <cellStyle name="Input 2 9 3 2 3 2" xfId="12258"/>
    <cellStyle name="Input 2 9 3 2 3 2 2" xfId="26408"/>
    <cellStyle name="Input 2 9 3 2 3 3" xfId="22723"/>
    <cellStyle name="Input 2 9 3 2 4" xfId="7615"/>
    <cellStyle name="Input 2 9 3 2 4 2" xfId="21765"/>
    <cellStyle name="Input 2 9 3 2 4 3" xfId="17731"/>
    <cellStyle name="Input 2 9 3 3" xfId="10049"/>
    <cellStyle name="Input 2 9 3 3 2" xfId="13734"/>
    <cellStyle name="Input 2 9 3 3 2 2" xfId="27884"/>
    <cellStyle name="Input 2 9 3 3 3" xfId="24199"/>
    <cellStyle name="Input 2 9 3 4" xfId="8860"/>
    <cellStyle name="Input 2 9 3 4 2" xfId="12545"/>
    <cellStyle name="Input 2 9 3 4 2 2" xfId="26695"/>
    <cellStyle name="Input 2 9 3 4 3" xfId="23010"/>
    <cellStyle name="Input 2 9 3 5" xfId="6558"/>
    <cellStyle name="Input 2 9 3 5 2" xfId="20708"/>
    <cellStyle name="Input 2 9 3 5 3" xfId="16674"/>
    <cellStyle name="Input 2 9 4" xfId="4883"/>
    <cellStyle name="Input 2 9 4 2" xfId="10686"/>
    <cellStyle name="Input 2 9 4 2 2" xfId="14371"/>
    <cellStyle name="Input 2 9 4 2 2 2" xfId="28521"/>
    <cellStyle name="Input 2 9 4 2 3" xfId="24836"/>
    <cellStyle name="Input 2 9 4 3" xfId="8485"/>
    <cellStyle name="Input 2 9 4 3 2" xfId="12170"/>
    <cellStyle name="Input 2 9 4 3 2 2" xfId="26320"/>
    <cellStyle name="Input 2 9 4 3 3" xfId="22635"/>
    <cellStyle name="Input 2 9 4 4" xfId="7195"/>
    <cellStyle name="Input 2 9 4 4 2" xfId="21345"/>
    <cellStyle name="Input 2 9 4 4 3" xfId="17311"/>
    <cellStyle name="Input 2 9 5" xfId="5197"/>
    <cellStyle name="Input 2 9 5 2" xfId="11000"/>
    <cellStyle name="Input 2 9 5 2 2" xfId="14685"/>
    <cellStyle name="Input 2 9 5 2 2 2" xfId="28835"/>
    <cellStyle name="Input 2 9 5 2 3" xfId="25150"/>
    <cellStyle name="Input 2 9 5 3" xfId="9291"/>
    <cellStyle name="Input 2 9 5 3 2" xfId="12976"/>
    <cellStyle name="Input 2 9 5 3 2 2" xfId="27126"/>
    <cellStyle name="Input 2 9 5 3 3" xfId="23441"/>
    <cellStyle name="Input 2 9 5 4" xfId="7509"/>
    <cellStyle name="Input 2 9 5 4 2" xfId="21659"/>
    <cellStyle name="Input 2 9 5 4 3" xfId="17625"/>
    <cellStyle name="Input 2 9 6" xfId="5747"/>
    <cellStyle name="Input 2 9 6 2" xfId="11550"/>
    <cellStyle name="Input 2 9 6 2 2" xfId="15235"/>
    <cellStyle name="Input 2 9 6 2 2 2" xfId="29385"/>
    <cellStyle name="Input 2 9 6 2 3" xfId="25700"/>
    <cellStyle name="Input 2 9 6 3" xfId="8631"/>
    <cellStyle name="Input 2 9 6 3 2" xfId="12316"/>
    <cellStyle name="Input 2 9 6 3 2 2" xfId="26466"/>
    <cellStyle name="Input 2 9 6 3 3" xfId="22781"/>
    <cellStyle name="Input 2 9 6 4" xfId="8059"/>
    <cellStyle name="Input 2 9 6 4 2" xfId="22209"/>
    <cellStyle name="Input 2 9 6 4 3" xfId="18175"/>
    <cellStyle name="Input 2 9 7" xfId="5105"/>
    <cellStyle name="Input 2 9 7 2" xfId="10908"/>
    <cellStyle name="Input 2 9 7 2 2" xfId="14593"/>
    <cellStyle name="Input 2 9 7 2 2 2" xfId="28743"/>
    <cellStyle name="Input 2 9 7 2 3" xfId="25058"/>
    <cellStyle name="Input 2 9 7 3" xfId="9818"/>
    <cellStyle name="Input 2 9 7 3 2" xfId="13503"/>
    <cellStyle name="Input 2 9 7 3 2 2" xfId="27653"/>
    <cellStyle name="Input 2 9 7 3 3" xfId="23968"/>
    <cellStyle name="Input 2 9 7 4" xfId="7417"/>
    <cellStyle name="Input 2 9 7 4 2" xfId="21567"/>
    <cellStyle name="Input 2 9 7 4 3" xfId="17533"/>
    <cellStyle name="Input 2 9 8" xfId="8836"/>
    <cellStyle name="Input 2 9 8 2" xfId="12521"/>
    <cellStyle name="Input 2 9 8 2 2" xfId="26671"/>
    <cellStyle name="Input 2 9 8 3" xfId="22986"/>
    <cellStyle name="Input 2 9 9" xfId="11924"/>
    <cellStyle name="Input 2 9 9 2" xfId="15609"/>
    <cellStyle name="Input 2 9 9 2 2" xfId="29759"/>
    <cellStyle name="Input 2 9 9 3" xfId="26074"/>
    <cellStyle name="Input 3" xfId="1697"/>
    <cellStyle name="Input 3 10" xfId="6203"/>
    <cellStyle name="Input 3 10 2" xfId="20353"/>
    <cellStyle name="Input 3 10 3" xfId="16319"/>
    <cellStyle name="Input 3 2" xfId="3238"/>
    <cellStyle name="Input 3 2 2" xfId="4406"/>
    <cellStyle name="Input 3 2 2 2" xfId="5696"/>
    <cellStyle name="Input 3 2 2 2 2" xfId="11499"/>
    <cellStyle name="Input 3 2 2 2 2 2" xfId="15184"/>
    <cellStyle name="Input 3 2 2 2 2 2 2" xfId="29334"/>
    <cellStyle name="Input 3 2 2 2 2 3" xfId="25649"/>
    <cellStyle name="Input 3 2 2 2 3" xfId="9386"/>
    <cellStyle name="Input 3 2 2 2 3 2" xfId="13071"/>
    <cellStyle name="Input 3 2 2 2 3 2 2" xfId="27221"/>
    <cellStyle name="Input 3 2 2 2 3 3" xfId="23536"/>
    <cellStyle name="Input 3 2 2 2 4" xfId="8008"/>
    <cellStyle name="Input 3 2 2 2 4 2" xfId="22158"/>
    <cellStyle name="Input 3 2 2 2 4 3" xfId="18124"/>
    <cellStyle name="Input 3 2 2 3" xfId="10209"/>
    <cellStyle name="Input 3 2 2 3 2" xfId="13894"/>
    <cellStyle name="Input 3 2 2 3 2 2" xfId="28044"/>
    <cellStyle name="Input 3 2 2 3 3" xfId="24359"/>
    <cellStyle name="Input 3 2 2 4" xfId="9572"/>
    <cellStyle name="Input 3 2 2 4 2" xfId="13257"/>
    <cellStyle name="Input 3 2 2 4 2 2" xfId="27407"/>
    <cellStyle name="Input 3 2 2 4 3" xfId="23722"/>
    <cellStyle name="Input 3 2 2 5" xfId="6718"/>
    <cellStyle name="Input 3 2 2 5 2" xfId="20868"/>
    <cellStyle name="Input 3 2 2 5 3" xfId="16834"/>
    <cellStyle name="Input 3 2 3" xfId="5526"/>
    <cellStyle name="Input 3 2 3 2" xfId="11329"/>
    <cellStyle name="Input 3 2 3 2 2" xfId="15014"/>
    <cellStyle name="Input 3 2 3 2 2 2" xfId="29164"/>
    <cellStyle name="Input 3 2 3 2 3" xfId="25479"/>
    <cellStyle name="Input 3 2 3 3" xfId="9846"/>
    <cellStyle name="Input 3 2 3 3 2" xfId="13531"/>
    <cellStyle name="Input 3 2 3 3 2 2" xfId="27681"/>
    <cellStyle name="Input 3 2 3 3 3" xfId="23996"/>
    <cellStyle name="Input 3 2 3 4" xfId="7838"/>
    <cellStyle name="Input 3 2 3 4 2" xfId="21988"/>
    <cellStyle name="Input 3 2 3 4 3" xfId="17954"/>
    <cellStyle name="Input 3 2 4" xfId="4634"/>
    <cellStyle name="Input 3 2 4 2" xfId="10437"/>
    <cellStyle name="Input 3 2 4 2 2" xfId="14122"/>
    <cellStyle name="Input 3 2 4 2 2 2" xfId="28272"/>
    <cellStyle name="Input 3 2 4 2 3" xfId="24587"/>
    <cellStyle name="Input 3 2 4 3" xfId="8467"/>
    <cellStyle name="Input 3 2 4 3 2" xfId="12152"/>
    <cellStyle name="Input 3 2 4 3 2 2" xfId="26302"/>
    <cellStyle name="Input 3 2 4 3 3" xfId="22617"/>
    <cellStyle name="Input 3 2 4 4" xfId="6946"/>
    <cellStyle name="Input 3 2 4 4 2" xfId="21096"/>
    <cellStyle name="Input 3 2 4 4 3" xfId="17062"/>
    <cellStyle name="Input 3 2 5" xfId="5602"/>
    <cellStyle name="Input 3 2 5 2" xfId="11405"/>
    <cellStyle name="Input 3 2 5 2 2" xfId="15090"/>
    <cellStyle name="Input 3 2 5 2 2 2" xfId="29240"/>
    <cellStyle name="Input 3 2 5 2 3" xfId="25555"/>
    <cellStyle name="Input 3 2 5 3" xfId="8622"/>
    <cellStyle name="Input 3 2 5 3 2" xfId="12307"/>
    <cellStyle name="Input 3 2 5 3 2 2" xfId="26457"/>
    <cellStyle name="Input 3 2 5 3 3" xfId="22772"/>
    <cellStyle name="Input 3 2 5 4" xfId="7914"/>
    <cellStyle name="Input 3 2 5 4 2" xfId="22064"/>
    <cellStyle name="Input 3 2 5 4 3" xfId="18030"/>
    <cellStyle name="Input 3 2 6" xfId="5800"/>
    <cellStyle name="Input 3 2 6 2" xfId="11603"/>
    <cellStyle name="Input 3 2 6 2 2" xfId="15288"/>
    <cellStyle name="Input 3 2 6 2 2 2" xfId="29438"/>
    <cellStyle name="Input 3 2 6 2 3" xfId="25753"/>
    <cellStyle name="Input 3 2 6 3" xfId="9084"/>
    <cellStyle name="Input 3 2 6 3 2" xfId="12769"/>
    <cellStyle name="Input 3 2 6 3 2 2" xfId="26919"/>
    <cellStyle name="Input 3 2 6 3 3" xfId="23234"/>
    <cellStyle name="Input 3 2 6 4" xfId="8112"/>
    <cellStyle name="Input 3 2 6 4 2" xfId="22262"/>
    <cellStyle name="Input 3 2 6 4 3" xfId="18228"/>
    <cellStyle name="Input 3 2 7" xfId="9491"/>
    <cellStyle name="Input 3 2 7 2" xfId="13176"/>
    <cellStyle name="Input 3 2 7 2 2" xfId="27326"/>
    <cellStyle name="Input 3 2 7 3" xfId="23641"/>
    <cellStyle name="Input 3 2 8" xfId="8709"/>
    <cellStyle name="Input 3 2 8 2" xfId="12394"/>
    <cellStyle name="Input 3 2 8 2 2" xfId="26544"/>
    <cellStyle name="Input 3 2 8 3" xfId="22859"/>
    <cellStyle name="Input 3 2 9" xfId="6361"/>
    <cellStyle name="Input 3 2 9 2" xfId="20511"/>
    <cellStyle name="Input 3 2 9 3" xfId="16477"/>
    <cellStyle name="Input 3 3" xfId="4248"/>
    <cellStyle name="Input 3 3 2" xfId="5305"/>
    <cellStyle name="Input 3 3 2 2" xfId="11108"/>
    <cellStyle name="Input 3 3 2 2 2" xfId="14793"/>
    <cellStyle name="Input 3 3 2 2 2 2" xfId="28943"/>
    <cellStyle name="Input 3 3 2 2 3" xfId="25258"/>
    <cellStyle name="Input 3 3 2 3" xfId="8575"/>
    <cellStyle name="Input 3 3 2 3 2" xfId="12260"/>
    <cellStyle name="Input 3 3 2 3 2 2" xfId="26410"/>
    <cellStyle name="Input 3 3 2 3 3" xfId="22725"/>
    <cellStyle name="Input 3 3 2 4" xfId="7617"/>
    <cellStyle name="Input 3 3 2 4 2" xfId="21767"/>
    <cellStyle name="Input 3 3 2 4 3" xfId="17733"/>
    <cellStyle name="Input 3 3 3" xfId="10051"/>
    <cellStyle name="Input 3 3 3 2" xfId="13736"/>
    <cellStyle name="Input 3 3 3 2 2" xfId="27886"/>
    <cellStyle name="Input 3 3 3 3" xfId="24201"/>
    <cellStyle name="Input 3 3 4" xfId="9563"/>
    <cellStyle name="Input 3 3 4 2" xfId="13248"/>
    <cellStyle name="Input 3 3 4 2 2" xfId="27398"/>
    <cellStyle name="Input 3 3 4 3" xfId="23713"/>
    <cellStyle name="Input 3 3 5" xfId="6560"/>
    <cellStyle name="Input 3 3 5 2" xfId="20710"/>
    <cellStyle name="Input 3 3 5 3" xfId="16676"/>
    <cellStyle name="Input 3 4" xfId="4881"/>
    <cellStyle name="Input 3 4 2" xfId="10684"/>
    <cellStyle name="Input 3 4 2 2" xfId="14369"/>
    <cellStyle name="Input 3 4 2 2 2" xfId="28519"/>
    <cellStyle name="Input 3 4 2 3" xfId="24834"/>
    <cellStyle name="Input 3 4 3" xfId="8483"/>
    <cellStyle name="Input 3 4 3 2" xfId="12168"/>
    <cellStyle name="Input 3 4 3 2 2" xfId="26318"/>
    <cellStyle name="Input 3 4 3 3" xfId="22633"/>
    <cellStyle name="Input 3 4 4" xfId="7193"/>
    <cellStyle name="Input 3 4 4 2" xfId="21343"/>
    <cellStyle name="Input 3 4 4 3" xfId="17309"/>
    <cellStyle name="Input 3 5" xfId="5195"/>
    <cellStyle name="Input 3 5 2" xfId="10998"/>
    <cellStyle name="Input 3 5 2 2" xfId="14683"/>
    <cellStyle name="Input 3 5 2 2 2" xfId="28833"/>
    <cellStyle name="Input 3 5 2 3" xfId="25148"/>
    <cellStyle name="Input 3 5 3" xfId="9289"/>
    <cellStyle name="Input 3 5 3 2" xfId="12974"/>
    <cellStyle name="Input 3 5 3 2 2" xfId="27124"/>
    <cellStyle name="Input 3 5 3 3" xfId="23439"/>
    <cellStyle name="Input 3 5 4" xfId="7507"/>
    <cellStyle name="Input 3 5 4 2" xfId="21657"/>
    <cellStyle name="Input 3 5 4 3" xfId="17623"/>
    <cellStyle name="Input 3 6" xfId="5763"/>
    <cellStyle name="Input 3 6 2" xfId="11566"/>
    <cellStyle name="Input 3 6 2 2" xfId="15251"/>
    <cellStyle name="Input 3 6 2 2 2" xfId="29401"/>
    <cellStyle name="Input 3 6 2 3" xfId="25716"/>
    <cellStyle name="Input 3 6 3" xfId="9727"/>
    <cellStyle name="Input 3 6 3 2" xfId="13412"/>
    <cellStyle name="Input 3 6 3 2 2" xfId="27562"/>
    <cellStyle name="Input 3 6 3 3" xfId="23877"/>
    <cellStyle name="Input 3 6 4" xfId="8075"/>
    <cellStyle name="Input 3 6 4 2" xfId="22225"/>
    <cellStyle name="Input 3 6 4 3" xfId="18191"/>
    <cellStyle name="Input 3 7" xfId="5103"/>
    <cellStyle name="Input 3 7 2" xfId="10906"/>
    <cellStyle name="Input 3 7 2 2" xfId="14591"/>
    <cellStyle name="Input 3 7 2 2 2" xfId="28741"/>
    <cellStyle name="Input 3 7 2 3" xfId="25056"/>
    <cellStyle name="Input 3 7 3" xfId="8546"/>
    <cellStyle name="Input 3 7 3 2" xfId="12231"/>
    <cellStyle name="Input 3 7 3 2 2" xfId="26381"/>
    <cellStyle name="Input 3 7 3 3" xfId="22696"/>
    <cellStyle name="Input 3 7 4" xfId="7415"/>
    <cellStyle name="Input 3 7 4 2" xfId="21565"/>
    <cellStyle name="Input 3 7 4 3" xfId="17531"/>
    <cellStyle name="Input 3 8" xfId="8838"/>
    <cellStyle name="Input 3 8 2" xfId="12523"/>
    <cellStyle name="Input 3 8 2 2" xfId="26673"/>
    <cellStyle name="Input 3 8 3" xfId="22988"/>
    <cellStyle name="Input 3 9" xfId="9134"/>
    <cellStyle name="Input 3 9 2" xfId="12819"/>
    <cellStyle name="Input 3 9 2 2" xfId="26969"/>
    <cellStyle name="Input 3 9 3" xfId="23284"/>
    <cellStyle name="Input 4" xfId="1698"/>
    <cellStyle name="Input 4 10" xfId="6204"/>
    <cellStyle name="Input 4 10 2" xfId="20354"/>
    <cellStyle name="Input 4 10 3" xfId="16320"/>
    <cellStyle name="Input 4 2" xfId="3239"/>
    <cellStyle name="Input 4 2 2" xfId="4407"/>
    <cellStyle name="Input 4 2 2 2" xfId="5697"/>
    <cellStyle name="Input 4 2 2 2 2" xfId="11500"/>
    <cellStyle name="Input 4 2 2 2 2 2" xfId="15185"/>
    <cellStyle name="Input 4 2 2 2 2 2 2" xfId="29335"/>
    <cellStyle name="Input 4 2 2 2 2 3" xfId="25650"/>
    <cellStyle name="Input 4 2 2 2 3" xfId="9387"/>
    <cellStyle name="Input 4 2 2 2 3 2" xfId="13072"/>
    <cellStyle name="Input 4 2 2 2 3 2 2" xfId="27222"/>
    <cellStyle name="Input 4 2 2 2 3 3" xfId="23537"/>
    <cellStyle name="Input 4 2 2 2 4" xfId="8009"/>
    <cellStyle name="Input 4 2 2 2 4 2" xfId="22159"/>
    <cellStyle name="Input 4 2 2 2 4 3" xfId="18125"/>
    <cellStyle name="Input 4 2 2 3" xfId="10210"/>
    <cellStyle name="Input 4 2 2 3 2" xfId="13895"/>
    <cellStyle name="Input 4 2 2 3 2 2" xfId="28045"/>
    <cellStyle name="Input 4 2 2 3 3" xfId="24360"/>
    <cellStyle name="Input 4 2 2 4" xfId="9623"/>
    <cellStyle name="Input 4 2 2 4 2" xfId="13308"/>
    <cellStyle name="Input 4 2 2 4 2 2" xfId="27458"/>
    <cellStyle name="Input 4 2 2 4 3" xfId="23773"/>
    <cellStyle name="Input 4 2 2 5" xfId="6719"/>
    <cellStyle name="Input 4 2 2 5 2" xfId="20869"/>
    <cellStyle name="Input 4 2 2 5 3" xfId="16835"/>
    <cellStyle name="Input 4 2 3" xfId="5525"/>
    <cellStyle name="Input 4 2 3 2" xfId="11328"/>
    <cellStyle name="Input 4 2 3 2 2" xfId="15013"/>
    <cellStyle name="Input 4 2 3 2 2 2" xfId="29163"/>
    <cellStyle name="Input 4 2 3 2 3" xfId="25478"/>
    <cellStyle name="Input 4 2 3 3" xfId="9772"/>
    <cellStyle name="Input 4 2 3 3 2" xfId="13457"/>
    <cellStyle name="Input 4 2 3 3 2 2" xfId="27607"/>
    <cellStyle name="Input 4 2 3 3 3" xfId="23922"/>
    <cellStyle name="Input 4 2 3 4" xfId="7837"/>
    <cellStyle name="Input 4 2 3 4 2" xfId="21987"/>
    <cellStyle name="Input 4 2 3 4 3" xfId="17953"/>
    <cellStyle name="Input 4 2 4" xfId="4633"/>
    <cellStyle name="Input 4 2 4 2" xfId="10436"/>
    <cellStyle name="Input 4 2 4 2 2" xfId="14121"/>
    <cellStyle name="Input 4 2 4 2 2 2" xfId="28271"/>
    <cellStyle name="Input 4 2 4 2 3" xfId="24586"/>
    <cellStyle name="Input 4 2 4 3" xfId="9198"/>
    <cellStyle name="Input 4 2 4 3 2" xfId="12883"/>
    <cellStyle name="Input 4 2 4 3 2 2" xfId="27033"/>
    <cellStyle name="Input 4 2 4 3 3" xfId="23348"/>
    <cellStyle name="Input 4 2 4 4" xfId="6945"/>
    <cellStyle name="Input 4 2 4 4 2" xfId="21095"/>
    <cellStyle name="Input 4 2 4 4 3" xfId="17061"/>
    <cellStyle name="Input 4 2 5" xfId="5603"/>
    <cellStyle name="Input 4 2 5 2" xfId="11406"/>
    <cellStyle name="Input 4 2 5 2 2" xfId="15091"/>
    <cellStyle name="Input 4 2 5 2 2 2" xfId="29241"/>
    <cellStyle name="Input 4 2 5 2 3" xfId="25556"/>
    <cellStyle name="Input 4 2 5 3" xfId="9362"/>
    <cellStyle name="Input 4 2 5 3 2" xfId="13047"/>
    <cellStyle name="Input 4 2 5 3 2 2" xfId="27197"/>
    <cellStyle name="Input 4 2 5 3 3" xfId="23512"/>
    <cellStyle name="Input 4 2 5 4" xfId="7915"/>
    <cellStyle name="Input 4 2 5 4 2" xfId="22065"/>
    <cellStyle name="Input 4 2 5 4 3" xfId="18031"/>
    <cellStyle name="Input 4 2 6" xfId="4667"/>
    <cellStyle name="Input 4 2 6 2" xfId="10470"/>
    <cellStyle name="Input 4 2 6 2 2" xfId="14155"/>
    <cellStyle name="Input 4 2 6 2 2 2" xfId="28305"/>
    <cellStyle name="Input 4 2 6 2 3" xfId="24620"/>
    <cellStyle name="Input 4 2 6 3" xfId="9207"/>
    <cellStyle name="Input 4 2 6 3 2" xfId="12892"/>
    <cellStyle name="Input 4 2 6 3 2 2" xfId="27042"/>
    <cellStyle name="Input 4 2 6 3 3" xfId="23357"/>
    <cellStyle name="Input 4 2 6 4" xfId="6979"/>
    <cellStyle name="Input 4 2 6 4 2" xfId="21129"/>
    <cellStyle name="Input 4 2 6 4 3" xfId="17095"/>
    <cellStyle name="Input 4 2 7" xfId="9492"/>
    <cellStyle name="Input 4 2 7 2" xfId="13177"/>
    <cellStyle name="Input 4 2 7 2 2" xfId="27327"/>
    <cellStyle name="Input 4 2 7 3" xfId="23642"/>
    <cellStyle name="Input 4 2 8" xfId="9485"/>
    <cellStyle name="Input 4 2 8 2" xfId="13170"/>
    <cellStyle name="Input 4 2 8 2 2" xfId="27320"/>
    <cellStyle name="Input 4 2 8 3" xfId="23635"/>
    <cellStyle name="Input 4 2 9" xfId="6362"/>
    <cellStyle name="Input 4 2 9 2" xfId="20512"/>
    <cellStyle name="Input 4 2 9 3" xfId="16478"/>
    <cellStyle name="Input 4 3" xfId="4249"/>
    <cellStyle name="Input 4 3 2" xfId="5306"/>
    <cellStyle name="Input 4 3 2 2" xfId="11109"/>
    <cellStyle name="Input 4 3 2 2 2" xfId="14794"/>
    <cellStyle name="Input 4 3 2 2 2 2" xfId="28944"/>
    <cellStyle name="Input 4 3 2 2 3" xfId="25259"/>
    <cellStyle name="Input 4 3 2 3" xfId="8576"/>
    <cellStyle name="Input 4 3 2 3 2" xfId="12261"/>
    <cellStyle name="Input 4 3 2 3 2 2" xfId="26411"/>
    <cellStyle name="Input 4 3 2 3 3" xfId="22726"/>
    <cellStyle name="Input 4 3 2 4" xfId="7618"/>
    <cellStyle name="Input 4 3 2 4 2" xfId="21768"/>
    <cellStyle name="Input 4 3 2 4 3" xfId="17734"/>
    <cellStyle name="Input 4 3 3" xfId="10052"/>
    <cellStyle name="Input 4 3 3 2" xfId="13737"/>
    <cellStyle name="Input 4 3 3 2 2" xfId="27887"/>
    <cellStyle name="Input 4 3 3 3" xfId="24202"/>
    <cellStyle name="Input 4 3 4" xfId="8861"/>
    <cellStyle name="Input 4 3 4 2" xfId="12546"/>
    <cellStyle name="Input 4 3 4 2 2" xfId="26696"/>
    <cellStyle name="Input 4 3 4 3" xfId="23011"/>
    <cellStyle name="Input 4 3 5" xfId="6561"/>
    <cellStyle name="Input 4 3 5 2" xfId="20711"/>
    <cellStyle name="Input 4 3 5 3" xfId="16677"/>
    <cellStyle name="Input 4 4" xfId="4880"/>
    <cellStyle name="Input 4 4 2" xfId="10683"/>
    <cellStyle name="Input 4 4 2 2" xfId="14368"/>
    <cellStyle name="Input 4 4 2 2 2" xfId="28518"/>
    <cellStyle name="Input 4 4 2 3" xfId="24833"/>
    <cellStyle name="Input 4 4 3" xfId="8482"/>
    <cellStyle name="Input 4 4 3 2" xfId="12167"/>
    <cellStyle name="Input 4 4 3 2 2" xfId="26317"/>
    <cellStyle name="Input 4 4 3 3" xfId="22632"/>
    <cellStyle name="Input 4 4 4" xfId="7192"/>
    <cellStyle name="Input 4 4 4 2" xfId="21342"/>
    <cellStyle name="Input 4 4 4 3" xfId="17308"/>
    <cellStyle name="Input 4 5" xfId="5194"/>
    <cellStyle name="Input 4 5 2" xfId="10997"/>
    <cellStyle name="Input 4 5 2 2" xfId="14682"/>
    <cellStyle name="Input 4 5 2 2 2" xfId="28832"/>
    <cellStyle name="Input 4 5 2 3" xfId="25147"/>
    <cellStyle name="Input 4 5 3" xfId="9288"/>
    <cellStyle name="Input 4 5 3 2" xfId="12973"/>
    <cellStyle name="Input 4 5 3 2 2" xfId="27123"/>
    <cellStyle name="Input 4 5 3 3" xfId="23438"/>
    <cellStyle name="Input 4 5 4" xfId="7506"/>
    <cellStyle name="Input 4 5 4 2" xfId="21656"/>
    <cellStyle name="Input 4 5 4 3" xfId="17622"/>
    <cellStyle name="Input 4 6" xfId="5346"/>
    <cellStyle name="Input 4 6 2" xfId="11149"/>
    <cellStyle name="Input 4 6 2 2" xfId="14834"/>
    <cellStyle name="Input 4 6 2 2 2" xfId="28984"/>
    <cellStyle name="Input 4 6 2 3" xfId="25299"/>
    <cellStyle name="Input 4 6 3" xfId="8606"/>
    <cellStyle name="Input 4 6 3 2" xfId="12291"/>
    <cellStyle name="Input 4 6 3 2 2" xfId="26441"/>
    <cellStyle name="Input 4 6 3 3" xfId="22756"/>
    <cellStyle name="Input 4 6 4" xfId="7658"/>
    <cellStyle name="Input 4 6 4 2" xfId="21808"/>
    <cellStyle name="Input 4 6 4 3" xfId="17774"/>
    <cellStyle name="Input 4 7" xfId="5102"/>
    <cellStyle name="Input 4 7 2" xfId="10905"/>
    <cellStyle name="Input 4 7 2 2" xfId="14590"/>
    <cellStyle name="Input 4 7 2 2 2" xfId="28740"/>
    <cellStyle name="Input 4 7 2 3" xfId="25055"/>
    <cellStyle name="Input 4 7 3" xfId="9705"/>
    <cellStyle name="Input 4 7 3 2" xfId="13390"/>
    <cellStyle name="Input 4 7 3 2 2" xfId="27540"/>
    <cellStyle name="Input 4 7 3 3" xfId="23855"/>
    <cellStyle name="Input 4 7 4" xfId="7414"/>
    <cellStyle name="Input 4 7 4 2" xfId="21564"/>
    <cellStyle name="Input 4 7 4 3" xfId="17530"/>
    <cellStyle name="Input 4 8" xfId="8839"/>
    <cellStyle name="Input 4 8 2" xfId="12524"/>
    <cellStyle name="Input 4 8 2 2" xfId="26674"/>
    <cellStyle name="Input 4 8 3" xfId="22989"/>
    <cellStyle name="Input 4 9" xfId="11917"/>
    <cellStyle name="Input 4 9 2" xfId="15602"/>
    <cellStyle name="Input 4 9 2 2" xfId="29752"/>
    <cellStyle name="Input 4 9 3" xfId="26067"/>
    <cellStyle name="Input 5" xfId="1699"/>
    <cellStyle name="Input 5 10" xfId="6205"/>
    <cellStyle name="Input 5 10 2" xfId="20355"/>
    <cellStyle name="Input 5 10 3" xfId="16321"/>
    <cellStyle name="Input 5 2" xfId="3240"/>
    <cellStyle name="Input 5 2 2" xfId="4408"/>
    <cellStyle name="Input 5 2 2 2" xfId="5698"/>
    <cellStyle name="Input 5 2 2 2 2" xfId="11501"/>
    <cellStyle name="Input 5 2 2 2 2 2" xfId="15186"/>
    <cellStyle name="Input 5 2 2 2 2 2 2" xfId="29336"/>
    <cellStyle name="Input 5 2 2 2 2 3" xfId="25651"/>
    <cellStyle name="Input 5 2 2 2 3" xfId="9388"/>
    <cellStyle name="Input 5 2 2 2 3 2" xfId="13073"/>
    <cellStyle name="Input 5 2 2 2 3 2 2" xfId="27223"/>
    <cellStyle name="Input 5 2 2 2 3 3" xfId="23538"/>
    <cellStyle name="Input 5 2 2 2 4" xfId="8010"/>
    <cellStyle name="Input 5 2 2 2 4 2" xfId="22160"/>
    <cellStyle name="Input 5 2 2 2 4 3" xfId="18126"/>
    <cellStyle name="Input 5 2 2 3" xfId="10211"/>
    <cellStyle name="Input 5 2 2 3 2" xfId="13896"/>
    <cellStyle name="Input 5 2 2 3 2 2" xfId="28046"/>
    <cellStyle name="Input 5 2 2 3 3" xfId="24361"/>
    <cellStyle name="Input 5 2 2 4" xfId="9666"/>
    <cellStyle name="Input 5 2 2 4 2" xfId="13351"/>
    <cellStyle name="Input 5 2 2 4 2 2" xfId="27501"/>
    <cellStyle name="Input 5 2 2 4 3" xfId="23816"/>
    <cellStyle name="Input 5 2 2 5" xfId="6720"/>
    <cellStyle name="Input 5 2 2 5 2" xfId="20870"/>
    <cellStyle name="Input 5 2 2 5 3" xfId="16836"/>
    <cellStyle name="Input 5 2 3" xfId="5524"/>
    <cellStyle name="Input 5 2 3 2" xfId="11327"/>
    <cellStyle name="Input 5 2 3 2 2" xfId="15012"/>
    <cellStyle name="Input 5 2 3 2 2 2" xfId="29162"/>
    <cellStyle name="Input 5 2 3 2 3" xfId="25477"/>
    <cellStyle name="Input 5 2 3 3" xfId="9870"/>
    <cellStyle name="Input 5 2 3 3 2" xfId="13555"/>
    <cellStyle name="Input 5 2 3 3 2 2" xfId="27705"/>
    <cellStyle name="Input 5 2 3 3 3" xfId="24020"/>
    <cellStyle name="Input 5 2 3 4" xfId="7836"/>
    <cellStyle name="Input 5 2 3 4 2" xfId="21986"/>
    <cellStyle name="Input 5 2 3 4 3" xfId="17952"/>
    <cellStyle name="Input 5 2 4" xfId="4632"/>
    <cellStyle name="Input 5 2 4 2" xfId="10435"/>
    <cellStyle name="Input 5 2 4 2 2" xfId="14120"/>
    <cellStyle name="Input 5 2 4 2 2 2" xfId="28270"/>
    <cellStyle name="Input 5 2 4 2 3" xfId="24585"/>
    <cellStyle name="Input 5 2 4 3" xfId="8466"/>
    <cellStyle name="Input 5 2 4 3 2" xfId="12151"/>
    <cellStyle name="Input 5 2 4 3 2 2" xfId="26301"/>
    <cellStyle name="Input 5 2 4 3 3" xfId="22616"/>
    <cellStyle name="Input 5 2 4 4" xfId="6944"/>
    <cellStyle name="Input 5 2 4 4 2" xfId="21094"/>
    <cellStyle name="Input 5 2 4 4 3" xfId="17060"/>
    <cellStyle name="Input 5 2 5" xfId="5604"/>
    <cellStyle name="Input 5 2 5 2" xfId="11407"/>
    <cellStyle name="Input 5 2 5 2 2" xfId="15092"/>
    <cellStyle name="Input 5 2 5 2 2 2" xfId="29242"/>
    <cellStyle name="Input 5 2 5 2 3" xfId="25557"/>
    <cellStyle name="Input 5 2 5 3" xfId="9363"/>
    <cellStyle name="Input 5 2 5 3 2" xfId="13048"/>
    <cellStyle name="Input 5 2 5 3 2 2" xfId="27198"/>
    <cellStyle name="Input 5 2 5 3 3" xfId="23513"/>
    <cellStyle name="Input 5 2 5 4" xfId="7916"/>
    <cellStyle name="Input 5 2 5 4 2" xfId="22066"/>
    <cellStyle name="Input 5 2 5 4 3" xfId="18032"/>
    <cellStyle name="Input 5 2 6" xfId="5887"/>
    <cellStyle name="Input 5 2 6 2" xfId="11690"/>
    <cellStyle name="Input 5 2 6 2 2" xfId="15375"/>
    <cellStyle name="Input 5 2 6 2 2 2" xfId="29525"/>
    <cellStyle name="Input 5 2 6 2 3" xfId="25840"/>
    <cellStyle name="Input 5 2 6 3" xfId="9744"/>
    <cellStyle name="Input 5 2 6 3 2" xfId="13429"/>
    <cellStyle name="Input 5 2 6 3 2 2" xfId="27579"/>
    <cellStyle name="Input 5 2 6 3 3" xfId="23894"/>
    <cellStyle name="Input 5 2 6 4" xfId="8199"/>
    <cellStyle name="Input 5 2 6 4 2" xfId="22349"/>
    <cellStyle name="Input 5 2 6 4 3" xfId="18315"/>
    <cellStyle name="Input 5 2 7" xfId="9493"/>
    <cellStyle name="Input 5 2 7 2" xfId="13178"/>
    <cellStyle name="Input 5 2 7 2 2" xfId="27328"/>
    <cellStyle name="Input 5 2 7 3" xfId="23643"/>
    <cellStyle name="Input 5 2 8" xfId="9547"/>
    <cellStyle name="Input 5 2 8 2" xfId="13232"/>
    <cellStyle name="Input 5 2 8 2 2" xfId="27382"/>
    <cellStyle name="Input 5 2 8 3" xfId="23697"/>
    <cellStyle name="Input 5 2 9" xfId="6363"/>
    <cellStyle name="Input 5 2 9 2" xfId="20513"/>
    <cellStyle name="Input 5 2 9 3" xfId="16479"/>
    <cellStyle name="Input 5 3" xfId="4250"/>
    <cellStyle name="Input 5 3 2" xfId="5307"/>
    <cellStyle name="Input 5 3 2 2" xfId="11110"/>
    <cellStyle name="Input 5 3 2 2 2" xfId="14795"/>
    <cellStyle name="Input 5 3 2 2 2 2" xfId="28945"/>
    <cellStyle name="Input 5 3 2 2 3" xfId="25260"/>
    <cellStyle name="Input 5 3 2 3" xfId="8577"/>
    <cellStyle name="Input 5 3 2 3 2" xfId="12262"/>
    <cellStyle name="Input 5 3 2 3 2 2" xfId="26412"/>
    <cellStyle name="Input 5 3 2 3 3" xfId="22727"/>
    <cellStyle name="Input 5 3 2 4" xfId="7619"/>
    <cellStyle name="Input 5 3 2 4 2" xfId="21769"/>
    <cellStyle name="Input 5 3 2 4 3" xfId="17735"/>
    <cellStyle name="Input 5 3 3" xfId="10053"/>
    <cellStyle name="Input 5 3 3 2" xfId="13738"/>
    <cellStyle name="Input 5 3 3 2 2" xfId="27888"/>
    <cellStyle name="Input 5 3 3 3" xfId="24203"/>
    <cellStyle name="Input 5 3 4" xfId="9037"/>
    <cellStyle name="Input 5 3 4 2" xfId="12722"/>
    <cellStyle name="Input 5 3 4 2 2" xfId="26872"/>
    <cellStyle name="Input 5 3 4 3" xfId="23187"/>
    <cellStyle name="Input 5 3 5" xfId="6562"/>
    <cellStyle name="Input 5 3 5 2" xfId="20712"/>
    <cellStyle name="Input 5 3 5 3" xfId="16678"/>
    <cellStyle name="Input 5 4" xfId="4879"/>
    <cellStyle name="Input 5 4 2" xfId="10682"/>
    <cellStyle name="Input 5 4 2 2" xfId="14367"/>
    <cellStyle name="Input 5 4 2 2 2" xfId="28517"/>
    <cellStyle name="Input 5 4 2 3" xfId="24832"/>
    <cellStyle name="Input 5 4 3" xfId="8481"/>
    <cellStyle name="Input 5 4 3 2" xfId="12166"/>
    <cellStyle name="Input 5 4 3 2 2" xfId="26316"/>
    <cellStyle name="Input 5 4 3 3" xfId="22631"/>
    <cellStyle name="Input 5 4 4" xfId="7191"/>
    <cellStyle name="Input 5 4 4 2" xfId="21341"/>
    <cellStyle name="Input 5 4 4 3" xfId="17307"/>
    <cellStyle name="Input 5 5" xfId="5193"/>
    <cellStyle name="Input 5 5 2" xfId="10996"/>
    <cellStyle name="Input 5 5 2 2" xfId="14681"/>
    <cellStyle name="Input 5 5 2 2 2" xfId="28831"/>
    <cellStyle name="Input 5 5 2 3" xfId="25146"/>
    <cellStyle name="Input 5 5 3" xfId="9287"/>
    <cellStyle name="Input 5 5 3 2" xfId="12972"/>
    <cellStyle name="Input 5 5 3 2 2" xfId="27122"/>
    <cellStyle name="Input 5 5 3 3" xfId="23437"/>
    <cellStyle name="Input 5 5 4" xfId="7505"/>
    <cellStyle name="Input 5 5 4 2" xfId="21655"/>
    <cellStyle name="Input 5 5 4 3" xfId="17621"/>
    <cellStyle name="Input 5 6" xfId="5836"/>
    <cellStyle name="Input 5 6 2" xfId="11639"/>
    <cellStyle name="Input 5 6 2 2" xfId="15324"/>
    <cellStyle name="Input 5 6 2 2 2" xfId="29474"/>
    <cellStyle name="Input 5 6 2 3" xfId="25789"/>
    <cellStyle name="Input 5 6 3" xfId="8651"/>
    <cellStyle name="Input 5 6 3 2" xfId="12336"/>
    <cellStyle name="Input 5 6 3 2 2" xfId="26486"/>
    <cellStyle name="Input 5 6 3 3" xfId="22801"/>
    <cellStyle name="Input 5 6 4" xfId="8148"/>
    <cellStyle name="Input 5 6 4 2" xfId="22298"/>
    <cellStyle name="Input 5 6 4 3" xfId="18264"/>
    <cellStyle name="Input 5 7" xfId="5101"/>
    <cellStyle name="Input 5 7 2" xfId="10904"/>
    <cellStyle name="Input 5 7 2 2" xfId="14589"/>
    <cellStyle name="Input 5 7 2 2 2" xfId="28739"/>
    <cellStyle name="Input 5 7 2 3" xfId="25054"/>
    <cellStyle name="Input 5 7 3" xfId="8544"/>
    <cellStyle name="Input 5 7 3 2" xfId="12229"/>
    <cellStyle name="Input 5 7 3 2 2" xfId="26379"/>
    <cellStyle name="Input 5 7 3 3" xfId="22694"/>
    <cellStyle name="Input 5 7 4" xfId="7413"/>
    <cellStyle name="Input 5 7 4 2" xfId="21563"/>
    <cellStyle name="Input 5 7 4 3" xfId="17529"/>
    <cellStyle name="Input 5 8" xfId="8840"/>
    <cellStyle name="Input 5 8 2" xfId="12525"/>
    <cellStyle name="Input 5 8 2 2" xfId="26675"/>
    <cellStyle name="Input 5 8 3" xfId="22990"/>
    <cellStyle name="Input 5 9" xfId="11999"/>
    <cellStyle name="Input 5 9 2" xfId="15684"/>
    <cellStyle name="Input 5 9 2 2" xfId="29834"/>
    <cellStyle name="Input 5 9 3" xfId="26149"/>
    <cellStyle name="Input 6" xfId="3343"/>
    <cellStyle name="Input 6 2" xfId="4439"/>
    <cellStyle name="Input 6 2 2" xfId="5737"/>
    <cellStyle name="Input 6 2 2 2" xfId="11540"/>
    <cellStyle name="Input 6 2 2 2 2" xfId="15225"/>
    <cellStyle name="Input 6 2 2 2 2 2" xfId="29375"/>
    <cellStyle name="Input 6 2 2 2 3" xfId="25690"/>
    <cellStyle name="Input 6 2 2 3" xfId="8627"/>
    <cellStyle name="Input 6 2 2 3 2" xfId="12312"/>
    <cellStyle name="Input 6 2 2 3 2 2" xfId="26462"/>
    <cellStyle name="Input 6 2 2 3 3" xfId="22777"/>
    <cellStyle name="Input 6 2 2 4" xfId="8049"/>
    <cellStyle name="Input 6 2 2 4 2" xfId="22199"/>
    <cellStyle name="Input 6 2 2 4 3" xfId="18165"/>
    <cellStyle name="Input 6 2 3" xfId="10242"/>
    <cellStyle name="Input 6 2 3 2" xfId="13927"/>
    <cellStyle name="Input 6 2 3 2 2" xfId="28077"/>
    <cellStyle name="Input 6 2 3 3" xfId="24392"/>
    <cellStyle name="Input 6 2 4" xfId="9043"/>
    <cellStyle name="Input 6 2 4 2" xfId="12728"/>
    <cellStyle name="Input 6 2 4 2 2" xfId="26878"/>
    <cellStyle name="Input 6 2 4 3" xfId="23193"/>
    <cellStyle name="Input 6 2 5" xfId="6751"/>
    <cellStyle name="Input 6 2 5 2" xfId="20901"/>
    <cellStyle name="Input 6 2 5 3" xfId="16867"/>
    <cellStyle name="Input 6 3" xfId="4553"/>
    <cellStyle name="Input 6 3 2" xfId="10356"/>
    <cellStyle name="Input 6 3 2 2" xfId="14041"/>
    <cellStyle name="Input 6 3 2 2 2" xfId="28191"/>
    <cellStyle name="Input 6 3 2 3" xfId="24506"/>
    <cellStyle name="Input 6 3 3" xfId="9002"/>
    <cellStyle name="Input 6 3 3 2" xfId="12687"/>
    <cellStyle name="Input 6 3 3 2 2" xfId="26837"/>
    <cellStyle name="Input 6 3 3 3" xfId="23152"/>
    <cellStyle name="Input 6 3 4" xfId="6865"/>
    <cellStyle name="Input 6 3 4 2" xfId="21015"/>
    <cellStyle name="Input 6 3 4 3" xfId="16981"/>
    <cellStyle name="Input 6 4" xfId="5924"/>
    <cellStyle name="Input 6 4 2" xfId="11727"/>
    <cellStyle name="Input 6 4 2 2" xfId="15412"/>
    <cellStyle name="Input 6 4 2 2 2" xfId="29562"/>
    <cellStyle name="Input 6 4 2 3" xfId="25877"/>
    <cellStyle name="Input 6 4 3" xfId="9692"/>
    <cellStyle name="Input 6 4 3 2" xfId="13377"/>
    <cellStyle name="Input 6 4 3 2 2" xfId="27527"/>
    <cellStyle name="Input 6 4 3 3" xfId="23842"/>
    <cellStyle name="Input 6 4 4" xfId="8236"/>
    <cellStyle name="Input 6 4 4 2" xfId="22386"/>
    <cellStyle name="Input 6 4 4 3" xfId="18352"/>
    <cellStyle name="Input 6 5" xfId="4659"/>
    <cellStyle name="Input 6 5 2" xfId="10462"/>
    <cellStyle name="Input 6 5 2 2" xfId="14147"/>
    <cellStyle name="Input 6 5 2 2 2" xfId="28297"/>
    <cellStyle name="Input 6 5 2 3" xfId="24612"/>
    <cellStyle name="Input 6 5 3" xfId="9006"/>
    <cellStyle name="Input 6 5 3 2" xfId="12691"/>
    <cellStyle name="Input 6 5 3 2 2" xfId="26841"/>
    <cellStyle name="Input 6 5 3 3" xfId="23156"/>
    <cellStyle name="Input 6 5 4" xfId="6971"/>
    <cellStyle name="Input 6 5 4 2" xfId="21121"/>
    <cellStyle name="Input 6 5 4 3" xfId="17087"/>
    <cellStyle name="Input 6 6" xfId="5961"/>
    <cellStyle name="Input 6 6 2" xfId="11764"/>
    <cellStyle name="Input 6 6 2 2" xfId="15449"/>
    <cellStyle name="Input 6 6 2 2 2" xfId="29599"/>
    <cellStyle name="Input 6 6 2 3" xfId="25914"/>
    <cellStyle name="Input 6 6 3" xfId="9450"/>
    <cellStyle name="Input 6 6 3 2" xfId="13135"/>
    <cellStyle name="Input 6 6 3 2 2" xfId="27285"/>
    <cellStyle name="Input 6 6 3 3" xfId="23600"/>
    <cellStyle name="Input 6 6 4" xfId="8273"/>
    <cellStyle name="Input 6 6 4 2" xfId="22423"/>
    <cellStyle name="Input 6 6 4 3" xfId="18389"/>
    <cellStyle name="Input 6 7" xfId="9549"/>
    <cellStyle name="Input 6 7 2" xfId="13234"/>
    <cellStyle name="Input 6 7 2 2" xfId="27384"/>
    <cellStyle name="Input 6 7 3" xfId="23699"/>
    <cellStyle name="Input 6 8" xfId="12033"/>
    <cellStyle name="Input 6 8 2" xfId="15718"/>
    <cellStyle name="Input 6 8 2 2" xfId="29868"/>
    <cellStyle name="Input 6 8 3" xfId="26183"/>
    <cellStyle name="Input 6 9" xfId="6394"/>
    <cellStyle name="Input 6 9 2" xfId="20544"/>
    <cellStyle name="Input 6 9 3" xfId="16510"/>
    <cellStyle name="Linked Cell 2" xfId="1700"/>
    <cellStyle name="Linked Cell 2 2" xfId="1701"/>
    <cellStyle name="Linked Cell 2 3" xfId="1702"/>
    <cellStyle name="Linked Cell 2 4" xfId="1703"/>
    <cellStyle name="Linked Cell 2 5" xfId="1704"/>
    <cellStyle name="Linked Cell 3" xfId="1705"/>
    <cellStyle name="Linked Cell 4" xfId="1706"/>
    <cellStyle name="Linked Cell 5" xfId="1707"/>
    <cellStyle name="Neutral 2" xfId="1708"/>
    <cellStyle name="Neutral 2 10" xfId="1709"/>
    <cellStyle name="Neutral 2 11" xfId="1710"/>
    <cellStyle name="Neutral 2 12" xfId="1711"/>
    <cellStyle name="Neutral 2 13" xfId="1712"/>
    <cellStyle name="Neutral 2 14" xfId="1713"/>
    <cellStyle name="Neutral 2 2" xfId="1714"/>
    <cellStyle name="Neutral 2 2 10" xfId="1715"/>
    <cellStyle name="Neutral 2 2 11" xfId="1716"/>
    <cellStyle name="Neutral 2 2 12" xfId="1717"/>
    <cellStyle name="Neutral 2 2 13" xfId="1718"/>
    <cellStyle name="Neutral 2 2 2" xfId="1719"/>
    <cellStyle name="Neutral 2 2 2 2" xfId="1720"/>
    <cellStyle name="Neutral 2 2 2 2 2" xfId="1721"/>
    <cellStyle name="Neutral 2 2 2 2 2 2" xfId="1722"/>
    <cellStyle name="Neutral 2 2 2 2 2 2 2" xfId="1723"/>
    <cellStyle name="Neutral 2 2 2 2 2 2 2 2" xfId="1724"/>
    <cellStyle name="Neutral 2 2 2 2 2 2 2 2 2" xfId="1725"/>
    <cellStyle name="Neutral 2 2 2 2 2 2 2 2 3" xfId="1726"/>
    <cellStyle name="Neutral 2 2 2 2 2 2 2 2 4" xfId="1727"/>
    <cellStyle name="Neutral 2 2 2 2 2 2 2 3" xfId="1728"/>
    <cellStyle name="Neutral 2 2 2 2 2 2 2 4" xfId="1729"/>
    <cellStyle name="Neutral 2 2 2 2 2 2 3" xfId="1730"/>
    <cellStyle name="Neutral 2 2 2 2 2 2 4" xfId="1731"/>
    <cellStyle name="Neutral 2 2 2 2 2 2 5" xfId="1732"/>
    <cellStyle name="Neutral 2 2 2 2 2 3" xfId="1733"/>
    <cellStyle name="Neutral 2 2 2 2 2 4" xfId="1734"/>
    <cellStyle name="Neutral 2 2 2 2 2 5" xfId="1735"/>
    <cellStyle name="Neutral 2 2 2 2 3" xfId="1736"/>
    <cellStyle name="Neutral 2 2 2 2 4" xfId="1737"/>
    <cellStyle name="Neutral 2 2 2 2 5" xfId="1738"/>
    <cellStyle name="Neutral 2 2 2 2 6" xfId="1739"/>
    <cellStyle name="Neutral 2 2 2 3" xfId="1740"/>
    <cellStyle name="Neutral 2 2 2 4" xfId="1741"/>
    <cellStyle name="Neutral 2 2 2 5" xfId="1742"/>
    <cellStyle name="Neutral 2 2 2 6" xfId="1743"/>
    <cellStyle name="Neutral 2 2 2 7" xfId="1744"/>
    <cellStyle name="Neutral 2 2 2 8" xfId="1745"/>
    <cellStyle name="Neutral 2 2 3" xfId="1746"/>
    <cellStyle name="Neutral 2 2 4" xfId="1747"/>
    <cellStyle name="Neutral 2 2 5" xfId="1748"/>
    <cellStyle name="Neutral 2 2 6" xfId="1749"/>
    <cellStyle name="Neutral 2 2 7" xfId="1750"/>
    <cellStyle name="Neutral 2 2 8" xfId="1751"/>
    <cellStyle name="Neutral 2 2 8 2" xfId="1752"/>
    <cellStyle name="Neutral 2 2 9" xfId="1753"/>
    <cellStyle name="Neutral 2 3" xfId="1754"/>
    <cellStyle name="Neutral 2 4" xfId="1755"/>
    <cellStyle name="Neutral 2 5" xfId="1756"/>
    <cellStyle name="Neutral 2 6" xfId="1757"/>
    <cellStyle name="Neutral 2 7" xfId="1758"/>
    <cellStyle name="Neutral 2 8" xfId="1759"/>
    <cellStyle name="Neutral 2 9" xfId="1760"/>
    <cellStyle name="Neutral 2 9 2" xfId="1761"/>
    <cellStyle name="Neutral 3" xfId="1762"/>
    <cellStyle name="Neutral 3 2" xfId="3241"/>
    <cellStyle name="Neutral 4" xfId="1763"/>
    <cellStyle name="Neutral 4 2" xfId="3242"/>
    <cellStyle name="Neutral 5" xfId="1764"/>
    <cellStyle name="Neutral 5 2" xfId="3243"/>
    <cellStyle name="Neutral 6" xfId="3344"/>
    <cellStyle name="Normal" xfId="0" builtinId="0"/>
    <cellStyle name="Normal 10" xfId="1765"/>
    <cellStyle name="Normal 10 2" xfId="2014"/>
    <cellStyle name="Normal 10 3" xfId="2054"/>
    <cellStyle name="Normal 100" xfId="2171"/>
    <cellStyle name="Normal 100 2" xfId="2204"/>
    <cellStyle name="Normal 100 3" xfId="2213"/>
    <cellStyle name="Normal 100 3 2" xfId="3486"/>
    <cellStyle name="Normal 100 4" xfId="3476"/>
    <cellStyle name="Normal 100 4 2" xfId="3511"/>
    <cellStyle name="Normal 100 5" xfId="3523"/>
    <cellStyle name="Normal 100 5 2" xfId="3543"/>
    <cellStyle name="Normal 100 5 3" xfId="3597"/>
    <cellStyle name="Normal 100 5 4" xfId="3605"/>
    <cellStyle name="Normal 100 5 4 2" xfId="3666"/>
    <cellStyle name="Normal 100 5 4 2 2" xfId="3947"/>
    <cellStyle name="Normal 100 5 4 2 3" xfId="3921"/>
    <cellStyle name="Normal 100 5 4 2 3 2" xfId="4073"/>
    <cellStyle name="Normal 100 5 4 3" xfId="3683"/>
    <cellStyle name="Normal 100 5 4 3 2" xfId="3735"/>
    <cellStyle name="Normal 100 5 4 3 2 2" xfId="3899"/>
    <cellStyle name="Normal 100 5 4 3 2 2 2" xfId="4043"/>
    <cellStyle name="Normal 100 5 4 3 2 3" xfId="3819"/>
    <cellStyle name="Normal 100 5 4 3 2 4" xfId="3993"/>
    <cellStyle name="Normal 100 5 4 3 2 4 2" xfId="4118"/>
    <cellStyle name="Normal 100 5 4 3 3" xfId="3851"/>
    <cellStyle name="Normal 100 5 4 4" xfId="3646"/>
    <cellStyle name="Normal 100 5 4 5" xfId="3707"/>
    <cellStyle name="Normal 100 5 4 5 2" xfId="3873"/>
    <cellStyle name="Normal 100 5 4 5 2 2" xfId="4017"/>
    <cellStyle name="Normal 100 5 4 5 3" xfId="3813"/>
    <cellStyle name="Normal 100 5 4 5 4" xfId="3967"/>
    <cellStyle name="Normal 100 5 4 5 4 2" xfId="4092"/>
    <cellStyle name="Normal 100 5 4 6" xfId="3831"/>
    <cellStyle name="Normal 100 5 4 7" xfId="3809"/>
    <cellStyle name="Normal 100 6" xfId="3574"/>
    <cellStyle name="Normal 100 7" xfId="3608"/>
    <cellStyle name="Normal 100 7 2" xfId="3667"/>
    <cellStyle name="Normal 100 7 2 2" xfId="3948"/>
    <cellStyle name="Normal 100 7 2 3" xfId="3915"/>
    <cellStyle name="Normal 100 7 2 3 2" xfId="4079"/>
    <cellStyle name="Normal 100 7 3" xfId="3684"/>
    <cellStyle name="Normal 100 7 3 2" xfId="3736"/>
    <cellStyle name="Normal 100 7 3 2 2" xfId="3900"/>
    <cellStyle name="Normal 100 7 3 2 2 2" xfId="4044"/>
    <cellStyle name="Normal 100 7 3 2 3" xfId="3761"/>
    <cellStyle name="Normal 100 7 3 2 4" xfId="3994"/>
    <cellStyle name="Normal 100 7 3 2 4 2" xfId="4119"/>
    <cellStyle name="Normal 100 7 3 3" xfId="3852"/>
    <cellStyle name="Normal 100 7 4" xfId="3636"/>
    <cellStyle name="Normal 100 7 5" xfId="3708"/>
    <cellStyle name="Normal 100 7 5 2" xfId="3874"/>
    <cellStyle name="Normal 100 7 5 2 2" xfId="4018"/>
    <cellStyle name="Normal 100 7 5 3" xfId="3802"/>
    <cellStyle name="Normal 100 7 5 4" xfId="3968"/>
    <cellStyle name="Normal 100 7 5 4 2" xfId="4093"/>
    <cellStyle name="Normal 100 7 6" xfId="3832"/>
    <cellStyle name="Normal 100 7 7" xfId="3755"/>
    <cellStyle name="Normal 101" xfId="2254"/>
    <cellStyle name="Normal 101 2" xfId="2269"/>
    <cellStyle name="Normal 101 2 2" xfId="4133"/>
    <cellStyle name="Normal 101 3" xfId="3473"/>
    <cellStyle name="Normal 101 3 2" xfId="3508"/>
    <cellStyle name="Normal 101 4" xfId="3489"/>
    <cellStyle name="Normal 101 5" xfId="3537"/>
    <cellStyle name="Normal 101 6" xfId="3535"/>
    <cellStyle name="Normal 101 6 2" xfId="3539"/>
    <cellStyle name="Normal 101 6 3" xfId="3623"/>
    <cellStyle name="Normal 101 6 4" xfId="3634"/>
    <cellStyle name="Normal 101 6 4 2" xfId="3694"/>
    <cellStyle name="Normal 101 6 4 2 2" xfId="3746"/>
    <cellStyle name="Normal 101 6 4 2 2 2" xfId="3910"/>
    <cellStyle name="Normal 101 6 4 2 2 2 2" xfId="4054"/>
    <cellStyle name="Normal 101 6 4 2 2 3" xfId="3912"/>
    <cellStyle name="Normal 101 6 4 2 2 4" xfId="4004"/>
    <cellStyle name="Normal 101 6 4 2 2 4 2" xfId="4129"/>
    <cellStyle name="Normal 101 6 4 2 3" xfId="3719"/>
    <cellStyle name="Normal 101 6 4 2 4" xfId="3763"/>
    <cellStyle name="Normal 101 6 4 3" xfId="3677"/>
    <cellStyle name="Normal 101 7" xfId="3620"/>
    <cellStyle name="Normal 101 7 2" xfId="3675"/>
    <cellStyle name="Normal 101 7 3" xfId="3692"/>
    <cellStyle name="Normal 101 7 3 2" xfId="3744"/>
    <cellStyle name="Normal 101 7 3 2 2" xfId="3908"/>
    <cellStyle name="Normal 101 7 3 2 2 2" xfId="4052"/>
    <cellStyle name="Normal 101 7 3 2 3" xfId="3758"/>
    <cellStyle name="Normal 101 7 3 2 4" xfId="4002"/>
    <cellStyle name="Normal 101 7 3 2 4 2" xfId="4127"/>
    <cellStyle name="Normal 101 7 3 3" xfId="3860"/>
    <cellStyle name="Normal 101 7 4" xfId="3641"/>
    <cellStyle name="Normal 101 7 5" xfId="3716"/>
    <cellStyle name="Normal 101 7 5 2" xfId="3882"/>
    <cellStyle name="Normal 101 7 5 2 2" xfId="4026"/>
    <cellStyle name="Normal 101 7 5 3" xfId="3814"/>
    <cellStyle name="Normal 101 7 5 4" xfId="3976"/>
    <cellStyle name="Normal 101 7 5 4 2" xfId="4101"/>
    <cellStyle name="Normal 101 7 6" xfId="3748"/>
    <cellStyle name="Normal 101 7 7" xfId="3934"/>
    <cellStyle name="Normal 101 7 7 2" xfId="4060"/>
    <cellStyle name="Normal 102" xfId="4056"/>
    <cellStyle name="Normal 102 2" xfId="4058"/>
    <cellStyle name="Normal 102 2 2" xfId="4131"/>
    <cellStyle name="Normal 102 2 3" xfId="4134"/>
    <cellStyle name="Normal 102 3" xfId="4057"/>
    <cellStyle name="Normal 103" xfId="4136"/>
    <cellStyle name="Normal 104" xfId="30358"/>
    <cellStyle name="Normal 11" xfId="1766"/>
    <cellStyle name="Normal 11 2" xfId="2055"/>
    <cellStyle name="Normal 11 3" xfId="3450"/>
    <cellStyle name="Normal 12" xfId="1767"/>
    <cellStyle name="Normal 12 2" xfId="2056"/>
    <cellStyle name="Normal 12 3" xfId="3245"/>
    <cellStyle name="Normal 12 3 2" xfId="3367"/>
    <cellStyle name="Normal 12 3 3" xfId="3390"/>
    <cellStyle name="Normal 12 3 4" xfId="3490"/>
    <cellStyle name="Normal 12 3 5" xfId="3585"/>
    <cellStyle name="Normal 12 4" xfId="3246"/>
    <cellStyle name="Normal 12 5" xfId="3345"/>
    <cellStyle name="Normal 12 6" xfId="3366"/>
    <cellStyle name="Normal 12 7" xfId="3244"/>
    <cellStyle name="Normal 13" xfId="1768"/>
    <cellStyle name="Normal 13 2" xfId="2057"/>
    <cellStyle name="Normal 13 3" xfId="3426"/>
    <cellStyle name="Normal 14" xfId="1769"/>
    <cellStyle name="Normal 14 2" xfId="2058"/>
    <cellStyle name="Normal 14 3" xfId="3247"/>
    <cellStyle name="Normal 14 3 2" xfId="3408"/>
    <cellStyle name="Normal 14 3 3" xfId="3491"/>
    <cellStyle name="Normal 14 3 4" xfId="3582"/>
    <cellStyle name="Normal 15" xfId="1770"/>
    <cellStyle name="Normal 15 2" xfId="3248"/>
    <cellStyle name="Normal 16" xfId="1771"/>
    <cellStyle name="Normal 16 2" xfId="2059"/>
    <cellStyle name="Normal 16 3" xfId="3364"/>
    <cellStyle name="Normal 16 3 2" xfId="3441"/>
    <cellStyle name="Normal 16 3 2 2" xfId="3555"/>
    <cellStyle name="Normal 16 3 2 3" xfId="3567"/>
    <cellStyle name="Normal 16 3 3" xfId="3500"/>
    <cellStyle name="Normal 16 3 4" xfId="3553"/>
    <cellStyle name="Normal 16 3 4 2" xfId="3550"/>
    <cellStyle name="Normal 16 3 4 3" xfId="3720"/>
    <cellStyle name="Normal 16 3 4 3 2" xfId="3884"/>
    <cellStyle name="Normal 16 3 4 3 2 2" xfId="4028"/>
    <cellStyle name="Normal 16 3 4 3 3" xfId="3792"/>
    <cellStyle name="Normal 16 3 4 3 4" xfId="3978"/>
    <cellStyle name="Normal 16 3 4 3 4 2" xfId="4103"/>
    <cellStyle name="Normal 16 3 5" xfId="3565"/>
    <cellStyle name="Normal 16 3 6" xfId="3578"/>
    <cellStyle name="Normal 16 3 7" xfId="3722"/>
    <cellStyle name="Normal 16 3 7 2" xfId="3886"/>
    <cellStyle name="Normal 16 3 7 2 2" xfId="4030"/>
    <cellStyle name="Normal 16 3 7 3" xfId="3766"/>
    <cellStyle name="Normal 16 3 7 4" xfId="3980"/>
    <cellStyle name="Normal 16 3 7 4 2" xfId="4105"/>
    <cellStyle name="Normal 17" xfId="1772"/>
    <cellStyle name="Normal 17 2" xfId="2060"/>
    <cellStyle name="Normal 17 3" xfId="3391"/>
    <cellStyle name="Normal 18" xfId="1773"/>
    <cellStyle name="Normal 18 2" xfId="2061"/>
    <cellStyle name="Normal 18 3" xfId="3326"/>
    <cellStyle name="Normal 18 3 2" xfId="3430"/>
    <cellStyle name="Normal 18 3 3" xfId="3467"/>
    <cellStyle name="Normal 18 3 4" xfId="3498"/>
    <cellStyle name="Normal 18 3 5" xfId="3589"/>
    <cellStyle name="Normal 19" xfId="1774"/>
    <cellStyle name="Normal 19 2" xfId="2062"/>
    <cellStyle name="Normal 19 3" xfId="3413"/>
    <cellStyle name="Normal 2" xfId="1775"/>
    <cellStyle name="Normal 2 10" xfId="2155"/>
    <cellStyle name="Normal 2 10 2" xfId="3249"/>
    <cellStyle name="Normal 2 10 3" xfId="3516"/>
    <cellStyle name="Normal 2 11" xfId="3250"/>
    <cellStyle name="Normal 2 2" xfId="1776"/>
    <cellStyle name="Normal 2 2 2" xfId="2013"/>
    <cellStyle name="Normal 2 2 2 2" xfId="3251"/>
    <cellStyle name="Normal 2 2 3" xfId="2064"/>
    <cellStyle name="Normal 2 3" xfId="1777"/>
    <cellStyle name="Normal 2 3 2" xfId="2065"/>
    <cellStyle name="Normal 2 3 3" xfId="3417"/>
    <cellStyle name="Normal 2 4" xfId="1778"/>
    <cellStyle name="Normal 2 4 2" xfId="2066"/>
    <cellStyle name="Normal 2 4 3" xfId="3404"/>
    <cellStyle name="Normal 2 5" xfId="1779"/>
    <cellStyle name="Normal 2 5 2" xfId="2067"/>
    <cellStyle name="Normal 2 5 3" xfId="3392"/>
    <cellStyle name="Normal 2 6" xfId="1780"/>
    <cellStyle name="Normal 2 6 2" xfId="2068"/>
    <cellStyle name="Normal 2 6 3" xfId="3451"/>
    <cellStyle name="Normal 2 7" xfId="1781"/>
    <cellStyle name="Normal 2 7 2" xfId="2069"/>
    <cellStyle name="Normal 2 7 3" xfId="3442"/>
    <cellStyle name="Normal 2 8" xfId="1782"/>
    <cellStyle name="Normal 2 8 2" xfId="2070"/>
    <cellStyle name="Normal 2 8 3" xfId="3405"/>
    <cellStyle name="Normal 2 9" xfId="2063"/>
    <cellStyle name="Normal 20" xfId="1783"/>
    <cellStyle name="Normal 20 2" xfId="2071"/>
    <cellStyle name="Normal 20 3" xfId="3393"/>
    <cellStyle name="Normal 21" xfId="1784"/>
    <cellStyle name="Normal 21 2" xfId="2072"/>
    <cellStyle name="Normal 21 3" xfId="3452"/>
    <cellStyle name="Normal 22" xfId="1785"/>
    <cellStyle name="Normal 22 2" xfId="2073"/>
    <cellStyle name="Normal 22 3" xfId="3443"/>
    <cellStyle name="Normal 23" xfId="1786"/>
    <cellStyle name="Normal 23 2" xfId="2074"/>
    <cellStyle name="Normal 23 3" xfId="3463"/>
    <cellStyle name="Normal 24" xfId="1787"/>
    <cellStyle name="Normal 24 2" xfId="2075"/>
    <cellStyle name="Normal 24 3" xfId="3418"/>
    <cellStyle name="Normal 25" xfId="1788"/>
    <cellStyle name="Normal 25 2" xfId="2076"/>
    <cellStyle name="Normal 25 3" xfId="3440"/>
    <cellStyle name="Normal 26" xfId="1789"/>
    <cellStyle name="Normal 26 2" xfId="2077"/>
    <cellStyle name="Normal 26 3" xfId="3432"/>
    <cellStyle name="Normal 27" xfId="1790"/>
    <cellStyle name="Normal 27 2" xfId="2078"/>
    <cellStyle name="Normal 27 3" xfId="3394"/>
    <cellStyle name="Normal 28" xfId="1791"/>
    <cellStyle name="Normal 28 2" xfId="2079"/>
    <cellStyle name="Normal 28 3" xfId="3420"/>
    <cellStyle name="Normal 29" xfId="1792"/>
    <cellStyle name="Normal 29 2" xfId="2080"/>
    <cellStyle name="Normal 29 3" xfId="3431"/>
    <cellStyle name="Normal 3" xfId="1793"/>
    <cellStyle name="Normal 3 10" xfId="3252"/>
    <cellStyle name="Normal 3 2" xfId="1794"/>
    <cellStyle name="Normal 3 2 2" xfId="3254"/>
    <cellStyle name="Normal 3 2 2 2" xfId="3347"/>
    <cellStyle name="Normal 3 2 2 3" xfId="3369"/>
    <cellStyle name="Normal 3 2 3" xfId="3255"/>
    <cellStyle name="Normal 3 2 3 2" xfId="3370"/>
    <cellStyle name="Normal 3 2 4" xfId="3256"/>
    <cellStyle name="Normal 3 2 5" xfId="3346"/>
    <cellStyle name="Normal 3 2 6" xfId="3368"/>
    <cellStyle name="Normal 3 2 7" xfId="3253"/>
    <cellStyle name="Normal 3 3" xfId="1980"/>
    <cellStyle name="Normal 3 3 2" xfId="1982"/>
    <cellStyle name="Normal 3 3 2 2" xfId="3348"/>
    <cellStyle name="Normal 3 3 2 3" xfId="3371"/>
    <cellStyle name="Normal 3 3 2 4" xfId="3257"/>
    <cellStyle name="Normal 3 3 3" xfId="2154"/>
    <cellStyle name="Normal 3 3 4" xfId="2156"/>
    <cellStyle name="Normal 3 3 5" xfId="2190"/>
    <cellStyle name="Normal 3 3 6" xfId="2272"/>
    <cellStyle name="Normal 3 3 7" xfId="3515"/>
    <cellStyle name="Normal 3 4" xfId="3258"/>
    <cellStyle name="Normal 3 4 2" xfId="3259"/>
    <cellStyle name="Normal 3 4 2 2" xfId="3350"/>
    <cellStyle name="Normal 3 4 2 3" xfId="3373"/>
    <cellStyle name="Normal 3 4 3" xfId="3349"/>
    <cellStyle name="Normal 3 4 4" xfId="3372"/>
    <cellStyle name="Normal 3 5" xfId="3260"/>
    <cellStyle name="Normal 3 5 2" xfId="3261"/>
    <cellStyle name="Normal 3 5 2 2" xfId="3352"/>
    <cellStyle name="Normal 3 5 2 3" xfId="3375"/>
    <cellStyle name="Normal 3 5 3" xfId="3351"/>
    <cellStyle name="Normal 3 5 4" xfId="3374"/>
    <cellStyle name="Normal 3 6" xfId="3262"/>
    <cellStyle name="Normal 3 6 2" xfId="3263"/>
    <cellStyle name="Normal 3 6 2 2" xfId="3354"/>
    <cellStyle name="Normal 3 6 2 3" xfId="3377"/>
    <cellStyle name="Normal 3 6 3" xfId="3353"/>
    <cellStyle name="Normal 3 6 4" xfId="3376"/>
    <cellStyle name="Normal 3 7" xfId="3264"/>
    <cellStyle name="Normal 3 7 2" xfId="3265"/>
    <cellStyle name="Normal 3 7 2 2" xfId="3356"/>
    <cellStyle name="Normal 3 7 2 3" xfId="3379"/>
    <cellStyle name="Normal 3 7 3" xfId="3355"/>
    <cellStyle name="Normal 3 7 4" xfId="3378"/>
    <cellStyle name="Normal 3 8" xfId="3266"/>
    <cellStyle name="Normal 3 8 2" xfId="3267"/>
    <cellStyle name="Normal 3 8 2 2" xfId="3358"/>
    <cellStyle name="Normal 3 8 2 3" xfId="3381"/>
    <cellStyle name="Normal 3 8 3" xfId="3357"/>
    <cellStyle name="Normal 3 8 4" xfId="3380"/>
    <cellStyle name="Normal 3 9" xfId="3268"/>
    <cellStyle name="Normal 3 9 2" xfId="3269"/>
    <cellStyle name="Normal 3 9 2 2" xfId="3360"/>
    <cellStyle name="Normal 3 9 2 3" xfId="3383"/>
    <cellStyle name="Normal 3 9 3" xfId="3359"/>
    <cellStyle name="Normal 3 9 4" xfId="3382"/>
    <cellStyle name="Normal 30" xfId="1795"/>
    <cellStyle name="Normal 30 2" xfId="2081"/>
    <cellStyle name="Normal 30 3" xfId="3444"/>
    <cellStyle name="Normal 31" xfId="1796"/>
    <cellStyle name="Normal 31 2" xfId="2082"/>
    <cellStyle name="Normal 31 3" xfId="3395"/>
    <cellStyle name="Normal 32" xfId="1797"/>
    <cellStyle name="Normal 32 2" xfId="2083"/>
    <cellStyle name="Normal 32 3" xfId="3434"/>
    <cellStyle name="Normal 33" xfId="1798"/>
    <cellStyle name="Normal 33 2" xfId="2084"/>
    <cellStyle name="Normal 33 3" xfId="3414"/>
    <cellStyle name="Normal 34" xfId="1799"/>
    <cellStyle name="Normal 34 2" xfId="2085"/>
    <cellStyle name="Normal 34 3" xfId="3445"/>
    <cellStyle name="Normal 35" xfId="1800"/>
    <cellStyle name="Normal 35 2" xfId="2086"/>
    <cellStyle name="Normal 35 3" xfId="3453"/>
    <cellStyle name="Normal 36" xfId="1801"/>
    <cellStyle name="Normal 36 2" xfId="2087"/>
    <cellStyle name="Normal 36 3" xfId="3421"/>
    <cellStyle name="Normal 37" xfId="1802"/>
    <cellStyle name="Normal 37 2" xfId="1803"/>
    <cellStyle name="Normal 37 2 2" xfId="2089"/>
    <cellStyle name="Normal 37 2 3" xfId="2175"/>
    <cellStyle name="Normal 37 2 4" xfId="2265"/>
    <cellStyle name="Normal 37 3" xfId="1804"/>
    <cellStyle name="Normal 37 3 2" xfId="2090"/>
    <cellStyle name="Normal 37 3 3" xfId="2176"/>
    <cellStyle name="Normal 37 3 4" xfId="2273"/>
    <cellStyle name="Normal 37 4" xfId="1805"/>
    <cellStyle name="Normal 37 4 2" xfId="2091"/>
    <cellStyle name="Normal 37 4 3" xfId="2177"/>
    <cellStyle name="Normal 37 4 4" xfId="2266"/>
    <cellStyle name="Normal 37 5" xfId="1806"/>
    <cellStyle name="Normal 37 5 2" xfId="2092"/>
    <cellStyle name="Normal 37 5 3" xfId="2178"/>
    <cellStyle name="Normal 37 5 4" xfId="2278"/>
    <cellStyle name="Normal 37 6" xfId="2088"/>
    <cellStyle name="Normal 37 7" xfId="2174"/>
    <cellStyle name="Normal 37 8" xfId="2271"/>
    <cellStyle name="Normal 38" xfId="1807"/>
    <cellStyle name="Normal 38 2" xfId="2093"/>
    <cellStyle name="Normal 38 3" xfId="3409"/>
    <cellStyle name="Normal 39" xfId="1808"/>
    <cellStyle name="Normal 39 2" xfId="2094"/>
    <cellStyle name="Normal 39 3" xfId="3396"/>
    <cellStyle name="Normal 4" xfId="1809"/>
    <cellStyle name="Normal 4 2" xfId="1810"/>
    <cellStyle name="Normal 4 2 2" xfId="2096"/>
    <cellStyle name="Normal 4 2 2 2" xfId="3386"/>
    <cellStyle name="Normal 4 2 2 3" xfId="3272"/>
    <cellStyle name="Normal 4 2 3" xfId="3273"/>
    <cellStyle name="Normal 4 2 3 2" xfId="3554"/>
    <cellStyle name="Normal 4 2 3 3" xfId="3577"/>
    <cellStyle name="Normal 4 2 4" xfId="3362"/>
    <cellStyle name="Normal 4 2 5" xfId="3385"/>
    <cellStyle name="Normal 4 2 6" xfId="3271"/>
    <cellStyle name="Normal 4 3" xfId="1811"/>
    <cellStyle name="Normal 4 3 2" xfId="2097"/>
    <cellStyle name="Normal 4 3 2 2" xfId="3387"/>
    <cellStyle name="Normal 4 3 3" xfId="3274"/>
    <cellStyle name="Normal 4 3 3 2" xfId="3407"/>
    <cellStyle name="Normal 4 3 3 3" xfId="3493"/>
    <cellStyle name="Normal 4 3 3 4" xfId="3580"/>
    <cellStyle name="Normal 4 4" xfId="1812"/>
    <cellStyle name="Normal 4 4 2" xfId="2098"/>
    <cellStyle name="Normal 4 4 3" xfId="3422"/>
    <cellStyle name="Normal 4 5" xfId="1813"/>
    <cellStyle name="Normal 4 5 2" xfId="2099"/>
    <cellStyle name="Normal 4 5 3" xfId="3361"/>
    <cellStyle name="Normal 4 5 3 2" xfId="3427"/>
    <cellStyle name="Normal 4 5 3 3" xfId="3499"/>
    <cellStyle name="Normal 4 5 3 4" xfId="3581"/>
    <cellStyle name="Normal 4 6" xfId="1814"/>
    <cellStyle name="Normal 4 6 2" xfId="2100"/>
    <cellStyle name="Normal 4 6 3" xfId="3384"/>
    <cellStyle name="Normal 4 6 3 2" xfId="3397"/>
    <cellStyle name="Normal 4 6 3 3" xfId="3501"/>
    <cellStyle name="Normal 4 6 3 4" xfId="3584"/>
    <cellStyle name="Normal 4 7" xfId="2095"/>
    <cellStyle name="Normal 4 8" xfId="3270"/>
    <cellStyle name="Normal 4 8 2" xfId="3435"/>
    <cellStyle name="Normal 4 8 3" xfId="3492"/>
    <cellStyle name="Normal 4 8 4" xfId="3579"/>
    <cellStyle name="Normal 4_ERR" xfId="1815"/>
    <cellStyle name="Normal 40" xfId="1816"/>
    <cellStyle name="Normal 40 2" xfId="2101"/>
    <cellStyle name="Normal 40 3" xfId="3460"/>
    <cellStyle name="Normal 41" xfId="1817"/>
    <cellStyle name="Normal 41 2" xfId="2102"/>
    <cellStyle name="Normal 41 3" xfId="3436"/>
    <cellStyle name="Normal 42" xfId="1818"/>
    <cellStyle name="Normal 42 2" xfId="2103"/>
    <cellStyle name="Normal 42 3" xfId="3464"/>
    <cellStyle name="Normal 43" xfId="1819"/>
    <cellStyle name="Normal 43 2" xfId="2104"/>
    <cellStyle name="Normal 43 3" xfId="3446"/>
    <cellStyle name="Normal 44" xfId="1820"/>
    <cellStyle name="Normal 44 2" xfId="2105"/>
    <cellStyle name="Normal 44 3" xfId="3423"/>
    <cellStyle name="Normal 45" xfId="1821"/>
    <cellStyle name="Normal 45 2" xfId="2106"/>
    <cellStyle name="Normal 45 3" xfId="3398"/>
    <cellStyle name="Normal 46" xfId="1822"/>
    <cellStyle name="Normal 46 2" xfId="1823"/>
    <cellStyle name="Normal 46 2 2" xfId="2108"/>
    <cellStyle name="Normal 46 2 3" xfId="2180"/>
    <cellStyle name="Normal 46 2 4" xfId="2274"/>
    <cellStyle name="Normal 46 3" xfId="1824"/>
    <cellStyle name="Normal 46 3 2" xfId="2109"/>
    <cellStyle name="Normal 46 3 3" xfId="2181"/>
    <cellStyle name="Normal 46 3 4" xfId="2267"/>
    <cellStyle name="Normal 46 4" xfId="1825"/>
    <cellStyle name="Normal 46 4 2" xfId="2110"/>
    <cellStyle name="Normal 46 4 3" xfId="2182"/>
    <cellStyle name="Normal 46 4 4" xfId="2262"/>
    <cellStyle name="Normal 46 5" xfId="1826"/>
    <cellStyle name="Normal 46 5 2" xfId="2111"/>
    <cellStyle name="Normal 46 5 3" xfId="2183"/>
    <cellStyle name="Normal 46 5 4" xfId="2256"/>
    <cellStyle name="Normal 46 6" xfId="2107"/>
    <cellStyle name="Normal 46 7" xfId="2179"/>
    <cellStyle name="Normal 46 8" xfId="2276"/>
    <cellStyle name="Normal 47" xfId="1827"/>
    <cellStyle name="Normal 47 2" xfId="1828"/>
    <cellStyle name="Normal 47 2 2" xfId="2113"/>
    <cellStyle name="Normal 47 2 3" xfId="2185"/>
    <cellStyle name="Normal 47 2 4" xfId="2268"/>
    <cellStyle name="Normal 47 3" xfId="1829"/>
    <cellStyle name="Normal 47 3 2" xfId="2114"/>
    <cellStyle name="Normal 47 3 3" xfId="2186"/>
    <cellStyle name="Normal 47 3 4" xfId="2261"/>
    <cellStyle name="Normal 47 4" xfId="1830"/>
    <cellStyle name="Normal 47 4 2" xfId="2115"/>
    <cellStyle name="Normal 47 4 3" xfId="2187"/>
    <cellStyle name="Normal 47 4 4" xfId="2255"/>
    <cellStyle name="Normal 47 5" xfId="2112"/>
    <cellStyle name="Normal 47 6" xfId="2184"/>
    <cellStyle name="Normal 47 7" xfId="2270"/>
    <cellStyle name="Normal 48" xfId="1978"/>
    <cellStyle name="Normal 48 2" xfId="1983"/>
    <cellStyle name="Normal 48 3" xfId="2153"/>
    <cellStyle name="Normal 49" xfId="1977"/>
    <cellStyle name="Normal 49 2" xfId="1984"/>
    <cellStyle name="Normal 49 3" xfId="2152"/>
    <cellStyle name="Normal 5" xfId="1831"/>
    <cellStyle name="Normal 5 2" xfId="2116"/>
    <cellStyle name="Normal 5 3" xfId="3275"/>
    <cellStyle name="Normal 5 4" xfId="3276"/>
    <cellStyle name="Normal 5 4 2" xfId="3388"/>
    <cellStyle name="Normal 50" xfId="1976"/>
    <cellStyle name="Normal 50 2" xfId="1985"/>
    <cellStyle name="Normal 50 3" xfId="2151"/>
    <cellStyle name="Normal 51" xfId="1832"/>
    <cellStyle name="Normal 51 2" xfId="2117"/>
    <cellStyle name="Normal 51 3" xfId="2188"/>
    <cellStyle name="Normal 51 4" xfId="2263"/>
    <cellStyle name="Normal 52" xfId="1975"/>
    <cellStyle name="Normal 52 2" xfId="1986"/>
    <cellStyle name="Normal 52 3" xfId="2150"/>
    <cellStyle name="Normal 53" xfId="1979"/>
    <cellStyle name="Normal 53 2" xfId="2025"/>
    <cellStyle name="Normal 53 3" xfId="2158"/>
    <cellStyle name="Normal 53 4" xfId="2189"/>
    <cellStyle name="Normal 53 5" xfId="2277"/>
    <cellStyle name="Normal 54" xfId="1981"/>
    <cellStyle name="Normal 54 2" xfId="2026"/>
    <cellStyle name="Normal 54 3" xfId="2165"/>
    <cellStyle name="Normal 54 4" xfId="2191"/>
    <cellStyle name="Normal 54 5" xfId="2257"/>
    <cellStyle name="Normal 55" xfId="1987"/>
    <cellStyle name="Normal 55 2" xfId="2027"/>
    <cellStyle name="Normal 55 3" xfId="2160"/>
    <cellStyle name="Normal 55 4" xfId="2192"/>
    <cellStyle name="Normal 55 5" xfId="2275"/>
    <cellStyle name="Normal 56" xfId="1988"/>
    <cellStyle name="Normal 56 2" xfId="2028"/>
    <cellStyle name="Normal 56 3" xfId="2159"/>
    <cellStyle name="Normal 56 4" xfId="2193"/>
    <cellStyle name="Normal 56 5" xfId="2258"/>
    <cellStyle name="Normal 57" xfId="1990"/>
    <cellStyle name="Normal 57 2" xfId="2029"/>
    <cellStyle name="Normal 57 3" xfId="2164"/>
    <cellStyle name="Normal 57 4" xfId="2194"/>
    <cellStyle name="Normal 57 5" xfId="2260"/>
    <cellStyle name="Normal 58" xfId="1991"/>
    <cellStyle name="Normal 58 2" xfId="2030"/>
    <cellStyle name="Normal 58 3" xfId="2163"/>
    <cellStyle name="Normal 58 4" xfId="2195"/>
    <cellStyle name="Normal 58 5" xfId="2264"/>
    <cellStyle name="Normal 59" xfId="1992"/>
    <cellStyle name="Normal 59 2" xfId="2031"/>
    <cellStyle name="Normal 59 3" xfId="2162"/>
    <cellStyle name="Normal 59 4" xfId="2196"/>
    <cellStyle name="Normal 59 5" xfId="2259"/>
    <cellStyle name="Normal 6" xfId="1833"/>
    <cellStyle name="Normal 6 2" xfId="2118"/>
    <cellStyle name="Normal 6 3" xfId="3277"/>
    <cellStyle name="Normal 6 4" xfId="3278"/>
    <cellStyle name="Normal 6 4 2" xfId="3389"/>
    <cellStyle name="Normal 60" xfId="1993"/>
    <cellStyle name="Normal 60 2" xfId="2032"/>
    <cellStyle name="Normal 61" xfId="1994"/>
    <cellStyle name="Normal 61 2" xfId="2033"/>
    <cellStyle name="Normal 62" xfId="1995"/>
    <cellStyle name="Normal 62 2" xfId="2034"/>
    <cellStyle name="Normal 63" xfId="1996"/>
    <cellStyle name="Normal 63 2" xfId="2035"/>
    <cellStyle name="Normal 64" xfId="1997"/>
    <cellStyle name="Normal 64 2" xfId="2036"/>
    <cellStyle name="Normal 65" xfId="1989"/>
    <cellStyle name="Normal 65 2" xfId="2037"/>
    <cellStyle name="Normal 66" xfId="1998"/>
    <cellStyle name="Normal 66 2" xfId="2038"/>
    <cellStyle name="Normal 67" xfId="1999"/>
    <cellStyle name="Normal 67 2" xfId="2039"/>
    <cellStyle name="Normal 68" xfId="2000"/>
    <cellStyle name="Normal 68 2" xfId="2040"/>
    <cellStyle name="Normal 69" xfId="2001"/>
    <cellStyle name="Normal 69 2" xfId="2041"/>
    <cellStyle name="Normal 7" xfId="1834"/>
    <cellStyle name="Normal 7 2" xfId="2119"/>
    <cellStyle name="Normal 7 3" xfId="3279"/>
    <cellStyle name="Normal 7 4" xfId="3280"/>
    <cellStyle name="Normal 70" xfId="2002"/>
    <cellStyle name="Normal 70 2" xfId="2042"/>
    <cellStyle name="Normal 71" xfId="2004"/>
    <cellStyle name="Normal 71 2" xfId="2043"/>
    <cellStyle name="Normal 72" xfId="2005"/>
    <cellStyle name="Normal 72 2" xfId="2044"/>
    <cellStyle name="Normal 73" xfId="2006"/>
    <cellStyle name="Normal 73 2" xfId="2045"/>
    <cellStyle name="Normal 74" xfId="2007"/>
    <cellStyle name="Normal 74 2" xfId="2046"/>
    <cellStyle name="Normal 75" xfId="2008"/>
    <cellStyle name="Normal 75 2" xfId="2047"/>
    <cellStyle name="Normal 76" xfId="2003"/>
    <cellStyle name="Normal 76 2" xfId="2048"/>
    <cellStyle name="Normal 77" xfId="2009"/>
    <cellStyle name="Normal 77 2" xfId="2049"/>
    <cellStyle name="Normal 78" xfId="2010"/>
    <cellStyle name="Normal 78 2" xfId="2050"/>
    <cellStyle name="Normal 79" xfId="2011"/>
    <cellStyle name="Normal 79 2" xfId="2051"/>
    <cellStyle name="Normal 8" xfId="1835"/>
    <cellStyle name="Normal 8 2" xfId="2120"/>
    <cellStyle name="Normal 8 3" xfId="3411"/>
    <cellStyle name="Normal 80" xfId="2012"/>
    <cellStyle name="Normal 80 2" xfId="2052"/>
    <cellStyle name="Normal 81" xfId="2053"/>
    <cellStyle name="Normal 82" xfId="2015"/>
    <cellStyle name="Normal 83" xfId="2169"/>
    <cellStyle name="Normal 83 2" xfId="2202"/>
    <cellStyle name="Normal 83 3" xfId="2211"/>
    <cellStyle name="Normal 83 3 2" xfId="3484"/>
    <cellStyle name="Normal 83 4" xfId="3468"/>
    <cellStyle name="Normal 83 4 2" xfId="3503"/>
    <cellStyle name="Normal 83 5" xfId="3521"/>
    <cellStyle name="Normal 83 5 2" xfId="3541"/>
    <cellStyle name="Normal 83 5 3" xfId="3607"/>
    <cellStyle name="Normal 83 5 4" xfId="3596"/>
    <cellStyle name="Normal 83 5 4 2" xfId="3660"/>
    <cellStyle name="Normal 83 5 4 2 2" xfId="3941"/>
    <cellStyle name="Normal 83 5 4 2 3" xfId="3928"/>
    <cellStyle name="Normal 83 5 4 2 3 2" xfId="4066"/>
    <cellStyle name="Normal 83 5 4 3" xfId="3650"/>
    <cellStyle name="Normal 83 5 4 3 2" xfId="3726"/>
    <cellStyle name="Normal 83 5 4 3 2 2" xfId="3890"/>
    <cellStyle name="Normal 83 5 4 3 2 2 2" xfId="4034"/>
    <cellStyle name="Normal 83 5 4 3 2 3" xfId="3790"/>
    <cellStyle name="Normal 83 5 4 3 2 4" xfId="3984"/>
    <cellStyle name="Normal 83 5 4 3 2 4 2" xfId="4109"/>
    <cellStyle name="Normal 83 5 4 3 3" xfId="3842"/>
    <cellStyle name="Normal 83 5 4 4" xfId="3630"/>
    <cellStyle name="Normal 83 5 4 5" xfId="3701"/>
    <cellStyle name="Normal 83 5 4 5 2" xfId="3867"/>
    <cellStyle name="Normal 83 5 4 5 2 2" xfId="4011"/>
    <cellStyle name="Normal 83 5 4 5 3" xfId="3795"/>
    <cellStyle name="Normal 83 5 4 5 4" xfId="3961"/>
    <cellStyle name="Normal 83 5 4 5 4 2" xfId="4082"/>
    <cellStyle name="Normal 83 5 4 6" xfId="3825"/>
    <cellStyle name="Normal 83 5 4 7" xfId="3778"/>
    <cellStyle name="Normal 83 6" xfId="3530"/>
    <cellStyle name="Normal 83 7" xfId="3560"/>
    <cellStyle name="Normal 83 8" xfId="3572"/>
    <cellStyle name="Normal 83 9" xfId="3610"/>
    <cellStyle name="Normal 83 9 2" xfId="3669"/>
    <cellStyle name="Normal 83 9 2 2" xfId="3950"/>
    <cellStyle name="Normal 83 9 2 3" xfId="3917"/>
    <cellStyle name="Normal 83 9 2 3 2" xfId="4077"/>
    <cellStyle name="Normal 83 9 3" xfId="3686"/>
    <cellStyle name="Normal 83 9 3 2" xfId="3738"/>
    <cellStyle name="Normal 83 9 3 2 2" xfId="3902"/>
    <cellStyle name="Normal 83 9 3 2 2 2" xfId="4046"/>
    <cellStyle name="Normal 83 9 3 2 3" xfId="3762"/>
    <cellStyle name="Normal 83 9 3 2 4" xfId="3996"/>
    <cellStyle name="Normal 83 9 3 2 4 2" xfId="4121"/>
    <cellStyle name="Normal 83 9 3 3" xfId="3854"/>
    <cellStyle name="Normal 83 9 4" xfId="3626"/>
    <cellStyle name="Normal 83 9 5" xfId="3710"/>
    <cellStyle name="Normal 83 9 5 2" xfId="3876"/>
    <cellStyle name="Normal 83 9 5 2 2" xfId="4020"/>
    <cellStyle name="Normal 83 9 5 3" xfId="3765"/>
    <cellStyle name="Normal 83 9 5 4" xfId="3970"/>
    <cellStyle name="Normal 83 9 5 4 2" xfId="4095"/>
    <cellStyle name="Normal 83 9 6" xfId="3834"/>
    <cellStyle name="Normal 83 9 7" xfId="3756"/>
    <cellStyle name="Normal 84" xfId="2016"/>
    <cellStyle name="Normal 85" xfId="2166"/>
    <cellStyle name="Normal 85 2" xfId="2199"/>
    <cellStyle name="Normal 85 3" xfId="2208"/>
    <cellStyle name="Normal 85 3 2" xfId="3481"/>
    <cellStyle name="Normal 85 4" xfId="3469"/>
    <cellStyle name="Normal 85 4 2" xfId="3504"/>
    <cellStyle name="Normal 85 5" xfId="3518"/>
    <cellStyle name="Normal 85 5 2" xfId="3545"/>
    <cellStyle name="Normal 85 5 3" xfId="3606"/>
    <cellStyle name="Normal 85 5 4" xfId="3615"/>
    <cellStyle name="Normal 85 5 4 2" xfId="3673"/>
    <cellStyle name="Normal 85 5 4 2 2" xfId="3954"/>
    <cellStyle name="Normal 85 5 4 2 3" xfId="3932"/>
    <cellStyle name="Normal 85 5 4 2 3 2" xfId="4062"/>
    <cellStyle name="Normal 85 5 4 3" xfId="3690"/>
    <cellStyle name="Normal 85 5 4 3 2" xfId="3742"/>
    <cellStyle name="Normal 85 5 4 3 2 2" xfId="3906"/>
    <cellStyle name="Normal 85 5 4 3 2 2 2" xfId="4050"/>
    <cellStyle name="Normal 85 5 4 3 2 3" xfId="3812"/>
    <cellStyle name="Normal 85 5 4 3 2 4" xfId="4000"/>
    <cellStyle name="Normal 85 5 4 3 2 4 2" xfId="4125"/>
    <cellStyle name="Normal 85 5 4 3 3" xfId="3858"/>
    <cellStyle name="Normal 85 5 4 4" xfId="3639"/>
    <cellStyle name="Normal 85 5 4 5" xfId="3714"/>
    <cellStyle name="Normal 85 5 4 5 2" xfId="3880"/>
    <cellStyle name="Normal 85 5 4 5 2 2" xfId="4024"/>
    <cellStyle name="Normal 85 5 4 5 3" xfId="3779"/>
    <cellStyle name="Normal 85 5 4 5 4" xfId="3974"/>
    <cellStyle name="Normal 85 5 4 5 4 2" xfId="4099"/>
    <cellStyle name="Normal 85 5 4 6" xfId="3838"/>
    <cellStyle name="Normal 85 5 4 7" xfId="3754"/>
    <cellStyle name="Normal 85 6" xfId="3528"/>
    <cellStyle name="Normal 85 7" xfId="3557"/>
    <cellStyle name="Normal 85 8" xfId="3569"/>
    <cellStyle name="Normal 85 9" xfId="3593"/>
    <cellStyle name="Normal 85 9 2" xfId="3657"/>
    <cellStyle name="Normal 85 9 2 2" xfId="3938"/>
    <cellStyle name="Normal 85 9 2 3" xfId="3918"/>
    <cellStyle name="Normal 85 9 2 3 2" xfId="4076"/>
    <cellStyle name="Normal 85 9 3" xfId="3652"/>
    <cellStyle name="Normal 85 9 3 2" xfId="3728"/>
    <cellStyle name="Normal 85 9 3 2 2" xfId="3892"/>
    <cellStyle name="Normal 85 9 3 2 2 2" xfId="4036"/>
    <cellStyle name="Normal 85 9 3 2 3" xfId="3767"/>
    <cellStyle name="Normal 85 9 3 2 4" xfId="3986"/>
    <cellStyle name="Normal 85 9 3 2 4 2" xfId="4111"/>
    <cellStyle name="Normal 85 9 3 3" xfId="3844"/>
    <cellStyle name="Normal 85 9 4" xfId="3642"/>
    <cellStyle name="Normal 85 9 5" xfId="3698"/>
    <cellStyle name="Normal 85 9 5 2" xfId="3864"/>
    <cellStyle name="Normal 85 9 5 2 2" xfId="4008"/>
    <cellStyle name="Normal 85 9 5 3" xfId="3784"/>
    <cellStyle name="Normal 85 9 5 4" xfId="3958"/>
    <cellStyle name="Normal 85 9 5 4 2" xfId="4086"/>
    <cellStyle name="Normal 85 9 6" xfId="3822"/>
    <cellStyle name="Normal 85 9 7" xfId="3775"/>
    <cellStyle name="Normal 86" xfId="2017"/>
    <cellStyle name="Normal 87" xfId="2170"/>
    <cellStyle name="Normal 87 2" xfId="2203"/>
    <cellStyle name="Normal 87 3" xfId="2212"/>
    <cellStyle name="Normal 87 3 2" xfId="3485"/>
    <cellStyle name="Normal 87 4" xfId="3470"/>
    <cellStyle name="Normal 87 4 2" xfId="3505"/>
    <cellStyle name="Normal 87 5" xfId="3522"/>
    <cellStyle name="Normal 87 5 2" xfId="3548"/>
    <cellStyle name="Normal 87 5 3" xfId="3617"/>
    <cellStyle name="Normal 87 5 4" xfId="3598"/>
    <cellStyle name="Normal 87 5 4 2" xfId="3661"/>
    <cellStyle name="Normal 87 5 4 2 2" xfId="3942"/>
    <cellStyle name="Normal 87 5 4 2 3" xfId="3926"/>
    <cellStyle name="Normal 87 5 4 2 3 2" xfId="4068"/>
    <cellStyle name="Normal 87 5 4 3" xfId="3651"/>
    <cellStyle name="Normal 87 5 4 3 2" xfId="3727"/>
    <cellStyle name="Normal 87 5 4 3 2 2" xfId="3891"/>
    <cellStyle name="Normal 87 5 4 3 2 2 2" xfId="4035"/>
    <cellStyle name="Normal 87 5 4 3 2 3" xfId="3787"/>
    <cellStyle name="Normal 87 5 4 3 2 4" xfId="3985"/>
    <cellStyle name="Normal 87 5 4 3 2 4 2" xfId="4110"/>
    <cellStyle name="Normal 87 5 4 3 3" xfId="3843"/>
    <cellStyle name="Normal 87 5 4 4" xfId="3631"/>
    <cellStyle name="Normal 87 5 4 5" xfId="3702"/>
    <cellStyle name="Normal 87 5 4 5 2" xfId="3868"/>
    <cellStyle name="Normal 87 5 4 5 2 2" xfId="4012"/>
    <cellStyle name="Normal 87 5 4 5 3" xfId="3769"/>
    <cellStyle name="Normal 87 5 4 5 4" xfId="3962"/>
    <cellStyle name="Normal 87 5 4 5 4 2" xfId="4088"/>
    <cellStyle name="Normal 87 5 4 6" xfId="3826"/>
    <cellStyle name="Normal 87 5 4 7" xfId="3800"/>
    <cellStyle name="Normal 87 6" xfId="3531"/>
    <cellStyle name="Normal 87 7" xfId="3561"/>
    <cellStyle name="Normal 87 8" xfId="3573"/>
    <cellStyle name="Normal 87 9" xfId="3611"/>
    <cellStyle name="Normal 87 9 2" xfId="3670"/>
    <cellStyle name="Normal 87 9 2 2" xfId="3951"/>
    <cellStyle name="Normal 87 9 2 3" xfId="3920"/>
    <cellStyle name="Normal 87 9 2 3 2" xfId="4074"/>
    <cellStyle name="Normal 87 9 3" xfId="3687"/>
    <cellStyle name="Normal 87 9 3 2" xfId="3739"/>
    <cellStyle name="Normal 87 9 3 2 2" xfId="3903"/>
    <cellStyle name="Normal 87 9 3 2 2 2" xfId="4047"/>
    <cellStyle name="Normal 87 9 3 2 3" xfId="3811"/>
    <cellStyle name="Normal 87 9 3 2 4" xfId="3997"/>
    <cellStyle name="Normal 87 9 3 2 4 2" xfId="4122"/>
    <cellStyle name="Normal 87 9 3 3" xfId="3855"/>
    <cellStyle name="Normal 87 9 4" xfId="3637"/>
    <cellStyle name="Normal 87 9 5" xfId="3711"/>
    <cellStyle name="Normal 87 9 5 2" xfId="3877"/>
    <cellStyle name="Normal 87 9 5 2 2" xfId="4021"/>
    <cellStyle name="Normal 87 9 5 3" xfId="3794"/>
    <cellStyle name="Normal 87 9 5 4" xfId="3971"/>
    <cellStyle name="Normal 87 9 5 4 2" xfId="4096"/>
    <cellStyle name="Normal 87 9 6" xfId="3835"/>
    <cellStyle name="Normal 87 9 7" xfId="3807"/>
    <cellStyle name="Normal 88" xfId="2018"/>
    <cellStyle name="Normal 89" xfId="2161"/>
    <cellStyle name="Normal 89 2" xfId="2198"/>
    <cellStyle name="Normal 89 3" xfId="2207"/>
    <cellStyle name="Normal 89 3 2" xfId="3480"/>
    <cellStyle name="Normal 89 4" xfId="3471"/>
    <cellStyle name="Normal 89 4 2" xfId="3506"/>
    <cellStyle name="Normal 89 5" xfId="3517"/>
    <cellStyle name="Normal 89 5 2" xfId="3542"/>
    <cellStyle name="Normal 89 5 3" xfId="3602"/>
    <cellStyle name="Normal 89 5 4" xfId="3592"/>
    <cellStyle name="Normal 89 5 4 2" xfId="3656"/>
    <cellStyle name="Normal 89 5 4 2 2" xfId="3937"/>
    <cellStyle name="Normal 89 5 4 2 3" xfId="3916"/>
    <cellStyle name="Normal 89 5 4 2 3 2" xfId="4078"/>
    <cellStyle name="Normal 89 5 4 3" xfId="3654"/>
    <cellStyle name="Normal 89 5 4 3 2" xfId="3730"/>
    <cellStyle name="Normal 89 5 4 3 2 2" xfId="3894"/>
    <cellStyle name="Normal 89 5 4 3 2 2 2" xfId="4038"/>
    <cellStyle name="Normal 89 5 4 3 2 3" xfId="3789"/>
    <cellStyle name="Normal 89 5 4 3 2 4" xfId="3988"/>
    <cellStyle name="Normal 89 5 4 3 2 4 2" xfId="4113"/>
    <cellStyle name="Normal 89 5 4 3 3" xfId="3846"/>
    <cellStyle name="Normal 89 5 4 4" xfId="3628"/>
    <cellStyle name="Normal 89 5 4 5" xfId="3697"/>
    <cellStyle name="Normal 89 5 4 5 2" xfId="3863"/>
    <cellStyle name="Normal 89 5 4 5 2 2" xfId="4007"/>
    <cellStyle name="Normal 89 5 4 5 3" xfId="3764"/>
    <cellStyle name="Normal 89 5 4 5 4" xfId="3957"/>
    <cellStyle name="Normal 89 5 4 5 4 2" xfId="4081"/>
    <cellStyle name="Normal 89 5 4 6" xfId="3821"/>
    <cellStyle name="Normal 89 5 4 7" xfId="3815"/>
    <cellStyle name="Normal 89 6" xfId="3527"/>
    <cellStyle name="Normal 89 7" xfId="3556"/>
    <cellStyle name="Normal 89 8" xfId="3568"/>
    <cellStyle name="Normal 89 9" xfId="3594"/>
    <cellStyle name="Normal 89 9 2" xfId="3658"/>
    <cellStyle name="Normal 89 9 2 2" xfId="3939"/>
    <cellStyle name="Normal 89 9 2 3" xfId="3929"/>
    <cellStyle name="Normal 89 9 2 3 2" xfId="4065"/>
    <cellStyle name="Normal 89 9 3" xfId="3649"/>
    <cellStyle name="Normal 89 9 3 2" xfId="3725"/>
    <cellStyle name="Normal 89 9 3 2 2" xfId="3889"/>
    <cellStyle name="Normal 89 9 3 2 2 2" xfId="4033"/>
    <cellStyle name="Normal 89 9 3 2 3" xfId="3772"/>
    <cellStyle name="Normal 89 9 3 2 4" xfId="3983"/>
    <cellStyle name="Normal 89 9 3 2 4 2" xfId="4108"/>
    <cellStyle name="Normal 89 9 3 3" xfId="3841"/>
    <cellStyle name="Normal 89 9 4" xfId="3629"/>
    <cellStyle name="Normal 89 9 5" xfId="3699"/>
    <cellStyle name="Normal 89 9 5 2" xfId="3865"/>
    <cellStyle name="Normal 89 9 5 2 2" xfId="4009"/>
    <cellStyle name="Normal 89 9 5 3" xfId="3788"/>
    <cellStyle name="Normal 89 9 5 4" xfId="3959"/>
    <cellStyle name="Normal 89 9 5 4 2" xfId="4089"/>
    <cellStyle name="Normal 89 9 6" xfId="3823"/>
    <cellStyle name="Normal 89 9 7" xfId="3776"/>
    <cellStyle name="Normal 9" xfId="1836"/>
    <cellStyle name="Normal 9 2" xfId="2121"/>
    <cellStyle name="Normal 9 3" xfId="3399"/>
    <cellStyle name="Normal 90" xfId="2019"/>
    <cellStyle name="Normal 91" xfId="2173"/>
    <cellStyle name="Normal 91 2" xfId="3457"/>
    <cellStyle name="Normal 91 2 2" xfId="3479"/>
    <cellStyle name="Normal 91 2 2 2" xfId="3514"/>
    <cellStyle name="Normal 91 2 3" xfId="3502"/>
    <cellStyle name="Normal 91 2 4" xfId="3538"/>
    <cellStyle name="Normal 91 2 5" xfId="3536"/>
    <cellStyle name="Normal 91 2 5 2" xfId="3540"/>
    <cellStyle name="Normal 91 2 5 3" xfId="3622"/>
    <cellStyle name="Normal 91 2 5 4" xfId="3635"/>
    <cellStyle name="Normal 91 2 5 4 2" xfId="3695"/>
    <cellStyle name="Normal 91 2 5 4 2 2" xfId="3747"/>
    <cellStyle name="Normal 91 2 5 4 2 2 2" xfId="3911"/>
    <cellStyle name="Normal 91 2 5 4 2 2 2 2" xfId="4055"/>
    <cellStyle name="Normal 91 2 5 4 2 2 3" xfId="3913"/>
    <cellStyle name="Normal 91 2 5 4 2 2 4" xfId="4005"/>
    <cellStyle name="Normal 91 2 5 4 2 2 4 2" xfId="4130"/>
    <cellStyle name="Normal 91 2 5 4 2 3" xfId="3718"/>
    <cellStyle name="Normal 91 2 5 4 2 4" xfId="3773"/>
    <cellStyle name="Normal 91 2 5 4 3" xfId="3678"/>
    <cellStyle name="Normal 91 2 6" xfId="3621"/>
    <cellStyle name="Normal 91 2 6 2" xfId="3676"/>
    <cellStyle name="Normal 91 2 6 3" xfId="3693"/>
    <cellStyle name="Normal 91 2 6 3 2" xfId="3745"/>
    <cellStyle name="Normal 91 2 6 3 2 2" xfId="3909"/>
    <cellStyle name="Normal 91 2 6 3 2 2 2" xfId="4053"/>
    <cellStyle name="Normal 91 2 6 3 2 3" xfId="3759"/>
    <cellStyle name="Normal 91 2 6 3 2 4" xfId="4003"/>
    <cellStyle name="Normal 91 2 6 3 2 4 2" xfId="4128"/>
    <cellStyle name="Normal 91 2 6 3 3" xfId="3861"/>
    <cellStyle name="Normal 91 2 6 4" xfId="3647"/>
    <cellStyle name="Normal 91 2 6 5" xfId="3717"/>
    <cellStyle name="Normal 91 2 6 5 2" xfId="3883"/>
    <cellStyle name="Normal 91 2 6 5 2 2" xfId="4027"/>
    <cellStyle name="Normal 91 2 6 5 3" xfId="3781"/>
    <cellStyle name="Normal 91 2 6 5 4" xfId="3977"/>
    <cellStyle name="Normal 91 2 6 5 4 2" xfId="4102"/>
    <cellStyle name="Normal 91 2 6 6" xfId="3749"/>
    <cellStyle name="Normal 91 2 6 7" xfId="3935"/>
    <cellStyle name="Normal 91 2 6 7 2" xfId="4059"/>
    <cellStyle name="Normal 91 3" xfId="3456"/>
    <cellStyle name="Normal 91 4" xfId="3455"/>
    <cellStyle name="Normal 91 5" xfId="3472"/>
    <cellStyle name="Normal 91 5 2" xfId="3507"/>
    <cellStyle name="Normal 91 6" xfId="3526"/>
    <cellStyle name="Normal 91 6 2" xfId="3551"/>
    <cellStyle name="Normal 91 6 3" xfId="3619"/>
    <cellStyle name="Normal 91 6 4" xfId="3614"/>
    <cellStyle name="Normal 91 6 4 2" xfId="3672"/>
    <cellStyle name="Normal 91 6 4 2 2" xfId="3953"/>
    <cellStyle name="Normal 91 6 4 2 3" xfId="3927"/>
    <cellStyle name="Normal 91 6 4 2 3 2" xfId="4067"/>
    <cellStyle name="Normal 91 6 4 3" xfId="3689"/>
    <cellStyle name="Normal 91 6 4 3 2" xfId="3741"/>
    <cellStyle name="Normal 91 6 4 3 2 2" xfId="3905"/>
    <cellStyle name="Normal 91 6 4 3 2 2 2" xfId="4049"/>
    <cellStyle name="Normal 91 6 4 3 2 3" xfId="3818"/>
    <cellStyle name="Normal 91 6 4 3 2 4" xfId="3999"/>
    <cellStyle name="Normal 91 6 4 3 2 4 2" xfId="4124"/>
    <cellStyle name="Normal 91 6 4 3 3" xfId="3857"/>
    <cellStyle name="Normal 91 6 4 4" xfId="3638"/>
    <cellStyle name="Normal 91 6 4 5" xfId="3713"/>
    <cellStyle name="Normal 91 6 4 5 2" xfId="3879"/>
    <cellStyle name="Normal 91 6 4 5 2 2" xfId="4023"/>
    <cellStyle name="Normal 91 6 4 5 3" xfId="3770"/>
    <cellStyle name="Normal 91 6 4 5 4" xfId="3973"/>
    <cellStyle name="Normal 91 6 4 5 4 2" xfId="4098"/>
    <cellStyle name="Normal 91 6 4 6" xfId="3837"/>
    <cellStyle name="Normal 91 6 4 7" xfId="3808"/>
    <cellStyle name="Normal 91 7" xfId="3533"/>
    <cellStyle name="Normal 91 8" xfId="3563"/>
    <cellStyle name="Normal 91 9" xfId="3595"/>
    <cellStyle name="Normal 91 9 2" xfId="3659"/>
    <cellStyle name="Normal 91 9 2 2" xfId="3940"/>
    <cellStyle name="Normal 91 9 2 3" xfId="3914"/>
    <cellStyle name="Normal 91 9 2 3 2" xfId="4080"/>
    <cellStyle name="Normal 91 9 3" xfId="3653"/>
    <cellStyle name="Normal 91 9 3 2" xfId="3729"/>
    <cellStyle name="Normal 91 9 3 2 2" xfId="3893"/>
    <cellStyle name="Normal 91 9 3 2 2 2" xfId="4037"/>
    <cellStyle name="Normal 91 9 3 2 3" xfId="3783"/>
    <cellStyle name="Normal 91 9 3 2 4" xfId="3987"/>
    <cellStyle name="Normal 91 9 3 2 4 2" xfId="4112"/>
    <cellStyle name="Normal 91 9 3 3" xfId="3845"/>
    <cellStyle name="Normal 91 9 4" xfId="3643"/>
    <cellStyle name="Normal 91 9 5" xfId="3700"/>
    <cellStyle name="Normal 91 9 5 2" xfId="3866"/>
    <cellStyle name="Normal 91 9 5 2 2" xfId="4010"/>
    <cellStyle name="Normal 91 9 5 3" xfId="3793"/>
    <cellStyle name="Normal 91 9 5 4" xfId="3960"/>
    <cellStyle name="Normal 91 9 5 4 2" xfId="4085"/>
    <cellStyle name="Normal 91 9 6" xfId="3824"/>
    <cellStyle name="Normal 91 9 7" xfId="3777"/>
    <cellStyle name="Normal 92" xfId="2020"/>
    <cellStyle name="Normal 93" xfId="2167"/>
    <cellStyle name="Normal 93 2" xfId="2200"/>
    <cellStyle name="Normal 93 3" xfId="2209"/>
    <cellStyle name="Normal 93 3 2" xfId="3482"/>
    <cellStyle name="Normal 93 4" xfId="3474"/>
    <cellStyle name="Normal 93 4 2" xfId="3509"/>
    <cellStyle name="Normal 93 5" xfId="3519"/>
    <cellStyle name="Normal 93 5 2" xfId="3566"/>
    <cellStyle name="Normal 93 5 3" xfId="3591"/>
    <cellStyle name="Normal 93 5 4" xfId="3603"/>
    <cellStyle name="Normal 93 5 4 2" xfId="3664"/>
    <cellStyle name="Normal 93 5 4 2 2" xfId="3945"/>
    <cellStyle name="Normal 93 5 4 2 3" xfId="3922"/>
    <cellStyle name="Normal 93 5 4 2 3 2" xfId="4072"/>
    <cellStyle name="Normal 93 5 4 3" xfId="3681"/>
    <cellStyle name="Normal 93 5 4 3 2" xfId="3733"/>
    <cellStyle name="Normal 93 5 4 3 2 2" xfId="3897"/>
    <cellStyle name="Normal 93 5 4 3 2 2 2" xfId="4041"/>
    <cellStyle name="Normal 93 5 4 3 2 3" xfId="3780"/>
    <cellStyle name="Normal 93 5 4 3 2 4" xfId="3991"/>
    <cellStyle name="Normal 93 5 4 3 2 4 2" xfId="4116"/>
    <cellStyle name="Normal 93 5 4 3 3" xfId="3849"/>
    <cellStyle name="Normal 93 5 4 4" xfId="3645"/>
    <cellStyle name="Normal 93 5 4 5" xfId="3705"/>
    <cellStyle name="Normal 93 5 4 5 2" xfId="3871"/>
    <cellStyle name="Normal 93 5 4 5 2 2" xfId="4015"/>
    <cellStyle name="Normal 93 5 4 5 3" xfId="3799"/>
    <cellStyle name="Normal 93 5 4 5 4" xfId="3965"/>
    <cellStyle name="Normal 93 5 4 5 4 2" xfId="4084"/>
    <cellStyle name="Normal 93 5 4 6" xfId="3829"/>
    <cellStyle name="Normal 93 5 4 7" xfId="3810"/>
    <cellStyle name="Normal 93 6" xfId="3529"/>
    <cellStyle name="Normal 93 7" xfId="3558"/>
    <cellStyle name="Normal 93 8" xfId="3570"/>
    <cellStyle name="Normal 93 9" xfId="3599"/>
    <cellStyle name="Normal 93 9 2" xfId="3662"/>
    <cellStyle name="Normal 93 9 2 2" xfId="3943"/>
    <cellStyle name="Normal 93 9 2 3" xfId="3919"/>
    <cellStyle name="Normal 93 9 2 3 2" xfId="4075"/>
    <cellStyle name="Normal 93 9 3" xfId="3679"/>
    <cellStyle name="Normal 93 9 3 2" xfId="3731"/>
    <cellStyle name="Normal 93 9 3 2 2" xfId="3895"/>
    <cellStyle name="Normal 93 9 3 2 2 2" xfId="4039"/>
    <cellStyle name="Normal 93 9 3 2 3" xfId="3768"/>
    <cellStyle name="Normal 93 9 3 2 4" xfId="3989"/>
    <cellStyle name="Normal 93 9 3 2 4 2" xfId="4114"/>
    <cellStyle name="Normal 93 9 3 3" xfId="3847"/>
    <cellStyle name="Normal 93 9 4" xfId="3632"/>
    <cellStyle name="Normal 93 9 5" xfId="3703"/>
    <cellStyle name="Normal 93 9 5 2" xfId="3869"/>
    <cellStyle name="Normal 93 9 5 2 2" xfId="4013"/>
    <cellStyle name="Normal 93 9 5 3" xfId="3804"/>
    <cellStyle name="Normal 93 9 5 4" xfId="3963"/>
    <cellStyle name="Normal 93 9 5 4 2" xfId="4083"/>
    <cellStyle name="Normal 93 9 6" xfId="3827"/>
    <cellStyle name="Normal 93 9 7" xfId="3751"/>
    <cellStyle name="Normal 94" xfId="2021"/>
    <cellStyle name="Normal 95" xfId="2022"/>
    <cellStyle name="Normal 96" xfId="2172"/>
    <cellStyle name="Normal 96 2" xfId="2205"/>
    <cellStyle name="Normal 96 3" xfId="2214"/>
    <cellStyle name="Normal 96 3 2" xfId="3487"/>
    <cellStyle name="Normal 96 4" xfId="3477"/>
    <cellStyle name="Normal 96 4 2" xfId="3512"/>
    <cellStyle name="Normal 96 5" xfId="3524"/>
    <cellStyle name="Normal 96 5 2" xfId="3546"/>
    <cellStyle name="Normal 96 5 3" xfId="3613"/>
    <cellStyle name="Normal 96 5 4" xfId="3604"/>
    <cellStyle name="Normal 96 5 4 2" xfId="3665"/>
    <cellStyle name="Normal 96 5 4 2 2" xfId="3946"/>
    <cellStyle name="Normal 96 5 4 2 3" xfId="3924"/>
    <cellStyle name="Normal 96 5 4 2 3 2" xfId="4070"/>
    <cellStyle name="Normal 96 5 4 3" xfId="3682"/>
    <cellStyle name="Normal 96 5 4 3 2" xfId="3734"/>
    <cellStyle name="Normal 96 5 4 3 2 2" xfId="3898"/>
    <cellStyle name="Normal 96 5 4 3 2 2 2" xfId="4042"/>
    <cellStyle name="Normal 96 5 4 3 2 3" xfId="3750"/>
    <cellStyle name="Normal 96 5 4 3 2 4" xfId="3992"/>
    <cellStyle name="Normal 96 5 4 3 2 4 2" xfId="4117"/>
    <cellStyle name="Normal 96 5 4 3 3" xfId="3850"/>
    <cellStyle name="Normal 96 5 4 4" xfId="3633"/>
    <cellStyle name="Normal 96 5 4 5" xfId="3706"/>
    <cellStyle name="Normal 96 5 4 5 2" xfId="3872"/>
    <cellStyle name="Normal 96 5 4 5 2 2" xfId="4016"/>
    <cellStyle name="Normal 96 5 4 5 3" xfId="3801"/>
    <cellStyle name="Normal 96 5 4 5 4" xfId="3966"/>
    <cellStyle name="Normal 96 5 4 5 4 2" xfId="4091"/>
    <cellStyle name="Normal 96 5 4 6" xfId="3830"/>
    <cellStyle name="Normal 96 5 4 7" xfId="3752"/>
    <cellStyle name="Normal 96 6" xfId="3532"/>
    <cellStyle name="Normal 96 7" xfId="3562"/>
    <cellStyle name="Normal 96 8" xfId="3575"/>
    <cellStyle name="Normal 96 9" xfId="3590"/>
    <cellStyle name="Normal 96 9 2" xfId="3655"/>
    <cellStyle name="Normal 96 9 2 2" xfId="3936"/>
    <cellStyle name="Normal 96 9 2 3" xfId="3923"/>
    <cellStyle name="Normal 96 9 2 3 2" xfId="4071"/>
    <cellStyle name="Normal 96 9 3" xfId="3648"/>
    <cellStyle name="Normal 96 9 3 2" xfId="3724"/>
    <cellStyle name="Normal 96 9 3 2 2" xfId="3888"/>
    <cellStyle name="Normal 96 9 3 2 2 2" xfId="4032"/>
    <cellStyle name="Normal 96 9 3 2 3" xfId="3782"/>
    <cellStyle name="Normal 96 9 3 2 4" xfId="3982"/>
    <cellStyle name="Normal 96 9 3 2 4 2" xfId="4107"/>
    <cellStyle name="Normal 96 9 3 3" xfId="3840"/>
    <cellStyle name="Normal 96 9 4" xfId="3627"/>
    <cellStyle name="Normal 96 9 5" xfId="3696"/>
    <cellStyle name="Normal 96 9 5 2" xfId="3862"/>
    <cellStyle name="Normal 96 9 5 2 2" xfId="4006"/>
    <cellStyle name="Normal 96 9 5 3" xfId="3791"/>
    <cellStyle name="Normal 96 9 5 4" xfId="3956"/>
    <cellStyle name="Normal 96 9 5 4 2" xfId="4090"/>
    <cellStyle name="Normal 96 9 6" xfId="3820"/>
    <cellStyle name="Normal 96 9 7" xfId="3774"/>
    <cellStyle name="Normal 97" xfId="2023"/>
    <cellStyle name="Normal 98" xfId="2168"/>
    <cellStyle name="Normal 98 2" xfId="2201"/>
    <cellStyle name="Normal 98 3" xfId="2210"/>
    <cellStyle name="Normal 98 3 2" xfId="3483"/>
    <cellStyle name="Normal 98 4" xfId="3475"/>
    <cellStyle name="Normal 98 4 2" xfId="3510"/>
    <cellStyle name="Normal 98 5" xfId="3520"/>
    <cellStyle name="Normal 98 5 2" xfId="3544"/>
    <cellStyle name="Normal 98 5 3" xfId="3616"/>
    <cellStyle name="Normal 98 5 4" xfId="3609"/>
    <cellStyle name="Normal 98 5 4 2" xfId="3668"/>
    <cellStyle name="Normal 98 5 4 2 2" xfId="3949"/>
    <cellStyle name="Normal 98 5 4 2 3" xfId="3933"/>
    <cellStyle name="Normal 98 5 4 2 3 2" xfId="4061"/>
    <cellStyle name="Normal 98 5 4 3" xfId="3685"/>
    <cellStyle name="Normal 98 5 4 3 2" xfId="3737"/>
    <cellStyle name="Normal 98 5 4 3 2 2" xfId="3901"/>
    <cellStyle name="Normal 98 5 4 3 2 2 2" xfId="4045"/>
    <cellStyle name="Normal 98 5 4 3 2 3" xfId="3796"/>
    <cellStyle name="Normal 98 5 4 3 2 4" xfId="3995"/>
    <cellStyle name="Normal 98 5 4 3 2 4 2" xfId="4120"/>
    <cellStyle name="Normal 98 5 4 3 3" xfId="3853"/>
    <cellStyle name="Normal 98 5 4 4" xfId="3640"/>
    <cellStyle name="Normal 98 5 4 5" xfId="3709"/>
    <cellStyle name="Normal 98 5 4 5 2" xfId="3875"/>
    <cellStyle name="Normal 98 5 4 5 2 2" xfId="4019"/>
    <cellStyle name="Normal 98 5 4 5 3" xfId="3785"/>
    <cellStyle name="Normal 98 5 4 5 4" xfId="3969"/>
    <cellStyle name="Normal 98 5 4 5 4 2" xfId="4094"/>
    <cellStyle name="Normal 98 5 4 6" xfId="3833"/>
    <cellStyle name="Normal 98 5 4 7" xfId="3753"/>
    <cellStyle name="Normal 98 6" xfId="3559"/>
    <cellStyle name="Normal 98 7" xfId="3571"/>
    <cellStyle name="Normal 98 8" xfId="3612"/>
    <cellStyle name="Normal 98 8 2" xfId="3671"/>
    <cellStyle name="Normal 98 8 2 2" xfId="3952"/>
    <cellStyle name="Normal 98 8 2 3" xfId="3931"/>
    <cellStyle name="Normal 98 8 2 3 2" xfId="4063"/>
    <cellStyle name="Normal 98 8 3" xfId="3688"/>
    <cellStyle name="Normal 98 8 3 2" xfId="3740"/>
    <cellStyle name="Normal 98 8 3 2 2" xfId="3904"/>
    <cellStyle name="Normal 98 8 3 2 2 2" xfId="4048"/>
    <cellStyle name="Normal 98 8 3 2 3" xfId="3798"/>
    <cellStyle name="Normal 98 8 3 2 4" xfId="3998"/>
    <cellStyle name="Normal 98 8 3 2 4 2" xfId="4123"/>
    <cellStyle name="Normal 98 8 3 3" xfId="3856"/>
    <cellStyle name="Normal 98 8 4" xfId="3625"/>
    <cellStyle name="Normal 98 8 5" xfId="3712"/>
    <cellStyle name="Normal 98 8 5 2" xfId="3878"/>
    <cellStyle name="Normal 98 8 5 2 2" xfId="4022"/>
    <cellStyle name="Normal 98 8 5 3" xfId="3803"/>
    <cellStyle name="Normal 98 8 5 4" xfId="3972"/>
    <cellStyle name="Normal 98 8 5 4 2" xfId="4097"/>
    <cellStyle name="Normal 98 8 6" xfId="3836"/>
    <cellStyle name="Normal 98 8 7" xfId="3805"/>
    <cellStyle name="Normal 99" xfId="2197"/>
    <cellStyle name="Normal 99 2" xfId="2206"/>
    <cellStyle name="Normal 99 3" xfId="2215"/>
    <cellStyle name="Normal 99 3 2" xfId="3488"/>
    <cellStyle name="Normal 99 4" xfId="3478"/>
    <cellStyle name="Normal 99 4 2" xfId="3513"/>
    <cellStyle name="Normal 99 5" xfId="3525"/>
    <cellStyle name="Normal 99 5 2" xfId="3547"/>
    <cellStyle name="Normal 99 5 3" xfId="3600"/>
    <cellStyle name="Normal 99 5 4" xfId="3618"/>
    <cellStyle name="Normal 99 5 4 2" xfId="3674"/>
    <cellStyle name="Normal 99 5 4 2 2" xfId="3955"/>
    <cellStyle name="Normal 99 5 4 2 3" xfId="3925"/>
    <cellStyle name="Normal 99 5 4 2 3 2" xfId="4069"/>
    <cellStyle name="Normal 99 5 4 3" xfId="3691"/>
    <cellStyle name="Normal 99 5 4 3 2" xfId="3743"/>
    <cellStyle name="Normal 99 5 4 3 2 2" xfId="3907"/>
    <cellStyle name="Normal 99 5 4 3 2 2 2" xfId="4051"/>
    <cellStyle name="Normal 99 5 4 3 2 3" xfId="3817"/>
    <cellStyle name="Normal 99 5 4 3 2 4" xfId="4001"/>
    <cellStyle name="Normal 99 5 4 3 2 4 2" xfId="4126"/>
    <cellStyle name="Normal 99 5 4 3 3" xfId="3859"/>
    <cellStyle name="Normal 99 5 4 4" xfId="3624"/>
    <cellStyle name="Normal 99 5 4 5" xfId="3715"/>
    <cellStyle name="Normal 99 5 4 5 2" xfId="3881"/>
    <cellStyle name="Normal 99 5 4 5 2 2" xfId="4025"/>
    <cellStyle name="Normal 99 5 4 5 3" xfId="3771"/>
    <cellStyle name="Normal 99 5 4 5 4" xfId="3975"/>
    <cellStyle name="Normal 99 5 4 5 4 2" xfId="4100"/>
    <cellStyle name="Normal 99 5 4 6" xfId="3839"/>
    <cellStyle name="Normal 99 5 4 7" xfId="3757"/>
    <cellStyle name="Normal 99 6" xfId="3576"/>
    <cellStyle name="Normal 99 7" xfId="3601"/>
    <cellStyle name="Normal 99 7 2" xfId="3663"/>
    <cellStyle name="Normal 99 7 2 2" xfId="3944"/>
    <cellStyle name="Normal 99 7 2 3" xfId="3930"/>
    <cellStyle name="Normal 99 7 2 3 2" xfId="4064"/>
    <cellStyle name="Normal 99 7 3" xfId="3680"/>
    <cellStyle name="Normal 99 7 3 2" xfId="3732"/>
    <cellStyle name="Normal 99 7 3 2 2" xfId="3896"/>
    <cellStyle name="Normal 99 7 3 2 2 2" xfId="4040"/>
    <cellStyle name="Normal 99 7 3 2 3" xfId="3760"/>
    <cellStyle name="Normal 99 7 3 2 4" xfId="3990"/>
    <cellStyle name="Normal 99 7 3 2 4 2" xfId="4115"/>
    <cellStyle name="Normal 99 7 3 3" xfId="3848"/>
    <cellStyle name="Normal 99 7 4" xfId="3644"/>
    <cellStyle name="Normal 99 7 5" xfId="3704"/>
    <cellStyle name="Normal 99 7 5 2" xfId="3870"/>
    <cellStyle name="Normal 99 7 5 2 2" xfId="4014"/>
    <cellStyle name="Normal 99 7 5 3" xfId="3816"/>
    <cellStyle name="Normal 99 7 5 4" xfId="3964"/>
    <cellStyle name="Normal 99 7 5 4 2" xfId="4087"/>
    <cellStyle name="Normal 99 7 6" xfId="3828"/>
    <cellStyle name="Normal 99 7 7" xfId="3806"/>
    <cellStyle name="Note 10" xfId="3281"/>
    <cellStyle name="Note 10 2" xfId="4409"/>
    <cellStyle name="Note 10 2 2" xfId="5703"/>
    <cellStyle name="Note 10 2 2 2" xfId="11506"/>
    <cellStyle name="Note 10 2 2 2 2" xfId="15191"/>
    <cellStyle name="Note 10 2 2 2 2 2" xfId="29341"/>
    <cellStyle name="Note 10 2 2 2 2 3" xfId="19664"/>
    <cellStyle name="Note 10 2 2 2 3" xfId="25656"/>
    <cellStyle name="Note 10 2 2 2 4" xfId="19020"/>
    <cellStyle name="Note 10 2 2 3" xfId="9391"/>
    <cellStyle name="Note 10 2 2 3 2" xfId="13076"/>
    <cellStyle name="Note 10 2 2 3 2 2" xfId="27226"/>
    <cellStyle name="Note 10 2 2 3 2 3" xfId="19316"/>
    <cellStyle name="Note 10 2 2 3 3" xfId="23541"/>
    <cellStyle name="Note 10 2 2 3 4" xfId="18672"/>
    <cellStyle name="Note 10 2 2 4" xfId="8015"/>
    <cellStyle name="Note 10 2 2 4 2" xfId="22165"/>
    <cellStyle name="Note 10 2 2 4 3" xfId="18131"/>
    <cellStyle name="Note 10 2 3" xfId="10212"/>
    <cellStyle name="Note 10 2 3 2" xfId="13897"/>
    <cellStyle name="Note 10 2 3 2 2" xfId="28047"/>
    <cellStyle name="Note 10 2 3 2 3" xfId="19505"/>
    <cellStyle name="Note 10 2 3 3" xfId="24362"/>
    <cellStyle name="Note 10 2 3 4" xfId="18861"/>
    <cellStyle name="Note 10 2 4" xfId="8863"/>
    <cellStyle name="Note 10 2 4 2" xfId="12548"/>
    <cellStyle name="Note 10 2 4 2 2" xfId="26698"/>
    <cellStyle name="Note 10 2 4 2 3" xfId="19225"/>
    <cellStyle name="Note 10 2 4 3" xfId="23013"/>
    <cellStyle name="Note 10 2 4 4" xfId="18581"/>
    <cellStyle name="Note 10 2 5" xfId="6721"/>
    <cellStyle name="Note 10 2 5 2" xfId="20871"/>
    <cellStyle name="Note 10 2 5 3" xfId="16837"/>
    <cellStyle name="Note 10 3" xfId="5518"/>
    <cellStyle name="Note 10 3 2" xfId="11321"/>
    <cellStyle name="Note 10 3 2 2" xfId="15006"/>
    <cellStyle name="Note 10 3 2 2 2" xfId="29156"/>
    <cellStyle name="Note 10 3 2 2 3" xfId="19644"/>
    <cellStyle name="Note 10 3 2 3" xfId="25471"/>
    <cellStyle name="Note 10 3 2 4" xfId="19000"/>
    <cellStyle name="Note 10 3 3" xfId="9862"/>
    <cellStyle name="Note 10 3 3 2" xfId="13547"/>
    <cellStyle name="Note 10 3 3 2 2" xfId="27697"/>
    <cellStyle name="Note 10 3 3 2 3" xfId="19483"/>
    <cellStyle name="Note 10 3 3 3" xfId="24012"/>
    <cellStyle name="Note 10 3 3 4" xfId="18839"/>
    <cellStyle name="Note 10 3 4" xfId="7830"/>
    <cellStyle name="Note 10 3 4 2" xfId="21980"/>
    <cellStyle name="Note 10 3 4 3" xfId="17946"/>
    <cellStyle name="Note 10 4" xfId="5583"/>
    <cellStyle name="Note 10 4 2" xfId="11386"/>
    <cellStyle name="Note 10 4 2 2" xfId="15071"/>
    <cellStyle name="Note 10 4 2 2 2" xfId="29221"/>
    <cellStyle name="Note 10 4 2 2 3" xfId="19653"/>
    <cellStyle name="Note 10 4 2 3" xfId="25536"/>
    <cellStyle name="Note 10 4 2 4" xfId="19009"/>
    <cellStyle name="Note 10 4 3" xfId="8617"/>
    <cellStyle name="Note 10 4 3 2" xfId="12302"/>
    <cellStyle name="Note 10 4 3 2 2" xfId="26452"/>
    <cellStyle name="Note 10 4 3 2 3" xfId="19186"/>
    <cellStyle name="Note 10 4 3 3" xfId="22767"/>
    <cellStyle name="Note 10 4 3 4" xfId="18542"/>
    <cellStyle name="Note 10 4 4" xfId="7895"/>
    <cellStyle name="Note 10 4 4 2" xfId="22045"/>
    <cellStyle name="Note 10 4 4 3" xfId="18011"/>
    <cellStyle name="Note 10 5" xfId="5727"/>
    <cellStyle name="Note 10 5 2" xfId="11530"/>
    <cellStyle name="Note 10 5 2 2" xfId="15215"/>
    <cellStyle name="Note 10 5 2 2 2" xfId="29365"/>
    <cellStyle name="Note 10 5 2 2 3" xfId="19685"/>
    <cellStyle name="Note 10 5 2 3" xfId="25680"/>
    <cellStyle name="Note 10 5 2 4" xfId="19041"/>
    <cellStyle name="Note 10 5 3" xfId="9412"/>
    <cellStyle name="Note 10 5 3 2" xfId="13097"/>
    <cellStyle name="Note 10 5 3 2 2" xfId="27247"/>
    <cellStyle name="Note 10 5 3 2 3" xfId="19337"/>
    <cellStyle name="Note 10 5 3 3" xfId="23562"/>
    <cellStyle name="Note 10 5 3 4" xfId="18693"/>
    <cellStyle name="Note 10 5 4" xfId="8039"/>
    <cellStyle name="Note 10 5 4 2" xfId="22189"/>
    <cellStyle name="Note 10 5 4 3" xfId="18155"/>
    <cellStyle name="Note 10 6" xfId="5624"/>
    <cellStyle name="Note 10 6 2" xfId="11427"/>
    <cellStyle name="Note 10 6 2 2" xfId="15112"/>
    <cellStyle name="Note 10 6 2 2 2" xfId="29262"/>
    <cellStyle name="Note 10 6 2 2 3" xfId="19659"/>
    <cellStyle name="Note 10 6 2 3" xfId="25577"/>
    <cellStyle name="Note 10 6 2 4" xfId="19015"/>
    <cellStyle name="Note 10 6 3" xfId="9701"/>
    <cellStyle name="Note 10 6 3 2" xfId="13386"/>
    <cellStyle name="Note 10 6 3 2 2" xfId="27536"/>
    <cellStyle name="Note 10 6 3 2 3" xfId="19433"/>
    <cellStyle name="Note 10 6 3 3" xfId="23851"/>
    <cellStyle name="Note 10 6 3 4" xfId="18789"/>
    <cellStyle name="Note 10 6 4" xfId="7936"/>
    <cellStyle name="Note 10 6 4 2" xfId="22086"/>
    <cellStyle name="Note 10 6 4 3" xfId="18052"/>
    <cellStyle name="Note 10 7" xfId="9511"/>
    <cellStyle name="Note 10 7 2" xfId="13196"/>
    <cellStyle name="Note 10 7 2 2" xfId="27346"/>
    <cellStyle name="Note 10 7 2 3" xfId="19373"/>
    <cellStyle name="Note 10 7 3" xfId="23661"/>
    <cellStyle name="Note 10 7 4" xfId="18729"/>
    <cellStyle name="Note 10 8" xfId="12014"/>
    <cellStyle name="Note 10 8 2" xfId="15699"/>
    <cellStyle name="Note 10 8 2 2" xfId="29849"/>
    <cellStyle name="Note 10 8 2 3" xfId="19785"/>
    <cellStyle name="Note 10 8 3" xfId="26164"/>
    <cellStyle name="Note 10 8 4" xfId="19141"/>
    <cellStyle name="Note 10 9" xfId="6364"/>
    <cellStyle name="Note 10 9 2" xfId="20514"/>
    <cellStyle name="Note 10 9 3" xfId="16480"/>
    <cellStyle name="Note 11" xfId="3282"/>
    <cellStyle name="Note 11 2" xfId="4410"/>
    <cellStyle name="Note 11 2 2" xfId="5704"/>
    <cellStyle name="Note 11 2 2 2" xfId="11507"/>
    <cellStyle name="Note 11 2 2 2 2" xfId="15192"/>
    <cellStyle name="Note 11 2 2 2 2 2" xfId="29342"/>
    <cellStyle name="Note 11 2 2 2 2 3" xfId="19665"/>
    <cellStyle name="Note 11 2 2 2 3" xfId="25657"/>
    <cellStyle name="Note 11 2 2 2 4" xfId="19021"/>
    <cellStyle name="Note 11 2 2 3" xfId="9392"/>
    <cellStyle name="Note 11 2 2 3 2" xfId="13077"/>
    <cellStyle name="Note 11 2 2 3 2 2" xfId="27227"/>
    <cellStyle name="Note 11 2 2 3 2 3" xfId="19317"/>
    <cellStyle name="Note 11 2 2 3 3" xfId="23542"/>
    <cellStyle name="Note 11 2 2 3 4" xfId="18673"/>
    <cellStyle name="Note 11 2 2 4" xfId="8016"/>
    <cellStyle name="Note 11 2 2 4 2" xfId="22166"/>
    <cellStyle name="Note 11 2 2 4 3" xfId="18132"/>
    <cellStyle name="Note 11 2 3" xfId="10213"/>
    <cellStyle name="Note 11 2 3 2" xfId="13898"/>
    <cellStyle name="Note 11 2 3 2 2" xfId="28048"/>
    <cellStyle name="Note 11 2 3 2 3" xfId="19506"/>
    <cellStyle name="Note 11 2 3 3" xfId="24363"/>
    <cellStyle name="Note 11 2 3 4" xfId="18862"/>
    <cellStyle name="Note 11 2 4" xfId="9040"/>
    <cellStyle name="Note 11 2 4 2" xfId="12725"/>
    <cellStyle name="Note 11 2 4 2 2" xfId="26875"/>
    <cellStyle name="Note 11 2 4 2 3" xfId="19244"/>
    <cellStyle name="Note 11 2 4 3" xfId="23190"/>
    <cellStyle name="Note 11 2 4 4" xfId="18600"/>
    <cellStyle name="Note 11 2 5" xfId="6722"/>
    <cellStyle name="Note 11 2 5 2" xfId="20872"/>
    <cellStyle name="Note 11 2 5 3" xfId="16838"/>
    <cellStyle name="Note 11 3" xfId="5517"/>
    <cellStyle name="Note 11 3 2" xfId="11320"/>
    <cellStyle name="Note 11 3 2 2" xfId="15005"/>
    <cellStyle name="Note 11 3 2 2 2" xfId="29155"/>
    <cellStyle name="Note 11 3 2 2 3" xfId="19643"/>
    <cellStyle name="Note 11 3 2 3" xfId="25470"/>
    <cellStyle name="Note 11 3 2 4" xfId="18999"/>
    <cellStyle name="Note 11 3 3" xfId="9766"/>
    <cellStyle name="Note 11 3 3 2" xfId="13451"/>
    <cellStyle name="Note 11 3 3 2 2" xfId="27601"/>
    <cellStyle name="Note 11 3 3 2 3" xfId="19456"/>
    <cellStyle name="Note 11 3 3 3" xfId="23916"/>
    <cellStyle name="Note 11 3 3 4" xfId="18812"/>
    <cellStyle name="Note 11 3 4" xfId="7829"/>
    <cellStyle name="Note 11 3 4 2" xfId="21979"/>
    <cellStyle name="Note 11 3 4 3" xfId="17945"/>
    <cellStyle name="Note 11 4" xfId="5436"/>
    <cellStyle name="Note 11 4 2" xfId="11239"/>
    <cellStyle name="Note 11 4 2 2" xfId="14924"/>
    <cellStyle name="Note 11 4 2 2 2" xfId="29074"/>
    <cellStyle name="Note 11 4 2 2 3" xfId="19610"/>
    <cellStyle name="Note 11 4 2 3" xfId="25389"/>
    <cellStyle name="Note 11 4 2 4" xfId="18966"/>
    <cellStyle name="Note 11 4 3" xfId="9343"/>
    <cellStyle name="Note 11 4 3 2" xfId="13028"/>
    <cellStyle name="Note 11 4 3 2 2" xfId="27178"/>
    <cellStyle name="Note 11 4 3 2 3" xfId="19299"/>
    <cellStyle name="Note 11 4 3 3" xfId="23493"/>
    <cellStyle name="Note 11 4 3 4" xfId="18655"/>
    <cellStyle name="Note 11 4 4" xfId="7748"/>
    <cellStyle name="Note 11 4 4 2" xfId="21898"/>
    <cellStyle name="Note 11 4 4 3" xfId="17864"/>
    <cellStyle name="Note 11 5" xfId="4847"/>
    <cellStyle name="Note 11 5 2" xfId="10650"/>
    <cellStyle name="Note 11 5 2 2" xfId="14335"/>
    <cellStyle name="Note 11 5 2 2 2" xfId="28485"/>
    <cellStyle name="Note 11 5 2 2 3" xfId="19593"/>
    <cellStyle name="Note 11 5 2 3" xfId="24800"/>
    <cellStyle name="Note 11 5 2 4" xfId="18949"/>
    <cellStyle name="Note 11 5 3" xfId="9847"/>
    <cellStyle name="Note 11 5 3 2" xfId="13532"/>
    <cellStyle name="Note 11 5 3 2 2" xfId="27682"/>
    <cellStyle name="Note 11 5 3 2 3" xfId="19476"/>
    <cellStyle name="Note 11 5 3 3" xfId="23997"/>
    <cellStyle name="Note 11 5 3 4" xfId="18832"/>
    <cellStyle name="Note 11 5 4" xfId="7159"/>
    <cellStyle name="Note 11 5 4 2" xfId="21309"/>
    <cellStyle name="Note 11 5 4 3" xfId="17275"/>
    <cellStyle name="Note 11 6" xfId="5772"/>
    <cellStyle name="Note 11 6 2" xfId="11575"/>
    <cellStyle name="Note 11 6 2 2" xfId="15260"/>
    <cellStyle name="Note 11 6 2 2 2" xfId="29410"/>
    <cellStyle name="Note 11 6 2 2 3" xfId="19697"/>
    <cellStyle name="Note 11 6 2 3" xfId="25725"/>
    <cellStyle name="Note 11 6 2 4" xfId="19053"/>
    <cellStyle name="Note 11 6 3" xfId="8635"/>
    <cellStyle name="Note 11 6 3 2" xfId="12320"/>
    <cellStyle name="Note 11 6 3 2 2" xfId="26470"/>
    <cellStyle name="Note 11 6 3 2 3" xfId="19191"/>
    <cellStyle name="Note 11 6 3 3" xfId="22785"/>
    <cellStyle name="Note 11 6 3 4" xfId="18547"/>
    <cellStyle name="Note 11 6 4" xfId="8084"/>
    <cellStyle name="Note 11 6 4 2" xfId="22234"/>
    <cellStyle name="Note 11 6 4 3" xfId="18200"/>
    <cellStyle name="Note 11 7" xfId="9512"/>
    <cellStyle name="Note 11 7 2" xfId="13197"/>
    <cellStyle name="Note 11 7 2 2" xfId="27347"/>
    <cellStyle name="Note 11 7 2 3" xfId="19374"/>
    <cellStyle name="Note 11 7 3" xfId="23662"/>
    <cellStyle name="Note 11 7 4" xfId="18730"/>
    <cellStyle name="Note 11 8" xfId="8443"/>
    <cellStyle name="Note 11 8 2" xfId="12128"/>
    <cellStyle name="Note 11 8 2 2" xfId="26278"/>
    <cellStyle name="Note 11 8 2 3" xfId="19166"/>
    <cellStyle name="Note 11 8 3" xfId="22593"/>
    <cellStyle name="Note 11 8 4" xfId="18522"/>
    <cellStyle name="Note 11 9" xfId="6365"/>
    <cellStyle name="Note 11 9 2" xfId="20515"/>
    <cellStyle name="Note 11 9 3" xfId="16481"/>
    <cellStyle name="Note 12" xfId="3283"/>
    <cellStyle name="Note 12 2" xfId="4411"/>
    <cellStyle name="Note 12 2 2" xfId="5705"/>
    <cellStyle name="Note 12 2 2 2" xfId="11508"/>
    <cellStyle name="Note 12 2 2 2 2" xfId="15193"/>
    <cellStyle name="Note 12 2 2 2 2 2" xfId="29343"/>
    <cellStyle name="Note 12 2 2 2 2 3" xfId="19666"/>
    <cellStyle name="Note 12 2 2 2 3" xfId="25658"/>
    <cellStyle name="Note 12 2 2 2 4" xfId="19022"/>
    <cellStyle name="Note 12 2 2 3" xfId="9393"/>
    <cellStyle name="Note 12 2 2 3 2" xfId="13078"/>
    <cellStyle name="Note 12 2 2 3 2 2" xfId="27228"/>
    <cellStyle name="Note 12 2 2 3 2 3" xfId="19318"/>
    <cellStyle name="Note 12 2 2 3 3" xfId="23543"/>
    <cellStyle name="Note 12 2 2 3 4" xfId="18674"/>
    <cellStyle name="Note 12 2 2 4" xfId="8017"/>
    <cellStyle name="Note 12 2 2 4 2" xfId="22167"/>
    <cellStyle name="Note 12 2 2 4 3" xfId="18133"/>
    <cellStyle name="Note 12 2 3" xfId="10214"/>
    <cellStyle name="Note 12 2 3 2" xfId="13899"/>
    <cellStyle name="Note 12 2 3 2 2" xfId="28049"/>
    <cellStyle name="Note 12 2 3 2 3" xfId="19507"/>
    <cellStyle name="Note 12 2 3 3" xfId="24364"/>
    <cellStyle name="Note 12 2 3 4" xfId="18863"/>
    <cellStyle name="Note 12 2 4" xfId="9582"/>
    <cellStyle name="Note 12 2 4 2" xfId="13267"/>
    <cellStyle name="Note 12 2 4 2 2" xfId="27417"/>
    <cellStyle name="Note 12 2 4 2 3" xfId="19400"/>
    <cellStyle name="Note 12 2 4 3" xfId="23732"/>
    <cellStyle name="Note 12 2 4 4" xfId="18756"/>
    <cellStyle name="Note 12 2 5" xfId="6723"/>
    <cellStyle name="Note 12 2 5 2" xfId="20873"/>
    <cellStyle name="Note 12 2 5 3" xfId="16839"/>
    <cellStyle name="Note 12 3" xfId="5516"/>
    <cellStyle name="Note 12 3 2" xfId="11319"/>
    <cellStyle name="Note 12 3 2 2" xfId="15004"/>
    <cellStyle name="Note 12 3 2 2 2" xfId="29154"/>
    <cellStyle name="Note 12 3 2 2 3" xfId="19642"/>
    <cellStyle name="Note 12 3 2 3" xfId="25469"/>
    <cellStyle name="Note 12 3 2 4" xfId="18998"/>
    <cellStyle name="Note 12 3 3" xfId="9887"/>
    <cellStyle name="Note 12 3 3 2" xfId="13572"/>
    <cellStyle name="Note 12 3 3 2 2" xfId="27722"/>
    <cellStyle name="Note 12 3 3 2 3" xfId="19491"/>
    <cellStyle name="Note 12 3 3 3" xfId="24037"/>
    <cellStyle name="Note 12 3 3 4" xfId="18847"/>
    <cellStyle name="Note 12 3 4" xfId="7828"/>
    <cellStyle name="Note 12 3 4 2" xfId="21978"/>
    <cellStyle name="Note 12 3 4 3" xfId="17944"/>
    <cellStyle name="Note 12 4" xfId="5581"/>
    <cellStyle name="Note 12 4 2" xfId="11384"/>
    <cellStyle name="Note 12 4 2 2" xfId="15069"/>
    <cellStyle name="Note 12 4 2 2 2" xfId="29219"/>
    <cellStyle name="Note 12 4 2 2 3" xfId="19651"/>
    <cellStyle name="Note 12 4 2 3" xfId="25534"/>
    <cellStyle name="Note 12 4 2 4" xfId="19007"/>
    <cellStyle name="Note 12 4 3" xfId="9358"/>
    <cellStyle name="Note 12 4 3 2" xfId="13043"/>
    <cellStyle name="Note 12 4 3 2 2" xfId="27193"/>
    <cellStyle name="Note 12 4 3 2 3" xfId="19313"/>
    <cellStyle name="Note 12 4 3 3" xfId="23508"/>
    <cellStyle name="Note 12 4 3 4" xfId="18669"/>
    <cellStyle name="Note 12 4 4" xfId="7893"/>
    <cellStyle name="Note 12 4 4 2" xfId="22043"/>
    <cellStyle name="Note 12 4 4 3" xfId="18009"/>
    <cellStyle name="Note 12 5" xfId="4677"/>
    <cellStyle name="Note 12 5 2" xfId="10480"/>
    <cellStyle name="Note 12 5 2 2" xfId="14165"/>
    <cellStyle name="Note 12 5 2 2 2" xfId="28315"/>
    <cellStyle name="Note 12 5 2 2 3" xfId="19585"/>
    <cellStyle name="Note 12 5 2 3" xfId="24630"/>
    <cellStyle name="Note 12 5 2 4" xfId="18941"/>
    <cellStyle name="Note 12 5 3" xfId="9081"/>
    <cellStyle name="Note 12 5 3 2" xfId="12766"/>
    <cellStyle name="Note 12 5 3 2 2" xfId="26916"/>
    <cellStyle name="Note 12 5 3 2 3" xfId="19251"/>
    <cellStyle name="Note 12 5 3 3" xfId="23231"/>
    <cellStyle name="Note 12 5 3 4" xfId="18607"/>
    <cellStyle name="Note 12 5 4" xfId="6989"/>
    <cellStyle name="Note 12 5 4 2" xfId="21139"/>
    <cellStyle name="Note 12 5 4 3" xfId="17105"/>
    <cellStyle name="Note 12 6" xfId="4672"/>
    <cellStyle name="Note 12 6 2" xfId="10475"/>
    <cellStyle name="Note 12 6 2 2" xfId="14160"/>
    <cellStyle name="Note 12 6 2 2 2" xfId="28310"/>
    <cellStyle name="Note 12 6 2 2 3" xfId="19581"/>
    <cellStyle name="Note 12 6 2 3" xfId="24625"/>
    <cellStyle name="Note 12 6 2 4" xfId="18937"/>
    <cellStyle name="Note 12 6 3" xfId="9209"/>
    <cellStyle name="Note 12 6 3 2" xfId="12894"/>
    <cellStyle name="Note 12 6 3 2 2" xfId="27044"/>
    <cellStyle name="Note 12 6 3 2 3" xfId="19291"/>
    <cellStyle name="Note 12 6 3 3" xfId="23359"/>
    <cellStyle name="Note 12 6 3 4" xfId="18647"/>
    <cellStyle name="Note 12 6 4" xfId="6984"/>
    <cellStyle name="Note 12 6 4 2" xfId="21134"/>
    <cellStyle name="Note 12 6 4 3" xfId="17100"/>
    <cellStyle name="Note 12 7" xfId="9513"/>
    <cellStyle name="Note 12 7 2" xfId="13198"/>
    <cellStyle name="Note 12 7 2 2" xfId="27348"/>
    <cellStyle name="Note 12 7 2 3" xfId="19375"/>
    <cellStyle name="Note 12 7 3" xfId="23663"/>
    <cellStyle name="Note 12 7 4" xfId="18731"/>
    <cellStyle name="Note 12 8" xfId="8710"/>
    <cellStyle name="Note 12 8 2" xfId="12395"/>
    <cellStyle name="Note 12 8 2 2" xfId="26545"/>
    <cellStyle name="Note 12 8 2 3" xfId="19213"/>
    <cellStyle name="Note 12 8 3" xfId="22860"/>
    <cellStyle name="Note 12 8 4" xfId="18569"/>
    <cellStyle name="Note 12 9" xfId="6366"/>
    <cellStyle name="Note 12 9 2" xfId="20516"/>
    <cellStyle name="Note 12 9 3" xfId="16482"/>
    <cellStyle name="Note 13" xfId="3284"/>
    <cellStyle name="Note 13 2" xfId="4412"/>
    <cellStyle name="Note 13 2 2" xfId="5706"/>
    <cellStyle name="Note 13 2 2 2" xfId="11509"/>
    <cellStyle name="Note 13 2 2 2 2" xfId="15194"/>
    <cellStyle name="Note 13 2 2 2 2 2" xfId="29344"/>
    <cellStyle name="Note 13 2 2 2 2 3" xfId="19667"/>
    <cellStyle name="Note 13 2 2 2 3" xfId="25659"/>
    <cellStyle name="Note 13 2 2 2 4" xfId="19023"/>
    <cellStyle name="Note 13 2 2 3" xfId="9394"/>
    <cellStyle name="Note 13 2 2 3 2" xfId="13079"/>
    <cellStyle name="Note 13 2 2 3 2 2" xfId="27229"/>
    <cellStyle name="Note 13 2 2 3 2 3" xfId="19319"/>
    <cellStyle name="Note 13 2 2 3 3" xfId="23544"/>
    <cellStyle name="Note 13 2 2 3 4" xfId="18675"/>
    <cellStyle name="Note 13 2 2 4" xfId="8018"/>
    <cellStyle name="Note 13 2 2 4 2" xfId="22168"/>
    <cellStyle name="Note 13 2 2 4 3" xfId="18134"/>
    <cellStyle name="Note 13 2 3" xfId="10215"/>
    <cellStyle name="Note 13 2 3 2" xfId="13900"/>
    <cellStyle name="Note 13 2 3 2 2" xfId="28050"/>
    <cellStyle name="Note 13 2 3 2 3" xfId="19508"/>
    <cellStyle name="Note 13 2 3 3" xfId="24365"/>
    <cellStyle name="Note 13 2 3 4" xfId="18864"/>
    <cellStyle name="Note 13 2 4" xfId="8864"/>
    <cellStyle name="Note 13 2 4 2" xfId="12549"/>
    <cellStyle name="Note 13 2 4 2 2" xfId="26699"/>
    <cellStyle name="Note 13 2 4 2 3" xfId="19226"/>
    <cellStyle name="Note 13 2 4 3" xfId="23014"/>
    <cellStyle name="Note 13 2 4 4" xfId="18582"/>
    <cellStyle name="Note 13 2 5" xfId="6724"/>
    <cellStyle name="Note 13 2 5 2" xfId="20874"/>
    <cellStyle name="Note 13 2 5 3" xfId="16840"/>
    <cellStyle name="Note 13 3" xfId="5515"/>
    <cellStyle name="Note 13 3 2" xfId="11318"/>
    <cellStyle name="Note 13 3 2 2" xfId="15003"/>
    <cellStyle name="Note 13 3 2 2 2" xfId="29153"/>
    <cellStyle name="Note 13 3 2 2 3" xfId="19641"/>
    <cellStyle name="Note 13 3 2 3" xfId="25468"/>
    <cellStyle name="Note 13 3 2 4" xfId="18997"/>
    <cellStyle name="Note 13 3 3" xfId="9819"/>
    <cellStyle name="Note 13 3 3 2" xfId="13504"/>
    <cellStyle name="Note 13 3 3 2 2" xfId="27654"/>
    <cellStyle name="Note 13 3 3 2 3" xfId="19469"/>
    <cellStyle name="Note 13 3 3 3" xfId="23969"/>
    <cellStyle name="Note 13 3 3 4" xfId="18825"/>
    <cellStyle name="Note 13 3 4" xfId="7827"/>
    <cellStyle name="Note 13 3 4 2" xfId="21977"/>
    <cellStyle name="Note 13 3 4 3" xfId="17943"/>
    <cellStyle name="Note 13 4" xfId="4503"/>
    <cellStyle name="Note 13 4 2" xfId="10306"/>
    <cellStyle name="Note 13 4 2 2" xfId="13991"/>
    <cellStyle name="Note 13 4 2 2 2" xfId="28141"/>
    <cellStyle name="Note 13 4 2 2 3" xfId="19553"/>
    <cellStyle name="Note 13 4 2 3" xfId="24456"/>
    <cellStyle name="Note 13 4 2 4" xfId="18909"/>
    <cellStyle name="Note 13 4 3" xfId="9186"/>
    <cellStyle name="Note 13 4 3 2" xfId="12871"/>
    <cellStyle name="Note 13 4 3 2 2" xfId="27021"/>
    <cellStyle name="Note 13 4 3 2 3" xfId="19277"/>
    <cellStyle name="Note 13 4 3 3" xfId="23336"/>
    <cellStyle name="Note 13 4 3 4" xfId="18633"/>
    <cellStyle name="Note 13 4 4" xfId="6815"/>
    <cellStyle name="Note 13 4 4 2" xfId="20965"/>
    <cellStyle name="Note 13 4 4 3" xfId="16931"/>
    <cellStyle name="Note 13 5" xfId="5643"/>
    <cellStyle name="Note 13 5 2" xfId="11446"/>
    <cellStyle name="Note 13 5 2 2" xfId="15131"/>
    <cellStyle name="Note 13 5 2 2 2" xfId="29281"/>
    <cellStyle name="Note 13 5 2 2 3" xfId="19661"/>
    <cellStyle name="Note 13 5 2 3" xfId="25596"/>
    <cellStyle name="Note 13 5 2 4" xfId="19017"/>
    <cellStyle name="Note 13 5 3" xfId="9827"/>
    <cellStyle name="Note 13 5 3 2" xfId="13512"/>
    <cellStyle name="Note 13 5 3 2 2" xfId="27662"/>
    <cellStyle name="Note 13 5 3 2 3" xfId="19472"/>
    <cellStyle name="Note 13 5 3 3" xfId="23977"/>
    <cellStyle name="Note 13 5 3 4" xfId="18828"/>
    <cellStyle name="Note 13 5 4" xfId="7955"/>
    <cellStyle name="Note 13 5 4 2" xfId="22105"/>
    <cellStyle name="Note 13 5 4 3" xfId="18071"/>
    <cellStyle name="Note 13 6" xfId="4673"/>
    <cellStyle name="Note 13 6 2" xfId="10476"/>
    <cellStyle name="Note 13 6 2 2" xfId="14161"/>
    <cellStyle name="Note 13 6 2 2 2" xfId="28311"/>
    <cellStyle name="Note 13 6 2 2 3" xfId="19582"/>
    <cellStyle name="Note 13 6 2 3" xfId="24626"/>
    <cellStyle name="Note 13 6 2 4" xfId="18938"/>
    <cellStyle name="Note 13 6 3" xfId="9210"/>
    <cellStyle name="Note 13 6 3 2" xfId="12895"/>
    <cellStyle name="Note 13 6 3 2 2" xfId="27045"/>
    <cellStyle name="Note 13 6 3 2 3" xfId="19292"/>
    <cellStyle name="Note 13 6 3 3" xfId="23360"/>
    <cellStyle name="Note 13 6 3 4" xfId="18648"/>
    <cellStyle name="Note 13 6 4" xfId="6985"/>
    <cellStyle name="Note 13 6 4 2" xfId="21135"/>
    <cellStyle name="Note 13 6 4 3" xfId="17101"/>
    <cellStyle name="Note 13 7" xfId="9514"/>
    <cellStyle name="Note 13 7 2" xfId="13199"/>
    <cellStyle name="Note 13 7 2 2" xfId="27349"/>
    <cellStyle name="Note 13 7 2 3" xfId="19376"/>
    <cellStyle name="Note 13 7 3" xfId="23664"/>
    <cellStyle name="Note 13 7 4" xfId="18732"/>
    <cellStyle name="Note 13 8" xfId="12023"/>
    <cellStyle name="Note 13 8 2" xfId="15708"/>
    <cellStyle name="Note 13 8 2 2" xfId="29858"/>
    <cellStyle name="Note 13 8 2 3" xfId="19787"/>
    <cellStyle name="Note 13 8 3" xfId="26173"/>
    <cellStyle name="Note 13 8 4" xfId="19143"/>
    <cellStyle name="Note 13 9" xfId="6367"/>
    <cellStyle name="Note 13 9 2" xfId="20517"/>
    <cellStyle name="Note 13 9 3" xfId="16483"/>
    <cellStyle name="Note 14" xfId="3285"/>
    <cellStyle name="Note 14 2" xfId="4413"/>
    <cellStyle name="Note 14 2 2" xfId="5707"/>
    <cellStyle name="Note 14 2 2 2" xfId="11510"/>
    <cellStyle name="Note 14 2 2 2 2" xfId="15195"/>
    <cellStyle name="Note 14 2 2 2 2 2" xfId="29345"/>
    <cellStyle name="Note 14 2 2 2 2 3" xfId="19668"/>
    <cellStyle name="Note 14 2 2 2 3" xfId="25660"/>
    <cellStyle name="Note 14 2 2 2 4" xfId="19024"/>
    <cellStyle name="Note 14 2 2 3" xfId="9395"/>
    <cellStyle name="Note 14 2 2 3 2" xfId="13080"/>
    <cellStyle name="Note 14 2 2 3 2 2" xfId="27230"/>
    <cellStyle name="Note 14 2 2 3 2 3" xfId="19320"/>
    <cellStyle name="Note 14 2 2 3 3" xfId="23545"/>
    <cellStyle name="Note 14 2 2 3 4" xfId="18676"/>
    <cellStyle name="Note 14 2 2 4" xfId="8019"/>
    <cellStyle name="Note 14 2 2 4 2" xfId="22169"/>
    <cellStyle name="Note 14 2 2 4 3" xfId="18135"/>
    <cellStyle name="Note 14 2 3" xfId="10216"/>
    <cellStyle name="Note 14 2 3 2" xfId="13901"/>
    <cellStyle name="Note 14 2 3 2 2" xfId="28051"/>
    <cellStyle name="Note 14 2 3 2 3" xfId="19509"/>
    <cellStyle name="Note 14 2 3 3" xfId="24366"/>
    <cellStyle name="Note 14 2 3 4" xfId="18865"/>
    <cellStyle name="Note 14 2 4" xfId="9041"/>
    <cellStyle name="Note 14 2 4 2" xfId="12726"/>
    <cellStyle name="Note 14 2 4 2 2" xfId="26876"/>
    <cellStyle name="Note 14 2 4 2 3" xfId="19245"/>
    <cellStyle name="Note 14 2 4 3" xfId="23191"/>
    <cellStyle name="Note 14 2 4 4" xfId="18601"/>
    <cellStyle name="Note 14 2 5" xfId="6725"/>
    <cellStyle name="Note 14 2 5 2" xfId="20875"/>
    <cellStyle name="Note 14 2 5 3" xfId="16841"/>
    <cellStyle name="Note 14 3" xfId="5514"/>
    <cellStyle name="Note 14 3 2" xfId="11317"/>
    <cellStyle name="Note 14 3 2 2" xfId="15002"/>
    <cellStyle name="Note 14 3 2 2 2" xfId="29152"/>
    <cellStyle name="Note 14 3 2 2 3" xfId="19640"/>
    <cellStyle name="Note 14 3 2 3" xfId="25467"/>
    <cellStyle name="Note 14 3 2 4" xfId="18996"/>
    <cellStyle name="Note 14 3 3" xfId="9739"/>
    <cellStyle name="Note 14 3 3 2" xfId="13424"/>
    <cellStyle name="Note 14 3 3 2 2" xfId="27574"/>
    <cellStyle name="Note 14 3 3 2 3" xfId="19445"/>
    <cellStyle name="Note 14 3 3 3" xfId="23889"/>
    <cellStyle name="Note 14 3 3 4" xfId="18801"/>
    <cellStyle name="Note 14 3 4" xfId="7826"/>
    <cellStyle name="Note 14 3 4 2" xfId="21976"/>
    <cellStyle name="Note 14 3 4 3" xfId="17942"/>
    <cellStyle name="Note 14 4" xfId="5983"/>
    <cellStyle name="Note 14 4 2" xfId="11786"/>
    <cellStyle name="Note 14 4 2 2" xfId="15471"/>
    <cellStyle name="Note 14 4 2 2 2" xfId="29621"/>
    <cellStyle name="Note 14 4 2 2 3" xfId="19739"/>
    <cellStyle name="Note 14 4 2 3" xfId="25936"/>
    <cellStyle name="Note 14 4 2 4" xfId="19095"/>
    <cellStyle name="Note 14 4 3" xfId="8662"/>
    <cellStyle name="Note 14 4 3 2" xfId="12347"/>
    <cellStyle name="Note 14 4 3 2 2" xfId="26497"/>
    <cellStyle name="Note 14 4 3 2 3" xfId="19196"/>
    <cellStyle name="Note 14 4 3 3" xfId="22812"/>
    <cellStyle name="Note 14 4 3 4" xfId="18552"/>
    <cellStyle name="Note 14 4 4" xfId="8295"/>
    <cellStyle name="Note 14 4 4 2" xfId="22445"/>
    <cellStyle name="Note 14 4 4 3" xfId="18411"/>
    <cellStyle name="Note 14 5" xfId="4713"/>
    <cellStyle name="Note 14 5 2" xfId="10516"/>
    <cellStyle name="Note 14 5 2 2" xfId="14201"/>
    <cellStyle name="Note 14 5 2 2 2" xfId="28351"/>
    <cellStyle name="Note 14 5 2 2 3" xfId="19586"/>
    <cellStyle name="Note 14 5 2 3" xfId="24666"/>
    <cellStyle name="Note 14 5 2 4" xfId="18942"/>
    <cellStyle name="Note 14 5 3" xfId="9509"/>
    <cellStyle name="Note 14 5 3 2" xfId="13194"/>
    <cellStyle name="Note 14 5 3 2 2" xfId="27344"/>
    <cellStyle name="Note 14 5 3 2 3" xfId="19371"/>
    <cellStyle name="Note 14 5 3 3" xfId="23659"/>
    <cellStyle name="Note 14 5 3 4" xfId="18727"/>
    <cellStyle name="Note 14 5 4" xfId="7025"/>
    <cellStyle name="Note 14 5 4 2" xfId="21175"/>
    <cellStyle name="Note 14 5 4 3" xfId="17141"/>
    <cellStyle name="Note 14 6" xfId="4567"/>
    <cellStyle name="Note 14 6 2" xfId="10370"/>
    <cellStyle name="Note 14 6 2 2" xfId="14055"/>
    <cellStyle name="Note 14 6 2 2 2" xfId="28205"/>
    <cellStyle name="Note 14 6 2 2 3" xfId="19568"/>
    <cellStyle name="Note 14 6 2 3" xfId="24520"/>
    <cellStyle name="Note 14 6 2 4" xfId="18924"/>
    <cellStyle name="Note 14 6 3" xfId="9090"/>
    <cellStyle name="Note 14 6 3 2" xfId="12775"/>
    <cellStyle name="Note 14 6 3 2 2" xfId="26925"/>
    <cellStyle name="Note 14 6 3 2 3" xfId="19256"/>
    <cellStyle name="Note 14 6 3 3" xfId="23240"/>
    <cellStyle name="Note 14 6 3 4" xfId="18612"/>
    <cellStyle name="Note 14 6 4" xfId="6879"/>
    <cellStyle name="Note 14 6 4 2" xfId="21029"/>
    <cellStyle name="Note 14 6 4 3" xfId="16995"/>
    <cellStyle name="Note 14 7" xfId="9515"/>
    <cellStyle name="Note 14 7 2" xfId="13200"/>
    <cellStyle name="Note 14 7 2 2" xfId="27350"/>
    <cellStyle name="Note 14 7 2 3" xfId="19377"/>
    <cellStyle name="Note 14 7 3" xfId="23665"/>
    <cellStyle name="Note 14 7 4" xfId="18733"/>
    <cellStyle name="Note 14 8" xfId="12064"/>
    <cellStyle name="Note 14 8 2" xfId="15749"/>
    <cellStyle name="Note 14 8 2 2" xfId="29899"/>
    <cellStyle name="Note 14 8 2 3" xfId="19801"/>
    <cellStyle name="Note 14 8 3" xfId="26214"/>
    <cellStyle name="Note 14 8 4" xfId="19157"/>
    <cellStyle name="Note 14 9" xfId="6368"/>
    <cellStyle name="Note 14 9 2" xfId="20518"/>
    <cellStyle name="Note 14 9 3" xfId="16484"/>
    <cellStyle name="Note 15" xfId="3363"/>
    <cellStyle name="Note 15 10" xfId="9552"/>
    <cellStyle name="Note 15 10 2" xfId="13237"/>
    <cellStyle name="Note 15 10 2 2" xfId="27387"/>
    <cellStyle name="Note 15 10 2 3" xfId="19397"/>
    <cellStyle name="Note 15 10 3" xfId="23702"/>
    <cellStyle name="Note 15 10 4" xfId="18753"/>
    <cellStyle name="Note 15 11" xfId="12029"/>
    <cellStyle name="Note 15 11 2" xfId="15714"/>
    <cellStyle name="Note 15 11 2 2" xfId="29864"/>
    <cellStyle name="Note 15 11 2 3" xfId="19788"/>
    <cellStyle name="Note 15 11 3" xfId="26179"/>
    <cellStyle name="Note 15 11 4" xfId="19144"/>
    <cellStyle name="Note 15 12" xfId="6395"/>
    <cellStyle name="Note 15 12 2" xfId="20545"/>
    <cellStyle name="Note 15 12 3" xfId="16511"/>
    <cellStyle name="Note 15 2" xfId="3552"/>
    <cellStyle name="Note 15 2 10" xfId="12053"/>
    <cellStyle name="Note 15 2 10 2" xfId="15738"/>
    <cellStyle name="Note 15 2 10 2 2" xfId="29888"/>
    <cellStyle name="Note 15 2 10 2 3" xfId="19799"/>
    <cellStyle name="Note 15 2 10 3" xfId="26203"/>
    <cellStyle name="Note 15 2 10 4" xfId="19155"/>
    <cellStyle name="Note 15 2 11" xfId="6430"/>
    <cellStyle name="Note 15 2 11 2" xfId="20580"/>
    <cellStyle name="Note 15 2 11 3" xfId="16546"/>
    <cellStyle name="Note 15 2 2" xfId="3549"/>
    <cellStyle name="Note 15 2 2 2" xfId="4474"/>
    <cellStyle name="Note 15 2 2 2 2" xfId="5785"/>
    <cellStyle name="Note 15 2 2 2 2 2" xfId="11588"/>
    <cellStyle name="Note 15 2 2 2 2 2 2" xfId="15273"/>
    <cellStyle name="Note 15 2 2 2 2 2 2 2" xfId="29423"/>
    <cellStyle name="Note 15 2 2 2 2 2 2 3" xfId="19699"/>
    <cellStyle name="Note 15 2 2 2 2 2 3" xfId="25738"/>
    <cellStyle name="Note 15 2 2 2 2 2 4" xfId="19055"/>
    <cellStyle name="Note 15 2 2 2 2 3" xfId="9884"/>
    <cellStyle name="Note 15 2 2 2 2 3 2" xfId="13569"/>
    <cellStyle name="Note 15 2 2 2 2 3 2 2" xfId="27719"/>
    <cellStyle name="Note 15 2 2 2 2 3 2 3" xfId="19490"/>
    <cellStyle name="Note 15 2 2 2 2 3 3" xfId="24034"/>
    <cellStyle name="Note 15 2 2 2 2 3 4" xfId="18846"/>
    <cellStyle name="Note 15 2 2 2 2 4" xfId="8097"/>
    <cellStyle name="Note 15 2 2 2 2 4 2" xfId="22247"/>
    <cellStyle name="Note 15 2 2 2 2 4 3" xfId="18213"/>
    <cellStyle name="Note 15 2 2 2 3" xfId="10277"/>
    <cellStyle name="Note 15 2 2 2 3 2" xfId="13962"/>
    <cellStyle name="Note 15 2 2 2 3 2 2" xfId="28112"/>
    <cellStyle name="Note 15 2 2 2 3 2 3" xfId="19531"/>
    <cellStyle name="Note 15 2 2 2 3 3" xfId="24427"/>
    <cellStyle name="Note 15 2 2 2 3 4" xfId="18887"/>
    <cellStyle name="Note 15 2 2 2 4" xfId="8868"/>
    <cellStyle name="Note 15 2 2 2 4 2" xfId="12553"/>
    <cellStyle name="Note 15 2 2 2 4 2 2" xfId="26703"/>
    <cellStyle name="Note 15 2 2 2 4 2 3" xfId="19229"/>
    <cellStyle name="Note 15 2 2 2 4 3" xfId="23018"/>
    <cellStyle name="Note 15 2 2 2 4 4" xfId="18585"/>
    <cellStyle name="Note 15 2 2 2 5" xfId="6786"/>
    <cellStyle name="Note 15 2 2 2 5 2" xfId="20936"/>
    <cellStyle name="Note 15 2 2 2 5 3" xfId="16902"/>
    <cellStyle name="Note 15 2 2 3" xfId="5449"/>
    <cellStyle name="Note 15 2 2 3 2" xfId="11252"/>
    <cellStyle name="Note 15 2 2 3 2 2" xfId="14937"/>
    <cellStyle name="Note 15 2 2 3 2 2 2" xfId="29087"/>
    <cellStyle name="Note 15 2 2 3 2 2 3" xfId="19617"/>
    <cellStyle name="Note 15 2 2 3 2 3" xfId="25402"/>
    <cellStyle name="Note 15 2 2 3 2 4" xfId="18973"/>
    <cellStyle name="Note 15 2 2 3 3" xfId="9350"/>
    <cellStyle name="Note 15 2 2 3 3 2" xfId="13035"/>
    <cellStyle name="Note 15 2 2 3 3 2 2" xfId="27185"/>
    <cellStyle name="Note 15 2 2 3 3 2 3" xfId="19306"/>
    <cellStyle name="Note 15 2 2 3 3 3" xfId="23500"/>
    <cellStyle name="Note 15 2 2 3 3 4" xfId="18662"/>
    <cellStyle name="Note 15 2 2 3 4" xfId="7761"/>
    <cellStyle name="Note 15 2 2 3 4 2" xfId="21911"/>
    <cellStyle name="Note 15 2 2 3 4 3" xfId="17877"/>
    <cellStyle name="Note 15 2 2 4" xfId="5970"/>
    <cellStyle name="Note 15 2 2 4 2" xfId="11773"/>
    <cellStyle name="Note 15 2 2 4 2 2" xfId="15458"/>
    <cellStyle name="Note 15 2 2 4 2 2 2" xfId="29608"/>
    <cellStyle name="Note 15 2 2 4 2 2 3" xfId="19732"/>
    <cellStyle name="Note 15 2 2 4 2 3" xfId="25923"/>
    <cellStyle name="Note 15 2 2 4 2 4" xfId="19088"/>
    <cellStyle name="Note 15 2 2 4 3" xfId="9454"/>
    <cellStyle name="Note 15 2 2 4 3 2" xfId="13139"/>
    <cellStyle name="Note 15 2 2 4 3 2 2" xfId="27289"/>
    <cellStyle name="Note 15 2 2 4 3 2 3" xfId="19355"/>
    <cellStyle name="Note 15 2 2 4 3 3" xfId="23604"/>
    <cellStyle name="Note 15 2 2 4 3 4" xfId="18711"/>
    <cellStyle name="Note 15 2 2 4 4" xfId="8282"/>
    <cellStyle name="Note 15 2 2 4 4 2" xfId="22432"/>
    <cellStyle name="Note 15 2 2 4 4 3" xfId="18398"/>
    <cellStyle name="Note 15 2 2 5" xfId="4551"/>
    <cellStyle name="Note 15 2 2 5 2" xfId="10354"/>
    <cellStyle name="Note 15 2 2 5 2 2" xfId="14039"/>
    <cellStyle name="Note 15 2 2 5 2 2 2" xfId="28189"/>
    <cellStyle name="Note 15 2 2 5 2 2 3" xfId="19566"/>
    <cellStyle name="Note 15 2 2 5 2 3" xfId="24504"/>
    <cellStyle name="Note 15 2 2 5 2 4" xfId="18922"/>
    <cellStyle name="Note 15 2 2 5 3" xfId="8448"/>
    <cellStyle name="Note 15 2 2 5 3 2" xfId="12133"/>
    <cellStyle name="Note 15 2 2 5 3 2 2" xfId="26283"/>
    <cellStyle name="Note 15 2 2 5 3 2 3" xfId="19170"/>
    <cellStyle name="Note 15 2 2 5 3 3" xfId="22598"/>
    <cellStyle name="Note 15 2 2 5 3 4" xfId="18526"/>
    <cellStyle name="Note 15 2 2 5 4" xfId="6863"/>
    <cellStyle name="Note 15 2 2 5 4 2" xfId="21013"/>
    <cellStyle name="Note 15 2 2 5 4 3" xfId="16979"/>
    <cellStyle name="Note 15 2 2 6" xfId="5549"/>
    <cellStyle name="Note 15 2 2 6 2" xfId="11352"/>
    <cellStyle name="Note 15 2 2 6 2 2" xfId="15037"/>
    <cellStyle name="Note 15 2 2 6 2 2 2" xfId="29187"/>
    <cellStyle name="Note 15 2 2 6 2 2 3" xfId="19647"/>
    <cellStyle name="Note 15 2 2 6 2 3" xfId="25502"/>
    <cellStyle name="Note 15 2 2 6 2 4" xfId="19003"/>
    <cellStyle name="Note 15 2 2 6 3" xfId="8609"/>
    <cellStyle name="Note 15 2 2 6 3 2" xfId="12294"/>
    <cellStyle name="Note 15 2 2 6 3 2 2" xfId="26444"/>
    <cellStyle name="Note 15 2 2 6 3 2 3" xfId="19181"/>
    <cellStyle name="Note 15 2 2 6 3 3" xfId="22759"/>
    <cellStyle name="Note 15 2 2 6 3 4" xfId="18537"/>
    <cellStyle name="Note 15 2 2 6 4" xfId="7861"/>
    <cellStyle name="Note 15 2 2 6 4 2" xfId="22011"/>
    <cellStyle name="Note 15 2 2 6 4 3" xfId="17977"/>
    <cellStyle name="Note 15 2 2 7" xfId="9649"/>
    <cellStyle name="Note 15 2 2 7 2" xfId="13334"/>
    <cellStyle name="Note 15 2 2 7 2 2" xfId="27484"/>
    <cellStyle name="Note 15 2 2 7 2 3" xfId="19413"/>
    <cellStyle name="Note 15 2 2 7 3" xfId="23799"/>
    <cellStyle name="Note 15 2 2 7 4" xfId="18769"/>
    <cellStyle name="Note 15 2 2 8" xfId="12041"/>
    <cellStyle name="Note 15 2 2 8 2" xfId="15726"/>
    <cellStyle name="Note 15 2 2 8 2 2" xfId="29876"/>
    <cellStyle name="Note 15 2 2 8 2 3" xfId="19793"/>
    <cellStyle name="Note 15 2 2 8 3" xfId="26191"/>
    <cellStyle name="Note 15 2 2 8 4" xfId="19149"/>
    <cellStyle name="Note 15 2 2 9" xfId="6429"/>
    <cellStyle name="Note 15 2 2 9 2" xfId="20579"/>
    <cellStyle name="Note 15 2 2 9 3" xfId="16545"/>
    <cellStyle name="Note 15 2 3" xfId="3721"/>
    <cellStyle name="Note 15 2 3 10" xfId="9733"/>
    <cellStyle name="Note 15 2 3 10 2" xfId="13418"/>
    <cellStyle name="Note 15 2 3 10 2 2" xfId="27568"/>
    <cellStyle name="Note 15 2 3 10 2 3" xfId="19442"/>
    <cellStyle name="Note 15 2 3 10 3" xfId="23883"/>
    <cellStyle name="Note 15 2 3 10 4" xfId="18798"/>
    <cellStyle name="Note 15 2 3 11" xfId="8721"/>
    <cellStyle name="Note 15 2 3 11 2" xfId="12406"/>
    <cellStyle name="Note 15 2 3 11 2 2" xfId="26556"/>
    <cellStyle name="Note 15 2 3 11 2 3" xfId="19217"/>
    <cellStyle name="Note 15 2 3 11 3" xfId="22871"/>
    <cellStyle name="Note 15 2 3 11 4" xfId="18573"/>
    <cellStyle name="Note 15 2 3 12" xfId="6436"/>
    <cellStyle name="Note 15 2 3 12 2" xfId="20586"/>
    <cellStyle name="Note 15 2 3 12 3" xfId="16552"/>
    <cellStyle name="Note 15 2 3 2" xfId="3885"/>
    <cellStyle name="Note 15 2 3 2 10" xfId="6440"/>
    <cellStyle name="Note 15 2 3 2 10 2" xfId="20590"/>
    <cellStyle name="Note 15 2 3 2 10 3" xfId="16556"/>
    <cellStyle name="Note 15 2 3 2 2" xfId="4029"/>
    <cellStyle name="Note 15 2 3 2 2 2" xfId="4489"/>
    <cellStyle name="Note 15 2 3 2 2 2 2" xfId="5922"/>
    <cellStyle name="Note 15 2 3 2 2 2 2 2" xfId="11725"/>
    <cellStyle name="Note 15 2 3 2 2 2 2 2 2" xfId="15410"/>
    <cellStyle name="Note 15 2 3 2 2 2 2 2 2 2" xfId="29560"/>
    <cellStyle name="Note 15 2 3 2 2 2 2 2 2 3" xfId="19721"/>
    <cellStyle name="Note 15 2 3 2 2 2 2 2 3" xfId="25875"/>
    <cellStyle name="Note 15 2 3 2 2 2 2 2 4" xfId="19077"/>
    <cellStyle name="Note 15 2 3 2 2 2 2 3" xfId="9933"/>
    <cellStyle name="Note 15 2 3 2 2 2 2 3 2" xfId="13618"/>
    <cellStyle name="Note 15 2 3 2 2 2 2 3 2 2" xfId="27768"/>
    <cellStyle name="Note 15 2 3 2 2 2 2 3 2 3" xfId="19502"/>
    <cellStyle name="Note 15 2 3 2 2 2 2 3 3" xfId="24083"/>
    <cellStyle name="Note 15 2 3 2 2 2 2 3 4" xfId="18858"/>
    <cellStyle name="Note 15 2 3 2 2 2 2 4" xfId="8234"/>
    <cellStyle name="Note 15 2 3 2 2 2 2 4 2" xfId="22384"/>
    <cellStyle name="Note 15 2 3 2 2 2 2 4 3" xfId="18350"/>
    <cellStyle name="Note 15 2 3 2 2 2 3" xfId="10292"/>
    <cellStyle name="Note 15 2 3 2 2 2 3 2" xfId="13977"/>
    <cellStyle name="Note 15 2 3 2 2 2 3 2 2" xfId="28127"/>
    <cellStyle name="Note 15 2 3 2 2 2 3 2 3" xfId="19546"/>
    <cellStyle name="Note 15 2 3 2 2 2 3 3" xfId="24442"/>
    <cellStyle name="Note 15 2 3 2 2 2 3 4" xfId="18902"/>
    <cellStyle name="Note 15 2 3 2 2 2 4" xfId="9178"/>
    <cellStyle name="Note 15 2 3 2 2 2 4 2" xfId="12863"/>
    <cellStyle name="Note 15 2 3 2 2 2 4 2 2" xfId="27013"/>
    <cellStyle name="Note 15 2 3 2 2 2 4 2 3" xfId="19270"/>
    <cellStyle name="Note 15 2 3 2 2 2 4 3" xfId="23328"/>
    <cellStyle name="Note 15 2 3 2 2 2 4 4" xfId="18626"/>
    <cellStyle name="Note 15 2 3 2 2 2 5" xfId="6801"/>
    <cellStyle name="Note 15 2 3 2 2 2 5 2" xfId="20951"/>
    <cellStyle name="Note 15 2 3 2 2 2 5 3" xfId="16917"/>
    <cellStyle name="Note 15 2 3 2 2 3" xfId="6016"/>
    <cellStyle name="Note 15 2 3 2 2 3 2" xfId="11819"/>
    <cellStyle name="Note 15 2 3 2 2 3 2 2" xfId="15504"/>
    <cellStyle name="Note 15 2 3 2 2 3 2 2 2" xfId="29654"/>
    <cellStyle name="Note 15 2 3 2 2 3 2 2 3" xfId="19750"/>
    <cellStyle name="Note 15 2 3 2 2 3 2 3" xfId="25969"/>
    <cellStyle name="Note 15 2 3 2 2 3 2 4" xfId="19106"/>
    <cellStyle name="Note 15 2 3 2 2 3 3" xfId="8685"/>
    <cellStyle name="Note 15 2 3 2 2 3 3 2" xfId="12370"/>
    <cellStyle name="Note 15 2 3 2 2 3 3 2 2" xfId="26520"/>
    <cellStyle name="Note 15 2 3 2 2 3 3 2 3" xfId="19211"/>
    <cellStyle name="Note 15 2 3 2 2 3 3 3" xfId="22835"/>
    <cellStyle name="Note 15 2 3 2 2 3 3 4" xfId="18567"/>
    <cellStyle name="Note 15 2 3 2 2 3 4" xfId="8328"/>
    <cellStyle name="Note 15 2 3 2 2 3 4 2" xfId="22478"/>
    <cellStyle name="Note 15 2 3 2 2 3 4 3" xfId="18444"/>
    <cellStyle name="Note 15 2 3 2 2 4" xfId="4610"/>
    <cellStyle name="Note 15 2 3 2 2 4 2" xfId="10413"/>
    <cellStyle name="Note 15 2 3 2 2 4 2 2" xfId="14098"/>
    <cellStyle name="Note 15 2 3 2 2 4 2 2 2" xfId="28248"/>
    <cellStyle name="Note 15 2 3 2 2 4 2 2 3" xfId="19571"/>
    <cellStyle name="Note 15 2 3 2 2 4 2 3" xfId="24563"/>
    <cellStyle name="Note 15 2 3 2 2 4 2 4" xfId="18927"/>
    <cellStyle name="Note 15 2 3 2 2 4 3" xfId="8454"/>
    <cellStyle name="Note 15 2 3 2 2 4 3 2" xfId="12139"/>
    <cellStyle name="Note 15 2 3 2 2 4 3 2 2" xfId="26289"/>
    <cellStyle name="Note 15 2 3 2 2 4 3 2 3" xfId="19171"/>
    <cellStyle name="Note 15 2 3 2 2 4 3 3" xfId="22604"/>
    <cellStyle name="Note 15 2 3 2 2 4 3 4" xfId="18527"/>
    <cellStyle name="Note 15 2 3 2 2 4 4" xfId="6922"/>
    <cellStyle name="Note 15 2 3 2 2 4 4 2" xfId="21072"/>
    <cellStyle name="Note 15 2 3 2 2 4 4 3" xfId="17038"/>
    <cellStyle name="Note 15 2 3 2 2 5" xfId="6076"/>
    <cellStyle name="Note 15 2 3 2 2 5 2" xfId="11879"/>
    <cellStyle name="Note 15 2 3 2 2 5 2 2" xfId="15564"/>
    <cellStyle name="Note 15 2 3 2 2 5 2 2 2" xfId="29714"/>
    <cellStyle name="Note 15 2 3 2 2 5 2 2 3" xfId="19765"/>
    <cellStyle name="Note 15 2 3 2 2 5 2 3" xfId="26029"/>
    <cellStyle name="Note 15 2 3 2 2 5 2 4" xfId="19121"/>
    <cellStyle name="Note 15 2 3 2 2 5 3" xfId="8998"/>
    <cellStyle name="Note 15 2 3 2 2 5 3 2" xfId="12683"/>
    <cellStyle name="Note 15 2 3 2 2 5 3 2 2" xfId="26833"/>
    <cellStyle name="Note 15 2 3 2 2 5 3 2 3" xfId="19236"/>
    <cellStyle name="Note 15 2 3 2 2 5 3 3" xfId="23148"/>
    <cellStyle name="Note 15 2 3 2 2 5 3 4" xfId="18592"/>
    <cellStyle name="Note 15 2 3 2 2 5 4" xfId="8388"/>
    <cellStyle name="Note 15 2 3 2 2 5 4 2" xfId="22538"/>
    <cellStyle name="Note 15 2 3 2 2 5 4 3" xfId="18504"/>
    <cellStyle name="Note 15 2 3 2 2 6" xfId="6087"/>
    <cellStyle name="Note 15 2 3 2 2 6 2" xfId="11890"/>
    <cellStyle name="Note 15 2 3 2 2 6 2 2" xfId="15575"/>
    <cellStyle name="Note 15 2 3 2 2 6 2 2 2" xfId="29725"/>
    <cellStyle name="Note 15 2 3 2 2 6 2 2 3" xfId="19776"/>
    <cellStyle name="Note 15 2 3 2 2 6 2 3" xfId="26040"/>
    <cellStyle name="Note 15 2 3 2 2 6 2 4" xfId="19132"/>
    <cellStyle name="Note 15 2 3 2 2 6 3" xfId="9464"/>
    <cellStyle name="Note 15 2 3 2 2 6 3 2" xfId="13149"/>
    <cellStyle name="Note 15 2 3 2 2 6 3 2 2" xfId="27299"/>
    <cellStyle name="Note 15 2 3 2 2 6 3 2 3" xfId="19364"/>
    <cellStyle name="Note 15 2 3 2 2 6 3 3" xfId="23614"/>
    <cellStyle name="Note 15 2 3 2 2 6 3 4" xfId="18720"/>
    <cellStyle name="Note 15 2 3 2 2 6 4" xfId="8399"/>
    <cellStyle name="Note 15 2 3 2 2 6 4 2" xfId="22549"/>
    <cellStyle name="Note 15 2 3 2 2 6 4 3" xfId="18515"/>
    <cellStyle name="Note 15 2 3 2 2 7" xfId="9881"/>
    <cellStyle name="Note 15 2 3 2 2 7 2" xfId="13566"/>
    <cellStyle name="Note 15 2 3 2 2 7 2 2" xfId="27716"/>
    <cellStyle name="Note 15 2 3 2 2 7 2 3" xfId="19488"/>
    <cellStyle name="Note 15 2 3 2 2 7 3" xfId="24031"/>
    <cellStyle name="Note 15 2 3 2 2 7 4" xfId="18844"/>
    <cellStyle name="Note 15 2 3 2 2 8" xfId="9494"/>
    <cellStyle name="Note 15 2 3 2 2 8 2" xfId="13179"/>
    <cellStyle name="Note 15 2 3 2 2 8 2 2" xfId="27329"/>
    <cellStyle name="Note 15 2 3 2 2 8 2 3" xfId="19369"/>
    <cellStyle name="Note 15 2 3 2 2 8 3" xfId="23644"/>
    <cellStyle name="Note 15 2 3 2 2 8 4" xfId="18725"/>
    <cellStyle name="Note 15 2 3 2 2 9" xfId="6444"/>
    <cellStyle name="Note 15 2 3 2 2 9 2" xfId="20594"/>
    <cellStyle name="Note 15 2 3 2 2 9 3" xfId="16560"/>
    <cellStyle name="Note 15 2 3 2 3" xfId="4485"/>
    <cellStyle name="Note 15 2 3 2 3 2" xfId="5885"/>
    <cellStyle name="Note 15 2 3 2 3 2 2" xfId="11688"/>
    <cellStyle name="Note 15 2 3 2 3 2 2 2" xfId="15373"/>
    <cellStyle name="Note 15 2 3 2 3 2 2 2 2" xfId="29523"/>
    <cellStyle name="Note 15 2 3 2 3 2 2 2 3" xfId="19717"/>
    <cellStyle name="Note 15 2 3 2 3 2 2 3" xfId="25838"/>
    <cellStyle name="Note 15 2 3 2 3 2 2 4" xfId="19073"/>
    <cellStyle name="Note 15 2 3 2 3 2 3" xfId="9438"/>
    <cellStyle name="Note 15 2 3 2 3 2 3 2" xfId="13123"/>
    <cellStyle name="Note 15 2 3 2 3 2 3 2 2" xfId="27273"/>
    <cellStyle name="Note 15 2 3 2 3 2 3 2 3" xfId="19346"/>
    <cellStyle name="Note 15 2 3 2 3 2 3 3" xfId="23588"/>
    <cellStyle name="Note 15 2 3 2 3 2 3 4" xfId="18702"/>
    <cellStyle name="Note 15 2 3 2 3 2 4" xfId="8197"/>
    <cellStyle name="Note 15 2 3 2 3 2 4 2" xfId="22347"/>
    <cellStyle name="Note 15 2 3 2 3 2 4 3" xfId="18313"/>
    <cellStyle name="Note 15 2 3 2 3 3" xfId="10288"/>
    <cellStyle name="Note 15 2 3 2 3 3 2" xfId="13973"/>
    <cellStyle name="Note 15 2 3 2 3 3 2 2" xfId="28123"/>
    <cellStyle name="Note 15 2 3 2 3 3 2 3" xfId="19542"/>
    <cellStyle name="Note 15 2 3 2 3 3 3" xfId="24438"/>
    <cellStyle name="Note 15 2 3 2 3 3 4" xfId="18898"/>
    <cellStyle name="Note 15 2 3 2 3 4" xfId="9175"/>
    <cellStyle name="Note 15 2 3 2 3 4 2" xfId="12860"/>
    <cellStyle name="Note 15 2 3 2 3 4 2 2" xfId="27010"/>
    <cellStyle name="Note 15 2 3 2 3 4 2 3" xfId="19267"/>
    <cellStyle name="Note 15 2 3 2 3 4 3" xfId="23325"/>
    <cellStyle name="Note 15 2 3 2 3 4 4" xfId="18623"/>
    <cellStyle name="Note 15 2 3 2 3 5" xfId="6797"/>
    <cellStyle name="Note 15 2 3 2 3 5 2" xfId="20947"/>
    <cellStyle name="Note 15 2 3 2 3 5 3" xfId="16913"/>
    <cellStyle name="Note 15 2 3 2 4" xfId="5979"/>
    <cellStyle name="Note 15 2 3 2 4 2" xfId="11782"/>
    <cellStyle name="Note 15 2 3 2 4 2 2" xfId="15467"/>
    <cellStyle name="Note 15 2 3 2 4 2 2 2" xfId="29617"/>
    <cellStyle name="Note 15 2 3 2 4 2 2 3" xfId="19736"/>
    <cellStyle name="Note 15 2 3 2 4 2 3" xfId="25932"/>
    <cellStyle name="Note 15 2 3 2 4 2 4" xfId="19092"/>
    <cellStyle name="Note 15 2 3 2 4 3" xfId="9459"/>
    <cellStyle name="Note 15 2 3 2 4 3 2" xfId="13144"/>
    <cellStyle name="Note 15 2 3 2 4 3 2 2" xfId="27294"/>
    <cellStyle name="Note 15 2 3 2 4 3 2 3" xfId="19359"/>
    <cellStyle name="Note 15 2 3 2 4 3 3" xfId="23609"/>
    <cellStyle name="Note 15 2 3 2 4 3 4" xfId="18715"/>
    <cellStyle name="Note 15 2 3 2 4 4" xfId="8291"/>
    <cellStyle name="Note 15 2 3 2 4 4 2" xfId="22441"/>
    <cellStyle name="Note 15 2 3 2 4 4 3" xfId="18407"/>
    <cellStyle name="Note 15 2 3 2 5" xfId="5359"/>
    <cellStyle name="Note 15 2 3 2 5 2" xfId="11162"/>
    <cellStyle name="Note 15 2 3 2 5 2 2" xfId="14847"/>
    <cellStyle name="Note 15 2 3 2 5 2 2 2" xfId="28997"/>
    <cellStyle name="Note 15 2 3 2 5 2 2 3" xfId="19598"/>
    <cellStyle name="Note 15 2 3 2 5 2 3" xfId="25312"/>
    <cellStyle name="Note 15 2 3 2 5 2 4" xfId="18954"/>
    <cellStyle name="Note 15 2 3 2 5 3" xfId="9331"/>
    <cellStyle name="Note 15 2 3 2 5 3 2" xfId="13016"/>
    <cellStyle name="Note 15 2 3 2 5 3 2 2" xfId="27166"/>
    <cellStyle name="Note 15 2 3 2 5 3 2 3" xfId="19294"/>
    <cellStyle name="Note 15 2 3 2 5 3 3" xfId="23481"/>
    <cellStyle name="Note 15 2 3 2 5 3 4" xfId="18650"/>
    <cellStyle name="Note 15 2 3 2 5 4" xfId="7671"/>
    <cellStyle name="Note 15 2 3 2 5 4 2" xfId="21821"/>
    <cellStyle name="Note 15 2 3 2 5 4 3" xfId="17787"/>
    <cellStyle name="Note 15 2 3 2 6" xfId="6072"/>
    <cellStyle name="Note 15 2 3 2 6 2" xfId="11875"/>
    <cellStyle name="Note 15 2 3 2 6 2 2" xfId="15560"/>
    <cellStyle name="Note 15 2 3 2 6 2 2 2" xfId="29710"/>
    <cellStyle name="Note 15 2 3 2 6 2 2 3" xfId="19761"/>
    <cellStyle name="Note 15 2 3 2 6 2 3" xfId="26025"/>
    <cellStyle name="Note 15 2 3 2 6 2 4" xfId="19117"/>
    <cellStyle name="Note 15 2 3 2 6 3" xfId="9538"/>
    <cellStyle name="Note 15 2 3 2 6 3 2" xfId="13223"/>
    <cellStyle name="Note 15 2 3 2 6 3 2 2" xfId="27373"/>
    <cellStyle name="Note 15 2 3 2 6 3 2 3" xfId="19395"/>
    <cellStyle name="Note 15 2 3 2 6 3 3" xfId="23688"/>
    <cellStyle name="Note 15 2 3 2 6 3 4" xfId="18751"/>
    <cellStyle name="Note 15 2 3 2 6 4" xfId="8384"/>
    <cellStyle name="Note 15 2 3 2 6 4 2" xfId="22534"/>
    <cellStyle name="Note 15 2 3 2 6 4 3" xfId="18500"/>
    <cellStyle name="Note 15 2 3 2 7" xfId="6083"/>
    <cellStyle name="Note 15 2 3 2 7 2" xfId="11886"/>
    <cellStyle name="Note 15 2 3 2 7 2 2" xfId="15571"/>
    <cellStyle name="Note 15 2 3 2 7 2 2 2" xfId="29721"/>
    <cellStyle name="Note 15 2 3 2 7 2 2 3" xfId="19772"/>
    <cellStyle name="Note 15 2 3 2 7 2 3" xfId="26036"/>
    <cellStyle name="Note 15 2 3 2 7 2 4" xfId="19128"/>
    <cellStyle name="Note 15 2 3 2 7 3" xfId="8686"/>
    <cellStyle name="Note 15 2 3 2 7 3 2" xfId="12371"/>
    <cellStyle name="Note 15 2 3 2 7 3 2 2" xfId="26521"/>
    <cellStyle name="Note 15 2 3 2 7 3 2 3" xfId="19212"/>
    <cellStyle name="Note 15 2 3 2 7 3 3" xfId="22836"/>
    <cellStyle name="Note 15 2 3 2 7 3 4" xfId="18568"/>
    <cellStyle name="Note 15 2 3 2 7 4" xfId="8395"/>
    <cellStyle name="Note 15 2 3 2 7 4 2" xfId="22545"/>
    <cellStyle name="Note 15 2 3 2 7 4 3" xfId="18511"/>
    <cellStyle name="Note 15 2 3 2 8" xfId="9814"/>
    <cellStyle name="Note 15 2 3 2 8 2" xfId="13499"/>
    <cellStyle name="Note 15 2 3 2 8 2 2" xfId="27649"/>
    <cellStyle name="Note 15 2 3 2 8 2 3" xfId="19467"/>
    <cellStyle name="Note 15 2 3 2 8 3" xfId="23964"/>
    <cellStyle name="Note 15 2 3 2 8 4" xfId="18823"/>
    <cellStyle name="Note 15 2 3 2 9" xfId="8782"/>
    <cellStyle name="Note 15 2 3 2 9 2" xfId="12467"/>
    <cellStyle name="Note 15 2 3 2 9 2 2" xfId="26617"/>
    <cellStyle name="Note 15 2 3 2 9 2 3" xfId="19221"/>
    <cellStyle name="Note 15 2 3 2 9 3" xfId="22932"/>
    <cellStyle name="Note 15 2 3 2 9 4" xfId="18577"/>
    <cellStyle name="Note 15 2 3 3" xfId="3786"/>
    <cellStyle name="Note 15 2 3 3 2" xfId="4483"/>
    <cellStyle name="Note 15 2 3 3 2 2" xfId="5851"/>
    <cellStyle name="Note 15 2 3 3 2 2 2" xfId="11654"/>
    <cellStyle name="Note 15 2 3 3 2 2 2 2" xfId="15339"/>
    <cellStyle name="Note 15 2 3 3 2 2 2 2 2" xfId="29489"/>
    <cellStyle name="Note 15 2 3 3 2 2 2 2 3" xfId="19711"/>
    <cellStyle name="Note 15 2 3 3 2 2 2 3" xfId="25804"/>
    <cellStyle name="Note 15 2 3 3 2 2 2 4" xfId="19067"/>
    <cellStyle name="Note 15 2 3 3 2 2 3" xfId="8659"/>
    <cellStyle name="Note 15 2 3 3 2 2 3 2" xfId="12344"/>
    <cellStyle name="Note 15 2 3 3 2 2 3 2 2" xfId="26494"/>
    <cellStyle name="Note 15 2 3 3 2 2 3 2 3" xfId="19194"/>
    <cellStyle name="Note 15 2 3 3 2 2 3 3" xfId="22809"/>
    <cellStyle name="Note 15 2 3 3 2 2 3 4" xfId="18550"/>
    <cellStyle name="Note 15 2 3 3 2 2 4" xfId="8163"/>
    <cellStyle name="Note 15 2 3 3 2 2 4 2" xfId="22313"/>
    <cellStyle name="Note 15 2 3 3 2 2 4 3" xfId="18279"/>
    <cellStyle name="Note 15 2 3 3 2 3" xfId="10286"/>
    <cellStyle name="Note 15 2 3 3 2 3 2" xfId="13971"/>
    <cellStyle name="Note 15 2 3 3 2 3 2 2" xfId="28121"/>
    <cellStyle name="Note 15 2 3 3 2 3 2 3" xfId="19540"/>
    <cellStyle name="Note 15 2 3 3 2 3 3" xfId="24436"/>
    <cellStyle name="Note 15 2 3 3 2 3 4" xfId="18896"/>
    <cellStyle name="Note 15 2 3 3 2 4" xfId="8870"/>
    <cellStyle name="Note 15 2 3 3 2 4 2" xfId="12555"/>
    <cellStyle name="Note 15 2 3 3 2 4 2 2" xfId="26705"/>
    <cellStyle name="Note 15 2 3 3 2 4 2 3" xfId="19231"/>
    <cellStyle name="Note 15 2 3 3 2 4 3" xfId="23020"/>
    <cellStyle name="Note 15 2 3 3 2 4 4" xfId="18587"/>
    <cellStyle name="Note 15 2 3 3 2 5" xfId="6795"/>
    <cellStyle name="Note 15 2 3 3 2 5 2" xfId="20945"/>
    <cellStyle name="Note 15 2 3 3 2 5 3" xfId="16911"/>
    <cellStyle name="Note 15 2 3 3 3" xfId="5957"/>
    <cellStyle name="Note 15 2 3 3 3 2" xfId="11760"/>
    <cellStyle name="Note 15 2 3 3 3 2 2" xfId="15445"/>
    <cellStyle name="Note 15 2 3 3 3 2 2 2" xfId="29595"/>
    <cellStyle name="Note 15 2 3 3 3 2 2 3" xfId="19726"/>
    <cellStyle name="Note 15 2 3 3 3 2 3" xfId="25910"/>
    <cellStyle name="Note 15 2 3 3 3 2 4" xfId="19082"/>
    <cellStyle name="Note 15 2 3 3 3 3" xfId="9447"/>
    <cellStyle name="Note 15 2 3 3 3 3 2" xfId="13132"/>
    <cellStyle name="Note 15 2 3 3 3 3 2 2" xfId="27282"/>
    <cellStyle name="Note 15 2 3 3 3 3 2 3" xfId="19349"/>
    <cellStyle name="Note 15 2 3 3 3 3 3" xfId="23597"/>
    <cellStyle name="Note 15 2 3 3 3 3 4" xfId="18705"/>
    <cellStyle name="Note 15 2 3 3 3 4" xfId="8269"/>
    <cellStyle name="Note 15 2 3 3 3 4 2" xfId="22419"/>
    <cellStyle name="Note 15 2 3 3 3 4 3" xfId="18385"/>
    <cellStyle name="Note 15 2 3 3 4" xfId="5368"/>
    <cellStyle name="Note 15 2 3 3 4 2" xfId="11171"/>
    <cellStyle name="Note 15 2 3 3 4 2 2" xfId="14856"/>
    <cellStyle name="Note 15 2 3 3 4 2 2 2" xfId="29006"/>
    <cellStyle name="Note 15 2 3 3 4 2 2 3" xfId="19600"/>
    <cellStyle name="Note 15 2 3 3 4 2 3" xfId="25321"/>
    <cellStyle name="Note 15 2 3 3 4 2 4" xfId="18956"/>
    <cellStyle name="Note 15 2 3 3 4 3" xfId="9689"/>
    <cellStyle name="Note 15 2 3 3 4 3 2" xfId="13374"/>
    <cellStyle name="Note 15 2 3 3 4 3 2 2" xfId="27524"/>
    <cellStyle name="Note 15 2 3 3 4 3 2 3" xfId="19428"/>
    <cellStyle name="Note 15 2 3 3 4 3 3" xfId="23839"/>
    <cellStyle name="Note 15 2 3 3 4 3 4" xfId="18784"/>
    <cellStyle name="Note 15 2 3 3 4 4" xfId="7680"/>
    <cellStyle name="Note 15 2 3 3 4 4 2" xfId="21830"/>
    <cellStyle name="Note 15 2 3 3 4 4 3" xfId="17796"/>
    <cellStyle name="Note 15 2 3 3 5" xfId="6070"/>
    <cellStyle name="Note 15 2 3 3 5 2" xfId="11873"/>
    <cellStyle name="Note 15 2 3 3 5 2 2" xfId="15558"/>
    <cellStyle name="Note 15 2 3 3 5 2 2 2" xfId="29708"/>
    <cellStyle name="Note 15 2 3 3 5 2 2 3" xfId="19759"/>
    <cellStyle name="Note 15 2 3 3 5 2 3" xfId="26023"/>
    <cellStyle name="Note 15 2 3 3 5 2 4" xfId="19115"/>
    <cellStyle name="Note 15 2 3 3 5 3" xfId="9537"/>
    <cellStyle name="Note 15 2 3 3 5 3 2" xfId="13222"/>
    <cellStyle name="Note 15 2 3 3 5 3 2 2" xfId="27372"/>
    <cellStyle name="Note 15 2 3 3 5 3 2 3" xfId="19394"/>
    <cellStyle name="Note 15 2 3 3 5 3 3" xfId="23687"/>
    <cellStyle name="Note 15 2 3 3 5 3 4" xfId="18750"/>
    <cellStyle name="Note 15 2 3 3 5 4" xfId="8382"/>
    <cellStyle name="Note 15 2 3 3 5 4 2" xfId="22532"/>
    <cellStyle name="Note 15 2 3 3 5 4 3" xfId="18498"/>
    <cellStyle name="Note 15 2 3 3 6" xfId="6081"/>
    <cellStyle name="Note 15 2 3 3 6 2" xfId="11884"/>
    <cellStyle name="Note 15 2 3 3 6 2 2" xfId="15569"/>
    <cellStyle name="Note 15 2 3 3 6 2 2 2" xfId="29719"/>
    <cellStyle name="Note 15 2 3 3 6 2 2 3" xfId="19770"/>
    <cellStyle name="Note 15 2 3 3 6 2 3" xfId="26034"/>
    <cellStyle name="Note 15 2 3 3 6 2 4" xfId="19126"/>
    <cellStyle name="Note 15 2 3 3 6 3" xfId="9468"/>
    <cellStyle name="Note 15 2 3 3 6 3 2" xfId="13153"/>
    <cellStyle name="Note 15 2 3 3 6 3 2 2" xfId="27303"/>
    <cellStyle name="Note 15 2 3 3 6 3 2 3" xfId="19368"/>
    <cellStyle name="Note 15 2 3 3 6 3 3" xfId="23618"/>
    <cellStyle name="Note 15 2 3 3 6 3 4" xfId="18724"/>
    <cellStyle name="Note 15 2 3 3 6 4" xfId="8393"/>
    <cellStyle name="Note 15 2 3 3 6 4 2" xfId="22543"/>
    <cellStyle name="Note 15 2 3 3 6 4 3" xfId="18509"/>
    <cellStyle name="Note 15 2 3 3 7" xfId="9767"/>
    <cellStyle name="Note 15 2 3 3 7 2" xfId="13452"/>
    <cellStyle name="Note 15 2 3 3 7 2 2" xfId="27602"/>
    <cellStyle name="Note 15 2 3 3 7 2 3" xfId="19457"/>
    <cellStyle name="Note 15 2 3 3 7 3" xfId="23917"/>
    <cellStyle name="Note 15 2 3 3 7 4" xfId="18813"/>
    <cellStyle name="Note 15 2 3 3 8" xfId="8780"/>
    <cellStyle name="Note 15 2 3 3 8 2" xfId="12465"/>
    <cellStyle name="Note 15 2 3 3 8 2 2" xfId="26615"/>
    <cellStyle name="Note 15 2 3 3 8 2 3" xfId="19219"/>
    <cellStyle name="Note 15 2 3 3 8 3" xfId="22930"/>
    <cellStyle name="Note 15 2 3 3 8 4" xfId="18575"/>
    <cellStyle name="Note 15 2 3 3 9" xfId="6438"/>
    <cellStyle name="Note 15 2 3 3 9 2" xfId="20588"/>
    <cellStyle name="Note 15 2 3 3 9 3" xfId="16554"/>
    <cellStyle name="Note 15 2 3 4" xfId="3979"/>
    <cellStyle name="Note 15 2 3 4 10" xfId="6442"/>
    <cellStyle name="Note 15 2 3 4 10 2" xfId="20592"/>
    <cellStyle name="Note 15 2 3 4 10 3" xfId="16558"/>
    <cellStyle name="Note 15 2 3 4 2" xfId="4104"/>
    <cellStyle name="Note 15 2 3 4 2 2" xfId="4491"/>
    <cellStyle name="Note 15 2 3 4 2 2 2" xfId="5942"/>
    <cellStyle name="Note 15 2 3 4 2 2 2 2" xfId="11745"/>
    <cellStyle name="Note 15 2 3 4 2 2 2 2 2" xfId="15430"/>
    <cellStyle name="Note 15 2 3 4 2 2 2 2 2 2" xfId="29580"/>
    <cellStyle name="Note 15 2 3 4 2 2 2 2 2 3" xfId="19723"/>
    <cellStyle name="Note 15 2 3 4 2 2 2 2 3" xfId="25895"/>
    <cellStyle name="Note 15 2 3 4 2 2 2 2 4" xfId="19079"/>
    <cellStyle name="Note 15 2 3 4 2 2 2 3" xfId="9443"/>
    <cellStyle name="Note 15 2 3 4 2 2 2 3 2" xfId="13128"/>
    <cellStyle name="Note 15 2 3 4 2 2 2 3 2 2" xfId="27278"/>
    <cellStyle name="Note 15 2 3 4 2 2 2 3 2 3" xfId="19347"/>
    <cellStyle name="Note 15 2 3 4 2 2 2 3 3" xfId="23593"/>
    <cellStyle name="Note 15 2 3 4 2 2 2 3 4" xfId="18703"/>
    <cellStyle name="Note 15 2 3 4 2 2 2 4" xfId="8254"/>
    <cellStyle name="Note 15 2 3 4 2 2 2 4 2" xfId="22404"/>
    <cellStyle name="Note 15 2 3 4 2 2 2 4 3" xfId="18370"/>
    <cellStyle name="Note 15 2 3 4 2 2 3" xfId="10294"/>
    <cellStyle name="Note 15 2 3 4 2 2 3 2" xfId="13979"/>
    <cellStyle name="Note 15 2 3 4 2 2 3 2 2" xfId="28129"/>
    <cellStyle name="Note 15 2 3 4 2 2 3 2 3" xfId="19548"/>
    <cellStyle name="Note 15 2 3 4 2 2 3 3" xfId="24444"/>
    <cellStyle name="Note 15 2 3 4 2 2 3 4" xfId="18904"/>
    <cellStyle name="Note 15 2 3 4 2 2 4" xfId="9180"/>
    <cellStyle name="Note 15 2 3 4 2 2 4 2" xfId="12865"/>
    <cellStyle name="Note 15 2 3 4 2 2 4 2 2" xfId="27015"/>
    <cellStyle name="Note 15 2 3 4 2 2 4 2 3" xfId="19272"/>
    <cellStyle name="Note 15 2 3 4 2 2 4 3" xfId="23330"/>
    <cellStyle name="Note 15 2 3 4 2 2 4 4" xfId="18628"/>
    <cellStyle name="Note 15 2 3 4 2 2 5" xfId="6803"/>
    <cellStyle name="Note 15 2 3 4 2 2 5 2" xfId="20953"/>
    <cellStyle name="Note 15 2 3 4 2 2 5 3" xfId="16919"/>
    <cellStyle name="Note 15 2 3 4 2 3" xfId="6032"/>
    <cellStyle name="Note 15 2 3 4 2 3 2" xfId="11835"/>
    <cellStyle name="Note 15 2 3 4 2 3 2 2" xfId="15520"/>
    <cellStyle name="Note 15 2 3 4 2 3 2 2 2" xfId="29670"/>
    <cellStyle name="Note 15 2 3 4 2 3 2 2 3" xfId="19754"/>
    <cellStyle name="Note 15 2 3 4 2 3 2 3" xfId="25985"/>
    <cellStyle name="Note 15 2 3 4 2 3 2 4" xfId="19110"/>
    <cellStyle name="Note 15 2 3 4 2 3 3" xfId="9877"/>
    <cellStyle name="Note 15 2 3 4 2 3 3 2" xfId="13562"/>
    <cellStyle name="Note 15 2 3 4 2 3 3 2 2" xfId="27712"/>
    <cellStyle name="Note 15 2 3 4 2 3 3 2 3" xfId="19486"/>
    <cellStyle name="Note 15 2 3 4 2 3 3 3" xfId="24027"/>
    <cellStyle name="Note 15 2 3 4 2 3 3 4" xfId="18842"/>
    <cellStyle name="Note 15 2 3 4 2 3 4" xfId="8344"/>
    <cellStyle name="Note 15 2 3 4 2 3 4 2" xfId="22494"/>
    <cellStyle name="Note 15 2 3 4 2 3 4 3" xfId="18460"/>
    <cellStyle name="Note 15 2 3 4 2 4" xfId="5968"/>
    <cellStyle name="Note 15 2 3 4 2 4 2" xfId="11771"/>
    <cellStyle name="Note 15 2 3 4 2 4 2 2" xfId="15456"/>
    <cellStyle name="Note 15 2 3 4 2 4 2 2 2" xfId="29606"/>
    <cellStyle name="Note 15 2 3 4 2 4 2 2 3" xfId="19731"/>
    <cellStyle name="Note 15 2 3 4 2 4 2 3" xfId="25921"/>
    <cellStyle name="Note 15 2 3 4 2 4 2 4" xfId="19087"/>
    <cellStyle name="Note 15 2 3 4 2 4 3" xfId="9453"/>
    <cellStyle name="Note 15 2 3 4 2 4 3 2" xfId="13138"/>
    <cellStyle name="Note 15 2 3 4 2 4 3 2 2" xfId="27288"/>
    <cellStyle name="Note 15 2 3 4 2 4 3 2 3" xfId="19354"/>
    <cellStyle name="Note 15 2 3 4 2 4 3 3" xfId="23603"/>
    <cellStyle name="Note 15 2 3 4 2 4 3 4" xfId="18710"/>
    <cellStyle name="Note 15 2 3 4 2 4 4" xfId="8280"/>
    <cellStyle name="Note 15 2 3 4 2 4 4 2" xfId="22430"/>
    <cellStyle name="Note 15 2 3 4 2 4 4 3" xfId="18396"/>
    <cellStyle name="Note 15 2 3 4 2 5" xfId="6078"/>
    <cellStyle name="Note 15 2 3 4 2 5 2" xfId="11881"/>
    <cellStyle name="Note 15 2 3 4 2 5 2 2" xfId="15566"/>
    <cellStyle name="Note 15 2 3 4 2 5 2 2 2" xfId="29716"/>
    <cellStyle name="Note 15 2 3 4 2 5 2 2 3" xfId="19767"/>
    <cellStyle name="Note 15 2 3 4 2 5 2 3" xfId="26031"/>
    <cellStyle name="Note 15 2 3 4 2 5 2 4" xfId="19123"/>
    <cellStyle name="Note 15 2 3 4 2 5 3" xfId="9157"/>
    <cellStyle name="Note 15 2 3 4 2 5 3 2" xfId="12842"/>
    <cellStyle name="Note 15 2 3 4 2 5 3 2 2" xfId="26992"/>
    <cellStyle name="Note 15 2 3 4 2 5 3 2 3" xfId="19260"/>
    <cellStyle name="Note 15 2 3 4 2 5 3 3" xfId="23307"/>
    <cellStyle name="Note 15 2 3 4 2 5 3 4" xfId="18616"/>
    <cellStyle name="Note 15 2 3 4 2 5 4" xfId="8390"/>
    <cellStyle name="Note 15 2 3 4 2 5 4 2" xfId="22540"/>
    <cellStyle name="Note 15 2 3 4 2 5 4 3" xfId="18506"/>
    <cellStyle name="Note 15 2 3 4 2 6" xfId="6089"/>
    <cellStyle name="Note 15 2 3 4 2 6 2" xfId="11892"/>
    <cellStyle name="Note 15 2 3 4 2 6 2 2" xfId="15577"/>
    <cellStyle name="Note 15 2 3 4 2 6 2 2 2" xfId="29727"/>
    <cellStyle name="Note 15 2 3 4 2 6 2 2 3" xfId="19778"/>
    <cellStyle name="Note 15 2 3 4 2 6 2 3" xfId="26042"/>
    <cellStyle name="Note 15 2 3 4 2 6 2 4" xfId="19134"/>
    <cellStyle name="Note 15 2 3 4 2 6 3" xfId="8683"/>
    <cellStyle name="Note 15 2 3 4 2 6 3 2" xfId="12368"/>
    <cellStyle name="Note 15 2 3 4 2 6 3 2 2" xfId="26518"/>
    <cellStyle name="Note 15 2 3 4 2 6 3 2 3" xfId="19209"/>
    <cellStyle name="Note 15 2 3 4 2 6 3 3" xfId="22833"/>
    <cellStyle name="Note 15 2 3 4 2 6 3 4" xfId="18565"/>
    <cellStyle name="Note 15 2 3 4 2 6 4" xfId="8401"/>
    <cellStyle name="Note 15 2 3 4 2 6 4 2" xfId="22551"/>
    <cellStyle name="Note 15 2 3 4 2 6 4 3" xfId="18517"/>
    <cellStyle name="Note 15 2 3 4 2 7" xfId="9921"/>
    <cellStyle name="Note 15 2 3 4 2 7 2" xfId="13606"/>
    <cellStyle name="Note 15 2 3 4 2 7 2 2" xfId="27756"/>
    <cellStyle name="Note 15 2 3 4 2 7 2 3" xfId="19500"/>
    <cellStyle name="Note 15 2 3 4 2 7 3" xfId="24071"/>
    <cellStyle name="Note 15 2 3 4 2 7 4" xfId="18856"/>
    <cellStyle name="Note 15 2 3 4 2 8" xfId="9690"/>
    <cellStyle name="Note 15 2 3 4 2 8 2" xfId="13375"/>
    <cellStyle name="Note 15 2 3 4 2 8 2 2" xfId="27525"/>
    <cellStyle name="Note 15 2 3 4 2 8 2 3" xfId="19429"/>
    <cellStyle name="Note 15 2 3 4 2 8 3" xfId="23840"/>
    <cellStyle name="Note 15 2 3 4 2 8 4" xfId="18785"/>
    <cellStyle name="Note 15 2 3 4 2 9" xfId="6446"/>
    <cellStyle name="Note 15 2 3 4 2 9 2" xfId="20596"/>
    <cellStyle name="Note 15 2 3 4 2 9 3" xfId="16562"/>
    <cellStyle name="Note 15 2 3 4 3" xfId="4487"/>
    <cellStyle name="Note 15 2 3 4 3 2" xfId="5909"/>
    <cellStyle name="Note 15 2 3 4 3 2 2" xfId="11712"/>
    <cellStyle name="Note 15 2 3 4 3 2 2 2" xfId="15397"/>
    <cellStyle name="Note 15 2 3 4 3 2 2 2 2" xfId="29547"/>
    <cellStyle name="Note 15 2 3 4 3 2 2 2 3" xfId="19719"/>
    <cellStyle name="Note 15 2 3 4 3 2 2 3" xfId="25862"/>
    <cellStyle name="Note 15 2 3 4 3 2 2 4" xfId="19075"/>
    <cellStyle name="Note 15 2 3 4 3 2 3" xfId="9662"/>
    <cellStyle name="Note 15 2 3 4 3 2 3 2" xfId="13347"/>
    <cellStyle name="Note 15 2 3 4 3 2 3 2 2" xfId="27497"/>
    <cellStyle name="Note 15 2 3 4 3 2 3 2 3" xfId="19417"/>
    <cellStyle name="Note 15 2 3 4 3 2 3 3" xfId="23812"/>
    <cellStyle name="Note 15 2 3 4 3 2 3 4" xfId="18773"/>
    <cellStyle name="Note 15 2 3 4 3 2 4" xfId="8221"/>
    <cellStyle name="Note 15 2 3 4 3 2 4 2" xfId="22371"/>
    <cellStyle name="Note 15 2 3 4 3 2 4 3" xfId="18337"/>
    <cellStyle name="Note 15 2 3 4 3 3" xfId="10290"/>
    <cellStyle name="Note 15 2 3 4 3 3 2" xfId="13975"/>
    <cellStyle name="Note 15 2 3 4 3 3 2 2" xfId="28125"/>
    <cellStyle name="Note 15 2 3 4 3 3 2 3" xfId="19544"/>
    <cellStyle name="Note 15 2 3 4 3 3 3" xfId="24440"/>
    <cellStyle name="Note 15 2 3 4 3 3 4" xfId="18900"/>
    <cellStyle name="Note 15 2 3 4 3 4" xfId="9169"/>
    <cellStyle name="Note 15 2 3 4 3 4 2" xfId="12854"/>
    <cellStyle name="Note 15 2 3 4 3 4 2 2" xfId="27004"/>
    <cellStyle name="Note 15 2 3 4 3 4 2 3" xfId="19261"/>
    <cellStyle name="Note 15 2 3 4 3 4 3" xfId="23319"/>
    <cellStyle name="Note 15 2 3 4 3 4 4" xfId="18617"/>
    <cellStyle name="Note 15 2 3 4 3 5" xfId="6799"/>
    <cellStyle name="Note 15 2 3 4 3 5 2" xfId="20949"/>
    <cellStyle name="Note 15 2 3 4 3 5 3" xfId="16915"/>
    <cellStyle name="Note 15 2 3 4 4" xfId="6001"/>
    <cellStyle name="Note 15 2 3 4 4 2" xfId="11804"/>
    <cellStyle name="Note 15 2 3 4 4 2 2" xfId="15489"/>
    <cellStyle name="Note 15 2 3 4 4 2 2 2" xfId="29639"/>
    <cellStyle name="Note 15 2 3 4 4 2 2 3" xfId="19744"/>
    <cellStyle name="Note 15 2 3 4 4 2 3" xfId="25954"/>
    <cellStyle name="Note 15 2 3 4 4 2 4" xfId="19100"/>
    <cellStyle name="Note 15 2 3 4 4 3" xfId="9465"/>
    <cellStyle name="Note 15 2 3 4 4 3 2" xfId="13150"/>
    <cellStyle name="Note 15 2 3 4 4 3 2 2" xfId="27300"/>
    <cellStyle name="Note 15 2 3 4 4 3 2 3" xfId="19365"/>
    <cellStyle name="Note 15 2 3 4 4 3 3" xfId="23615"/>
    <cellStyle name="Note 15 2 3 4 4 3 4" xfId="18721"/>
    <cellStyle name="Note 15 2 3 4 4 4" xfId="8313"/>
    <cellStyle name="Note 15 2 3 4 4 4 2" xfId="22463"/>
    <cellStyle name="Note 15 2 3 4 4 4 3" xfId="18429"/>
    <cellStyle name="Note 15 2 3 4 5" xfId="5640"/>
    <cellStyle name="Note 15 2 3 4 5 2" xfId="11443"/>
    <cellStyle name="Note 15 2 3 4 5 2 2" xfId="15128"/>
    <cellStyle name="Note 15 2 3 4 5 2 2 2" xfId="29278"/>
    <cellStyle name="Note 15 2 3 4 5 2 2 3" xfId="19660"/>
    <cellStyle name="Note 15 2 3 4 5 2 3" xfId="25593"/>
    <cellStyle name="Note 15 2 3 4 5 2 4" xfId="19016"/>
    <cellStyle name="Note 15 2 3 4 5 3" xfId="9680"/>
    <cellStyle name="Note 15 2 3 4 5 3 2" xfId="13365"/>
    <cellStyle name="Note 15 2 3 4 5 3 2 2" xfId="27515"/>
    <cellStyle name="Note 15 2 3 4 5 3 2 3" xfId="19425"/>
    <cellStyle name="Note 15 2 3 4 5 3 3" xfId="23830"/>
    <cellStyle name="Note 15 2 3 4 5 3 4" xfId="18781"/>
    <cellStyle name="Note 15 2 3 4 5 4" xfId="7952"/>
    <cellStyle name="Note 15 2 3 4 5 4 2" xfId="22102"/>
    <cellStyle name="Note 15 2 3 4 5 4 3" xfId="18068"/>
    <cellStyle name="Note 15 2 3 4 6" xfId="6074"/>
    <cellStyle name="Note 15 2 3 4 6 2" xfId="11877"/>
    <cellStyle name="Note 15 2 3 4 6 2 2" xfId="15562"/>
    <cellStyle name="Note 15 2 3 4 6 2 2 2" xfId="29712"/>
    <cellStyle name="Note 15 2 3 4 6 2 2 3" xfId="19763"/>
    <cellStyle name="Note 15 2 3 4 6 2 3" xfId="26027"/>
    <cellStyle name="Note 15 2 3 4 6 2 4" xfId="19119"/>
    <cellStyle name="Note 15 2 3 4 6 3" xfId="8996"/>
    <cellStyle name="Note 15 2 3 4 6 3 2" xfId="12681"/>
    <cellStyle name="Note 15 2 3 4 6 3 2 2" xfId="26831"/>
    <cellStyle name="Note 15 2 3 4 6 3 2 3" xfId="19234"/>
    <cellStyle name="Note 15 2 3 4 6 3 3" xfId="23146"/>
    <cellStyle name="Note 15 2 3 4 6 3 4" xfId="18590"/>
    <cellStyle name="Note 15 2 3 4 6 4" xfId="8386"/>
    <cellStyle name="Note 15 2 3 4 6 4 2" xfId="22536"/>
    <cellStyle name="Note 15 2 3 4 6 4 3" xfId="18502"/>
    <cellStyle name="Note 15 2 3 4 7" xfId="6085"/>
    <cellStyle name="Note 15 2 3 4 7 2" xfId="11888"/>
    <cellStyle name="Note 15 2 3 4 7 2 2" xfId="15573"/>
    <cellStyle name="Note 15 2 3 4 7 2 2 2" xfId="29723"/>
    <cellStyle name="Note 15 2 3 4 7 2 2 3" xfId="19774"/>
    <cellStyle name="Note 15 2 3 4 7 2 3" xfId="26038"/>
    <cellStyle name="Note 15 2 3 4 7 2 4" xfId="19130"/>
    <cellStyle name="Note 15 2 3 4 7 3" xfId="8668"/>
    <cellStyle name="Note 15 2 3 4 7 3 2" xfId="12353"/>
    <cellStyle name="Note 15 2 3 4 7 3 2 2" xfId="26503"/>
    <cellStyle name="Note 15 2 3 4 7 3 2 3" xfId="19201"/>
    <cellStyle name="Note 15 2 3 4 7 3 3" xfId="22818"/>
    <cellStyle name="Note 15 2 3 4 7 3 4" xfId="18557"/>
    <cellStyle name="Note 15 2 3 4 7 4" xfId="8397"/>
    <cellStyle name="Note 15 2 3 4 7 4 2" xfId="22547"/>
    <cellStyle name="Note 15 2 3 4 7 4 3" xfId="18513"/>
    <cellStyle name="Note 15 2 3 4 8" xfId="9856"/>
    <cellStyle name="Note 15 2 3 4 8 2" xfId="13541"/>
    <cellStyle name="Note 15 2 3 4 8 2 2" xfId="27691"/>
    <cellStyle name="Note 15 2 3 4 8 2 3" xfId="19480"/>
    <cellStyle name="Note 15 2 3 4 8 3" xfId="24006"/>
    <cellStyle name="Note 15 2 3 4 8 4" xfId="18836"/>
    <cellStyle name="Note 15 2 3 4 9" xfId="8841"/>
    <cellStyle name="Note 15 2 3 4 9 2" xfId="12526"/>
    <cellStyle name="Note 15 2 3 4 9 2 2" xfId="26676"/>
    <cellStyle name="Note 15 2 3 4 9 2 3" xfId="19223"/>
    <cellStyle name="Note 15 2 3 4 9 3" xfId="22991"/>
    <cellStyle name="Note 15 2 3 4 9 4" xfId="18579"/>
    <cellStyle name="Note 15 2 3 5" xfId="4481"/>
    <cellStyle name="Note 15 2 3 5 2" xfId="5833"/>
    <cellStyle name="Note 15 2 3 5 2 2" xfId="11636"/>
    <cellStyle name="Note 15 2 3 5 2 2 2" xfId="15321"/>
    <cellStyle name="Note 15 2 3 5 2 2 2 2" xfId="29471"/>
    <cellStyle name="Note 15 2 3 5 2 2 2 3" xfId="19708"/>
    <cellStyle name="Note 15 2 3 5 2 2 3" xfId="25786"/>
    <cellStyle name="Note 15 2 3 5 2 2 4" xfId="19064"/>
    <cellStyle name="Note 15 2 3 5 2 3" xfId="8648"/>
    <cellStyle name="Note 15 2 3 5 2 3 2" xfId="12333"/>
    <cellStyle name="Note 15 2 3 5 2 3 2 2" xfId="26483"/>
    <cellStyle name="Note 15 2 3 5 2 3 2 3" xfId="19192"/>
    <cellStyle name="Note 15 2 3 5 2 3 3" xfId="22798"/>
    <cellStyle name="Note 15 2 3 5 2 3 4" xfId="18548"/>
    <cellStyle name="Note 15 2 3 5 2 4" xfId="8145"/>
    <cellStyle name="Note 15 2 3 5 2 4 2" xfId="22295"/>
    <cellStyle name="Note 15 2 3 5 2 4 3" xfId="18261"/>
    <cellStyle name="Note 15 2 3 5 3" xfId="10284"/>
    <cellStyle name="Note 15 2 3 5 3 2" xfId="13969"/>
    <cellStyle name="Note 15 2 3 5 3 2 2" xfId="28119"/>
    <cellStyle name="Note 15 2 3 5 3 2 3" xfId="19538"/>
    <cellStyle name="Note 15 2 3 5 3 3" xfId="24434"/>
    <cellStyle name="Note 15 2 3 5 3 4" xfId="18894"/>
    <cellStyle name="Note 15 2 3 5 4" xfId="9089"/>
    <cellStyle name="Note 15 2 3 5 4 2" xfId="12774"/>
    <cellStyle name="Note 15 2 3 5 4 2 2" xfId="26924"/>
    <cellStyle name="Note 15 2 3 5 4 2 3" xfId="19255"/>
    <cellStyle name="Note 15 2 3 5 4 3" xfId="23239"/>
    <cellStyle name="Note 15 2 3 5 4 4" xfId="18611"/>
    <cellStyle name="Note 15 2 3 5 5" xfId="6793"/>
    <cellStyle name="Note 15 2 3 5 5 2" xfId="20943"/>
    <cellStyle name="Note 15 2 3 5 5 3" xfId="16909"/>
    <cellStyle name="Note 15 2 3 6" xfId="4506"/>
    <cellStyle name="Note 15 2 3 6 2" xfId="10309"/>
    <cellStyle name="Note 15 2 3 6 2 2" xfId="13994"/>
    <cellStyle name="Note 15 2 3 6 2 2 2" xfId="28144"/>
    <cellStyle name="Note 15 2 3 6 2 2 3" xfId="19555"/>
    <cellStyle name="Note 15 2 3 6 2 3" xfId="24459"/>
    <cellStyle name="Note 15 2 3 6 2 4" xfId="18911"/>
    <cellStyle name="Note 15 2 3 6 3" xfId="9188"/>
    <cellStyle name="Note 15 2 3 6 3 2" xfId="12873"/>
    <cellStyle name="Note 15 2 3 6 3 2 2" xfId="27023"/>
    <cellStyle name="Note 15 2 3 6 3 2 3" xfId="19279"/>
    <cellStyle name="Note 15 2 3 6 3 3" xfId="23338"/>
    <cellStyle name="Note 15 2 3 6 3 4" xfId="18635"/>
    <cellStyle name="Note 15 2 3 6 4" xfId="6818"/>
    <cellStyle name="Note 15 2 3 6 4 2" xfId="20968"/>
    <cellStyle name="Note 15 2 3 6 4 3" xfId="16934"/>
    <cellStyle name="Note 15 2 3 7" xfId="4517"/>
    <cellStyle name="Note 15 2 3 7 2" xfId="10320"/>
    <cellStyle name="Note 15 2 3 7 2 2" xfId="14005"/>
    <cellStyle name="Note 15 2 3 7 2 2 2" xfId="28155"/>
    <cellStyle name="Note 15 2 3 7 2 2 3" xfId="19557"/>
    <cellStyle name="Note 15 2 3 7 2 3" xfId="24470"/>
    <cellStyle name="Note 15 2 3 7 2 4" xfId="18913"/>
    <cellStyle name="Note 15 2 3 7 3" xfId="9190"/>
    <cellStyle name="Note 15 2 3 7 3 2" xfId="12875"/>
    <cellStyle name="Note 15 2 3 7 3 2 2" xfId="27025"/>
    <cellStyle name="Note 15 2 3 7 3 2 3" xfId="19281"/>
    <cellStyle name="Note 15 2 3 7 3 3" xfId="23340"/>
    <cellStyle name="Note 15 2 3 7 3 4" xfId="18637"/>
    <cellStyle name="Note 15 2 3 7 4" xfId="6829"/>
    <cellStyle name="Note 15 2 3 7 4 2" xfId="20979"/>
    <cellStyle name="Note 15 2 3 7 4 3" xfId="16945"/>
    <cellStyle name="Note 15 2 3 8" xfId="5752"/>
    <cellStyle name="Note 15 2 3 8 2" xfId="11555"/>
    <cellStyle name="Note 15 2 3 8 2 2" xfId="15240"/>
    <cellStyle name="Note 15 2 3 8 2 2 2" xfId="29390"/>
    <cellStyle name="Note 15 2 3 8 2 2 3" xfId="19690"/>
    <cellStyle name="Note 15 2 3 8 2 3" xfId="25705"/>
    <cellStyle name="Note 15 2 3 8 2 4" xfId="19046"/>
    <cellStyle name="Note 15 2 3 8 3" xfId="9743"/>
    <cellStyle name="Note 15 2 3 8 3 2" xfId="13428"/>
    <cellStyle name="Note 15 2 3 8 3 2 2" xfId="27578"/>
    <cellStyle name="Note 15 2 3 8 3 2 3" xfId="19447"/>
    <cellStyle name="Note 15 2 3 8 3 3" xfId="23893"/>
    <cellStyle name="Note 15 2 3 8 3 4" xfId="18803"/>
    <cellStyle name="Note 15 2 3 8 4" xfId="8064"/>
    <cellStyle name="Note 15 2 3 8 4 2" xfId="22214"/>
    <cellStyle name="Note 15 2 3 8 4 3" xfId="18180"/>
    <cellStyle name="Note 15 2 3 9" xfId="5556"/>
    <cellStyle name="Note 15 2 3 9 2" xfId="11359"/>
    <cellStyle name="Note 15 2 3 9 2 2" xfId="15044"/>
    <cellStyle name="Note 15 2 3 9 2 2 2" xfId="29194"/>
    <cellStyle name="Note 15 2 3 9 2 2 3" xfId="19650"/>
    <cellStyle name="Note 15 2 3 9 2 3" xfId="25509"/>
    <cellStyle name="Note 15 2 3 9 2 4" xfId="19006"/>
    <cellStyle name="Note 15 2 3 9 3" xfId="8613"/>
    <cellStyle name="Note 15 2 3 9 3 2" xfId="12298"/>
    <cellStyle name="Note 15 2 3 9 3 2 2" xfId="26448"/>
    <cellStyle name="Note 15 2 3 9 3 2 3" xfId="19184"/>
    <cellStyle name="Note 15 2 3 9 3 3" xfId="22763"/>
    <cellStyle name="Note 15 2 3 9 3 4" xfId="18540"/>
    <cellStyle name="Note 15 2 3 9 4" xfId="7868"/>
    <cellStyle name="Note 15 2 3 9 4 2" xfId="22018"/>
    <cellStyle name="Note 15 2 3 9 4 3" xfId="17984"/>
    <cellStyle name="Note 15 2 4" xfId="4475"/>
    <cellStyle name="Note 15 2 4 2" xfId="5786"/>
    <cellStyle name="Note 15 2 4 2 2" xfId="11589"/>
    <cellStyle name="Note 15 2 4 2 2 2" xfId="15274"/>
    <cellStyle name="Note 15 2 4 2 2 2 2" xfId="29424"/>
    <cellStyle name="Note 15 2 4 2 2 2 3" xfId="19700"/>
    <cellStyle name="Note 15 2 4 2 2 3" xfId="25739"/>
    <cellStyle name="Note 15 2 4 2 2 4" xfId="19056"/>
    <cellStyle name="Note 15 2 4 2 3" xfId="9765"/>
    <cellStyle name="Note 15 2 4 2 3 2" xfId="13450"/>
    <cellStyle name="Note 15 2 4 2 3 2 2" xfId="27600"/>
    <cellStyle name="Note 15 2 4 2 3 2 3" xfId="19455"/>
    <cellStyle name="Note 15 2 4 2 3 3" xfId="23915"/>
    <cellStyle name="Note 15 2 4 2 3 4" xfId="18811"/>
    <cellStyle name="Note 15 2 4 2 4" xfId="8098"/>
    <cellStyle name="Note 15 2 4 2 4 2" xfId="22248"/>
    <cellStyle name="Note 15 2 4 2 4 3" xfId="18214"/>
    <cellStyle name="Note 15 2 4 3" xfId="10278"/>
    <cellStyle name="Note 15 2 4 3 2" xfId="13963"/>
    <cellStyle name="Note 15 2 4 3 2 2" xfId="28113"/>
    <cellStyle name="Note 15 2 4 3 2 3" xfId="19532"/>
    <cellStyle name="Note 15 2 4 3 3" xfId="24428"/>
    <cellStyle name="Note 15 2 4 3 4" xfId="18888"/>
    <cellStyle name="Note 15 2 4 4" xfId="9045"/>
    <cellStyle name="Note 15 2 4 4 2" xfId="12730"/>
    <cellStyle name="Note 15 2 4 4 2 2" xfId="26880"/>
    <cellStyle name="Note 15 2 4 4 2 3" xfId="19248"/>
    <cellStyle name="Note 15 2 4 4 3" xfId="23195"/>
    <cellStyle name="Note 15 2 4 4 4" xfId="18604"/>
    <cellStyle name="Note 15 2 4 5" xfId="6787"/>
    <cellStyle name="Note 15 2 4 5 2" xfId="20937"/>
    <cellStyle name="Note 15 2 4 5 3" xfId="16903"/>
    <cellStyle name="Note 15 2 5" xfId="5448"/>
    <cellStyle name="Note 15 2 5 2" xfId="11251"/>
    <cellStyle name="Note 15 2 5 2 2" xfId="14936"/>
    <cellStyle name="Note 15 2 5 2 2 2" xfId="29086"/>
    <cellStyle name="Note 15 2 5 2 2 3" xfId="19616"/>
    <cellStyle name="Note 15 2 5 2 3" xfId="25401"/>
    <cellStyle name="Note 15 2 5 2 4" xfId="18972"/>
    <cellStyle name="Note 15 2 5 3" xfId="9349"/>
    <cellStyle name="Note 15 2 5 3 2" xfId="13034"/>
    <cellStyle name="Note 15 2 5 3 2 2" xfId="27184"/>
    <cellStyle name="Note 15 2 5 3 2 3" xfId="19305"/>
    <cellStyle name="Note 15 2 5 3 3" xfId="23499"/>
    <cellStyle name="Note 15 2 5 3 4" xfId="18661"/>
    <cellStyle name="Note 15 2 5 4" xfId="7760"/>
    <cellStyle name="Note 15 2 5 4 2" xfId="21910"/>
    <cellStyle name="Note 15 2 5 4 3" xfId="17876"/>
    <cellStyle name="Note 15 2 6" xfId="5446"/>
    <cellStyle name="Note 15 2 6 2" xfId="11249"/>
    <cellStyle name="Note 15 2 6 2 2" xfId="14934"/>
    <cellStyle name="Note 15 2 6 2 2 2" xfId="29084"/>
    <cellStyle name="Note 15 2 6 2 2 3" xfId="19615"/>
    <cellStyle name="Note 15 2 6 2 3" xfId="25399"/>
    <cellStyle name="Note 15 2 6 2 4" xfId="18971"/>
    <cellStyle name="Note 15 2 6 3" xfId="9348"/>
    <cellStyle name="Note 15 2 6 3 2" xfId="13033"/>
    <cellStyle name="Note 15 2 6 3 2 2" xfId="27183"/>
    <cellStyle name="Note 15 2 6 3 2 3" xfId="19304"/>
    <cellStyle name="Note 15 2 6 3 3" xfId="23498"/>
    <cellStyle name="Note 15 2 6 3 4" xfId="18660"/>
    <cellStyle name="Note 15 2 6 4" xfId="7758"/>
    <cellStyle name="Note 15 2 6 4 2" xfId="21908"/>
    <cellStyle name="Note 15 2 6 4 3" xfId="17874"/>
    <cellStyle name="Note 15 2 7" xfId="5495"/>
    <cellStyle name="Note 15 2 7 2" xfId="11298"/>
    <cellStyle name="Note 15 2 7 2 2" xfId="14983"/>
    <cellStyle name="Note 15 2 7 2 2 2" xfId="29133"/>
    <cellStyle name="Note 15 2 7 2 2 3" xfId="19625"/>
    <cellStyle name="Note 15 2 7 2 3" xfId="25448"/>
    <cellStyle name="Note 15 2 7 2 4" xfId="18981"/>
    <cellStyle name="Note 15 2 7 3" xfId="9803"/>
    <cellStyle name="Note 15 2 7 3 2" xfId="13488"/>
    <cellStyle name="Note 15 2 7 3 2 2" xfId="27638"/>
    <cellStyle name="Note 15 2 7 3 2 3" xfId="19466"/>
    <cellStyle name="Note 15 2 7 3 3" xfId="23953"/>
    <cellStyle name="Note 15 2 7 3 4" xfId="18822"/>
    <cellStyle name="Note 15 2 7 4" xfId="7807"/>
    <cellStyle name="Note 15 2 7 4 2" xfId="21957"/>
    <cellStyle name="Note 15 2 7 4 3" xfId="17923"/>
    <cellStyle name="Note 15 2 8" xfId="5459"/>
    <cellStyle name="Note 15 2 8 2" xfId="11262"/>
    <cellStyle name="Note 15 2 8 2 2" xfId="14947"/>
    <cellStyle name="Note 15 2 8 2 2 2" xfId="29097"/>
    <cellStyle name="Note 15 2 8 2 2 3" xfId="19619"/>
    <cellStyle name="Note 15 2 8 2 3" xfId="25412"/>
    <cellStyle name="Note 15 2 8 2 4" xfId="18975"/>
    <cellStyle name="Note 15 2 8 3" xfId="9352"/>
    <cellStyle name="Note 15 2 8 3 2" xfId="13037"/>
    <cellStyle name="Note 15 2 8 3 2 2" xfId="27187"/>
    <cellStyle name="Note 15 2 8 3 2 3" xfId="19308"/>
    <cellStyle name="Note 15 2 8 3 3" xfId="23502"/>
    <cellStyle name="Note 15 2 8 3 4" xfId="18664"/>
    <cellStyle name="Note 15 2 8 4" xfId="7771"/>
    <cellStyle name="Note 15 2 8 4 2" xfId="21921"/>
    <cellStyle name="Note 15 2 8 4 3" xfId="17887"/>
    <cellStyle name="Note 15 2 9" xfId="9651"/>
    <cellStyle name="Note 15 2 9 2" xfId="13336"/>
    <cellStyle name="Note 15 2 9 2 2" xfId="27486"/>
    <cellStyle name="Note 15 2 9 2 3" xfId="19414"/>
    <cellStyle name="Note 15 2 9 3" xfId="23801"/>
    <cellStyle name="Note 15 2 9 4" xfId="18770"/>
    <cellStyle name="Note 15 3" xfId="3564"/>
    <cellStyle name="Note 15 3 2" xfId="4476"/>
    <cellStyle name="Note 15 3 2 2" xfId="5787"/>
    <cellStyle name="Note 15 3 2 2 2" xfId="11590"/>
    <cellStyle name="Note 15 3 2 2 2 2" xfId="15275"/>
    <cellStyle name="Note 15 3 2 2 2 2 2" xfId="29425"/>
    <cellStyle name="Note 15 3 2 2 2 2 3" xfId="19701"/>
    <cellStyle name="Note 15 3 2 2 2 3" xfId="25740"/>
    <cellStyle name="Note 15 3 2 2 2 4" xfId="19057"/>
    <cellStyle name="Note 15 3 2 2 3" xfId="9859"/>
    <cellStyle name="Note 15 3 2 2 3 2" xfId="13544"/>
    <cellStyle name="Note 15 3 2 2 3 2 2" xfId="27694"/>
    <cellStyle name="Note 15 3 2 2 3 2 3" xfId="19482"/>
    <cellStyle name="Note 15 3 2 2 3 3" xfId="24009"/>
    <cellStyle name="Note 15 3 2 2 3 4" xfId="18838"/>
    <cellStyle name="Note 15 3 2 2 4" xfId="8099"/>
    <cellStyle name="Note 15 3 2 2 4 2" xfId="22249"/>
    <cellStyle name="Note 15 3 2 2 4 3" xfId="18215"/>
    <cellStyle name="Note 15 3 2 3" xfId="10279"/>
    <cellStyle name="Note 15 3 2 3 2" xfId="13964"/>
    <cellStyle name="Note 15 3 2 3 2 2" xfId="28114"/>
    <cellStyle name="Note 15 3 2 3 2 3" xfId="19533"/>
    <cellStyle name="Note 15 3 2 3 3" xfId="24429"/>
    <cellStyle name="Note 15 3 2 3 4" xfId="18889"/>
    <cellStyle name="Note 15 3 2 4" xfId="9088"/>
    <cellStyle name="Note 15 3 2 4 2" xfId="12773"/>
    <cellStyle name="Note 15 3 2 4 2 2" xfId="26923"/>
    <cellStyle name="Note 15 3 2 4 2 3" xfId="19254"/>
    <cellStyle name="Note 15 3 2 4 3" xfId="23238"/>
    <cellStyle name="Note 15 3 2 4 4" xfId="18610"/>
    <cellStyle name="Note 15 3 2 5" xfId="6788"/>
    <cellStyle name="Note 15 3 2 5 2" xfId="20938"/>
    <cellStyle name="Note 15 3 2 5 3" xfId="16904"/>
    <cellStyle name="Note 15 3 3" xfId="5445"/>
    <cellStyle name="Note 15 3 3 2" xfId="11248"/>
    <cellStyle name="Note 15 3 3 2 2" xfId="14933"/>
    <cellStyle name="Note 15 3 3 2 2 2" xfId="29083"/>
    <cellStyle name="Note 15 3 3 2 2 3" xfId="19614"/>
    <cellStyle name="Note 15 3 3 2 3" xfId="25398"/>
    <cellStyle name="Note 15 3 3 2 4" xfId="18970"/>
    <cellStyle name="Note 15 3 3 3" xfId="9347"/>
    <cellStyle name="Note 15 3 3 3 2" xfId="13032"/>
    <cellStyle name="Note 15 3 3 3 2 2" xfId="27182"/>
    <cellStyle name="Note 15 3 3 3 2 3" xfId="19303"/>
    <cellStyle name="Note 15 3 3 3 3" xfId="23497"/>
    <cellStyle name="Note 15 3 3 3 4" xfId="18659"/>
    <cellStyle name="Note 15 3 3 4" xfId="7757"/>
    <cellStyle name="Note 15 3 3 4 2" xfId="21907"/>
    <cellStyle name="Note 15 3 3 4 3" xfId="17873"/>
    <cellStyle name="Note 15 3 4" xfId="6034"/>
    <cellStyle name="Note 15 3 4 2" xfId="11837"/>
    <cellStyle name="Note 15 3 4 2 2" xfId="15522"/>
    <cellStyle name="Note 15 3 4 2 2 2" xfId="29672"/>
    <cellStyle name="Note 15 3 4 2 2 3" xfId="19756"/>
    <cellStyle name="Note 15 3 4 2 3" xfId="25987"/>
    <cellStyle name="Note 15 3 4 2 4" xfId="19112"/>
    <cellStyle name="Note 15 3 4 3" xfId="9853"/>
    <cellStyle name="Note 15 3 4 3 2" xfId="13538"/>
    <cellStyle name="Note 15 3 4 3 2 2" xfId="27688"/>
    <cellStyle name="Note 15 3 4 3 2 3" xfId="19479"/>
    <cellStyle name="Note 15 3 4 3 3" xfId="24003"/>
    <cellStyle name="Note 15 3 4 3 4" xfId="18835"/>
    <cellStyle name="Note 15 3 4 4" xfId="8346"/>
    <cellStyle name="Note 15 3 4 4 2" xfId="22496"/>
    <cellStyle name="Note 15 3 4 4 3" xfId="18462"/>
    <cellStyle name="Note 15 3 5" xfId="4675"/>
    <cellStyle name="Note 15 3 5 2" xfId="10478"/>
    <cellStyle name="Note 15 3 5 2 2" xfId="14163"/>
    <cellStyle name="Note 15 3 5 2 2 2" xfId="28313"/>
    <cellStyle name="Note 15 3 5 2 2 3" xfId="19584"/>
    <cellStyle name="Note 15 3 5 2 3" xfId="24628"/>
    <cellStyle name="Note 15 3 5 2 4" xfId="18940"/>
    <cellStyle name="Note 15 3 5 3" xfId="8480"/>
    <cellStyle name="Note 15 3 5 3 2" xfId="12165"/>
    <cellStyle name="Note 15 3 5 3 2 2" xfId="26315"/>
    <cellStyle name="Note 15 3 5 3 2 3" xfId="19180"/>
    <cellStyle name="Note 15 3 5 3 3" xfId="22630"/>
    <cellStyle name="Note 15 3 5 3 4" xfId="18536"/>
    <cellStyle name="Note 15 3 5 4" xfId="6987"/>
    <cellStyle name="Note 15 3 5 4 2" xfId="21137"/>
    <cellStyle name="Note 15 3 5 4 3" xfId="17103"/>
    <cellStyle name="Note 15 3 6" xfId="5982"/>
    <cellStyle name="Note 15 3 6 2" xfId="11785"/>
    <cellStyle name="Note 15 3 6 2 2" xfId="15470"/>
    <cellStyle name="Note 15 3 6 2 2 2" xfId="29620"/>
    <cellStyle name="Note 15 3 6 2 2 3" xfId="19738"/>
    <cellStyle name="Note 15 3 6 2 3" xfId="25935"/>
    <cellStyle name="Note 15 3 6 2 4" xfId="19094"/>
    <cellStyle name="Note 15 3 6 3" xfId="8661"/>
    <cellStyle name="Note 15 3 6 3 2" xfId="12346"/>
    <cellStyle name="Note 15 3 6 3 2 2" xfId="26496"/>
    <cellStyle name="Note 15 3 6 3 2 3" xfId="19195"/>
    <cellStyle name="Note 15 3 6 3 3" xfId="22811"/>
    <cellStyle name="Note 15 3 6 3 4" xfId="18551"/>
    <cellStyle name="Note 15 3 6 4" xfId="8294"/>
    <cellStyle name="Note 15 3 6 4 2" xfId="22444"/>
    <cellStyle name="Note 15 3 6 4 3" xfId="18410"/>
    <cellStyle name="Note 15 3 7" xfId="9658"/>
    <cellStyle name="Note 15 3 7 2" xfId="13343"/>
    <cellStyle name="Note 15 3 7 2 2" xfId="27493"/>
    <cellStyle name="Note 15 3 7 2 3" xfId="19416"/>
    <cellStyle name="Note 15 3 7 3" xfId="23808"/>
    <cellStyle name="Note 15 3 7 4" xfId="18772"/>
    <cellStyle name="Note 15 3 8" xfId="12006"/>
    <cellStyle name="Note 15 3 8 2" xfId="15691"/>
    <cellStyle name="Note 15 3 8 2 2" xfId="29841"/>
    <cellStyle name="Note 15 3 8 2 3" xfId="19781"/>
    <cellStyle name="Note 15 3 8 3" xfId="26156"/>
    <cellStyle name="Note 15 3 8 4" xfId="19137"/>
    <cellStyle name="Note 15 3 9" xfId="6431"/>
    <cellStyle name="Note 15 3 9 2" xfId="20581"/>
    <cellStyle name="Note 15 3 9 3" xfId="16547"/>
    <cellStyle name="Note 15 4" xfId="3723"/>
    <cellStyle name="Note 15 4 10" xfId="9735"/>
    <cellStyle name="Note 15 4 10 2" xfId="13420"/>
    <cellStyle name="Note 15 4 10 2 2" xfId="27570"/>
    <cellStyle name="Note 15 4 10 2 3" xfId="19443"/>
    <cellStyle name="Note 15 4 10 3" xfId="23885"/>
    <cellStyle name="Note 15 4 10 4" xfId="18799"/>
    <cellStyle name="Note 15 4 11" xfId="8722"/>
    <cellStyle name="Note 15 4 11 2" xfId="12407"/>
    <cellStyle name="Note 15 4 11 2 2" xfId="26557"/>
    <cellStyle name="Note 15 4 11 2 3" xfId="19218"/>
    <cellStyle name="Note 15 4 11 3" xfId="22872"/>
    <cellStyle name="Note 15 4 11 4" xfId="18574"/>
    <cellStyle name="Note 15 4 12" xfId="6437"/>
    <cellStyle name="Note 15 4 12 2" xfId="20587"/>
    <cellStyle name="Note 15 4 12 3" xfId="16553"/>
    <cellStyle name="Note 15 4 2" xfId="3887"/>
    <cellStyle name="Note 15 4 2 10" xfId="6441"/>
    <cellStyle name="Note 15 4 2 10 2" xfId="20591"/>
    <cellStyle name="Note 15 4 2 10 3" xfId="16557"/>
    <cellStyle name="Note 15 4 2 2" xfId="4031"/>
    <cellStyle name="Note 15 4 2 2 2" xfId="4490"/>
    <cellStyle name="Note 15 4 2 2 2 2" xfId="5923"/>
    <cellStyle name="Note 15 4 2 2 2 2 2" xfId="11726"/>
    <cellStyle name="Note 15 4 2 2 2 2 2 2" xfId="15411"/>
    <cellStyle name="Note 15 4 2 2 2 2 2 2 2" xfId="29561"/>
    <cellStyle name="Note 15 4 2 2 2 2 2 2 3" xfId="19722"/>
    <cellStyle name="Note 15 4 2 2 2 2 2 3" xfId="25876"/>
    <cellStyle name="Note 15 4 2 2 2 2 2 4" xfId="19078"/>
    <cellStyle name="Note 15 4 2 2 2 2 3" xfId="9802"/>
    <cellStyle name="Note 15 4 2 2 2 2 3 2" xfId="13487"/>
    <cellStyle name="Note 15 4 2 2 2 2 3 2 2" xfId="27637"/>
    <cellStyle name="Note 15 4 2 2 2 2 3 2 3" xfId="19465"/>
    <cellStyle name="Note 15 4 2 2 2 2 3 3" xfId="23952"/>
    <cellStyle name="Note 15 4 2 2 2 2 3 4" xfId="18821"/>
    <cellStyle name="Note 15 4 2 2 2 2 4" xfId="8235"/>
    <cellStyle name="Note 15 4 2 2 2 2 4 2" xfId="22385"/>
    <cellStyle name="Note 15 4 2 2 2 2 4 3" xfId="18351"/>
    <cellStyle name="Note 15 4 2 2 2 3" xfId="10293"/>
    <cellStyle name="Note 15 4 2 2 2 3 2" xfId="13978"/>
    <cellStyle name="Note 15 4 2 2 2 3 2 2" xfId="28128"/>
    <cellStyle name="Note 15 4 2 2 2 3 2 3" xfId="19547"/>
    <cellStyle name="Note 15 4 2 2 2 3 3" xfId="24443"/>
    <cellStyle name="Note 15 4 2 2 2 3 4" xfId="18903"/>
    <cellStyle name="Note 15 4 2 2 2 4" xfId="9179"/>
    <cellStyle name="Note 15 4 2 2 2 4 2" xfId="12864"/>
    <cellStyle name="Note 15 4 2 2 2 4 2 2" xfId="27014"/>
    <cellStyle name="Note 15 4 2 2 2 4 2 3" xfId="19271"/>
    <cellStyle name="Note 15 4 2 2 2 4 3" xfId="23329"/>
    <cellStyle name="Note 15 4 2 2 2 4 4" xfId="18627"/>
    <cellStyle name="Note 15 4 2 2 2 5" xfId="6802"/>
    <cellStyle name="Note 15 4 2 2 2 5 2" xfId="20952"/>
    <cellStyle name="Note 15 4 2 2 2 5 3" xfId="16918"/>
    <cellStyle name="Note 15 4 2 2 3" xfId="6017"/>
    <cellStyle name="Note 15 4 2 2 3 2" xfId="11820"/>
    <cellStyle name="Note 15 4 2 2 3 2 2" xfId="15505"/>
    <cellStyle name="Note 15 4 2 2 3 2 2 2" xfId="29655"/>
    <cellStyle name="Note 15 4 2 2 3 2 2 3" xfId="19751"/>
    <cellStyle name="Note 15 4 2 2 3 2 3" xfId="25970"/>
    <cellStyle name="Note 15 4 2 2 3 2 4" xfId="19107"/>
    <cellStyle name="Note 15 4 2 2 3 3" xfId="8678"/>
    <cellStyle name="Note 15 4 2 2 3 3 2" xfId="12363"/>
    <cellStyle name="Note 15 4 2 2 3 3 2 2" xfId="26513"/>
    <cellStyle name="Note 15 4 2 2 3 3 2 3" xfId="19204"/>
    <cellStyle name="Note 15 4 2 2 3 3 3" xfId="22828"/>
    <cellStyle name="Note 15 4 2 2 3 3 4" xfId="18560"/>
    <cellStyle name="Note 15 4 2 2 3 4" xfId="8329"/>
    <cellStyle name="Note 15 4 2 2 3 4 2" xfId="22479"/>
    <cellStyle name="Note 15 4 2 2 3 4 3" xfId="18445"/>
    <cellStyle name="Note 15 4 2 2 4" xfId="5389"/>
    <cellStyle name="Note 15 4 2 2 4 2" xfId="11192"/>
    <cellStyle name="Note 15 4 2 2 4 2 2" xfId="14877"/>
    <cellStyle name="Note 15 4 2 2 4 2 2 2" xfId="29027"/>
    <cellStyle name="Note 15 4 2 2 4 2 2 3" xfId="19605"/>
    <cellStyle name="Note 15 4 2 2 4 2 3" xfId="25342"/>
    <cellStyle name="Note 15 4 2 2 4 2 4" xfId="18961"/>
    <cellStyle name="Note 15 4 2 2 4 3" xfId="9753"/>
    <cellStyle name="Note 15 4 2 2 4 3 2" xfId="13438"/>
    <cellStyle name="Note 15 4 2 2 4 3 2 2" xfId="27588"/>
    <cellStyle name="Note 15 4 2 2 4 3 2 3" xfId="19450"/>
    <cellStyle name="Note 15 4 2 2 4 3 3" xfId="23903"/>
    <cellStyle name="Note 15 4 2 2 4 3 4" xfId="18806"/>
    <cellStyle name="Note 15 4 2 2 4 4" xfId="7701"/>
    <cellStyle name="Note 15 4 2 2 4 4 2" xfId="21851"/>
    <cellStyle name="Note 15 4 2 2 4 4 3" xfId="17817"/>
    <cellStyle name="Note 15 4 2 2 5" xfId="6077"/>
    <cellStyle name="Note 15 4 2 2 5 2" xfId="11880"/>
    <cellStyle name="Note 15 4 2 2 5 2 2" xfId="15565"/>
    <cellStyle name="Note 15 4 2 2 5 2 2 2" xfId="29715"/>
    <cellStyle name="Note 15 4 2 2 5 2 2 3" xfId="19766"/>
    <cellStyle name="Note 15 4 2 2 5 2 3" xfId="26030"/>
    <cellStyle name="Note 15 4 2 2 5 2 4" xfId="19122"/>
    <cellStyle name="Note 15 4 2 2 5 3" xfId="8999"/>
    <cellStyle name="Note 15 4 2 2 5 3 2" xfId="12684"/>
    <cellStyle name="Note 15 4 2 2 5 3 2 2" xfId="26834"/>
    <cellStyle name="Note 15 4 2 2 5 3 2 3" xfId="19237"/>
    <cellStyle name="Note 15 4 2 2 5 3 3" xfId="23149"/>
    <cellStyle name="Note 15 4 2 2 5 3 4" xfId="18593"/>
    <cellStyle name="Note 15 4 2 2 5 4" xfId="8389"/>
    <cellStyle name="Note 15 4 2 2 5 4 2" xfId="22539"/>
    <cellStyle name="Note 15 4 2 2 5 4 3" xfId="18505"/>
    <cellStyle name="Note 15 4 2 2 6" xfId="6088"/>
    <cellStyle name="Note 15 4 2 2 6 2" xfId="11891"/>
    <cellStyle name="Note 15 4 2 2 6 2 2" xfId="15576"/>
    <cellStyle name="Note 15 4 2 2 6 2 2 2" xfId="29726"/>
    <cellStyle name="Note 15 4 2 2 6 2 2 3" xfId="19777"/>
    <cellStyle name="Note 15 4 2 2 6 2 3" xfId="26041"/>
    <cellStyle name="Note 15 4 2 2 6 2 4" xfId="19133"/>
    <cellStyle name="Note 15 4 2 2 6 3" xfId="8669"/>
    <cellStyle name="Note 15 4 2 2 6 3 2" xfId="12354"/>
    <cellStyle name="Note 15 4 2 2 6 3 2 2" xfId="26504"/>
    <cellStyle name="Note 15 4 2 2 6 3 2 3" xfId="19202"/>
    <cellStyle name="Note 15 4 2 2 6 3 3" xfId="22819"/>
    <cellStyle name="Note 15 4 2 2 6 3 4" xfId="18558"/>
    <cellStyle name="Note 15 4 2 2 6 4" xfId="8400"/>
    <cellStyle name="Note 15 4 2 2 6 4 2" xfId="22550"/>
    <cellStyle name="Note 15 4 2 2 6 4 3" xfId="18516"/>
    <cellStyle name="Note 15 4 2 2 7" xfId="9883"/>
    <cellStyle name="Note 15 4 2 2 7 2" xfId="13568"/>
    <cellStyle name="Note 15 4 2 2 7 2 2" xfId="27718"/>
    <cellStyle name="Note 15 4 2 2 7 2 3" xfId="19489"/>
    <cellStyle name="Note 15 4 2 2 7 3" xfId="24033"/>
    <cellStyle name="Note 15 4 2 2 7 4" xfId="18845"/>
    <cellStyle name="Note 15 4 2 2 8" xfId="9495"/>
    <cellStyle name="Note 15 4 2 2 8 2" xfId="13180"/>
    <cellStyle name="Note 15 4 2 2 8 2 2" xfId="27330"/>
    <cellStyle name="Note 15 4 2 2 8 2 3" xfId="19370"/>
    <cellStyle name="Note 15 4 2 2 8 3" xfId="23645"/>
    <cellStyle name="Note 15 4 2 2 8 4" xfId="18726"/>
    <cellStyle name="Note 15 4 2 2 9" xfId="6445"/>
    <cellStyle name="Note 15 4 2 2 9 2" xfId="20595"/>
    <cellStyle name="Note 15 4 2 2 9 3" xfId="16561"/>
    <cellStyle name="Note 15 4 2 3" xfId="4486"/>
    <cellStyle name="Note 15 4 2 3 2" xfId="5886"/>
    <cellStyle name="Note 15 4 2 3 2 2" xfId="11689"/>
    <cellStyle name="Note 15 4 2 3 2 2 2" xfId="15374"/>
    <cellStyle name="Note 15 4 2 3 2 2 2 2" xfId="29524"/>
    <cellStyle name="Note 15 4 2 3 2 2 2 3" xfId="19718"/>
    <cellStyle name="Note 15 4 2 3 2 2 3" xfId="25839"/>
    <cellStyle name="Note 15 4 2 3 2 2 4" xfId="19074"/>
    <cellStyle name="Note 15 4 2 3 2 3" xfId="9718"/>
    <cellStyle name="Note 15 4 2 3 2 3 2" xfId="13403"/>
    <cellStyle name="Note 15 4 2 3 2 3 2 2" xfId="27553"/>
    <cellStyle name="Note 15 4 2 3 2 3 2 3" xfId="19438"/>
    <cellStyle name="Note 15 4 2 3 2 3 3" xfId="23868"/>
    <cellStyle name="Note 15 4 2 3 2 3 4" xfId="18794"/>
    <cellStyle name="Note 15 4 2 3 2 4" xfId="8198"/>
    <cellStyle name="Note 15 4 2 3 2 4 2" xfId="22348"/>
    <cellStyle name="Note 15 4 2 3 2 4 3" xfId="18314"/>
    <cellStyle name="Note 15 4 2 3 3" xfId="10289"/>
    <cellStyle name="Note 15 4 2 3 3 2" xfId="13974"/>
    <cellStyle name="Note 15 4 2 3 3 2 2" xfId="28124"/>
    <cellStyle name="Note 15 4 2 3 3 2 3" xfId="19543"/>
    <cellStyle name="Note 15 4 2 3 3 3" xfId="24439"/>
    <cellStyle name="Note 15 4 2 3 3 4" xfId="18899"/>
    <cellStyle name="Note 15 4 2 3 4" xfId="9176"/>
    <cellStyle name="Note 15 4 2 3 4 2" xfId="12861"/>
    <cellStyle name="Note 15 4 2 3 4 2 2" xfId="27011"/>
    <cellStyle name="Note 15 4 2 3 4 2 3" xfId="19268"/>
    <cellStyle name="Note 15 4 2 3 4 3" xfId="23326"/>
    <cellStyle name="Note 15 4 2 3 4 4" xfId="18624"/>
    <cellStyle name="Note 15 4 2 3 5" xfId="6798"/>
    <cellStyle name="Note 15 4 2 3 5 2" xfId="20948"/>
    <cellStyle name="Note 15 4 2 3 5 3" xfId="16914"/>
    <cellStyle name="Note 15 4 2 4" xfId="5980"/>
    <cellStyle name="Note 15 4 2 4 2" xfId="11783"/>
    <cellStyle name="Note 15 4 2 4 2 2" xfId="15468"/>
    <cellStyle name="Note 15 4 2 4 2 2 2" xfId="29618"/>
    <cellStyle name="Note 15 4 2 4 2 2 3" xfId="19737"/>
    <cellStyle name="Note 15 4 2 4 2 3" xfId="25933"/>
    <cellStyle name="Note 15 4 2 4 2 4" xfId="19093"/>
    <cellStyle name="Note 15 4 2 4 3" xfId="9460"/>
    <cellStyle name="Note 15 4 2 4 3 2" xfId="13145"/>
    <cellStyle name="Note 15 4 2 4 3 2 2" xfId="27295"/>
    <cellStyle name="Note 15 4 2 4 3 2 3" xfId="19360"/>
    <cellStyle name="Note 15 4 2 4 3 3" xfId="23610"/>
    <cellStyle name="Note 15 4 2 4 3 4" xfId="18716"/>
    <cellStyle name="Note 15 4 2 4 4" xfId="8292"/>
    <cellStyle name="Note 15 4 2 4 4 2" xfId="22442"/>
    <cellStyle name="Note 15 4 2 4 4 3" xfId="18408"/>
    <cellStyle name="Note 15 4 2 5" xfId="5555"/>
    <cellStyle name="Note 15 4 2 5 2" xfId="11358"/>
    <cellStyle name="Note 15 4 2 5 2 2" xfId="15043"/>
    <cellStyle name="Note 15 4 2 5 2 2 2" xfId="29193"/>
    <cellStyle name="Note 15 4 2 5 2 2 3" xfId="19649"/>
    <cellStyle name="Note 15 4 2 5 2 3" xfId="25508"/>
    <cellStyle name="Note 15 4 2 5 2 4" xfId="19005"/>
    <cellStyle name="Note 15 4 2 5 3" xfId="8612"/>
    <cellStyle name="Note 15 4 2 5 3 2" xfId="12297"/>
    <cellStyle name="Note 15 4 2 5 3 2 2" xfId="26447"/>
    <cellStyle name="Note 15 4 2 5 3 2 3" xfId="19183"/>
    <cellStyle name="Note 15 4 2 5 3 3" xfId="22762"/>
    <cellStyle name="Note 15 4 2 5 3 4" xfId="18539"/>
    <cellStyle name="Note 15 4 2 5 4" xfId="7867"/>
    <cellStyle name="Note 15 4 2 5 4 2" xfId="22017"/>
    <cellStyle name="Note 15 4 2 5 4 3" xfId="17983"/>
    <cellStyle name="Note 15 4 2 6" xfId="6073"/>
    <cellStyle name="Note 15 4 2 6 2" xfId="11876"/>
    <cellStyle name="Note 15 4 2 6 2 2" xfId="15561"/>
    <cellStyle name="Note 15 4 2 6 2 2 2" xfId="29711"/>
    <cellStyle name="Note 15 4 2 6 2 2 3" xfId="19762"/>
    <cellStyle name="Note 15 4 2 6 2 3" xfId="26026"/>
    <cellStyle name="Note 15 4 2 6 2 4" xfId="19118"/>
    <cellStyle name="Note 15 4 2 6 3" xfId="8995"/>
    <cellStyle name="Note 15 4 2 6 3 2" xfId="12680"/>
    <cellStyle name="Note 15 4 2 6 3 2 2" xfId="26830"/>
    <cellStyle name="Note 15 4 2 6 3 2 3" xfId="19233"/>
    <cellStyle name="Note 15 4 2 6 3 3" xfId="23145"/>
    <cellStyle name="Note 15 4 2 6 3 4" xfId="18589"/>
    <cellStyle name="Note 15 4 2 6 4" xfId="8385"/>
    <cellStyle name="Note 15 4 2 6 4 2" xfId="22535"/>
    <cellStyle name="Note 15 4 2 6 4 3" xfId="18501"/>
    <cellStyle name="Note 15 4 2 7" xfId="6084"/>
    <cellStyle name="Note 15 4 2 7 2" xfId="11887"/>
    <cellStyle name="Note 15 4 2 7 2 2" xfId="15572"/>
    <cellStyle name="Note 15 4 2 7 2 2 2" xfId="29722"/>
    <cellStyle name="Note 15 4 2 7 2 2 3" xfId="19773"/>
    <cellStyle name="Note 15 4 2 7 2 3" xfId="26037"/>
    <cellStyle name="Note 15 4 2 7 2 4" xfId="19129"/>
    <cellStyle name="Note 15 4 2 7 3" xfId="8677"/>
    <cellStyle name="Note 15 4 2 7 3 2" xfId="12362"/>
    <cellStyle name="Note 15 4 2 7 3 2 2" xfId="26512"/>
    <cellStyle name="Note 15 4 2 7 3 2 3" xfId="19203"/>
    <cellStyle name="Note 15 4 2 7 3 3" xfId="22827"/>
    <cellStyle name="Note 15 4 2 7 3 4" xfId="18559"/>
    <cellStyle name="Note 15 4 2 7 4" xfId="8396"/>
    <cellStyle name="Note 15 4 2 7 4 2" xfId="22546"/>
    <cellStyle name="Note 15 4 2 7 4 3" xfId="18512"/>
    <cellStyle name="Note 15 4 2 8" xfId="9816"/>
    <cellStyle name="Note 15 4 2 8 2" xfId="13501"/>
    <cellStyle name="Note 15 4 2 8 2 2" xfId="27651"/>
    <cellStyle name="Note 15 4 2 8 2 3" xfId="19468"/>
    <cellStyle name="Note 15 4 2 8 3" xfId="23966"/>
    <cellStyle name="Note 15 4 2 8 4" xfId="18824"/>
    <cellStyle name="Note 15 4 2 9" xfId="8783"/>
    <cellStyle name="Note 15 4 2 9 2" xfId="12468"/>
    <cellStyle name="Note 15 4 2 9 2 2" xfId="26618"/>
    <cellStyle name="Note 15 4 2 9 2 3" xfId="19222"/>
    <cellStyle name="Note 15 4 2 9 3" xfId="22933"/>
    <cellStyle name="Note 15 4 2 9 4" xfId="18578"/>
    <cellStyle name="Note 15 4 3" xfId="3797"/>
    <cellStyle name="Note 15 4 3 2" xfId="4484"/>
    <cellStyle name="Note 15 4 3 2 2" xfId="5853"/>
    <cellStyle name="Note 15 4 3 2 2 2" xfId="11656"/>
    <cellStyle name="Note 15 4 3 2 2 2 2" xfId="15341"/>
    <cellStyle name="Note 15 4 3 2 2 2 2 2" xfId="29491"/>
    <cellStyle name="Note 15 4 3 2 2 2 2 3" xfId="19712"/>
    <cellStyle name="Note 15 4 3 2 2 2 3" xfId="25806"/>
    <cellStyle name="Note 15 4 3 2 2 2 4" xfId="19068"/>
    <cellStyle name="Note 15 4 3 2 2 3" xfId="9421"/>
    <cellStyle name="Note 15 4 3 2 2 3 2" xfId="13106"/>
    <cellStyle name="Note 15 4 3 2 2 3 2 2" xfId="27256"/>
    <cellStyle name="Note 15 4 3 2 2 3 2 3" xfId="19341"/>
    <cellStyle name="Note 15 4 3 2 2 3 3" xfId="23571"/>
    <cellStyle name="Note 15 4 3 2 2 3 4" xfId="18697"/>
    <cellStyle name="Note 15 4 3 2 2 4" xfId="8165"/>
    <cellStyle name="Note 15 4 3 2 2 4 2" xfId="22315"/>
    <cellStyle name="Note 15 4 3 2 2 4 3" xfId="18281"/>
    <cellStyle name="Note 15 4 3 2 3" xfId="10287"/>
    <cellStyle name="Note 15 4 3 2 3 2" xfId="13972"/>
    <cellStyle name="Note 15 4 3 2 3 2 2" xfId="28122"/>
    <cellStyle name="Note 15 4 3 2 3 2 3" xfId="19541"/>
    <cellStyle name="Note 15 4 3 2 3 3" xfId="24437"/>
    <cellStyle name="Note 15 4 3 2 3 4" xfId="18897"/>
    <cellStyle name="Note 15 4 3 2 4" xfId="9174"/>
    <cellStyle name="Note 15 4 3 2 4 2" xfId="12859"/>
    <cellStyle name="Note 15 4 3 2 4 2 2" xfId="27009"/>
    <cellStyle name="Note 15 4 3 2 4 2 3" xfId="19266"/>
    <cellStyle name="Note 15 4 3 2 4 3" xfId="23324"/>
    <cellStyle name="Note 15 4 3 2 4 4" xfId="18622"/>
    <cellStyle name="Note 15 4 3 2 5" xfId="6796"/>
    <cellStyle name="Note 15 4 3 2 5 2" xfId="20946"/>
    <cellStyle name="Note 15 4 3 2 5 3" xfId="16912"/>
    <cellStyle name="Note 15 4 3 3" xfId="5959"/>
    <cellStyle name="Note 15 4 3 3 2" xfId="11762"/>
    <cellStyle name="Note 15 4 3 3 2 2" xfId="15447"/>
    <cellStyle name="Note 15 4 3 3 2 2 2" xfId="29597"/>
    <cellStyle name="Note 15 4 3 3 2 2 3" xfId="19728"/>
    <cellStyle name="Note 15 4 3 3 2 3" xfId="25912"/>
    <cellStyle name="Note 15 4 3 3 2 4" xfId="19084"/>
    <cellStyle name="Note 15 4 3 3 3" xfId="9449"/>
    <cellStyle name="Note 15 4 3 3 3 2" xfId="13134"/>
    <cellStyle name="Note 15 4 3 3 3 2 2" xfId="27284"/>
    <cellStyle name="Note 15 4 3 3 3 2 3" xfId="19351"/>
    <cellStyle name="Note 15 4 3 3 3 3" xfId="23599"/>
    <cellStyle name="Note 15 4 3 3 3 4" xfId="18707"/>
    <cellStyle name="Note 15 4 3 3 4" xfId="8271"/>
    <cellStyle name="Note 15 4 3 3 4 2" xfId="22421"/>
    <cellStyle name="Note 15 4 3 3 4 3" xfId="18387"/>
    <cellStyle name="Note 15 4 3 4" xfId="4502"/>
    <cellStyle name="Note 15 4 3 4 2" xfId="10305"/>
    <cellStyle name="Note 15 4 3 4 2 2" xfId="13990"/>
    <cellStyle name="Note 15 4 3 4 2 2 2" xfId="28140"/>
    <cellStyle name="Note 15 4 3 4 2 2 3" xfId="19552"/>
    <cellStyle name="Note 15 4 3 4 2 3" xfId="24455"/>
    <cellStyle name="Note 15 4 3 4 2 4" xfId="18908"/>
    <cellStyle name="Note 15 4 3 4 3" xfId="9185"/>
    <cellStyle name="Note 15 4 3 4 3 2" xfId="12870"/>
    <cellStyle name="Note 15 4 3 4 3 2 2" xfId="27020"/>
    <cellStyle name="Note 15 4 3 4 3 2 3" xfId="19276"/>
    <cellStyle name="Note 15 4 3 4 3 3" xfId="23335"/>
    <cellStyle name="Note 15 4 3 4 3 4" xfId="18632"/>
    <cellStyle name="Note 15 4 3 4 4" xfId="6814"/>
    <cellStyle name="Note 15 4 3 4 4 2" xfId="20964"/>
    <cellStyle name="Note 15 4 3 4 4 3" xfId="16930"/>
    <cellStyle name="Note 15 4 3 5" xfId="6071"/>
    <cellStyle name="Note 15 4 3 5 2" xfId="11874"/>
    <cellStyle name="Note 15 4 3 5 2 2" xfId="15559"/>
    <cellStyle name="Note 15 4 3 5 2 2 2" xfId="29709"/>
    <cellStyle name="Note 15 4 3 5 2 2 3" xfId="19760"/>
    <cellStyle name="Note 15 4 3 5 2 3" xfId="26024"/>
    <cellStyle name="Note 15 4 3 5 2 4" xfId="19116"/>
    <cellStyle name="Note 15 4 3 5 3" xfId="8986"/>
    <cellStyle name="Note 15 4 3 5 3 2" xfId="12671"/>
    <cellStyle name="Note 15 4 3 5 3 2 2" xfId="26821"/>
    <cellStyle name="Note 15 4 3 5 3 2 3" xfId="19232"/>
    <cellStyle name="Note 15 4 3 5 3 3" xfId="23136"/>
    <cellStyle name="Note 15 4 3 5 3 4" xfId="18588"/>
    <cellStyle name="Note 15 4 3 5 4" xfId="8383"/>
    <cellStyle name="Note 15 4 3 5 4 2" xfId="22533"/>
    <cellStyle name="Note 15 4 3 5 4 3" xfId="18499"/>
    <cellStyle name="Note 15 4 3 6" xfId="6082"/>
    <cellStyle name="Note 15 4 3 6 2" xfId="11885"/>
    <cellStyle name="Note 15 4 3 6 2 2" xfId="15570"/>
    <cellStyle name="Note 15 4 3 6 2 2 2" xfId="29720"/>
    <cellStyle name="Note 15 4 3 6 2 2 3" xfId="19771"/>
    <cellStyle name="Note 15 4 3 6 2 3" xfId="26035"/>
    <cellStyle name="Note 15 4 3 6 2 4" xfId="19127"/>
    <cellStyle name="Note 15 4 3 6 3" xfId="8667"/>
    <cellStyle name="Note 15 4 3 6 3 2" xfId="12352"/>
    <cellStyle name="Note 15 4 3 6 3 2 2" xfId="26502"/>
    <cellStyle name="Note 15 4 3 6 3 2 3" xfId="19200"/>
    <cellStyle name="Note 15 4 3 6 3 3" xfId="22817"/>
    <cellStyle name="Note 15 4 3 6 3 4" xfId="18556"/>
    <cellStyle name="Note 15 4 3 6 4" xfId="8394"/>
    <cellStyle name="Note 15 4 3 6 4 2" xfId="22544"/>
    <cellStyle name="Note 15 4 3 6 4 3" xfId="18510"/>
    <cellStyle name="Note 15 4 3 7" xfId="9775"/>
    <cellStyle name="Note 15 4 3 7 2" xfId="13460"/>
    <cellStyle name="Note 15 4 3 7 2 2" xfId="27610"/>
    <cellStyle name="Note 15 4 3 7 2 3" xfId="19458"/>
    <cellStyle name="Note 15 4 3 7 3" xfId="23925"/>
    <cellStyle name="Note 15 4 3 7 4" xfId="18814"/>
    <cellStyle name="Note 15 4 3 8" xfId="8781"/>
    <cellStyle name="Note 15 4 3 8 2" xfId="12466"/>
    <cellStyle name="Note 15 4 3 8 2 2" xfId="26616"/>
    <cellStyle name="Note 15 4 3 8 2 3" xfId="19220"/>
    <cellStyle name="Note 15 4 3 8 3" xfId="22931"/>
    <cellStyle name="Note 15 4 3 8 4" xfId="18576"/>
    <cellStyle name="Note 15 4 3 9" xfId="6439"/>
    <cellStyle name="Note 15 4 3 9 2" xfId="20589"/>
    <cellStyle name="Note 15 4 3 9 3" xfId="16555"/>
    <cellStyle name="Note 15 4 4" xfId="3981"/>
    <cellStyle name="Note 15 4 4 10" xfId="6443"/>
    <cellStyle name="Note 15 4 4 10 2" xfId="20593"/>
    <cellStyle name="Note 15 4 4 10 3" xfId="16559"/>
    <cellStyle name="Note 15 4 4 2" xfId="4106"/>
    <cellStyle name="Note 15 4 4 2 2" xfId="4492"/>
    <cellStyle name="Note 15 4 4 2 2 2" xfId="5943"/>
    <cellStyle name="Note 15 4 4 2 2 2 2" xfId="11746"/>
    <cellStyle name="Note 15 4 4 2 2 2 2 2" xfId="15431"/>
    <cellStyle name="Note 15 4 4 2 2 2 2 2 2" xfId="29581"/>
    <cellStyle name="Note 15 4 4 2 2 2 2 2 3" xfId="19724"/>
    <cellStyle name="Note 15 4 4 2 2 2 2 3" xfId="25896"/>
    <cellStyle name="Note 15 4 4 2 2 2 2 4" xfId="19080"/>
    <cellStyle name="Note 15 4 4 2 2 2 3" xfId="9681"/>
    <cellStyle name="Note 15 4 4 2 2 2 3 2" xfId="13366"/>
    <cellStyle name="Note 15 4 4 2 2 2 3 2 2" xfId="27516"/>
    <cellStyle name="Note 15 4 4 2 2 2 3 2 3" xfId="19426"/>
    <cellStyle name="Note 15 4 4 2 2 2 3 3" xfId="23831"/>
    <cellStyle name="Note 15 4 4 2 2 2 3 4" xfId="18782"/>
    <cellStyle name="Note 15 4 4 2 2 2 4" xfId="8255"/>
    <cellStyle name="Note 15 4 4 2 2 2 4 2" xfId="22405"/>
    <cellStyle name="Note 15 4 4 2 2 2 4 3" xfId="18371"/>
    <cellStyle name="Note 15 4 4 2 2 3" xfId="10295"/>
    <cellStyle name="Note 15 4 4 2 2 3 2" xfId="13980"/>
    <cellStyle name="Note 15 4 4 2 2 3 2 2" xfId="28130"/>
    <cellStyle name="Note 15 4 4 2 2 3 2 3" xfId="19549"/>
    <cellStyle name="Note 15 4 4 2 2 3 3" xfId="24445"/>
    <cellStyle name="Note 15 4 4 2 2 3 4" xfId="18905"/>
    <cellStyle name="Note 15 4 4 2 2 4" xfId="9181"/>
    <cellStyle name="Note 15 4 4 2 2 4 2" xfId="12866"/>
    <cellStyle name="Note 15 4 4 2 2 4 2 2" xfId="27016"/>
    <cellStyle name="Note 15 4 4 2 2 4 2 3" xfId="19273"/>
    <cellStyle name="Note 15 4 4 2 2 4 3" xfId="23331"/>
    <cellStyle name="Note 15 4 4 2 2 4 4" xfId="18629"/>
    <cellStyle name="Note 15 4 4 2 2 5" xfId="6804"/>
    <cellStyle name="Note 15 4 4 2 2 5 2" xfId="20954"/>
    <cellStyle name="Note 15 4 4 2 2 5 3" xfId="16920"/>
    <cellStyle name="Note 15 4 4 2 3" xfId="6033"/>
    <cellStyle name="Note 15 4 4 2 3 2" xfId="11836"/>
    <cellStyle name="Note 15 4 4 2 3 2 2" xfId="15521"/>
    <cellStyle name="Note 15 4 4 2 3 2 2 2" xfId="29671"/>
    <cellStyle name="Note 15 4 4 2 3 2 2 3" xfId="19755"/>
    <cellStyle name="Note 15 4 4 2 3 2 3" xfId="25986"/>
    <cellStyle name="Note 15 4 4 2 3 2 4" xfId="19111"/>
    <cellStyle name="Note 15 4 4 2 3 3" xfId="9758"/>
    <cellStyle name="Note 15 4 4 2 3 3 2" xfId="13443"/>
    <cellStyle name="Note 15 4 4 2 3 3 2 2" xfId="27593"/>
    <cellStyle name="Note 15 4 4 2 3 3 2 3" xfId="19452"/>
    <cellStyle name="Note 15 4 4 2 3 3 3" xfId="23908"/>
    <cellStyle name="Note 15 4 4 2 3 3 4" xfId="18808"/>
    <cellStyle name="Note 15 4 4 2 3 4" xfId="8345"/>
    <cellStyle name="Note 15 4 4 2 3 4 2" xfId="22495"/>
    <cellStyle name="Note 15 4 4 2 3 4 3" xfId="18461"/>
    <cellStyle name="Note 15 4 4 2 4" xfId="4740"/>
    <cellStyle name="Note 15 4 4 2 4 2" xfId="10543"/>
    <cellStyle name="Note 15 4 4 2 4 2 2" xfId="14228"/>
    <cellStyle name="Note 15 4 4 2 4 2 2 2" xfId="28378"/>
    <cellStyle name="Note 15 4 4 2 4 2 2 3" xfId="19592"/>
    <cellStyle name="Note 15 4 4 2 4 2 3" xfId="24693"/>
    <cellStyle name="Note 15 4 4 2 4 2 4" xfId="18948"/>
    <cellStyle name="Note 15 4 4 2 4 3" xfId="8438"/>
    <cellStyle name="Note 15 4 4 2 4 3 2" xfId="12123"/>
    <cellStyle name="Note 15 4 4 2 4 3 2 2" xfId="26273"/>
    <cellStyle name="Note 15 4 4 2 4 3 2 3" xfId="19165"/>
    <cellStyle name="Note 15 4 4 2 4 3 3" xfId="22588"/>
    <cellStyle name="Note 15 4 4 2 4 3 4" xfId="18521"/>
    <cellStyle name="Note 15 4 4 2 4 4" xfId="7052"/>
    <cellStyle name="Note 15 4 4 2 4 4 2" xfId="21202"/>
    <cellStyle name="Note 15 4 4 2 4 4 3" xfId="17168"/>
    <cellStyle name="Note 15 4 4 2 5" xfId="6079"/>
    <cellStyle name="Note 15 4 4 2 5 2" xfId="11882"/>
    <cellStyle name="Note 15 4 4 2 5 2 2" xfId="15567"/>
    <cellStyle name="Note 15 4 4 2 5 2 2 2" xfId="29717"/>
    <cellStyle name="Note 15 4 4 2 5 2 2 3" xfId="19768"/>
    <cellStyle name="Note 15 4 4 2 5 2 3" xfId="26032"/>
    <cellStyle name="Note 15 4 4 2 5 2 4" xfId="19124"/>
    <cellStyle name="Note 15 4 4 2 5 3" xfId="8666"/>
    <cellStyle name="Note 15 4 4 2 5 3 2" xfId="12351"/>
    <cellStyle name="Note 15 4 4 2 5 3 2 2" xfId="26501"/>
    <cellStyle name="Note 15 4 4 2 5 3 2 3" xfId="19199"/>
    <cellStyle name="Note 15 4 4 2 5 3 3" xfId="22816"/>
    <cellStyle name="Note 15 4 4 2 5 3 4" xfId="18555"/>
    <cellStyle name="Note 15 4 4 2 5 4" xfId="8391"/>
    <cellStyle name="Note 15 4 4 2 5 4 2" xfId="22541"/>
    <cellStyle name="Note 15 4 4 2 5 4 3" xfId="18507"/>
    <cellStyle name="Note 15 4 4 2 6" xfId="6090"/>
    <cellStyle name="Note 15 4 4 2 6 2" xfId="11893"/>
    <cellStyle name="Note 15 4 4 2 6 2 2" xfId="15578"/>
    <cellStyle name="Note 15 4 4 2 6 2 2 2" xfId="29728"/>
    <cellStyle name="Note 15 4 4 2 6 2 2 3" xfId="19779"/>
    <cellStyle name="Note 15 4 4 2 6 2 3" xfId="26043"/>
    <cellStyle name="Note 15 4 4 2 6 2 4" xfId="19135"/>
    <cellStyle name="Note 15 4 4 2 6 3" xfId="9462"/>
    <cellStyle name="Note 15 4 4 2 6 3 2" xfId="13147"/>
    <cellStyle name="Note 15 4 4 2 6 3 2 2" xfId="27297"/>
    <cellStyle name="Note 15 4 4 2 6 3 2 3" xfId="19362"/>
    <cellStyle name="Note 15 4 4 2 6 3 3" xfId="23612"/>
    <cellStyle name="Note 15 4 4 2 6 3 4" xfId="18718"/>
    <cellStyle name="Note 15 4 4 2 6 4" xfId="8402"/>
    <cellStyle name="Note 15 4 4 2 6 4 2" xfId="22552"/>
    <cellStyle name="Note 15 4 4 2 6 4 3" xfId="18518"/>
    <cellStyle name="Note 15 4 4 2 7" xfId="9923"/>
    <cellStyle name="Note 15 4 4 2 7 2" xfId="13608"/>
    <cellStyle name="Note 15 4 4 2 7 2 2" xfId="27758"/>
    <cellStyle name="Note 15 4 4 2 7 2 3" xfId="19501"/>
    <cellStyle name="Note 15 4 4 2 7 3" xfId="24073"/>
    <cellStyle name="Note 15 4 4 2 7 4" xfId="18857"/>
    <cellStyle name="Note 15 4 4 2 8" xfId="9697"/>
    <cellStyle name="Note 15 4 4 2 8 2" xfId="13382"/>
    <cellStyle name="Note 15 4 4 2 8 2 2" xfId="27532"/>
    <cellStyle name="Note 15 4 4 2 8 2 3" xfId="19431"/>
    <cellStyle name="Note 15 4 4 2 8 3" xfId="23847"/>
    <cellStyle name="Note 15 4 4 2 8 4" xfId="18787"/>
    <cellStyle name="Note 15 4 4 2 9" xfId="6447"/>
    <cellStyle name="Note 15 4 4 2 9 2" xfId="20597"/>
    <cellStyle name="Note 15 4 4 2 9 3" xfId="16563"/>
    <cellStyle name="Note 15 4 4 3" xfId="4488"/>
    <cellStyle name="Note 15 4 4 3 2" xfId="5910"/>
    <cellStyle name="Note 15 4 4 3 2 2" xfId="11713"/>
    <cellStyle name="Note 15 4 4 3 2 2 2" xfId="15398"/>
    <cellStyle name="Note 15 4 4 3 2 2 2 2" xfId="29548"/>
    <cellStyle name="Note 15 4 4 3 2 2 2 3" xfId="19720"/>
    <cellStyle name="Note 15 4 4 3 2 2 3" xfId="25863"/>
    <cellStyle name="Note 15 4 4 3 2 2 4" xfId="19076"/>
    <cellStyle name="Note 15 4 4 3 2 3" xfId="9685"/>
    <cellStyle name="Note 15 4 4 3 2 3 2" xfId="13370"/>
    <cellStyle name="Note 15 4 4 3 2 3 2 2" xfId="27520"/>
    <cellStyle name="Note 15 4 4 3 2 3 2 3" xfId="19427"/>
    <cellStyle name="Note 15 4 4 3 2 3 3" xfId="23835"/>
    <cellStyle name="Note 15 4 4 3 2 3 4" xfId="18783"/>
    <cellStyle name="Note 15 4 4 3 2 4" xfId="8222"/>
    <cellStyle name="Note 15 4 4 3 2 4 2" xfId="22372"/>
    <cellStyle name="Note 15 4 4 3 2 4 3" xfId="18338"/>
    <cellStyle name="Note 15 4 4 3 3" xfId="10291"/>
    <cellStyle name="Note 15 4 4 3 3 2" xfId="13976"/>
    <cellStyle name="Note 15 4 4 3 3 2 2" xfId="28126"/>
    <cellStyle name="Note 15 4 4 3 3 2 3" xfId="19545"/>
    <cellStyle name="Note 15 4 4 3 3 3" xfId="24441"/>
    <cellStyle name="Note 15 4 4 3 3 4" xfId="18901"/>
    <cellStyle name="Note 15 4 4 3 4" xfId="9177"/>
    <cellStyle name="Note 15 4 4 3 4 2" xfId="12862"/>
    <cellStyle name="Note 15 4 4 3 4 2 2" xfId="27012"/>
    <cellStyle name="Note 15 4 4 3 4 2 3" xfId="19269"/>
    <cellStyle name="Note 15 4 4 3 4 3" xfId="23327"/>
    <cellStyle name="Note 15 4 4 3 4 4" xfId="18625"/>
    <cellStyle name="Note 15 4 4 3 5" xfId="6800"/>
    <cellStyle name="Note 15 4 4 3 5 2" xfId="20950"/>
    <cellStyle name="Note 15 4 4 3 5 3" xfId="16916"/>
    <cellStyle name="Note 15 4 4 4" xfId="6002"/>
    <cellStyle name="Note 15 4 4 4 2" xfId="11805"/>
    <cellStyle name="Note 15 4 4 4 2 2" xfId="15490"/>
    <cellStyle name="Note 15 4 4 4 2 2 2" xfId="29640"/>
    <cellStyle name="Note 15 4 4 4 2 2 3" xfId="19745"/>
    <cellStyle name="Note 15 4 4 4 2 3" xfId="25955"/>
    <cellStyle name="Note 15 4 4 4 2 4" xfId="19101"/>
    <cellStyle name="Note 15 4 4 4 3" xfId="8679"/>
    <cellStyle name="Note 15 4 4 4 3 2" xfId="12364"/>
    <cellStyle name="Note 15 4 4 4 3 2 2" xfId="26514"/>
    <cellStyle name="Note 15 4 4 4 3 2 3" xfId="19205"/>
    <cellStyle name="Note 15 4 4 4 3 3" xfId="22829"/>
    <cellStyle name="Note 15 4 4 4 3 4" xfId="18561"/>
    <cellStyle name="Note 15 4 4 4 4" xfId="8314"/>
    <cellStyle name="Note 15 4 4 4 4 2" xfId="22464"/>
    <cellStyle name="Note 15 4 4 4 4 3" xfId="18430"/>
    <cellStyle name="Note 15 4 4 5" xfId="4613"/>
    <cellStyle name="Note 15 4 4 5 2" xfId="10416"/>
    <cellStyle name="Note 15 4 4 5 2 2" xfId="14101"/>
    <cellStyle name="Note 15 4 4 5 2 2 2" xfId="28251"/>
    <cellStyle name="Note 15 4 4 5 2 2 3" xfId="19574"/>
    <cellStyle name="Note 15 4 4 5 2 3" xfId="24566"/>
    <cellStyle name="Note 15 4 4 5 2 4" xfId="18930"/>
    <cellStyle name="Note 15 4 4 5 3" xfId="8457"/>
    <cellStyle name="Note 15 4 4 5 3 2" xfId="12142"/>
    <cellStyle name="Note 15 4 4 5 3 2 2" xfId="26292"/>
    <cellStyle name="Note 15 4 4 5 3 2 3" xfId="19174"/>
    <cellStyle name="Note 15 4 4 5 3 3" xfId="22607"/>
    <cellStyle name="Note 15 4 4 5 3 4" xfId="18530"/>
    <cellStyle name="Note 15 4 4 5 4" xfId="6925"/>
    <cellStyle name="Note 15 4 4 5 4 2" xfId="21075"/>
    <cellStyle name="Note 15 4 4 5 4 3" xfId="17041"/>
    <cellStyle name="Note 15 4 4 6" xfId="6075"/>
    <cellStyle name="Note 15 4 4 6 2" xfId="11878"/>
    <cellStyle name="Note 15 4 4 6 2 2" xfId="15563"/>
    <cellStyle name="Note 15 4 4 6 2 2 2" xfId="29713"/>
    <cellStyle name="Note 15 4 4 6 2 2 3" xfId="19764"/>
    <cellStyle name="Note 15 4 4 6 2 3" xfId="26028"/>
    <cellStyle name="Note 15 4 4 6 2 4" xfId="19120"/>
    <cellStyle name="Note 15 4 4 6 3" xfId="8997"/>
    <cellStyle name="Note 15 4 4 6 3 2" xfId="12682"/>
    <cellStyle name="Note 15 4 4 6 3 2 2" xfId="26832"/>
    <cellStyle name="Note 15 4 4 6 3 2 3" xfId="19235"/>
    <cellStyle name="Note 15 4 4 6 3 3" xfId="23147"/>
    <cellStyle name="Note 15 4 4 6 3 4" xfId="18591"/>
    <cellStyle name="Note 15 4 4 6 4" xfId="8387"/>
    <cellStyle name="Note 15 4 4 6 4 2" xfId="22537"/>
    <cellStyle name="Note 15 4 4 6 4 3" xfId="18503"/>
    <cellStyle name="Note 15 4 4 7" xfId="6086"/>
    <cellStyle name="Note 15 4 4 7 2" xfId="11889"/>
    <cellStyle name="Note 15 4 4 7 2 2" xfId="15574"/>
    <cellStyle name="Note 15 4 4 7 2 2 2" xfId="29724"/>
    <cellStyle name="Note 15 4 4 7 2 2 3" xfId="19775"/>
    <cellStyle name="Note 15 4 4 7 2 3" xfId="26039"/>
    <cellStyle name="Note 15 4 4 7 2 4" xfId="19131"/>
    <cellStyle name="Note 15 4 4 7 3" xfId="8680"/>
    <cellStyle name="Note 15 4 4 7 3 2" xfId="12365"/>
    <cellStyle name="Note 15 4 4 7 3 2 2" xfId="26515"/>
    <cellStyle name="Note 15 4 4 7 3 2 3" xfId="19206"/>
    <cellStyle name="Note 15 4 4 7 3 3" xfId="22830"/>
    <cellStyle name="Note 15 4 4 7 3 4" xfId="18562"/>
    <cellStyle name="Note 15 4 4 7 4" xfId="8398"/>
    <cellStyle name="Note 15 4 4 7 4 2" xfId="22548"/>
    <cellStyle name="Note 15 4 4 7 4 3" xfId="18514"/>
    <cellStyle name="Note 15 4 4 8" xfId="9858"/>
    <cellStyle name="Note 15 4 4 8 2" xfId="13543"/>
    <cellStyle name="Note 15 4 4 8 2 2" xfId="27693"/>
    <cellStyle name="Note 15 4 4 8 2 3" xfId="19481"/>
    <cellStyle name="Note 15 4 4 8 3" xfId="24008"/>
    <cellStyle name="Note 15 4 4 8 4" xfId="18837"/>
    <cellStyle name="Note 15 4 4 9" xfId="8842"/>
    <cellStyle name="Note 15 4 4 9 2" xfId="12527"/>
    <cellStyle name="Note 15 4 4 9 2 2" xfId="26677"/>
    <cellStyle name="Note 15 4 4 9 2 3" xfId="19224"/>
    <cellStyle name="Note 15 4 4 9 3" xfId="22992"/>
    <cellStyle name="Note 15 4 4 9 4" xfId="18580"/>
    <cellStyle name="Note 15 4 5" xfId="4482"/>
    <cellStyle name="Note 15 4 5 2" xfId="5834"/>
    <cellStyle name="Note 15 4 5 2 2" xfId="11637"/>
    <cellStyle name="Note 15 4 5 2 2 2" xfId="15322"/>
    <cellStyle name="Note 15 4 5 2 2 2 2" xfId="29472"/>
    <cellStyle name="Note 15 4 5 2 2 2 3" xfId="19709"/>
    <cellStyle name="Note 15 4 5 2 2 3" xfId="25787"/>
    <cellStyle name="Note 15 4 5 2 2 4" xfId="19065"/>
    <cellStyle name="Note 15 4 5 2 3" xfId="8649"/>
    <cellStyle name="Note 15 4 5 2 3 2" xfId="12334"/>
    <cellStyle name="Note 15 4 5 2 3 2 2" xfId="26484"/>
    <cellStyle name="Note 15 4 5 2 3 2 3" xfId="19193"/>
    <cellStyle name="Note 15 4 5 2 3 3" xfId="22799"/>
    <cellStyle name="Note 15 4 5 2 3 4" xfId="18549"/>
    <cellStyle name="Note 15 4 5 2 4" xfId="8146"/>
    <cellStyle name="Note 15 4 5 2 4 2" xfId="22296"/>
    <cellStyle name="Note 15 4 5 2 4 3" xfId="18262"/>
    <cellStyle name="Note 15 4 5 3" xfId="10285"/>
    <cellStyle name="Note 15 4 5 3 2" xfId="13970"/>
    <cellStyle name="Note 15 4 5 3 2 2" xfId="28120"/>
    <cellStyle name="Note 15 4 5 3 2 3" xfId="19539"/>
    <cellStyle name="Note 15 4 5 3 3" xfId="24435"/>
    <cellStyle name="Note 15 4 5 3 4" xfId="18895"/>
    <cellStyle name="Note 15 4 5 4" xfId="9118"/>
    <cellStyle name="Note 15 4 5 4 2" xfId="12803"/>
    <cellStyle name="Note 15 4 5 4 2 2" xfId="26953"/>
    <cellStyle name="Note 15 4 5 4 2 3" xfId="19257"/>
    <cellStyle name="Note 15 4 5 4 3" xfId="23268"/>
    <cellStyle name="Note 15 4 5 4 4" xfId="18613"/>
    <cellStyle name="Note 15 4 5 5" xfId="6794"/>
    <cellStyle name="Note 15 4 5 5 2" xfId="20944"/>
    <cellStyle name="Note 15 4 5 5 3" xfId="16910"/>
    <cellStyle name="Note 15 4 6" xfId="4505"/>
    <cellStyle name="Note 15 4 6 2" xfId="10308"/>
    <cellStyle name="Note 15 4 6 2 2" xfId="13993"/>
    <cellStyle name="Note 15 4 6 2 2 2" xfId="28143"/>
    <cellStyle name="Note 15 4 6 2 2 3" xfId="19554"/>
    <cellStyle name="Note 15 4 6 2 3" xfId="24458"/>
    <cellStyle name="Note 15 4 6 2 4" xfId="18910"/>
    <cellStyle name="Note 15 4 6 3" xfId="9187"/>
    <cellStyle name="Note 15 4 6 3 2" xfId="12872"/>
    <cellStyle name="Note 15 4 6 3 2 2" xfId="27022"/>
    <cellStyle name="Note 15 4 6 3 2 3" xfId="19278"/>
    <cellStyle name="Note 15 4 6 3 3" xfId="23337"/>
    <cellStyle name="Note 15 4 6 3 4" xfId="18634"/>
    <cellStyle name="Note 15 4 6 4" xfId="6817"/>
    <cellStyle name="Note 15 4 6 4 2" xfId="20967"/>
    <cellStyle name="Note 15 4 6 4 3" xfId="16933"/>
    <cellStyle name="Note 15 4 7" xfId="5993"/>
    <cellStyle name="Note 15 4 7 2" xfId="11796"/>
    <cellStyle name="Note 15 4 7 2 2" xfId="15481"/>
    <cellStyle name="Note 15 4 7 2 2 2" xfId="29631"/>
    <cellStyle name="Note 15 4 7 2 2 3" xfId="19742"/>
    <cellStyle name="Note 15 4 7 2 3" xfId="25946"/>
    <cellStyle name="Note 15 4 7 2 4" xfId="19098"/>
    <cellStyle name="Note 15 4 7 3" xfId="8663"/>
    <cellStyle name="Note 15 4 7 3 2" xfId="12348"/>
    <cellStyle name="Note 15 4 7 3 2 2" xfId="26498"/>
    <cellStyle name="Note 15 4 7 3 2 3" xfId="19197"/>
    <cellStyle name="Note 15 4 7 3 3" xfId="22813"/>
    <cellStyle name="Note 15 4 7 3 4" xfId="18553"/>
    <cellStyle name="Note 15 4 7 4" xfId="8305"/>
    <cellStyle name="Note 15 4 7 4 2" xfId="22455"/>
    <cellStyle name="Note 15 4 7 4 3" xfId="18421"/>
    <cellStyle name="Note 15 4 8" xfId="5370"/>
    <cellStyle name="Note 15 4 8 2" xfId="11173"/>
    <cellStyle name="Note 15 4 8 2 2" xfId="14858"/>
    <cellStyle name="Note 15 4 8 2 2 2" xfId="29008"/>
    <cellStyle name="Note 15 4 8 2 2 3" xfId="19602"/>
    <cellStyle name="Note 15 4 8 2 3" xfId="25323"/>
    <cellStyle name="Note 15 4 8 2 4" xfId="18958"/>
    <cellStyle name="Note 15 4 8 3" xfId="9722"/>
    <cellStyle name="Note 15 4 8 3 2" xfId="13407"/>
    <cellStyle name="Note 15 4 8 3 2 2" xfId="27557"/>
    <cellStyle name="Note 15 4 8 3 2 3" xfId="19440"/>
    <cellStyle name="Note 15 4 8 3 3" xfId="23872"/>
    <cellStyle name="Note 15 4 8 3 4" xfId="18796"/>
    <cellStyle name="Note 15 4 8 4" xfId="7682"/>
    <cellStyle name="Note 15 4 8 4 2" xfId="21832"/>
    <cellStyle name="Note 15 4 8 4 3" xfId="17798"/>
    <cellStyle name="Note 15 4 9" xfId="6012"/>
    <cellStyle name="Note 15 4 9 2" xfId="11815"/>
    <cellStyle name="Note 15 4 9 2 2" xfId="15500"/>
    <cellStyle name="Note 15 4 9 2 2 2" xfId="29650"/>
    <cellStyle name="Note 15 4 9 2 2 3" xfId="19749"/>
    <cellStyle name="Note 15 4 9 2 3" xfId="25965"/>
    <cellStyle name="Note 15 4 9 2 4" xfId="19105"/>
    <cellStyle name="Note 15 4 9 3" xfId="9747"/>
    <cellStyle name="Note 15 4 9 3 2" xfId="13432"/>
    <cellStyle name="Note 15 4 9 3 2 2" xfId="27582"/>
    <cellStyle name="Note 15 4 9 3 2 3" xfId="19448"/>
    <cellStyle name="Note 15 4 9 3 3" xfId="23897"/>
    <cellStyle name="Note 15 4 9 3 4" xfId="18804"/>
    <cellStyle name="Note 15 4 9 4" xfId="8324"/>
    <cellStyle name="Note 15 4 9 4 2" xfId="22474"/>
    <cellStyle name="Note 15 4 9 4 3" xfId="18440"/>
    <cellStyle name="Note 15 5" xfId="4440"/>
    <cellStyle name="Note 15 5 2" xfId="5742"/>
    <cellStyle name="Note 15 5 2 2" xfId="11545"/>
    <cellStyle name="Note 15 5 2 2 2" xfId="15230"/>
    <cellStyle name="Note 15 5 2 2 2 2" xfId="29380"/>
    <cellStyle name="Note 15 5 2 2 2 3" xfId="19687"/>
    <cellStyle name="Note 15 5 2 2 3" xfId="25695"/>
    <cellStyle name="Note 15 5 2 2 4" xfId="19043"/>
    <cellStyle name="Note 15 5 2 3" xfId="9902"/>
    <cellStyle name="Note 15 5 2 3 2" xfId="13587"/>
    <cellStyle name="Note 15 5 2 3 2 2" xfId="27737"/>
    <cellStyle name="Note 15 5 2 3 2 3" xfId="19493"/>
    <cellStyle name="Note 15 5 2 3 3" xfId="24052"/>
    <cellStyle name="Note 15 5 2 3 4" xfId="18849"/>
    <cellStyle name="Note 15 5 2 4" xfId="8054"/>
    <cellStyle name="Note 15 5 2 4 2" xfId="22204"/>
    <cellStyle name="Note 15 5 2 4 3" xfId="18170"/>
    <cellStyle name="Note 15 5 3" xfId="10243"/>
    <cellStyle name="Note 15 5 3 2" xfId="13928"/>
    <cellStyle name="Note 15 5 3 2 2" xfId="28078"/>
    <cellStyle name="Note 15 5 3 2 3" xfId="19526"/>
    <cellStyle name="Note 15 5 3 3" xfId="24393"/>
    <cellStyle name="Note 15 5 3 4" xfId="18882"/>
    <cellStyle name="Note 15 5 4" xfId="9591"/>
    <cellStyle name="Note 15 5 4 2" xfId="13276"/>
    <cellStyle name="Note 15 5 4 2 2" xfId="27426"/>
    <cellStyle name="Note 15 5 4 2 3" xfId="19402"/>
    <cellStyle name="Note 15 5 4 3" xfId="23741"/>
    <cellStyle name="Note 15 5 4 4" xfId="18758"/>
    <cellStyle name="Note 15 5 5" xfId="6752"/>
    <cellStyle name="Note 15 5 5 2" xfId="20902"/>
    <cellStyle name="Note 15 5 5 3" xfId="16868"/>
    <cellStyle name="Note 15 6" xfId="4549"/>
    <cellStyle name="Note 15 6 2" xfId="10352"/>
    <cellStyle name="Note 15 6 2 2" xfId="14037"/>
    <cellStyle name="Note 15 6 2 2 2" xfId="28187"/>
    <cellStyle name="Note 15 6 2 2 3" xfId="19565"/>
    <cellStyle name="Note 15 6 2 3" xfId="24502"/>
    <cellStyle name="Note 15 6 2 4" xfId="18921"/>
    <cellStyle name="Note 15 6 3" xfId="9197"/>
    <cellStyle name="Note 15 6 3 2" xfId="12882"/>
    <cellStyle name="Note 15 6 3 2 2" xfId="27032"/>
    <cellStyle name="Note 15 6 3 2 3" xfId="19288"/>
    <cellStyle name="Note 15 6 3 3" xfId="23347"/>
    <cellStyle name="Note 15 6 3 4" xfId="18644"/>
    <cellStyle name="Note 15 6 4" xfId="6861"/>
    <cellStyle name="Note 15 6 4 2" xfId="21011"/>
    <cellStyle name="Note 15 6 4 3" xfId="16977"/>
    <cellStyle name="Note 15 7" xfId="5830"/>
    <cellStyle name="Note 15 7 2" xfId="11633"/>
    <cellStyle name="Note 15 7 2 2" xfId="15318"/>
    <cellStyle name="Note 15 7 2 2 2" xfId="29468"/>
    <cellStyle name="Note 15 7 2 2 3" xfId="19707"/>
    <cellStyle name="Note 15 7 2 3" xfId="25783"/>
    <cellStyle name="Note 15 7 2 4" xfId="19063"/>
    <cellStyle name="Note 15 7 3" xfId="9415"/>
    <cellStyle name="Note 15 7 3 2" xfId="13100"/>
    <cellStyle name="Note 15 7 3 2 2" xfId="27250"/>
    <cellStyle name="Note 15 7 3 2 3" xfId="19338"/>
    <cellStyle name="Note 15 7 3 3" xfId="23565"/>
    <cellStyle name="Note 15 7 3 4" xfId="18694"/>
    <cellStyle name="Note 15 7 4" xfId="8142"/>
    <cellStyle name="Note 15 7 4 2" xfId="22292"/>
    <cellStyle name="Note 15 7 4 3" xfId="18258"/>
    <cellStyle name="Note 15 8" xfId="5530"/>
    <cellStyle name="Note 15 8 2" xfId="11333"/>
    <cellStyle name="Note 15 8 2 2" xfId="15018"/>
    <cellStyle name="Note 15 8 2 2 2" xfId="29168"/>
    <cellStyle name="Note 15 8 2 2 3" xfId="19645"/>
    <cellStyle name="Note 15 8 2 3" xfId="25483"/>
    <cellStyle name="Note 15 8 2 4" xfId="19001"/>
    <cellStyle name="Note 15 8 3" xfId="9012"/>
    <cellStyle name="Note 15 8 3 2" xfId="12697"/>
    <cellStyle name="Note 15 8 3 2 2" xfId="26847"/>
    <cellStyle name="Note 15 8 3 2 3" xfId="19241"/>
    <cellStyle name="Note 15 8 3 3" xfId="23162"/>
    <cellStyle name="Note 15 8 3 4" xfId="18597"/>
    <cellStyle name="Note 15 8 4" xfId="7842"/>
    <cellStyle name="Note 15 8 4 2" xfId="21992"/>
    <cellStyle name="Note 15 8 4 3" xfId="17958"/>
    <cellStyle name="Note 15 9" xfId="5876"/>
    <cellStyle name="Note 15 9 2" xfId="11679"/>
    <cellStyle name="Note 15 9 2 2" xfId="15364"/>
    <cellStyle name="Note 15 9 2 2 2" xfId="29514"/>
    <cellStyle name="Note 15 9 2 2 3" xfId="19716"/>
    <cellStyle name="Note 15 9 2 3" xfId="25829"/>
    <cellStyle name="Note 15 9 2 4" xfId="19072"/>
    <cellStyle name="Note 15 9 3" xfId="9434"/>
    <cellStyle name="Note 15 9 3 2" xfId="13119"/>
    <cellStyle name="Note 15 9 3 2 2" xfId="27269"/>
    <cellStyle name="Note 15 9 3 2 3" xfId="19345"/>
    <cellStyle name="Note 15 9 3 3" xfId="23584"/>
    <cellStyle name="Note 15 9 3 4" xfId="18701"/>
    <cellStyle name="Note 15 9 4" xfId="8188"/>
    <cellStyle name="Note 15 9 4 2" xfId="22338"/>
    <cellStyle name="Note 15 9 4 3" xfId="18304"/>
    <cellStyle name="Note 16" xfId="4135"/>
    <cellStyle name="Note 16 2" xfId="4493"/>
    <cellStyle name="Note 16 2 2" xfId="5954"/>
    <cellStyle name="Note 16 2 2 2" xfId="11757"/>
    <cellStyle name="Note 16 2 2 2 2" xfId="15442"/>
    <cellStyle name="Note 16 2 2 2 2 2" xfId="29592"/>
    <cellStyle name="Note 16 2 2 2 2 3" xfId="19725"/>
    <cellStyle name="Note 16 2 2 2 3" xfId="25907"/>
    <cellStyle name="Note 16 2 2 2 4" xfId="19081"/>
    <cellStyle name="Note 16 2 2 3" xfId="9446"/>
    <cellStyle name="Note 16 2 2 3 2" xfId="13131"/>
    <cellStyle name="Note 16 2 2 3 2 2" xfId="27281"/>
    <cellStyle name="Note 16 2 2 3 2 3" xfId="19348"/>
    <cellStyle name="Note 16 2 2 3 3" xfId="23596"/>
    <cellStyle name="Note 16 2 2 3 4" xfId="18704"/>
    <cellStyle name="Note 16 2 2 4" xfId="8266"/>
    <cellStyle name="Note 16 2 2 4 2" xfId="22416"/>
    <cellStyle name="Note 16 2 2 4 3" xfId="18382"/>
    <cellStyle name="Note 16 2 3" xfId="10296"/>
    <cellStyle name="Note 16 2 3 2" xfId="13981"/>
    <cellStyle name="Note 16 2 3 2 2" xfId="28131"/>
    <cellStyle name="Note 16 2 3 2 3" xfId="19550"/>
    <cellStyle name="Note 16 2 3 3" xfId="24446"/>
    <cellStyle name="Note 16 2 3 4" xfId="18906"/>
    <cellStyle name="Note 16 2 4" xfId="9182"/>
    <cellStyle name="Note 16 2 4 2" xfId="12867"/>
    <cellStyle name="Note 16 2 4 2 2" xfId="27017"/>
    <cellStyle name="Note 16 2 4 2 3" xfId="19274"/>
    <cellStyle name="Note 16 2 4 3" xfId="23332"/>
    <cellStyle name="Note 16 2 4 4" xfId="18630"/>
    <cellStyle name="Note 16 2 5" xfId="6805"/>
    <cellStyle name="Note 16 2 5 2" xfId="20955"/>
    <cellStyle name="Note 16 2 5 3" xfId="16921"/>
    <cellStyle name="Note 16 3" xfId="6042"/>
    <cellStyle name="Note 16 3 2" xfId="11845"/>
    <cellStyle name="Note 16 3 2 2" xfId="15530"/>
    <cellStyle name="Note 16 3 2 2 2" xfId="29680"/>
    <cellStyle name="Note 16 3 2 2 3" xfId="19758"/>
    <cellStyle name="Note 16 3 2 3" xfId="25995"/>
    <cellStyle name="Note 16 3 2 4" xfId="19114"/>
    <cellStyle name="Note 16 3 3" xfId="9832"/>
    <cellStyle name="Note 16 3 3 2" xfId="13517"/>
    <cellStyle name="Note 16 3 3 2 2" xfId="27667"/>
    <cellStyle name="Note 16 3 3 2 3" xfId="19473"/>
    <cellStyle name="Note 16 3 3 3" xfId="23982"/>
    <cellStyle name="Note 16 3 3 4" xfId="18829"/>
    <cellStyle name="Note 16 3 4" xfId="8354"/>
    <cellStyle name="Note 16 3 4 2" xfId="22504"/>
    <cellStyle name="Note 16 3 4 3" xfId="18470"/>
    <cellStyle name="Note 16 4" xfId="4611"/>
    <cellStyle name="Note 16 4 2" xfId="10414"/>
    <cellStyle name="Note 16 4 2 2" xfId="14099"/>
    <cellStyle name="Note 16 4 2 2 2" xfId="28249"/>
    <cellStyle name="Note 16 4 2 2 3" xfId="19572"/>
    <cellStyle name="Note 16 4 2 3" xfId="24564"/>
    <cellStyle name="Note 16 4 2 4" xfId="18928"/>
    <cellStyle name="Note 16 4 3" xfId="8455"/>
    <cellStyle name="Note 16 4 3 2" xfId="12140"/>
    <cellStyle name="Note 16 4 3 2 2" xfId="26290"/>
    <cellStyle name="Note 16 4 3 2 3" xfId="19172"/>
    <cellStyle name="Note 16 4 3 3" xfId="22605"/>
    <cellStyle name="Note 16 4 3 4" xfId="18528"/>
    <cellStyle name="Note 16 4 4" xfId="6923"/>
    <cellStyle name="Note 16 4 4 2" xfId="21073"/>
    <cellStyle name="Note 16 4 4 3" xfId="17039"/>
    <cellStyle name="Note 16 5" xfId="6080"/>
    <cellStyle name="Note 16 5 2" xfId="11883"/>
    <cellStyle name="Note 16 5 2 2" xfId="15568"/>
    <cellStyle name="Note 16 5 2 2 2" xfId="29718"/>
    <cellStyle name="Note 16 5 2 2 3" xfId="19769"/>
    <cellStyle name="Note 16 5 2 3" xfId="26033"/>
    <cellStyle name="Note 16 5 2 4" xfId="19125"/>
    <cellStyle name="Note 16 5 3" xfId="8681"/>
    <cellStyle name="Note 16 5 3 2" xfId="12366"/>
    <cellStyle name="Note 16 5 3 2 2" xfId="26516"/>
    <cellStyle name="Note 16 5 3 2 3" xfId="19207"/>
    <cellStyle name="Note 16 5 3 3" xfId="22831"/>
    <cellStyle name="Note 16 5 3 4" xfId="18563"/>
    <cellStyle name="Note 16 5 4" xfId="8392"/>
    <cellStyle name="Note 16 5 4 2" xfId="22542"/>
    <cellStyle name="Note 16 5 4 3" xfId="18508"/>
    <cellStyle name="Note 16 6" xfId="6091"/>
    <cellStyle name="Note 16 6 2" xfId="11894"/>
    <cellStyle name="Note 16 6 2 2" xfId="15579"/>
    <cellStyle name="Note 16 6 2 2 2" xfId="29729"/>
    <cellStyle name="Note 16 6 2 2 3" xfId="19780"/>
    <cellStyle name="Note 16 6 2 3" xfId="26044"/>
    <cellStyle name="Note 16 6 2 4" xfId="19136"/>
    <cellStyle name="Note 16 6 3" xfId="9463"/>
    <cellStyle name="Note 16 6 3 2" xfId="13148"/>
    <cellStyle name="Note 16 6 3 2 2" xfId="27298"/>
    <cellStyle name="Note 16 6 3 2 3" xfId="19363"/>
    <cellStyle name="Note 16 6 3 3" xfId="23613"/>
    <cellStyle name="Note 16 6 3 4" xfId="18719"/>
    <cellStyle name="Note 16 6 4" xfId="8403"/>
    <cellStyle name="Note 16 6 4 2" xfId="22553"/>
    <cellStyle name="Note 16 6 4 3" xfId="18519"/>
    <cellStyle name="Note 16 7" xfId="9938"/>
    <cellStyle name="Note 16 7 2" xfId="13623"/>
    <cellStyle name="Note 16 7 2 2" xfId="27773"/>
    <cellStyle name="Note 16 7 2 3" xfId="19504"/>
    <cellStyle name="Note 16 7 3" xfId="24088"/>
    <cellStyle name="Note 16 7 4" xfId="18860"/>
    <cellStyle name="Note 16 8" xfId="9878"/>
    <cellStyle name="Note 16 8 2" xfId="13563"/>
    <cellStyle name="Note 16 8 2 2" xfId="27713"/>
    <cellStyle name="Note 16 8 2 3" xfId="19487"/>
    <cellStyle name="Note 16 8 3" xfId="24028"/>
    <cellStyle name="Note 16 8 4" xfId="18843"/>
    <cellStyle name="Note 16 9" xfId="6448"/>
    <cellStyle name="Note 16 9 2" xfId="20598"/>
    <cellStyle name="Note 16 9 3" xfId="16564"/>
    <cellStyle name="Note 2" xfId="1837"/>
    <cellStyle name="Note 2 10" xfId="1838"/>
    <cellStyle name="Note 2 10 2" xfId="4252"/>
    <cellStyle name="Note 2 10 2 2" xfId="10055"/>
    <cellStyle name="Note 2 10 2 2 2" xfId="13740"/>
    <cellStyle name="Note 2 10 2 2 2 2" xfId="27890"/>
    <cellStyle name="Note 2 10 2 2 3" xfId="24205"/>
    <cellStyle name="Note 2 10 2 3" xfId="6564"/>
    <cellStyle name="Note 2 10 2 3 2" xfId="20714"/>
    <cellStyle name="Note 2 10 2 3 3" xfId="16680"/>
    <cellStyle name="Note 2 10 3" xfId="4844"/>
    <cellStyle name="Note 2 10 3 2" xfId="10647"/>
    <cellStyle name="Note 2 10 3 2 2" xfId="14332"/>
    <cellStyle name="Note 2 10 3 2 2 2" xfId="28482"/>
    <cellStyle name="Note 2 10 3 2 3" xfId="24797"/>
    <cellStyle name="Note 2 10 3 3" xfId="7156"/>
    <cellStyle name="Note 2 10 3 3 2" xfId="21306"/>
    <cellStyle name="Note 2 10 3 3 3" xfId="17272"/>
    <cellStyle name="Note 2 10 4" xfId="5017"/>
    <cellStyle name="Note 2 10 4 2" xfId="10820"/>
    <cellStyle name="Note 2 10 4 2 2" xfId="14505"/>
    <cellStyle name="Note 2 10 4 2 2 2" xfId="28655"/>
    <cellStyle name="Note 2 10 4 2 3" xfId="24970"/>
    <cellStyle name="Note 2 10 4 3" xfId="7329"/>
    <cellStyle name="Note 2 10 4 3 2" xfId="21479"/>
    <cellStyle name="Note 2 10 4 3 3" xfId="17445"/>
    <cellStyle name="Note 2 10 5" xfId="5819"/>
    <cellStyle name="Note 2 10 5 2" xfId="11622"/>
    <cellStyle name="Note 2 10 5 2 2" xfId="15307"/>
    <cellStyle name="Note 2 10 5 2 2 2" xfId="29457"/>
    <cellStyle name="Note 2 10 5 2 3" xfId="25772"/>
    <cellStyle name="Note 2 10 5 3" xfId="8131"/>
    <cellStyle name="Note 2 10 5 3 2" xfId="22281"/>
    <cellStyle name="Note 2 10 5 3 3" xfId="18247"/>
    <cellStyle name="Note 2 10 6" xfId="4542"/>
    <cellStyle name="Note 2 10 6 2" xfId="10345"/>
    <cellStyle name="Note 2 10 6 2 2" xfId="14030"/>
    <cellStyle name="Note 2 10 6 2 2 2" xfId="28180"/>
    <cellStyle name="Note 2 10 6 2 3" xfId="24495"/>
    <cellStyle name="Note 2 10 6 3" xfId="6854"/>
    <cellStyle name="Note 2 10 6 3 2" xfId="21004"/>
    <cellStyle name="Note 2 10 6 3 3" xfId="16970"/>
    <cellStyle name="Note 2 10 7" xfId="8872"/>
    <cellStyle name="Note 2 10 7 2" xfId="12557"/>
    <cellStyle name="Note 2 10 7 2 2" xfId="26707"/>
    <cellStyle name="Note 2 10 7 3" xfId="23022"/>
    <cellStyle name="Note 2 10 8" xfId="8430"/>
    <cellStyle name="Note 2 10 8 2" xfId="12115"/>
    <cellStyle name="Note 2 10 8 2 2" xfId="26265"/>
    <cellStyle name="Note 2 10 8 3" xfId="22580"/>
    <cellStyle name="Note 2 10 9" xfId="6207"/>
    <cellStyle name="Note 2 10 9 2" xfId="20357"/>
    <cellStyle name="Note 2 10 9 3" xfId="16323"/>
    <cellStyle name="Note 2 11" xfId="1839"/>
    <cellStyle name="Note 2 11 10" xfId="9470"/>
    <cellStyle name="Note 2 11 10 2" xfId="13155"/>
    <cellStyle name="Note 2 11 10 2 2" xfId="27305"/>
    <cellStyle name="Note 2 11 10 3" xfId="23620"/>
    <cellStyle name="Note 2 11 11" xfId="6208"/>
    <cellStyle name="Note 2 11 11 2" xfId="20358"/>
    <cellStyle name="Note 2 11 11 3" xfId="16324"/>
    <cellStyle name="Note 2 11 2" xfId="2122"/>
    <cellStyle name="Note 2 11 2 2" xfId="4373"/>
    <cellStyle name="Note 2 11 2 2 2" xfId="10176"/>
    <cellStyle name="Note 2 11 2 2 2 2" xfId="13861"/>
    <cellStyle name="Note 2 11 2 2 2 2 2" xfId="28011"/>
    <cellStyle name="Note 2 11 2 2 2 3" xfId="24326"/>
    <cellStyle name="Note 2 11 2 2 3" xfId="6685"/>
    <cellStyle name="Note 2 11 2 2 3 2" xfId="20835"/>
    <cellStyle name="Note 2 11 2 2 3 3" xfId="16801"/>
    <cellStyle name="Note 2 11 2 3" xfId="4712"/>
    <cellStyle name="Note 2 11 2 3 2" xfId="10515"/>
    <cellStyle name="Note 2 11 2 3 2 2" xfId="14200"/>
    <cellStyle name="Note 2 11 2 3 2 2 2" xfId="28350"/>
    <cellStyle name="Note 2 11 2 3 2 3" xfId="24665"/>
    <cellStyle name="Note 2 11 2 3 3" xfId="7024"/>
    <cellStyle name="Note 2 11 2 3 3 2" xfId="21174"/>
    <cellStyle name="Note 2 11 2 3 3 3" xfId="17140"/>
    <cellStyle name="Note 2 11 2 4" xfId="6026"/>
    <cellStyle name="Note 2 11 2 4 2" xfId="11829"/>
    <cellStyle name="Note 2 11 2 4 2 2" xfId="15514"/>
    <cellStyle name="Note 2 11 2 4 2 2 2" xfId="29664"/>
    <cellStyle name="Note 2 11 2 4 2 3" xfId="25979"/>
    <cellStyle name="Note 2 11 2 4 3" xfId="8338"/>
    <cellStyle name="Note 2 11 2 4 3 2" xfId="22488"/>
    <cellStyle name="Note 2 11 2 4 3 3" xfId="18454"/>
    <cellStyle name="Note 2 11 2 5" xfId="5919"/>
    <cellStyle name="Note 2 11 2 5 2" xfId="11722"/>
    <cellStyle name="Note 2 11 2 5 2 2" xfId="15407"/>
    <cellStyle name="Note 2 11 2 5 2 2 2" xfId="29557"/>
    <cellStyle name="Note 2 11 2 5 2 3" xfId="25872"/>
    <cellStyle name="Note 2 11 2 5 3" xfId="8231"/>
    <cellStyle name="Note 2 11 2 5 3 2" xfId="22381"/>
    <cellStyle name="Note 2 11 2 5 3 3" xfId="18347"/>
    <cellStyle name="Note 2 11 2 6" xfId="5028"/>
    <cellStyle name="Note 2 11 2 6 2" xfId="10831"/>
    <cellStyle name="Note 2 11 2 6 2 2" xfId="14516"/>
    <cellStyle name="Note 2 11 2 6 2 2 2" xfId="28666"/>
    <cellStyle name="Note 2 11 2 6 2 3" xfId="24981"/>
    <cellStyle name="Note 2 11 2 6 3" xfId="7340"/>
    <cellStyle name="Note 2 11 2 6 3 2" xfId="21490"/>
    <cellStyle name="Note 2 11 2 6 3 3" xfId="17456"/>
    <cellStyle name="Note 2 11 2 7" xfId="9049"/>
    <cellStyle name="Note 2 11 2 7 2" xfId="12734"/>
    <cellStyle name="Note 2 11 2 7 2 2" xfId="26884"/>
    <cellStyle name="Note 2 11 2 7 3" xfId="23199"/>
    <cellStyle name="Note 2 11 2 8" xfId="8691"/>
    <cellStyle name="Note 2 11 2 8 2" xfId="12376"/>
    <cellStyle name="Note 2 11 2 8 2 2" xfId="26526"/>
    <cellStyle name="Note 2 11 2 8 3" xfId="22841"/>
    <cellStyle name="Note 2 11 2 9" xfId="6328"/>
    <cellStyle name="Note 2 11 2 9 2" xfId="20478"/>
    <cellStyle name="Note 2 11 2 9 3" xfId="16444"/>
    <cellStyle name="Note 2 11 3" xfId="3428"/>
    <cellStyle name="Note 2 11 3 2" xfId="4454"/>
    <cellStyle name="Note 2 11 3 2 2" xfId="10257"/>
    <cellStyle name="Note 2 11 3 2 2 2" xfId="13942"/>
    <cellStyle name="Note 2 11 3 2 2 2 2" xfId="28092"/>
    <cellStyle name="Note 2 11 3 2 2 3" xfId="24407"/>
    <cellStyle name="Note 2 11 3 2 3" xfId="6766"/>
    <cellStyle name="Note 2 11 3 2 3 2" xfId="20916"/>
    <cellStyle name="Note 2 11 3 2 3 3" xfId="16882"/>
    <cellStyle name="Note 2 11 3 3" xfId="5477"/>
    <cellStyle name="Note 2 11 3 3 2" xfId="11280"/>
    <cellStyle name="Note 2 11 3 3 2 2" xfId="14965"/>
    <cellStyle name="Note 2 11 3 3 2 2 2" xfId="29115"/>
    <cellStyle name="Note 2 11 3 3 2 3" xfId="25430"/>
    <cellStyle name="Note 2 11 3 3 3" xfId="7789"/>
    <cellStyle name="Note 2 11 3 3 3 2" xfId="21939"/>
    <cellStyle name="Note 2 11 3 3 3 3" xfId="17905"/>
    <cellStyle name="Note 2 11 3 4" xfId="4513"/>
    <cellStyle name="Note 2 11 3 4 2" xfId="10316"/>
    <cellStyle name="Note 2 11 3 4 2 2" xfId="14001"/>
    <cellStyle name="Note 2 11 3 4 2 2 2" xfId="28151"/>
    <cellStyle name="Note 2 11 3 4 2 3" xfId="24466"/>
    <cellStyle name="Note 2 11 3 4 3" xfId="6825"/>
    <cellStyle name="Note 2 11 3 4 3 2" xfId="20975"/>
    <cellStyle name="Note 2 11 3 4 3 3" xfId="16941"/>
    <cellStyle name="Note 2 11 3 5" xfId="4722"/>
    <cellStyle name="Note 2 11 3 5 2" xfId="10525"/>
    <cellStyle name="Note 2 11 3 5 2 2" xfId="14210"/>
    <cellStyle name="Note 2 11 3 5 2 2 2" xfId="28360"/>
    <cellStyle name="Note 2 11 3 5 2 3" xfId="24675"/>
    <cellStyle name="Note 2 11 3 5 3" xfId="7034"/>
    <cellStyle name="Note 2 11 3 5 3 2" xfId="21184"/>
    <cellStyle name="Note 2 11 3 5 3 3" xfId="17150"/>
    <cellStyle name="Note 2 11 3 6" xfId="6043"/>
    <cellStyle name="Note 2 11 3 6 2" xfId="11846"/>
    <cellStyle name="Note 2 11 3 6 2 2" xfId="15531"/>
    <cellStyle name="Note 2 11 3 6 2 2 2" xfId="29681"/>
    <cellStyle name="Note 2 11 3 6 2 3" xfId="25996"/>
    <cellStyle name="Note 2 11 3 6 3" xfId="8355"/>
    <cellStyle name="Note 2 11 3 6 3 2" xfId="22505"/>
    <cellStyle name="Note 2 11 3 6 3 3" xfId="18471"/>
    <cellStyle name="Note 2 11 3 7" xfId="9587"/>
    <cellStyle name="Note 2 11 3 7 2" xfId="13272"/>
    <cellStyle name="Note 2 11 3 7 2 2" xfId="27422"/>
    <cellStyle name="Note 2 11 3 7 3" xfId="23737"/>
    <cellStyle name="Note 2 11 3 8" xfId="12081"/>
    <cellStyle name="Note 2 11 3 8 2" xfId="15766"/>
    <cellStyle name="Note 2 11 3 8 2 2" xfId="29916"/>
    <cellStyle name="Note 2 11 3 8 3" xfId="26231"/>
    <cellStyle name="Note 2 11 3 9" xfId="6409"/>
    <cellStyle name="Note 2 11 3 9 2" xfId="20559"/>
    <cellStyle name="Note 2 11 3 9 3" xfId="16525"/>
    <cellStyle name="Note 2 11 4" xfId="4253"/>
    <cellStyle name="Note 2 11 4 2" xfId="10056"/>
    <cellStyle name="Note 2 11 4 2 2" xfId="13741"/>
    <cellStyle name="Note 2 11 4 2 2 2" xfId="27891"/>
    <cellStyle name="Note 2 11 4 2 3" xfId="24206"/>
    <cellStyle name="Note 2 11 4 3" xfId="6565"/>
    <cellStyle name="Note 2 11 4 3 2" xfId="20715"/>
    <cellStyle name="Note 2 11 4 3 3" xfId="16681"/>
    <cellStyle name="Note 2 11 5" xfId="4843"/>
    <cellStyle name="Note 2 11 5 2" xfId="10646"/>
    <cellStyle name="Note 2 11 5 2 2" xfId="14331"/>
    <cellStyle name="Note 2 11 5 2 2 2" xfId="28481"/>
    <cellStyle name="Note 2 11 5 2 3" xfId="24796"/>
    <cellStyle name="Note 2 11 5 3" xfId="7155"/>
    <cellStyle name="Note 2 11 5 3 2" xfId="21305"/>
    <cellStyle name="Note 2 11 5 3 3" xfId="17271"/>
    <cellStyle name="Note 2 11 6" xfId="5016"/>
    <cellStyle name="Note 2 11 6 2" xfId="10819"/>
    <cellStyle name="Note 2 11 6 2 2" xfId="14504"/>
    <cellStyle name="Note 2 11 6 2 2 2" xfId="28654"/>
    <cellStyle name="Note 2 11 6 2 3" xfId="24969"/>
    <cellStyle name="Note 2 11 6 3" xfId="7328"/>
    <cellStyle name="Note 2 11 6 3 2" xfId="21478"/>
    <cellStyle name="Note 2 11 6 3 3" xfId="17444"/>
    <cellStyle name="Note 2 11 7" xfId="5347"/>
    <cellStyle name="Note 2 11 7 2" xfId="11150"/>
    <cellStyle name="Note 2 11 7 2 2" xfId="14835"/>
    <cellStyle name="Note 2 11 7 2 2 2" xfId="28985"/>
    <cellStyle name="Note 2 11 7 2 3" xfId="25300"/>
    <cellStyle name="Note 2 11 7 3" xfId="7659"/>
    <cellStyle name="Note 2 11 7 3 2" xfId="21809"/>
    <cellStyle name="Note 2 11 7 3 3" xfId="17775"/>
    <cellStyle name="Note 2 11 8" xfId="5100"/>
    <cellStyle name="Note 2 11 8 2" xfId="10903"/>
    <cellStyle name="Note 2 11 8 2 2" xfId="14588"/>
    <cellStyle name="Note 2 11 8 2 2 2" xfId="28738"/>
    <cellStyle name="Note 2 11 8 2 3" xfId="25053"/>
    <cellStyle name="Note 2 11 8 3" xfId="7412"/>
    <cellStyle name="Note 2 11 8 3 2" xfId="21562"/>
    <cellStyle name="Note 2 11 8 3 3" xfId="17528"/>
    <cellStyle name="Note 2 11 9" xfId="8873"/>
    <cellStyle name="Note 2 11 9 2" xfId="12558"/>
    <cellStyle name="Note 2 11 9 2 2" xfId="26708"/>
    <cellStyle name="Note 2 11 9 3" xfId="23023"/>
    <cellStyle name="Note 2 12" xfId="1840"/>
    <cellStyle name="Note 2 12 10" xfId="9473"/>
    <cellStyle name="Note 2 12 10 2" xfId="13158"/>
    <cellStyle name="Note 2 12 10 2 2" xfId="27308"/>
    <cellStyle name="Note 2 12 10 3" xfId="23623"/>
    <cellStyle name="Note 2 12 11" xfId="6209"/>
    <cellStyle name="Note 2 12 11 2" xfId="20359"/>
    <cellStyle name="Note 2 12 11 3" xfId="16325"/>
    <cellStyle name="Note 2 12 2" xfId="2123"/>
    <cellStyle name="Note 2 12 2 2" xfId="4374"/>
    <cellStyle name="Note 2 12 2 2 2" xfId="10177"/>
    <cellStyle name="Note 2 12 2 2 2 2" xfId="13862"/>
    <cellStyle name="Note 2 12 2 2 2 2 2" xfId="28012"/>
    <cellStyle name="Note 2 12 2 2 2 3" xfId="24327"/>
    <cellStyle name="Note 2 12 2 2 3" xfId="6686"/>
    <cellStyle name="Note 2 12 2 2 3 2" xfId="20836"/>
    <cellStyle name="Note 2 12 2 2 3 3" xfId="16802"/>
    <cellStyle name="Note 2 12 2 3" xfId="4711"/>
    <cellStyle name="Note 2 12 2 3 2" xfId="10514"/>
    <cellStyle name="Note 2 12 2 3 2 2" xfId="14199"/>
    <cellStyle name="Note 2 12 2 3 2 2 2" xfId="28349"/>
    <cellStyle name="Note 2 12 2 3 2 3" xfId="24664"/>
    <cellStyle name="Note 2 12 2 3 3" xfId="7023"/>
    <cellStyle name="Note 2 12 2 3 3 2" xfId="21173"/>
    <cellStyle name="Note 2 12 2 3 3 3" xfId="17139"/>
    <cellStyle name="Note 2 12 2 4" xfId="5415"/>
    <cellStyle name="Note 2 12 2 4 2" xfId="11218"/>
    <cellStyle name="Note 2 12 2 4 2 2" xfId="14903"/>
    <cellStyle name="Note 2 12 2 4 2 2 2" xfId="29053"/>
    <cellStyle name="Note 2 12 2 4 2 3" xfId="25368"/>
    <cellStyle name="Note 2 12 2 4 3" xfId="7727"/>
    <cellStyle name="Note 2 12 2 4 3 2" xfId="21877"/>
    <cellStyle name="Note 2 12 2 4 3 3" xfId="17843"/>
    <cellStyle name="Note 2 12 2 5" xfId="4679"/>
    <cellStyle name="Note 2 12 2 5 2" xfId="10482"/>
    <cellStyle name="Note 2 12 2 5 2 2" xfId="14167"/>
    <cellStyle name="Note 2 12 2 5 2 2 2" xfId="28317"/>
    <cellStyle name="Note 2 12 2 5 2 3" xfId="24632"/>
    <cellStyle name="Note 2 12 2 5 3" xfId="6991"/>
    <cellStyle name="Note 2 12 2 5 3 2" xfId="21141"/>
    <cellStyle name="Note 2 12 2 5 3 3" xfId="17107"/>
    <cellStyle name="Note 2 12 2 6" xfId="5027"/>
    <cellStyle name="Note 2 12 2 6 2" xfId="10830"/>
    <cellStyle name="Note 2 12 2 6 2 2" xfId="14515"/>
    <cellStyle name="Note 2 12 2 6 2 2 2" xfId="28665"/>
    <cellStyle name="Note 2 12 2 6 2 3" xfId="24980"/>
    <cellStyle name="Note 2 12 2 6 3" xfId="7339"/>
    <cellStyle name="Note 2 12 2 6 3 2" xfId="21489"/>
    <cellStyle name="Note 2 12 2 6 3 3" xfId="17455"/>
    <cellStyle name="Note 2 12 2 7" xfId="9050"/>
    <cellStyle name="Note 2 12 2 7 2" xfId="12735"/>
    <cellStyle name="Note 2 12 2 7 2 2" xfId="26885"/>
    <cellStyle name="Note 2 12 2 7 3" xfId="23200"/>
    <cellStyle name="Note 2 12 2 8" xfId="8698"/>
    <cellStyle name="Note 2 12 2 8 2" xfId="12383"/>
    <cellStyle name="Note 2 12 2 8 2 2" xfId="26533"/>
    <cellStyle name="Note 2 12 2 8 3" xfId="22848"/>
    <cellStyle name="Note 2 12 2 9" xfId="6329"/>
    <cellStyle name="Note 2 12 2 9 2" xfId="20479"/>
    <cellStyle name="Note 2 12 2 9 3" xfId="16445"/>
    <cellStyle name="Note 2 12 3" xfId="3447"/>
    <cellStyle name="Note 2 12 3 2" xfId="4460"/>
    <cellStyle name="Note 2 12 3 2 2" xfId="10263"/>
    <cellStyle name="Note 2 12 3 2 2 2" xfId="13948"/>
    <cellStyle name="Note 2 12 3 2 2 2 2" xfId="28098"/>
    <cellStyle name="Note 2 12 3 2 2 3" xfId="24413"/>
    <cellStyle name="Note 2 12 3 2 3" xfId="6772"/>
    <cellStyle name="Note 2 12 3 2 3 2" xfId="20922"/>
    <cellStyle name="Note 2 12 3 2 3 3" xfId="16888"/>
    <cellStyle name="Note 2 12 3 3" xfId="4545"/>
    <cellStyle name="Note 2 12 3 3 2" xfId="10348"/>
    <cellStyle name="Note 2 12 3 3 2 2" xfId="14033"/>
    <cellStyle name="Note 2 12 3 3 2 2 2" xfId="28183"/>
    <cellStyle name="Note 2 12 3 3 2 3" xfId="24498"/>
    <cellStyle name="Note 2 12 3 3 3" xfId="6857"/>
    <cellStyle name="Note 2 12 3 3 3 2" xfId="21007"/>
    <cellStyle name="Note 2 12 3 3 3 3" xfId="16973"/>
    <cellStyle name="Note 2 12 3 4" xfId="5569"/>
    <cellStyle name="Note 2 12 3 4 2" xfId="11372"/>
    <cellStyle name="Note 2 12 3 4 2 2" xfId="15057"/>
    <cellStyle name="Note 2 12 3 4 2 2 2" xfId="29207"/>
    <cellStyle name="Note 2 12 3 4 2 3" xfId="25522"/>
    <cellStyle name="Note 2 12 3 4 3" xfId="7881"/>
    <cellStyle name="Note 2 12 3 4 3 2" xfId="22031"/>
    <cellStyle name="Note 2 12 3 4 3 3" xfId="17997"/>
    <cellStyle name="Note 2 12 3 5" xfId="5726"/>
    <cellStyle name="Note 2 12 3 5 2" xfId="11529"/>
    <cellStyle name="Note 2 12 3 5 2 2" xfId="15214"/>
    <cellStyle name="Note 2 12 3 5 2 2 2" xfId="29364"/>
    <cellStyle name="Note 2 12 3 5 2 3" xfId="25679"/>
    <cellStyle name="Note 2 12 3 5 3" xfId="8038"/>
    <cellStyle name="Note 2 12 3 5 3 2" xfId="22188"/>
    <cellStyle name="Note 2 12 3 5 3 3" xfId="18154"/>
    <cellStyle name="Note 2 12 3 6" xfId="4531"/>
    <cellStyle name="Note 2 12 3 6 2" xfId="10334"/>
    <cellStyle name="Note 2 12 3 6 2 2" xfId="14019"/>
    <cellStyle name="Note 2 12 3 6 2 2 2" xfId="28169"/>
    <cellStyle name="Note 2 12 3 6 2 3" xfId="24484"/>
    <cellStyle name="Note 2 12 3 6 3" xfId="6843"/>
    <cellStyle name="Note 2 12 3 6 3 2" xfId="20993"/>
    <cellStyle name="Note 2 12 3 6 3 3" xfId="16959"/>
    <cellStyle name="Note 2 12 3 7" xfId="9597"/>
    <cellStyle name="Note 2 12 3 7 2" xfId="13282"/>
    <cellStyle name="Note 2 12 3 7 2 2" xfId="27432"/>
    <cellStyle name="Note 2 12 3 7 3" xfId="23747"/>
    <cellStyle name="Note 2 12 3 8" xfId="8716"/>
    <cellStyle name="Note 2 12 3 8 2" xfId="12401"/>
    <cellStyle name="Note 2 12 3 8 2 2" xfId="26551"/>
    <cellStyle name="Note 2 12 3 8 3" xfId="22866"/>
    <cellStyle name="Note 2 12 3 9" xfId="6415"/>
    <cellStyle name="Note 2 12 3 9 2" xfId="20565"/>
    <cellStyle name="Note 2 12 3 9 3" xfId="16531"/>
    <cellStyle name="Note 2 12 4" xfId="4254"/>
    <cellStyle name="Note 2 12 4 2" xfId="10057"/>
    <cellStyle name="Note 2 12 4 2 2" xfId="13742"/>
    <cellStyle name="Note 2 12 4 2 2 2" xfId="27892"/>
    <cellStyle name="Note 2 12 4 2 3" xfId="24207"/>
    <cellStyle name="Note 2 12 4 3" xfId="6566"/>
    <cellStyle name="Note 2 12 4 3 2" xfId="20716"/>
    <cellStyle name="Note 2 12 4 3 3" xfId="16682"/>
    <cellStyle name="Note 2 12 5" xfId="4842"/>
    <cellStyle name="Note 2 12 5 2" xfId="10645"/>
    <cellStyle name="Note 2 12 5 2 2" xfId="14330"/>
    <cellStyle name="Note 2 12 5 2 2 2" xfId="28480"/>
    <cellStyle name="Note 2 12 5 2 3" xfId="24795"/>
    <cellStyle name="Note 2 12 5 3" xfId="7154"/>
    <cellStyle name="Note 2 12 5 3 2" xfId="21304"/>
    <cellStyle name="Note 2 12 5 3 3" xfId="17270"/>
    <cellStyle name="Note 2 12 6" xfId="5015"/>
    <cellStyle name="Note 2 12 6 2" xfId="10818"/>
    <cellStyle name="Note 2 12 6 2 2" xfId="14503"/>
    <cellStyle name="Note 2 12 6 2 2 2" xfId="28653"/>
    <cellStyle name="Note 2 12 6 2 3" xfId="24968"/>
    <cellStyle name="Note 2 12 6 3" xfId="7327"/>
    <cellStyle name="Note 2 12 6 3 2" xfId="21477"/>
    <cellStyle name="Note 2 12 6 3 3" xfId="17443"/>
    <cellStyle name="Note 2 12 7" xfId="5609"/>
    <cellStyle name="Note 2 12 7 2" xfId="11412"/>
    <cellStyle name="Note 2 12 7 2 2" xfId="15097"/>
    <cellStyle name="Note 2 12 7 2 2 2" xfId="29247"/>
    <cellStyle name="Note 2 12 7 2 3" xfId="25562"/>
    <cellStyle name="Note 2 12 7 3" xfId="7921"/>
    <cellStyle name="Note 2 12 7 3 2" xfId="22071"/>
    <cellStyle name="Note 2 12 7 3 3" xfId="18037"/>
    <cellStyle name="Note 2 12 8" xfId="4876"/>
    <cellStyle name="Note 2 12 8 2" xfId="10679"/>
    <cellStyle name="Note 2 12 8 2 2" xfId="14364"/>
    <cellStyle name="Note 2 12 8 2 2 2" xfId="28514"/>
    <cellStyle name="Note 2 12 8 2 3" xfId="24829"/>
    <cellStyle name="Note 2 12 8 3" xfId="7188"/>
    <cellStyle name="Note 2 12 8 3 2" xfId="21338"/>
    <cellStyle name="Note 2 12 8 3 3" xfId="17304"/>
    <cellStyle name="Note 2 12 9" xfId="8874"/>
    <cellStyle name="Note 2 12 9 2" xfId="12559"/>
    <cellStyle name="Note 2 12 9 2 2" xfId="26709"/>
    <cellStyle name="Note 2 12 9 3" xfId="23024"/>
    <cellStyle name="Note 2 13" xfId="1841"/>
    <cellStyle name="Note 2 13 10" xfId="8690"/>
    <cellStyle name="Note 2 13 10 2" xfId="12375"/>
    <cellStyle name="Note 2 13 10 2 2" xfId="26525"/>
    <cellStyle name="Note 2 13 10 3" xfId="22840"/>
    <cellStyle name="Note 2 13 11" xfId="6210"/>
    <cellStyle name="Note 2 13 11 2" xfId="20360"/>
    <cellStyle name="Note 2 13 11 3" xfId="16326"/>
    <cellStyle name="Note 2 13 2" xfId="2124"/>
    <cellStyle name="Note 2 13 2 2" xfId="4375"/>
    <cellStyle name="Note 2 13 2 2 2" xfId="10178"/>
    <cellStyle name="Note 2 13 2 2 2 2" xfId="13863"/>
    <cellStyle name="Note 2 13 2 2 2 2 2" xfId="28013"/>
    <cellStyle name="Note 2 13 2 2 2 3" xfId="24328"/>
    <cellStyle name="Note 2 13 2 2 3" xfId="6687"/>
    <cellStyle name="Note 2 13 2 2 3 2" xfId="20837"/>
    <cellStyle name="Note 2 13 2 2 3 3" xfId="16803"/>
    <cellStyle name="Note 2 13 2 3" xfId="4710"/>
    <cellStyle name="Note 2 13 2 3 2" xfId="10513"/>
    <cellStyle name="Note 2 13 2 3 2 2" xfId="14198"/>
    <cellStyle name="Note 2 13 2 3 2 2 2" xfId="28348"/>
    <cellStyle name="Note 2 13 2 3 2 3" xfId="24663"/>
    <cellStyle name="Note 2 13 2 3 3" xfId="7022"/>
    <cellStyle name="Note 2 13 2 3 3 2" xfId="21172"/>
    <cellStyle name="Note 2 13 2 3 3 3" xfId="17138"/>
    <cellStyle name="Note 2 13 2 4" xfId="4500"/>
    <cellStyle name="Note 2 13 2 4 2" xfId="10303"/>
    <cellStyle name="Note 2 13 2 4 2 2" xfId="13988"/>
    <cellStyle name="Note 2 13 2 4 2 2 2" xfId="28138"/>
    <cellStyle name="Note 2 13 2 4 2 3" xfId="24453"/>
    <cellStyle name="Note 2 13 2 4 3" xfId="6812"/>
    <cellStyle name="Note 2 13 2 4 3 2" xfId="20962"/>
    <cellStyle name="Note 2 13 2 4 3 3" xfId="16928"/>
    <cellStyle name="Note 2 13 2 5" xfId="6054"/>
    <cellStyle name="Note 2 13 2 5 2" xfId="11857"/>
    <cellStyle name="Note 2 13 2 5 2 2" xfId="15542"/>
    <cellStyle name="Note 2 13 2 5 2 2 2" xfId="29692"/>
    <cellStyle name="Note 2 13 2 5 2 3" xfId="26007"/>
    <cellStyle name="Note 2 13 2 5 3" xfId="8366"/>
    <cellStyle name="Note 2 13 2 5 3 2" xfId="22516"/>
    <cellStyle name="Note 2 13 2 5 3 3" xfId="18482"/>
    <cellStyle name="Note 2 13 2 6" xfId="4501"/>
    <cellStyle name="Note 2 13 2 6 2" xfId="10304"/>
    <cellStyle name="Note 2 13 2 6 2 2" xfId="13989"/>
    <cellStyle name="Note 2 13 2 6 2 2 2" xfId="28139"/>
    <cellStyle name="Note 2 13 2 6 2 3" xfId="24454"/>
    <cellStyle name="Note 2 13 2 6 3" xfId="6813"/>
    <cellStyle name="Note 2 13 2 6 3 2" xfId="20963"/>
    <cellStyle name="Note 2 13 2 6 3 3" xfId="16929"/>
    <cellStyle name="Note 2 13 2 7" xfId="9051"/>
    <cellStyle name="Note 2 13 2 7 2" xfId="12736"/>
    <cellStyle name="Note 2 13 2 7 2 2" xfId="26886"/>
    <cellStyle name="Note 2 13 2 7 3" xfId="23201"/>
    <cellStyle name="Note 2 13 2 8" xfId="8699"/>
    <cellStyle name="Note 2 13 2 8 2" xfId="12384"/>
    <cellStyle name="Note 2 13 2 8 2 2" xfId="26534"/>
    <cellStyle name="Note 2 13 2 8 3" xfId="22849"/>
    <cellStyle name="Note 2 13 2 9" xfId="6330"/>
    <cellStyle name="Note 2 13 2 9 2" xfId="20480"/>
    <cellStyle name="Note 2 13 2 9 3" xfId="16446"/>
    <cellStyle name="Note 2 13 3" xfId="3462"/>
    <cellStyle name="Note 2 13 3 2" xfId="4467"/>
    <cellStyle name="Note 2 13 3 2 2" xfId="10270"/>
    <cellStyle name="Note 2 13 3 2 2 2" xfId="13955"/>
    <cellStyle name="Note 2 13 3 2 2 2 2" xfId="28105"/>
    <cellStyle name="Note 2 13 3 2 2 3" xfId="24420"/>
    <cellStyle name="Note 2 13 3 2 3" xfId="6779"/>
    <cellStyle name="Note 2 13 3 2 3 2" xfId="20929"/>
    <cellStyle name="Note 2 13 3 2 3 3" xfId="16895"/>
    <cellStyle name="Note 2 13 3 3" xfId="4537"/>
    <cellStyle name="Note 2 13 3 3 2" xfId="10340"/>
    <cellStyle name="Note 2 13 3 3 2 2" xfId="14025"/>
    <cellStyle name="Note 2 13 3 3 2 2 2" xfId="28175"/>
    <cellStyle name="Note 2 13 3 3 2 3" xfId="24490"/>
    <cellStyle name="Note 2 13 3 3 3" xfId="6849"/>
    <cellStyle name="Note 2 13 3 3 3 2" xfId="20999"/>
    <cellStyle name="Note 2 13 3 3 3 3" xfId="16965"/>
    <cellStyle name="Note 2 13 3 4" xfId="5568"/>
    <cellStyle name="Note 2 13 3 4 2" xfId="11371"/>
    <cellStyle name="Note 2 13 3 4 2 2" xfId="15056"/>
    <cellStyle name="Note 2 13 3 4 2 2 2" xfId="29206"/>
    <cellStyle name="Note 2 13 3 4 2 3" xfId="25521"/>
    <cellStyle name="Note 2 13 3 4 3" xfId="7880"/>
    <cellStyle name="Note 2 13 3 4 3 2" xfId="22030"/>
    <cellStyle name="Note 2 13 3 4 3 3" xfId="17996"/>
    <cellStyle name="Note 2 13 3 5" xfId="5884"/>
    <cellStyle name="Note 2 13 3 5 2" xfId="11687"/>
    <cellStyle name="Note 2 13 3 5 2 2" xfId="15372"/>
    <cellStyle name="Note 2 13 3 5 2 2 2" xfId="29522"/>
    <cellStyle name="Note 2 13 3 5 2 3" xfId="25837"/>
    <cellStyle name="Note 2 13 3 5 3" xfId="8196"/>
    <cellStyle name="Note 2 13 3 5 3 2" xfId="22346"/>
    <cellStyle name="Note 2 13 3 5 3 3" xfId="18312"/>
    <cellStyle name="Note 2 13 3 6" xfId="5956"/>
    <cellStyle name="Note 2 13 3 6 2" xfId="11759"/>
    <cellStyle name="Note 2 13 3 6 2 2" xfId="15444"/>
    <cellStyle name="Note 2 13 3 6 2 2 2" xfId="29594"/>
    <cellStyle name="Note 2 13 3 6 2 3" xfId="25909"/>
    <cellStyle name="Note 2 13 3 6 3" xfId="8268"/>
    <cellStyle name="Note 2 13 3 6 3 2" xfId="22418"/>
    <cellStyle name="Note 2 13 3 6 3 3" xfId="18384"/>
    <cellStyle name="Note 2 13 3 7" xfId="9608"/>
    <cellStyle name="Note 2 13 3 7 2" xfId="13293"/>
    <cellStyle name="Note 2 13 3 7 2 2" xfId="27443"/>
    <cellStyle name="Note 2 13 3 7 3" xfId="23758"/>
    <cellStyle name="Note 2 13 3 8" xfId="12038"/>
    <cellStyle name="Note 2 13 3 8 2" xfId="15723"/>
    <cellStyle name="Note 2 13 3 8 2 2" xfId="29873"/>
    <cellStyle name="Note 2 13 3 8 3" xfId="26188"/>
    <cellStyle name="Note 2 13 3 9" xfId="6422"/>
    <cellStyle name="Note 2 13 3 9 2" xfId="20572"/>
    <cellStyle name="Note 2 13 3 9 3" xfId="16538"/>
    <cellStyle name="Note 2 13 4" xfId="4255"/>
    <cellStyle name="Note 2 13 4 2" xfId="10058"/>
    <cellStyle name="Note 2 13 4 2 2" xfId="13743"/>
    <cellStyle name="Note 2 13 4 2 2 2" xfId="27893"/>
    <cellStyle name="Note 2 13 4 2 3" xfId="24208"/>
    <cellStyle name="Note 2 13 4 3" xfId="6567"/>
    <cellStyle name="Note 2 13 4 3 2" xfId="20717"/>
    <cellStyle name="Note 2 13 4 3 3" xfId="16683"/>
    <cellStyle name="Note 2 13 5" xfId="4841"/>
    <cellStyle name="Note 2 13 5 2" xfId="10644"/>
    <cellStyle name="Note 2 13 5 2 2" xfId="14329"/>
    <cellStyle name="Note 2 13 5 2 2 2" xfId="28479"/>
    <cellStyle name="Note 2 13 5 2 3" xfId="24794"/>
    <cellStyle name="Note 2 13 5 3" xfId="7153"/>
    <cellStyle name="Note 2 13 5 3 2" xfId="21303"/>
    <cellStyle name="Note 2 13 5 3 3" xfId="17269"/>
    <cellStyle name="Note 2 13 6" xfId="5014"/>
    <cellStyle name="Note 2 13 6 2" xfId="10817"/>
    <cellStyle name="Note 2 13 6 2 2" xfId="14502"/>
    <cellStyle name="Note 2 13 6 2 2 2" xfId="28652"/>
    <cellStyle name="Note 2 13 6 2 3" xfId="24967"/>
    <cellStyle name="Note 2 13 6 3" xfId="7326"/>
    <cellStyle name="Note 2 13 6 3 2" xfId="21476"/>
    <cellStyle name="Note 2 13 6 3 3" xfId="17442"/>
    <cellStyle name="Note 2 13 7" xfId="4654"/>
    <cellStyle name="Note 2 13 7 2" xfId="10457"/>
    <cellStyle name="Note 2 13 7 2 2" xfId="14142"/>
    <cellStyle name="Note 2 13 7 2 2 2" xfId="28292"/>
    <cellStyle name="Note 2 13 7 2 3" xfId="24607"/>
    <cellStyle name="Note 2 13 7 3" xfId="6966"/>
    <cellStyle name="Note 2 13 7 3 2" xfId="21116"/>
    <cellStyle name="Note 2 13 7 3 3" xfId="17082"/>
    <cellStyle name="Note 2 13 8" xfId="5584"/>
    <cellStyle name="Note 2 13 8 2" xfId="11387"/>
    <cellStyle name="Note 2 13 8 2 2" xfId="15072"/>
    <cellStyle name="Note 2 13 8 2 2 2" xfId="29222"/>
    <cellStyle name="Note 2 13 8 2 3" xfId="25537"/>
    <cellStyle name="Note 2 13 8 3" xfId="7896"/>
    <cellStyle name="Note 2 13 8 3 2" xfId="22046"/>
    <cellStyle name="Note 2 13 8 3 3" xfId="18012"/>
    <cellStyle name="Note 2 13 9" xfId="8875"/>
    <cellStyle name="Note 2 13 9 2" xfId="12560"/>
    <cellStyle name="Note 2 13 9 2 2" xfId="26710"/>
    <cellStyle name="Note 2 13 9 3" xfId="23025"/>
    <cellStyle name="Note 2 14" xfId="1842"/>
    <cellStyle name="Note 2 14 10" xfId="8696"/>
    <cellStyle name="Note 2 14 10 2" xfId="12381"/>
    <cellStyle name="Note 2 14 10 2 2" xfId="26531"/>
    <cellStyle name="Note 2 14 10 3" xfId="22846"/>
    <cellStyle name="Note 2 14 11" xfId="6211"/>
    <cellStyle name="Note 2 14 11 2" xfId="20361"/>
    <cellStyle name="Note 2 14 11 3" xfId="16327"/>
    <cellStyle name="Note 2 14 2" xfId="2125"/>
    <cellStyle name="Note 2 14 2 2" xfId="4376"/>
    <cellStyle name="Note 2 14 2 2 2" xfId="10179"/>
    <cellStyle name="Note 2 14 2 2 2 2" xfId="13864"/>
    <cellStyle name="Note 2 14 2 2 2 2 2" xfId="28014"/>
    <cellStyle name="Note 2 14 2 2 2 3" xfId="24329"/>
    <cellStyle name="Note 2 14 2 2 3" xfId="6688"/>
    <cellStyle name="Note 2 14 2 2 3 2" xfId="20838"/>
    <cellStyle name="Note 2 14 2 2 3 3" xfId="16804"/>
    <cellStyle name="Note 2 14 2 3" xfId="4709"/>
    <cellStyle name="Note 2 14 2 3 2" xfId="10512"/>
    <cellStyle name="Note 2 14 2 3 2 2" xfId="14197"/>
    <cellStyle name="Note 2 14 2 3 2 2 2" xfId="28347"/>
    <cellStyle name="Note 2 14 2 3 2 3" xfId="24662"/>
    <cellStyle name="Note 2 14 2 3 3" xfId="7021"/>
    <cellStyle name="Note 2 14 2 3 3 2" xfId="21171"/>
    <cellStyle name="Note 2 14 2 3 3 3" xfId="17137"/>
    <cellStyle name="Note 2 14 2 4" xfId="5985"/>
    <cellStyle name="Note 2 14 2 4 2" xfId="11788"/>
    <cellStyle name="Note 2 14 2 4 2 2" xfId="15473"/>
    <cellStyle name="Note 2 14 2 4 2 2 2" xfId="29623"/>
    <cellStyle name="Note 2 14 2 4 2 3" xfId="25938"/>
    <cellStyle name="Note 2 14 2 4 3" xfId="8297"/>
    <cellStyle name="Note 2 14 2 4 3 2" xfId="22447"/>
    <cellStyle name="Note 2 14 2 4 3 3" xfId="18413"/>
    <cellStyle name="Note 2 14 2 5" xfId="6052"/>
    <cellStyle name="Note 2 14 2 5 2" xfId="11855"/>
    <cellStyle name="Note 2 14 2 5 2 2" xfId="15540"/>
    <cellStyle name="Note 2 14 2 5 2 2 2" xfId="29690"/>
    <cellStyle name="Note 2 14 2 5 2 3" xfId="26005"/>
    <cellStyle name="Note 2 14 2 5 3" xfId="8364"/>
    <cellStyle name="Note 2 14 2 5 3 2" xfId="22514"/>
    <cellStyle name="Note 2 14 2 5 3 3" xfId="18480"/>
    <cellStyle name="Note 2 14 2 6" xfId="5903"/>
    <cellStyle name="Note 2 14 2 6 2" xfId="11706"/>
    <cellStyle name="Note 2 14 2 6 2 2" xfId="15391"/>
    <cellStyle name="Note 2 14 2 6 2 2 2" xfId="29541"/>
    <cellStyle name="Note 2 14 2 6 2 3" xfId="25856"/>
    <cellStyle name="Note 2 14 2 6 3" xfId="8215"/>
    <cellStyle name="Note 2 14 2 6 3 2" xfId="22365"/>
    <cellStyle name="Note 2 14 2 6 3 3" xfId="18331"/>
    <cellStyle name="Note 2 14 2 7" xfId="9052"/>
    <cellStyle name="Note 2 14 2 7 2" xfId="12737"/>
    <cellStyle name="Note 2 14 2 7 2 2" xfId="26887"/>
    <cellStyle name="Note 2 14 2 7 3" xfId="23202"/>
    <cellStyle name="Note 2 14 2 8" xfId="8671"/>
    <cellStyle name="Note 2 14 2 8 2" xfId="12356"/>
    <cellStyle name="Note 2 14 2 8 2 2" xfId="26506"/>
    <cellStyle name="Note 2 14 2 8 3" xfId="22821"/>
    <cellStyle name="Note 2 14 2 9" xfId="6331"/>
    <cellStyle name="Note 2 14 2 9 2" xfId="20481"/>
    <cellStyle name="Note 2 14 2 9 3" xfId="16447"/>
    <cellStyle name="Note 2 14 3" xfId="3400"/>
    <cellStyle name="Note 2 14 3 2" xfId="4442"/>
    <cellStyle name="Note 2 14 3 2 2" xfId="10245"/>
    <cellStyle name="Note 2 14 3 2 2 2" xfId="13930"/>
    <cellStyle name="Note 2 14 3 2 2 2 2" xfId="28080"/>
    <cellStyle name="Note 2 14 3 2 2 3" xfId="24395"/>
    <cellStyle name="Note 2 14 3 2 3" xfId="6754"/>
    <cellStyle name="Note 2 14 3 2 3 2" xfId="20904"/>
    <cellStyle name="Note 2 14 3 2 3 3" xfId="16870"/>
    <cellStyle name="Note 2 14 3 3" xfId="5491"/>
    <cellStyle name="Note 2 14 3 3 2" xfId="11294"/>
    <cellStyle name="Note 2 14 3 3 2 2" xfId="14979"/>
    <cellStyle name="Note 2 14 3 3 2 2 2" xfId="29129"/>
    <cellStyle name="Note 2 14 3 3 2 3" xfId="25444"/>
    <cellStyle name="Note 2 14 3 3 3" xfId="7803"/>
    <cellStyle name="Note 2 14 3 3 3 2" xfId="21953"/>
    <cellStyle name="Note 2 14 3 3 3 3" xfId="17919"/>
    <cellStyle name="Note 2 14 3 4" xfId="5492"/>
    <cellStyle name="Note 2 14 3 4 2" xfId="11295"/>
    <cellStyle name="Note 2 14 3 4 2 2" xfId="14980"/>
    <cellStyle name="Note 2 14 3 4 2 2 2" xfId="29130"/>
    <cellStyle name="Note 2 14 3 4 2 3" xfId="25445"/>
    <cellStyle name="Note 2 14 3 4 3" xfId="7804"/>
    <cellStyle name="Note 2 14 3 4 3 2" xfId="21954"/>
    <cellStyle name="Note 2 14 3 4 3 3" xfId="17920"/>
    <cellStyle name="Note 2 14 3 5" xfId="5520"/>
    <cellStyle name="Note 2 14 3 5 2" xfId="11323"/>
    <cellStyle name="Note 2 14 3 5 2 2" xfId="15008"/>
    <cellStyle name="Note 2 14 3 5 2 2 2" xfId="29158"/>
    <cellStyle name="Note 2 14 3 5 2 3" xfId="25473"/>
    <cellStyle name="Note 2 14 3 5 3" xfId="7832"/>
    <cellStyle name="Note 2 14 3 5 3 2" xfId="21982"/>
    <cellStyle name="Note 2 14 3 5 3 3" xfId="17948"/>
    <cellStyle name="Note 2 14 3 6" xfId="4684"/>
    <cellStyle name="Note 2 14 3 6 2" xfId="10487"/>
    <cellStyle name="Note 2 14 3 6 2 2" xfId="14172"/>
    <cellStyle name="Note 2 14 3 6 2 2 2" xfId="28322"/>
    <cellStyle name="Note 2 14 3 6 2 3" xfId="24637"/>
    <cellStyle name="Note 2 14 3 6 3" xfId="6996"/>
    <cellStyle name="Note 2 14 3 6 3 2" xfId="21146"/>
    <cellStyle name="Note 2 14 3 6 3 3" xfId="17112"/>
    <cellStyle name="Note 2 14 3 7" xfId="9565"/>
    <cellStyle name="Note 2 14 3 7 2" xfId="13250"/>
    <cellStyle name="Note 2 14 3 7 2 2" xfId="27400"/>
    <cellStyle name="Note 2 14 3 7 3" xfId="23715"/>
    <cellStyle name="Note 2 14 3 8" xfId="12035"/>
    <cellStyle name="Note 2 14 3 8 2" xfId="15720"/>
    <cellStyle name="Note 2 14 3 8 2 2" xfId="29870"/>
    <cellStyle name="Note 2 14 3 8 3" xfId="26185"/>
    <cellStyle name="Note 2 14 3 9" xfId="6397"/>
    <cellStyle name="Note 2 14 3 9 2" xfId="20547"/>
    <cellStyle name="Note 2 14 3 9 3" xfId="16513"/>
    <cellStyle name="Note 2 14 4" xfId="4256"/>
    <cellStyle name="Note 2 14 4 2" xfId="10059"/>
    <cellStyle name="Note 2 14 4 2 2" xfId="13744"/>
    <cellStyle name="Note 2 14 4 2 2 2" xfId="27894"/>
    <cellStyle name="Note 2 14 4 2 3" xfId="24209"/>
    <cellStyle name="Note 2 14 4 3" xfId="6568"/>
    <cellStyle name="Note 2 14 4 3 2" xfId="20718"/>
    <cellStyle name="Note 2 14 4 3 3" xfId="16684"/>
    <cellStyle name="Note 2 14 5" xfId="4840"/>
    <cellStyle name="Note 2 14 5 2" xfId="10643"/>
    <cellStyle name="Note 2 14 5 2 2" xfId="14328"/>
    <cellStyle name="Note 2 14 5 2 2 2" xfId="28478"/>
    <cellStyle name="Note 2 14 5 2 3" xfId="24793"/>
    <cellStyle name="Note 2 14 5 3" xfId="7152"/>
    <cellStyle name="Note 2 14 5 3 2" xfId="21302"/>
    <cellStyle name="Note 2 14 5 3 3" xfId="17268"/>
    <cellStyle name="Note 2 14 6" xfId="5013"/>
    <cellStyle name="Note 2 14 6 2" xfId="10816"/>
    <cellStyle name="Note 2 14 6 2 2" xfId="14501"/>
    <cellStyle name="Note 2 14 6 2 2 2" xfId="28651"/>
    <cellStyle name="Note 2 14 6 2 3" xfId="24966"/>
    <cellStyle name="Note 2 14 6 3" xfId="7325"/>
    <cellStyle name="Note 2 14 6 3 2" xfId="21475"/>
    <cellStyle name="Note 2 14 6 3 3" xfId="17441"/>
    <cellStyle name="Note 2 14 7" xfId="5618"/>
    <cellStyle name="Note 2 14 7 2" xfId="11421"/>
    <cellStyle name="Note 2 14 7 2 2" xfId="15106"/>
    <cellStyle name="Note 2 14 7 2 2 2" xfId="29256"/>
    <cellStyle name="Note 2 14 7 2 3" xfId="25571"/>
    <cellStyle name="Note 2 14 7 3" xfId="7930"/>
    <cellStyle name="Note 2 14 7 3 2" xfId="22080"/>
    <cellStyle name="Note 2 14 7 3 3" xfId="18046"/>
    <cellStyle name="Note 2 14 8" xfId="5949"/>
    <cellStyle name="Note 2 14 8 2" xfId="11752"/>
    <cellStyle name="Note 2 14 8 2 2" xfId="15437"/>
    <cellStyle name="Note 2 14 8 2 2 2" xfId="29587"/>
    <cellStyle name="Note 2 14 8 2 3" xfId="25902"/>
    <cellStyle name="Note 2 14 8 3" xfId="8261"/>
    <cellStyle name="Note 2 14 8 3 2" xfId="22411"/>
    <cellStyle name="Note 2 14 8 3 3" xfId="18377"/>
    <cellStyle name="Note 2 14 9" xfId="8876"/>
    <cellStyle name="Note 2 14 9 2" xfId="12561"/>
    <cellStyle name="Note 2 14 9 2 2" xfId="26711"/>
    <cellStyle name="Note 2 14 9 3" xfId="23026"/>
    <cellStyle name="Note 2 15" xfId="3286"/>
    <cellStyle name="Note 2 15 2" xfId="4414"/>
    <cellStyle name="Note 2 15 2 2" xfId="5708"/>
    <cellStyle name="Note 2 15 2 2 2" xfId="11511"/>
    <cellStyle name="Note 2 15 2 2 2 2" xfId="15196"/>
    <cellStyle name="Note 2 15 2 2 2 2 2" xfId="29346"/>
    <cellStyle name="Note 2 15 2 2 2 2 3" xfId="19669"/>
    <cellStyle name="Note 2 15 2 2 2 3" xfId="25661"/>
    <cellStyle name="Note 2 15 2 2 2 4" xfId="19025"/>
    <cellStyle name="Note 2 15 2 2 3" xfId="9396"/>
    <cellStyle name="Note 2 15 2 2 3 2" xfId="13081"/>
    <cellStyle name="Note 2 15 2 2 3 2 2" xfId="27231"/>
    <cellStyle name="Note 2 15 2 2 3 2 3" xfId="19321"/>
    <cellStyle name="Note 2 15 2 2 3 3" xfId="23546"/>
    <cellStyle name="Note 2 15 2 2 3 4" xfId="18677"/>
    <cellStyle name="Note 2 15 2 2 4" xfId="8020"/>
    <cellStyle name="Note 2 15 2 2 4 2" xfId="22170"/>
    <cellStyle name="Note 2 15 2 2 4 3" xfId="18136"/>
    <cellStyle name="Note 2 15 2 3" xfId="10217"/>
    <cellStyle name="Note 2 15 2 3 2" xfId="13902"/>
    <cellStyle name="Note 2 15 2 3 2 2" xfId="28052"/>
    <cellStyle name="Note 2 15 2 3 2 3" xfId="19510"/>
    <cellStyle name="Note 2 15 2 3 3" xfId="24367"/>
    <cellStyle name="Note 2 15 2 3 4" xfId="18866"/>
    <cellStyle name="Note 2 15 2 4" xfId="9551"/>
    <cellStyle name="Note 2 15 2 4 2" xfId="13236"/>
    <cellStyle name="Note 2 15 2 4 2 2" xfId="27386"/>
    <cellStyle name="Note 2 15 2 4 2 3" xfId="19396"/>
    <cellStyle name="Note 2 15 2 4 3" xfId="23701"/>
    <cellStyle name="Note 2 15 2 4 4" xfId="18752"/>
    <cellStyle name="Note 2 15 2 5" xfId="6726"/>
    <cellStyle name="Note 2 15 2 5 2" xfId="20876"/>
    <cellStyle name="Note 2 15 2 5 3" xfId="16842"/>
    <cellStyle name="Note 2 15 3" xfId="4573"/>
    <cellStyle name="Note 2 15 3 2" xfId="10376"/>
    <cellStyle name="Note 2 15 3 2 2" xfId="14061"/>
    <cellStyle name="Note 2 15 3 2 2 2" xfId="28211"/>
    <cellStyle name="Note 2 15 3 2 2 3" xfId="19570"/>
    <cellStyle name="Note 2 15 3 2 3" xfId="24526"/>
    <cellStyle name="Note 2 15 3 2 4" xfId="18926"/>
    <cellStyle name="Note 2 15 3 3" xfId="9001"/>
    <cellStyle name="Note 2 15 3 3 2" xfId="12686"/>
    <cellStyle name="Note 2 15 3 3 2 2" xfId="26836"/>
    <cellStyle name="Note 2 15 3 3 2 3" xfId="19238"/>
    <cellStyle name="Note 2 15 3 3 3" xfId="23151"/>
    <cellStyle name="Note 2 15 3 3 4" xfId="18594"/>
    <cellStyle name="Note 2 15 3 4" xfId="6885"/>
    <cellStyle name="Note 2 15 3 4 2" xfId="21035"/>
    <cellStyle name="Note 2 15 3 4 3" xfId="17001"/>
    <cellStyle name="Note 2 15 4" xfId="6019"/>
    <cellStyle name="Note 2 15 4 2" xfId="11822"/>
    <cellStyle name="Note 2 15 4 2 2" xfId="15507"/>
    <cellStyle name="Note 2 15 4 2 2 2" xfId="29657"/>
    <cellStyle name="Note 2 15 4 2 2 3" xfId="19752"/>
    <cellStyle name="Note 2 15 4 2 3" xfId="25972"/>
    <cellStyle name="Note 2 15 4 2 4" xfId="19108"/>
    <cellStyle name="Note 2 15 4 3" xfId="9466"/>
    <cellStyle name="Note 2 15 4 3 2" xfId="13151"/>
    <cellStyle name="Note 2 15 4 3 2 2" xfId="27301"/>
    <cellStyle name="Note 2 15 4 3 2 3" xfId="19366"/>
    <cellStyle name="Note 2 15 4 3 3" xfId="23616"/>
    <cellStyle name="Note 2 15 4 3 4" xfId="18722"/>
    <cellStyle name="Note 2 15 4 4" xfId="8331"/>
    <cellStyle name="Note 2 15 4 4 2" xfId="22481"/>
    <cellStyle name="Note 2 15 4 4 3" xfId="18447"/>
    <cellStyle name="Note 2 15 5" xfId="5369"/>
    <cellStyle name="Note 2 15 5 2" xfId="11172"/>
    <cellStyle name="Note 2 15 5 2 2" xfId="14857"/>
    <cellStyle name="Note 2 15 5 2 2 2" xfId="29007"/>
    <cellStyle name="Note 2 15 5 2 2 3" xfId="19601"/>
    <cellStyle name="Note 2 15 5 2 3" xfId="25322"/>
    <cellStyle name="Note 2 15 5 2 4" xfId="18957"/>
    <cellStyle name="Note 2 15 5 3" xfId="9698"/>
    <cellStyle name="Note 2 15 5 3 2" xfId="13383"/>
    <cellStyle name="Note 2 15 5 3 2 2" xfId="27533"/>
    <cellStyle name="Note 2 15 5 3 2 3" xfId="19432"/>
    <cellStyle name="Note 2 15 5 3 3" xfId="23848"/>
    <cellStyle name="Note 2 15 5 3 4" xfId="18788"/>
    <cellStyle name="Note 2 15 5 4" xfId="7681"/>
    <cellStyle name="Note 2 15 5 4 2" xfId="21831"/>
    <cellStyle name="Note 2 15 5 4 3" xfId="17797"/>
    <cellStyle name="Note 2 15 6" xfId="5439"/>
    <cellStyle name="Note 2 15 6 2" xfId="11242"/>
    <cellStyle name="Note 2 15 6 2 2" xfId="14927"/>
    <cellStyle name="Note 2 15 6 2 2 2" xfId="29077"/>
    <cellStyle name="Note 2 15 6 2 2 3" xfId="19611"/>
    <cellStyle name="Note 2 15 6 2 3" xfId="25392"/>
    <cellStyle name="Note 2 15 6 2 4" xfId="18967"/>
    <cellStyle name="Note 2 15 6 3" xfId="9344"/>
    <cellStyle name="Note 2 15 6 3 2" xfId="13029"/>
    <cellStyle name="Note 2 15 6 3 2 2" xfId="27179"/>
    <cellStyle name="Note 2 15 6 3 2 3" xfId="19300"/>
    <cellStyle name="Note 2 15 6 3 3" xfId="23494"/>
    <cellStyle name="Note 2 15 6 3 4" xfId="18656"/>
    <cellStyle name="Note 2 15 6 4" xfId="7751"/>
    <cellStyle name="Note 2 15 6 4 2" xfId="21901"/>
    <cellStyle name="Note 2 15 6 4 3" xfId="17867"/>
    <cellStyle name="Note 2 15 7" xfId="9516"/>
    <cellStyle name="Note 2 15 7 2" xfId="13201"/>
    <cellStyle name="Note 2 15 7 2 2" xfId="27351"/>
    <cellStyle name="Note 2 15 7 2 3" xfId="19378"/>
    <cellStyle name="Note 2 15 7 3" xfId="23666"/>
    <cellStyle name="Note 2 15 7 4" xfId="18734"/>
    <cellStyle name="Note 2 15 8" xfId="12069"/>
    <cellStyle name="Note 2 15 8 2" xfId="15754"/>
    <cellStyle name="Note 2 15 8 2 2" xfId="29904"/>
    <cellStyle name="Note 2 15 8 2 3" xfId="19803"/>
    <cellStyle name="Note 2 15 8 3" xfId="26219"/>
    <cellStyle name="Note 2 15 8 4" xfId="19159"/>
    <cellStyle name="Note 2 15 9" xfId="6369"/>
    <cellStyle name="Note 2 15 9 2" xfId="20519"/>
    <cellStyle name="Note 2 15 9 3" xfId="16485"/>
    <cellStyle name="Note 2 16" xfId="4251"/>
    <cellStyle name="Note 2 16 2" xfId="10054"/>
    <cellStyle name="Note 2 16 2 2" xfId="13739"/>
    <cellStyle name="Note 2 16 2 2 2" xfId="27889"/>
    <cellStyle name="Note 2 16 2 3" xfId="24204"/>
    <cellStyle name="Note 2 16 3" xfId="6563"/>
    <cellStyle name="Note 2 16 3 2" xfId="20713"/>
    <cellStyle name="Note 2 16 3 3" xfId="16679"/>
    <cellStyle name="Note 2 17" xfId="4845"/>
    <cellStyle name="Note 2 17 2" xfId="10648"/>
    <cellStyle name="Note 2 17 2 2" xfId="14333"/>
    <cellStyle name="Note 2 17 2 2 2" xfId="28483"/>
    <cellStyle name="Note 2 17 2 3" xfId="24798"/>
    <cellStyle name="Note 2 17 3" xfId="7157"/>
    <cellStyle name="Note 2 17 3 2" xfId="21307"/>
    <cellStyle name="Note 2 17 3 3" xfId="17273"/>
    <cellStyle name="Note 2 18" xfId="5018"/>
    <cellStyle name="Note 2 18 2" xfId="10821"/>
    <cellStyle name="Note 2 18 2 2" xfId="14506"/>
    <cellStyle name="Note 2 18 2 2 2" xfId="28656"/>
    <cellStyle name="Note 2 18 2 3" xfId="24971"/>
    <cellStyle name="Note 2 18 3" xfId="7330"/>
    <cellStyle name="Note 2 18 3 2" xfId="21480"/>
    <cellStyle name="Note 2 18 3 3" xfId="17446"/>
    <cellStyle name="Note 2 19" xfId="4653"/>
    <cellStyle name="Note 2 19 2" xfId="10456"/>
    <cellStyle name="Note 2 19 2 2" xfId="14141"/>
    <cellStyle name="Note 2 19 2 2 2" xfId="28291"/>
    <cellStyle name="Note 2 19 2 3" xfId="24606"/>
    <cellStyle name="Note 2 19 3" xfId="6965"/>
    <cellStyle name="Note 2 19 3 2" xfId="21115"/>
    <cellStyle name="Note 2 19 3 3" xfId="17081"/>
    <cellStyle name="Note 2 2" xfId="1843"/>
    <cellStyle name="Note 2 2 10" xfId="1844"/>
    <cellStyle name="Note 2 2 10 2" xfId="4258"/>
    <cellStyle name="Note 2 2 10 2 2" xfId="10061"/>
    <cellStyle name="Note 2 2 10 2 2 2" xfId="13746"/>
    <cellStyle name="Note 2 2 10 2 2 2 2" xfId="27896"/>
    <cellStyle name="Note 2 2 10 2 2 3" xfId="24211"/>
    <cellStyle name="Note 2 2 10 2 3" xfId="6570"/>
    <cellStyle name="Note 2 2 10 2 3 2" xfId="20720"/>
    <cellStyle name="Note 2 2 10 2 3 3" xfId="16686"/>
    <cellStyle name="Note 2 2 10 3" xfId="4838"/>
    <cellStyle name="Note 2 2 10 3 2" xfId="10641"/>
    <cellStyle name="Note 2 2 10 3 2 2" xfId="14326"/>
    <cellStyle name="Note 2 2 10 3 2 2 2" xfId="28476"/>
    <cellStyle name="Note 2 2 10 3 2 3" xfId="24791"/>
    <cellStyle name="Note 2 2 10 3 3" xfId="7150"/>
    <cellStyle name="Note 2 2 10 3 3 2" xfId="21300"/>
    <cellStyle name="Note 2 2 10 3 3 3" xfId="17266"/>
    <cellStyle name="Note 2 2 10 4" xfId="5011"/>
    <cellStyle name="Note 2 2 10 4 2" xfId="10814"/>
    <cellStyle name="Note 2 2 10 4 2 2" xfId="14499"/>
    <cellStyle name="Note 2 2 10 4 2 2 2" xfId="28649"/>
    <cellStyle name="Note 2 2 10 4 2 3" xfId="24964"/>
    <cellStyle name="Note 2 2 10 4 3" xfId="7323"/>
    <cellStyle name="Note 2 2 10 4 3 2" xfId="21473"/>
    <cellStyle name="Note 2 2 10 4 3 3" xfId="17439"/>
    <cellStyle name="Note 2 2 10 5" xfId="5948"/>
    <cellStyle name="Note 2 2 10 5 2" xfId="11751"/>
    <cellStyle name="Note 2 2 10 5 2 2" xfId="15436"/>
    <cellStyle name="Note 2 2 10 5 2 2 2" xfId="29586"/>
    <cellStyle name="Note 2 2 10 5 2 3" xfId="25901"/>
    <cellStyle name="Note 2 2 10 5 3" xfId="8260"/>
    <cellStyle name="Note 2 2 10 5 3 2" xfId="22410"/>
    <cellStyle name="Note 2 2 10 5 3 3" xfId="18376"/>
    <cellStyle name="Note 2 2 10 6" xfId="5562"/>
    <cellStyle name="Note 2 2 10 6 2" xfId="11365"/>
    <cellStyle name="Note 2 2 10 6 2 2" xfId="15050"/>
    <cellStyle name="Note 2 2 10 6 2 2 2" xfId="29200"/>
    <cellStyle name="Note 2 2 10 6 2 3" xfId="25515"/>
    <cellStyle name="Note 2 2 10 6 3" xfId="7874"/>
    <cellStyle name="Note 2 2 10 6 3 2" xfId="22024"/>
    <cellStyle name="Note 2 2 10 6 3 3" xfId="17990"/>
    <cellStyle name="Note 2 2 10 7" xfId="8878"/>
    <cellStyle name="Note 2 2 10 7 2" xfId="12563"/>
    <cellStyle name="Note 2 2 10 7 2 2" xfId="26713"/>
    <cellStyle name="Note 2 2 10 7 3" xfId="23028"/>
    <cellStyle name="Note 2 2 10 8" xfId="11913"/>
    <cellStyle name="Note 2 2 10 8 2" xfId="15598"/>
    <cellStyle name="Note 2 2 10 8 2 2" xfId="29748"/>
    <cellStyle name="Note 2 2 10 8 3" xfId="26063"/>
    <cellStyle name="Note 2 2 10 9" xfId="6213"/>
    <cellStyle name="Note 2 2 10 9 2" xfId="20363"/>
    <cellStyle name="Note 2 2 10 9 3" xfId="16329"/>
    <cellStyle name="Note 2 2 11" xfId="1845"/>
    <cellStyle name="Note 2 2 11 2" xfId="4259"/>
    <cellStyle name="Note 2 2 11 2 2" xfId="10062"/>
    <cellStyle name="Note 2 2 11 2 2 2" xfId="13747"/>
    <cellStyle name="Note 2 2 11 2 2 2 2" xfId="27897"/>
    <cellStyle name="Note 2 2 11 2 2 3" xfId="24212"/>
    <cellStyle name="Note 2 2 11 2 3" xfId="6571"/>
    <cellStyle name="Note 2 2 11 2 3 2" xfId="20721"/>
    <cellStyle name="Note 2 2 11 2 3 3" xfId="16687"/>
    <cellStyle name="Note 2 2 11 3" xfId="4837"/>
    <cellStyle name="Note 2 2 11 3 2" xfId="10640"/>
    <cellStyle name="Note 2 2 11 3 2 2" xfId="14325"/>
    <cellStyle name="Note 2 2 11 3 2 2 2" xfId="28475"/>
    <cellStyle name="Note 2 2 11 3 2 3" xfId="24790"/>
    <cellStyle name="Note 2 2 11 3 3" xfId="7149"/>
    <cellStyle name="Note 2 2 11 3 3 2" xfId="21299"/>
    <cellStyle name="Note 2 2 11 3 3 3" xfId="17265"/>
    <cellStyle name="Note 2 2 11 4" xfId="5010"/>
    <cellStyle name="Note 2 2 11 4 2" xfId="10813"/>
    <cellStyle name="Note 2 2 11 4 2 2" xfId="14498"/>
    <cellStyle name="Note 2 2 11 4 2 2 2" xfId="28648"/>
    <cellStyle name="Note 2 2 11 4 2 3" xfId="24963"/>
    <cellStyle name="Note 2 2 11 4 3" xfId="7322"/>
    <cellStyle name="Note 2 2 11 4 3 2" xfId="21472"/>
    <cellStyle name="Note 2 2 11 4 3 3" xfId="17438"/>
    <cellStyle name="Note 2 2 11 5" xfId="5822"/>
    <cellStyle name="Note 2 2 11 5 2" xfId="11625"/>
    <cellStyle name="Note 2 2 11 5 2 2" xfId="15310"/>
    <cellStyle name="Note 2 2 11 5 2 2 2" xfId="29460"/>
    <cellStyle name="Note 2 2 11 5 2 3" xfId="25775"/>
    <cellStyle name="Note 2 2 11 5 3" xfId="8134"/>
    <cellStyle name="Note 2 2 11 5 3 2" xfId="22284"/>
    <cellStyle name="Note 2 2 11 5 3 3" xfId="18250"/>
    <cellStyle name="Note 2 2 11 6" xfId="4518"/>
    <cellStyle name="Note 2 2 11 6 2" xfId="10321"/>
    <cellStyle name="Note 2 2 11 6 2 2" xfId="14006"/>
    <cellStyle name="Note 2 2 11 6 2 2 2" xfId="28156"/>
    <cellStyle name="Note 2 2 11 6 2 3" xfId="24471"/>
    <cellStyle name="Note 2 2 11 6 3" xfId="6830"/>
    <cellStyle name="Note 2 2 11 6 3 2" xfId="20980"/>
    <cellStyle name="Note 2 2 11 6 3 3" xfId="16946"/>
    <cellStyle name="Note 2 2 11 7" xfId="8879"/>
    <cellStyle name="Note 2 2 11 7 2" xfId="12564"/>
    <cellStyle name="Note 2 2 11 7 2 2" xfId="26714"/>
    <cellStyle name="Note 2 2 11 7 3" xfId="23029"/>
    <cellStyle name="Note 2 2 11 8" xfId="11995"/>
    <cellStyle name="Note 2 2 11 8 2" xfId="15680"/>
    <cellStyle name="Note 2 2 11 8 2 2" xfId="29830"/>
    <cellStyle name="Note 2 2 11 8 3" xfId="26145"/>
    <cellStyle name="Note 2 2 11 9" xfId="6214"/>
    <cellStyle name="Note 2 2 11 9 2" xfId="20364"/>
    <cellStyle name="Note 2 2 11 9 3" xfId="16330"/>
    <cellStyle name="Note 2 2 12" xfId="1846"/>
    <cellStyle name="Note 2 2 12 2" xfId="4260"/>
    <cellStyle name="Note 2 2 12 2 2" xfId="10063"/>
    <cellStyle name="Note 2 2 12 2 2 2" xfId="13748"/>
    <cellStyle name="Note 2 2 12 2 2 2 2" xfId="27898"/>
    <cellStyle name="Note 2 2 12 2 2 3" xfId="24213"/>
    <cellStyle name="Note 2 2 12 2 3" xfId="6572"/>
    <cellStyle name="Note 2 2 12 2 3 2" xfId="20722"/>
    <cellStyle name="Note 2 2 12 2 3 3" xfId="16688"/>
    <cellStyle name="Note 2 2 12 3" xfId="4836"/>
    <cellStyle name="Note 2 2 12 3 2" xfId="10639"/>
    <cellStyle name="Note 2 2 12 3 2 2" xfId="14324"/>
    <cellStyle name="Note 2 2 12 3 2 2 2" xfId="28474"/>
    <cellStyle name="Note 2 2 12 3 2 3" xfId="24789"/>
    <cellStyle name="Note 2 2 12 3 3" xfId="7148"/>
    <cellStyle name="Note 2 2 12 3 3 2" xfId="21298"/>
    <cellStyle name="Note 2 2 12 3 3 3" xfId="17264"/>
    <cellStyle name="Note 2 2 12 4" xfId="5009"/>
    <cellStyle name="Note 2 2 12 4 2" xfId="10812"/>
    <cellStyle name="Note 2 2 12 4 2 2" xfId="14497"/>
    <cellStyle name="Note 2 2 12 4 2 2 2" xfId="28647"/>
    <cellStyle name="Note 2 2 12 4 2 3" xfId="24962"/>
    <cellStyle name="Note 2 2 12 4 3" xfId="7321"/>
    <cellStyle name="Note 2 2 12 4 3 2" xfId="21471"/>
    <cellStyle name="Note 2 2 12 4 3 3" xfId="17437"/>
    <cellStyle name="Note 2 2 12 5" xfId="5377"/>
    <cellStyle name="Note 2 2 12 5 2" xfId="11180"/>
    <cellStyle name="Note 2 2 12 5 2 2" xfId="14865"/>
    <cellStyle name="Note 2 2 12 5 2 2 2" xfId="29015"/>
    <cellStyle name="Note 2 2 12 5 2 3" xfId="25330"/>
    <cellStyle name="Note 2 2 12 5 3" xfId="7689"/>
    <cellStyle name="Note 2 2 12 5 3 2" xfId="21839"/>
    <cellStyle name="Note 2 2 12 5 3 3" xfId="17805"/>
    <cellStyle name="Note 2 2 12 6" xfId="4630"/>
    <cellStyle name="Note 2 2 12 6 2" xfId="10433"/>
    <cellStyle name="Note 2 2 12 6 2 2" xfId="14118"/>
    <cellStyle name="Note 2 2 12 6 2 2 2" xfId="28268"/>
    <cellStyle name="Note 2 2 12 6 2 3" xfId="24583"/>
    <cellStyle name="Note 2 2 12 6 3" xfId="6942"/>
    <cellStyle name="Note 2 2 12 6 3 2" xfId="21092"/>
    <cellStyle name="Note 2 2 12 6 3 3" xfId="17058"/>
    <cellStyle name="Note 2 2 12 7" xfId="8880"/>
    <cellStyle name="Note 2 2 12 7 2" xfId="12565"/>
    <cellStyle name="Note 2 2 12 7 2 2" xfId="26715"/>
    <cellStyle name="Note 2 2 12 7 3" xfId="23030"/>
    <cellStyle name="Note 2 2 12 8" xfId="11958"/>
    <cellStyle name="Note 2 2 12 8 2" xfId="15643"/>
    <cellStyle name="Note 2 2 12 8 2 2" xfId="29793"/>
    <cellStyle name="Note 2 2 12 8 3" xfId="26108"/>
    <cellStyle name="Note 2 2 12 9" xfId="6215"/>
    <cellStyle name="Note 2 2 12 9 2" xfId="20365"/>
    <cellStyle name="Note 2 2 12 9 3" xfId="16331"/>
    <cellStyle name="Note 2 2 13" xfId="1847"/>
    <cellStyle name="Note 2 2 13 2" xfId="4261"/>
    <cellStyle name="Note 2 2 13 2 2" xfId="10064"/>
    <cellStyle name="Note 2 2 13 2 2 2" xfId="13749"/>
    <cellStyle name="Note 2 2 13 2 2 2 2" xfId="27899"/>
    <cellStyle name="Note 2 2 13 2 2 3" xfId="24214"/>
    <cellStyle name="Note 2 2 13 2 3" xfId="6573"/>
    <cellStyle name="Note 2 2 13 2 3 2" xfId="20723"/>
    <cellStyle name="Note 2 2 13 2 3 3" xfId="16689"/>
    <cellStyle name="Note 2 2 13 3" xfId="4835"/>
    <cellStyle name="Note 2 2 13 3 2" xfId="10638"/>
    <cellStyle name="Note 2 2 13 3 2 2" xfId="14323"/>
    <cellStyle name="Note 2 2 13 3 2 2 2" xfId="28473"/>
    <cellStyle name="Note 2 2 13 3 2 3" xfId="24788"/>
    <cellStyle name="Note 2 2 13 3 3" xfId="7147"/>
    <cellStyle name="Note 2 2 13 3 3 2" xfId="21297"/>
    <cellStyle name="Note 2 2 13 3 3 3" xfId="17263"/>
    <cellStyle name="Note 2 2 13 4" xfId="5008"/>
    <cellStyle name="Note 2 2 13 4 2" xfId="10811"/>
    <cellStyle name="Note 2 2 13 4 2 2" xfId="14496"/>
    <cellStyle name="Note 2 2 13 4 2 2 2" xfId="28646"/>
    <cellStyle name="Note 2 2 13 4 2 3" xfId="24961"/>
    <cellStyle name="Note 2 2 13 4 3" xfId="7320"/>
    <cellStyle name="Note 2 2 13 4 3 2" xfId="21470"/>
    <cellStyle name="Note 2 2 13 4 3 3" xfId="17436"/>
    <cellStyle name="Note 2 2 13 5" xfId="4660"/>
    <cellStyle name="Note 2 2 13 5 2" xfId="10463"/>
    <cellStyle name="Note 2 2 13 5 2 2" xfId="14148"/>
    <cellStyle name="Note 2 2 13 5 2 2 2" xfId="28298"/>
    <cellStyle name="Note 2 2 13 5 2 3" xfId="24613"/>
    <cellStyle name="Note 2 2 13 5 3" xfId="6972"/>
    <cellStyle name="Note 2 2 13 5 3 2" xfId="21122"/>
    <cellStyle name="Note 2 2 13 5 3 3" xfId="17088"/>
    <cellStyle name="Note 2 2 13 6" xfId="5888"/>
    <cellStyle name="Note 2 2 13 6 2" xfId="11691"/>
    <cellStyle name="Note 2 2 13 6 2 2" xfId="15376"/>
    <cellStyle name="Note 2 2 13 6 2 2 2" xfId="29526"/>
    <cellStyle name="Note 2 2 13 6 2 3" xfId="25841"/>
    <cellStyle name="Note 2 2 13 6 3" xfId="8200"/>
    <cellStyle name="Note 2 2 13 6 3 2" xfId="22350"/>
    <cellStyle name="Note 2 2 13 6 3 3" xfId="18316"/>
    <cellStyle name="Note 2 2 13 7" xfId="8881"/>
    <cellStyle name="Note 2 2 13 7 2" xfId="12566"/>
    <cellStyle name="Note 2 2 13 7 2 2" xfId="26716"/>
    <cellStyle name="Note 2 2 13 7 3" xfId="23031"/>
    <cellStyle name="Note 2 2 13 8" xfId="11899"/>
    <cellStyle name="Note 2 2 13 8 2" xfId="15584"/>
    <cellStyle name="Note 2 2 13 8 2 2" xfId="29734"/>
    <cellStyle name="Note 2 2 13 8 3" xfId="26049"/>
    <cellStyle name="Note 2 2 13 9" xfId="6216"/>
    <cellStyle name="Note 2 2 13 9 2" xfId="20366"/>
    <cellStyle name="Note 2 2 13 9 3" xfId="16332"/>
    <cellStyle name="Note 2 2 14" xfId="2126"/>
    <cellStyle name="Note 2 2 14 2" xfId="4377"/>
    <cellStyle name="Note 2 2 14 2 2" xfId="10180"/>
    <cellStyle name="Note 2 2 14 2 2 2" xfId="13865"/>
    <cellStyle name="Note 2 2 14 2 2 2 2" xfId="28015"/>
    <cellStyle name="Note 2 2 14 2 2 3" xfId="24330"/>
    <cellStyle name="Note 2 2 14 2 3" xfId="6689"/>
    <cellStyle name="Note 2 2 14 2 3 2" xfId="20839"/>
    <cellStyle name="Note 2 2 14 2 3 3" xfId="16805"/>
    <cellStyle name="Note 2 2 14 3" xfId="4708"/>
    <cellStyle name="Note 2 2 14 3 2" xfId="10511"/>
    <cellStyle name="Note 2 2 14 3 2 2" xfId="14196"/>
    <cellStyle name="Note 2 2 14 3 2 2 2" xfId="28346"/>
    <cellStyle name="Note 2 2 14 3 2 3" xfId="24661"/>
    <cellStyle name="Note 2 2 14 3 3" xfId="7020"/>
    <cellStyle name="Note 2 2 14 3 3 2" xfId="21170"/>
    <cellStyle name="Note 2 2 14 3 3 3" xfId="17136"/>
    <cellStyle name="Note 2 2 14 4" xfId="6021"/>
    <cellStyle name="Note 2 2 14 4 2" xfId="11824"/>
    <cellStyle name="Note 2 2 14 4 2 2" xfId="15509"/>
    <cellStyle name="Note 2 2 14 4 2 2 2" xfId="29659"/>
    <cellStyle name="Note 2 2 14 4 2 3" xfId="25974"/>
    <cellStyle name="Note 2 2 14 4 3" xfId="8333"/>
    <cellStyle name="Note 2 2 14 4 3 2" xfId="22483"/>
    <cellStyle name="Note 2 2 14 4 3 3" xfId="18449"/>
    <cellStyle name="Note 2 2 14 5" xfId="6062"/>
    <cellStyle name="Note 2 2 14 5 2" xfId="11865"/>
    <cellStyle name="Note 2 2 14 5 2 2" xfId="15550"/>
    <cellStyle name="Note 2 2 14 5 2 2 2" xfId="29700"/>
    <cellStyle name="Note 2 2 14 5 2 3" xfId="26015"/>
    <cellStyle name="Note 2 2 14 5 3" xfId="8374"/>
    <cellStyle name="Note 2 2 14 5 3 2" xfId="22524"/>
    <cellStyle name="Note 2 2 14 5 3 3" xfId="18490"/>
    <cellStyle name="Note 2 2 14 6" xfId="5026"/>
    <cellStyle name="Note 2 2 14 6 2" xfId="10829"/>
    <cellStyle name="Note 2 2 14 6 2 2" xfId="14514"/>
    <cellStyle name="Note 2 2 14 6 2 2 2" xfId="28664"/>
    <cellStyle name="Note 2 2 14 6 2 3" xfId="24979"/>
    <cellStyle name="Note 2 2 14 6 3" xfId="7338"/>
    <cellStyle name="Note 2 2 14 6 3 2" xfId="21488"/>
    <cellStyle name="Note 2 2 14 6 3 3" xfId="17454"/>
    <cellStyle name="Note 2 2 14 7" xfId="9053"/>
    <cellStyle name="Note 2 2 14 7 2" xfId="12738"/>
    <cellStyle name="Note 2 2 14 7 2 2" xfId="26888"/>
    <cellStyle name="Note 2 2 14 7 3" xfId="23203"/>
    <cellStyle name="Note 2 2 14 8" xfId="9477"/>
    <cellStyle name="Note 2 2 14 8 2" xfId="13162"/>
    <cellStyle name="Note 2 2 14 8 2 2" xfId="27312"/>
    <cellStyle name="Note 2 2 14 8 3" xfId="23627"/>
    <cellStyle name="Note 2 2 14 9" xfId="6332"/>
    <cellStyle name="Note 2 2 14 9 2" xfId="20482"/>
    <cellStyle name="Note 2 2 14 9 3" xfId="16448"/>
    <cellStyle name="Note 2 2 15" xfId="3287"/>
    <cellStyle name="Note 2 2 15 10" xfId="9517"/>
    <cellStyle name="Note 2 2 15 10 2" xfId="13202"/>
    <cellStyle name="Note 2 2 15 10 2 2" xfId="27352"/>
    <cellStyle name="Note 2 2 15 10 2 3" xfId="19379"/>
    <cellStyle name="Note 2 2 15 10 3" xfId="23667"/>
    <cellStyle name="Note 2 2 15 10 4" xfId="18735"/>
    <cellStyle name="Note 2 2 15 11" xfId="12031"/>
    <cellStyle name="Note 2 2 15 11 2" xfId="15716"/>
    <cellStyle name="Note 2 2 15 11 2 2" xfId="29866"/>
    <cellStyle name="Note 2 2 15 11 2 3" xfId="19789"/>
    <cellStyle name="Note 2 2 15 11 3" xfId="26181"/>
    <cellStyle name="Note 2 2 15 11 4" xfId="19145"/>
    <cellStyle name="Note 2 2 15 12" xfId="6370"/>
    <cellStyle name="Note 2 2 15 12 2" xfId="20520"/>
    <cellStyle name="Note 2 2 15 12 3" xfId="16486"/>
    <cellStyle name="Note 2 2 15 2" xfId="3448"/>
    <cellStyle name="Note 2 2 15 2 2" xfId="4461"/>
    <cellStyle name="Note 2 2 15 2 2 2" xfId="10264"/>
    <cellStyle name="Note 2 2 15 2 2 2 2" xfId="13949"/>
    <cellStyle name="Note 2 2 15 2 2 2 2 2" xfId="28099"/>
    <cellStyle name="Note 2 2 15 2 2 2 3" xfId="24414"/>
    <cellStyle name="Note 2 2 15 2 2 3" xfId="6773"/>
    <cellStyle name="Note 2 2 15 2 2 3 2" xfId="20923"/>
    <cellStyle name="Note 2 2 15 2 2 3 3" xfId="16889"/>
    <cellStyle name="Note 2 2 15 2 3" xfId="5470"/>
    <cellStyle name="Note 2 2 15 2 3 2" xfId="11273"/>
    <cellStyle name="Note 2 2 15 2 3 2 2" xfId="14958"/>
    <cellStyle name="Note 2 2 15 2 3 2 2 2" xfId="29108"/>
    <cellStyle name="Note 2 2 15 2 3 2 3" xfId="25423"/>
    <cellStyle name="Note 2 2 15 2 3 3" xfId="7782"/>
    <cellStyle name="Note 2 2 15 2 3 3 2" xfId="21932"/>
    <cellStyle name="Note 2 2 15 2 3 3 3" xfId="17898"/>
    <cellStyle name="Note 2 2 15 2 4" xfId="6025"/>
    <cellStyle name="Note 2 2 15 2 4 2" xfId="11828"/>
    <cellStyle name="Note 2 2 15 2 4 2 2" xfId="15513"/>
    <cellStyle name="Note 2 2 15 2 4 2 2 2" xfId="29663"/>
    <cellStyle name="Note 2 2 15 2 4 2 3" xfId="25978"/>
    <cellStyle name="Note 2 2 15 2 4 3" xfId="8337"/>
    <cellStyle name="Note 2 2 15 2 4 3 2" xfId="22487"/>
    <cellStyle name="Note 2 2 15 2 4 3 3" xfId="18453"/>
    <cellStyle name="Note 2 2 15 2 5" xfId="4547"/>
    <cellStyle name="Note 2 2 15 2 5 2" xfId="10350"/>
    <cellStyle name="Note 2 2 15 2 5 2 2" xfId="14035"/>
    <cellStyle name="Note 2 2 15 2 5 2 2 2" xfId="28185"/>
    <cellStyle name="Note 2 2 15 2 5 2 3" xfId="24500"/>
    <cellStyle name="Note 2 2 15 2 5 3" xfId="6859"/>
    <cellStyle name="Note 2 2 15 2 5 3 2" xfId="21009"/>
    <cellStyle name="Note 2 2 15 2 5 3 3" xfId="16975"/>
    <cellStyle name="Note 2 2 15 2 6" xfId="5633"/>
    <cellStyle name="Note 2 2 15 2 6 2" xfId="11436"/>
    <cellStyle name="Note 2 2 15 2 6 2 2" xfId="15121"/>
    <cellStyle name="Note 2 2 15 2 6 2 2 2" xfId="29271"/>
    <cellStyle name="Note 2 2 15 2 6 2 3" xfId="25586"/>
    <cellStyle name="Note 2 2 15 2 6 3" xfId="7945"/>
    <cellStyle name="Note 2 2 15 2 6 3 2" xfId="22095"/>
    <cellStyle name="Note 2 2 15 2 6 3 3" xfId="18061"/>
    <cellStyle name="Note 2 2 15 2 7" xfId="9598"/>
    <cellStyle name="Note 2 2 15 2 7 2" xfId="13283"/>
    <cellStyle name="Note 2 2 15 2 7 2 2" xfId="27433"/>
    <cellStyle name="Note 2 2 15 2 7 3" xfId="23748"/>
    <cellStyle name="Note 2 2 15 2 8" xfId="12085"/>
    <cellStyle name="Note 2 2 15 2 8 2" xfId="15770"/>
    <cellStyle name="Note 2 2 15 2 8 2 2" xfId="29920"/>
    <cellStyle name="Note 2 2 15 2 8 3" xfId="26235"/>
    <cellStyle name="Note 2 2 15 2 9" xfId="6416"/>
    <cellStyle name="Note 2 2 15 2 9 2" xfId="20566"/>
    <cellStyle name="Note 2 2 15 2 9 3" xfId="16532"/>
    <cellStyle name="Note 2 2 15 3" xfId="3494"/>
    <cellStyle name="Note 2 2 15 3 2" xfId="4470"/>
    <cellStyle name="Note 2 2 15 3 2 2" xfId="5765"/>
    <cellStyle name="Note 2 2 15 3 2 2 2" xfId="11568"/>
    <cellStyle name="Note 2 2 15 3 2 2 2 2" xfId="15253"/>
    <cellStyle name="Note 2 2 15 3 2 2 2 2 2" xfId="29403"/>
    <cellStyle name="Note 2 2 15 3 2 2 2 2 3" xfId="19693"/>
    <cellStyle name="Note 2 2 15 3 2 2 2 3" xfId="25718"/>
    <cellStyle name="Note 2 2 15 3 2 2 2 4" xfId="19049"/>
    <cellStyle name="Note 2 2 15 3 2 2 3" xfId="9873"/>
    <cellStyle name="Note 2 2 15 3 2 2 3 2" xfId="13558"/>
    <cellStyle name="Note 2 2 15 3 2 2 3 2 2" xfId="27708"/>
    <cellStyle name="Note 2 2 15 3 2 2 3 2 3" xfId="19485"/>
    <cellStyle name="Note 2 2 15 3 2 2 3 3" xfId="24023"/>
    <cellStyle name="Note 2 2 15 3 2 2 3 4" xfId="18841"/>
    <cellStyle name="Note 2 2 15 3 2 2 4" xfId="8077"/>
    <cellStyle name="Note 2 2 15 3 2 2 4 2" xfId="22227"/>
    <cellStyle name="Note 2 2 15 3 2 2 4 3" xfId="18193"/>
    <cellStyle name="Note 2 2 15 3 2 3" xfId="10273"/>
    <cellStyle name="Note 2 2 15 3 2 3 2" xfId="13958"/>
    <cellStyle name="Note 2 2 15 3 2 3 2 2" xfId="28108"/>
    <cellStyle name="Note 2 2 15 3 2 3 2 3" xfId="19527"/>
    <cellStyle name="Note 2 2 15 3 2 3 3" xfId="24423"/>
    <cellStyle name="Note 2 2 15 3 2 3 4" xfId="18883"/>
    <cellStyle name="Note 2 2 15 3 2 4" xfId="9044"/>
    <cellStyle name="Note 2 2 15 3 2 4 2" xfId="12729"/>
    <cellStyle name="Note 2 2 15 3 2 4 2 2" xfId="26879"/>
    <cellStyle name="Note 2 2 15 3 2 4 2 3" xfId="19247"/>
    <cellStyle name="Note 2 2 15 3 2 4 3" xfId="23194"/>
    <cellStyle name="Note 2 2 15 3 2 4 4" xfId="18603"/>
    <cellStyle name="Note 2 2 15 3 2 5" xfId="6782"/>
    <cellStyle name="Note 2 2 15 3 2 5 2" xfId="20932"/>
    <cellStyle name="Note 2 2 15 3 2 5 3" xfId="16898"/>
    <cellStyle name="Note 2 2 15 3 3" xfId="4527"/>
    <cellStyle name="Note 2 2 15 3 3 2" xfId="10330"/>
    <cellStyle name="Note 2 2 15 3 3 2 2" xfId="14015"/>
    <cellStyle name="Note 2 2 15 3 3 2 2 2" xfId="28165"/>
    <cellStyle name="Note 2 2 15 3 3 2 2 3" xfId="19563"/>
    <cellStyle name="Note 2 2 15 3 3 2 3" xfId="24480"/>
    <cellStyle name="Note 2 2 15 3 3 2 4" xfId="18919"/>
    <cellStyle name="Note 2 2 15 3 3 3" xfId="9195"/>
    <cellStyle name="Note 2 2 15 3 3 3 2" xfId="12880"/>
    <cellStyle name="Note 2 2 15 3 3 3 2 2" xfId="27030"/>
    <cellStyle name="Note 2 2 15 3 3 3 2 3" xfId="19286"/>
    <cellStyle name="Note 2 2 15 3 3 3 3" xfId="23345"/>
    <cellStyle name="Note 2 2 15 3 3 3 4" xfId="18642"/>
    <cellStyle name="Note 2 2 15 3 3 4" xfId="6839"/>
    <cellStyle name="Note 2 2 15 3 3 4 2" xfId="20989"/>
    <cellStyle name="Note 2 2 15 3 3 4 3" xfId="16955"/>
    <cellStyle name="Note 2 2 15 3 4" xfId="4626"/>
    <cellStyle name="Note 2 2 15 3 4 2" xfId="10429"/>
    <cellStyle name="Note 2 2 15 3 4 2 2" xfId="14114"/>
    <cellStyle name="Note 2 2 15 3 4 2 2 2" xfId="28264"/>
    <cellStyle name="Note 2 2 15 3 4 2 2 3" xfId="19580"/>
    <cellStyle name="Note 2 2 15 3 4 2 3" xfId="24579"/>
    <cellStyle name="Note 2 2 15 3 4 2 4" xfId="18936"/>
    <cellStyle name="Note 2 2 15 3 4 3" xfId="9199"/>
    <cellStyle name="Note 2 2 15 3 4 3 2" xfId="12884"/>
    <cellStyle name="Note 2 2 15 3 4 3 2 2" xfId="27034"/>
    <cellStyle name="Note 2 2 15 3 4 3 2 3" xfId="19289"/>
    <cellStyle name="Note 2 2 15 3 4 3 3" xfId="23349"/>
    <cellStyle name="Note 2 2 15 3 4 3 4" xfId="18645"/>
    <cellStyle name="Note 2 2 15 3 4 4" xfId="6938"/>
    <cellStyle name="Note 2 2 15 3 4 4 2" xfId="21088"/>
    <cellStyle name="Note 2 2 15 3 4 4 3" xfId="17054"/>
    <cellStyle name="Note 2 2 15 3 5" xfId="5855"/>
    <cellStyle name="Note 2 2 15 3 5 2" xfId="11658"/>
    <cellStyle name="Note 2 2 15 3 5 2 2" xfId="15343"/>
    <cellStyle name="Note 2 2 15 3 5 2 2 2" xfId="29493"/>
    <cellStyle name="Note 2 2 15 3 5 2 2 3" xfId="19713"/>
    <cellStyle name="Note 2 2 15 3 5 2 3" xfId="25808"/>
    <cellStyle name="Note 2 2 15 3 5 2 4" xfId="19069"/>
    <cellStyle name="Note 2 2 15 3 5 3" xfId="9422"/>
    <cellStyle name="Note 2 2 15 3 5 3 2" xfId="13107"/>
    <cellStyle name="Note 2 2 15 3 5 3 2 2" xfId="27257"/>
    <cellStyle name="Note 2 2 15 3 5 3 2 3" xfId="19342"/>
    <cellStyle name="Note 2 2 15 3 5 3 3" xfId="23572"/>
    <cellStyle name="Note 2 2 15 3 5 3 4" xfId="18698"/>
    <cellStyle name="Note 2 2 15 3 5 4" xfId="8167"/>
    <cellStyle name="Note 2 2 15 3 5 4 2" xfId="22317"/>
    <cellStyle name="Note 2 2 15 3 5 4 3" xfId="18283"/>
    <cellStyle name="Note 2 2 15 3 6" xfId="4620"/>
    <cellStyle name="Note 2 2 15 3 6 2" xfId="10423"/>
    <cellStyle name="Note 2 2 15 3 6 2 2" xfId="14108"/>
    <cellStyle name="Note 2 2 15 3 6 2 2 2" xfId="28258"/>
    <cellStyle name="Note 2 2 15 3 6 2 2 3" xfId="19576"/>
    <cellStyle name="Note 2 2 15 3 6 2 3" xfId="24573"/>
    <cellStyle name="Note 2 2 15 3 6 2 4" xfId="18932"/>
    <cellStyle name="Note 2 2 15 3 6 3" xfId="8461"/>
    <cellStyle name="Note 2 2 15 3 6 3 2" xfId="12146"/>
    <cellStyle name="Note 2 2 15 3 6 3 2 2" xfId="26296"/>
    <cellStyle name="Note 2 2 15 3 6 3 2 3" xfId="19176"/>
    <cellStyle name="Note 2 2 15 3 6 3 3" xfId="22611"/>
    <cellStyle name="Note 2 2 15 3 6 3 4" xfId="18532"/>
    <cellStyle name="Note 2 2 15 3 6 4" xfId="6932"/>
    <cellStyle name="Note 2 2 15 3 6 4 2" xfId="21082"/>
    <cellStyle name="Note 2 2 15 3 6 4 3" xfId="17048"/>
    <cellStyle name="Note 2 2 15 3 7" xfId="9624"/>
    <cellStyle name="Note 2 2 15 3 7 2" xfId="13309"/>
    <cellStyle name="Note 2 2 15 3 7 2 2" xfId="27459"/>
    <cellStyle name="Note 2 2 15 3 7 2 3" xfId="19404"/>
    <cellStyle name="Note 2 2 15 3 7 3" xfId="23774"/>
    <cellStyle name="Note 2 2 15 3 7 4" xfId="18760"/>
    <cellStyle name="Note 2 2 15 3 8" xfId="12051"/>
    <cellStyle name="Note 2 2 15 3 8 2" xfId="15736"/>
    <cellStyle name="Note 2 2 15 3 8 2 2" xfId="29886"/>
    <cellStyle name="Note 2 2 15 3 8 2 3" xfId="19797"/>
    <cellStyle name="Note 2 2 15 3 8 3" xfId="26201"/>
    <cellStyle name="Note 2 2 15 3 8 4" xfId="19153"/>
    <cellStyle name="Note 2 2 15 3 9" xfId="6425"/>
    <cellStyle name="Note 2 2 15 3 9 2" xfId="20575"/>
    <cellStyle name="Note 2 2 15 3 9 3" xfId="16541"/>
    <cellStyle name="Note 2 2 15 4" xfId="3586"/>
    <cellStyle name="Note 2 2 15 4 2" xfId="4478"/>
    <cellStyle name="Note 2 2 15 4 2 2" xfId="5795"/>
    <cellStyle name="Note 2 2 15 4 2 2 2" xfId="11598"/>
    <cellStyle name="Note 2 2 15 4 2 2 2 2" xfId="15283"/>
    <cellStyle name="Note 2 2 15 4 2 2 2 2 2" xfId="29433"/>
    <cellStyle name="Note 2 2 15 4 2 2 2 2 3" xfId="19703"/>
    <cellStyle name="Note 2 2 15 4 2 2 2 3" xfId="25748"/>
    <cellStyle name="Note 2 2 15 4 2 2 2 4" xfId="19059"/>
    <cellStyle name="Note 2 2 15 4 2 2 3" xfId="9843"/>
    <cellStyle name="Note 2 2 15 4 2 2 3 2" xfId="13528"/>
    <cellStyle name="Note 2 2 15 4 2 2 3 2 2" xfId="27678"/>
    <cellStyle name="Note 2 2 15 4 2 2 3 2 3" xfId="19475"/>
    <cellStyle name="Note 2 2 15 4 2 2 3 3" xfId="23993"/>
    <cellStyle name="Note 2 2 15 4 2 2 3 4" xfId="18831"/>
    <cellStyle name="Note 2 2 15 4 2 2 4" xfId="8107"/>
    <cellStyle name="Note 2 2 15 4 2 2 4 2" xfId="22257"/>
    <cellStyle name="Note 2 2 15 4 2 2 4 3" xfId="18223"/>
    <cellStyle name="Note 2 2 15 4 2 3" xfId="10281"/>
    <cellStyle name="Note 2 2 15 4 2 3 2" xfId="13966"/>
    <cellStyle name="Note 2 2 15 4 2 3 2 2" xfId="28116"/>
    <cellStyle name="Note 2 2 15 4 2 3 2 3" xfId="19535"/>
    <cellStyle name="Note 2 2 15 4 2 3 3" xfId="24431"/>
    <cellStyle name="Note 2 2 15 4 2 3 4" xfId="18891"/>
    <cellStyle name="Note 2 2 15 4 2 4" xfId="9120"/>
    <cellStyle name="Note 2 2 15 4 2 4 2" xfId="12805"/>
    <cellStyle name="Note 2 2 15 4 2 4 2 2" xfId="26955"/>
    <cellStyle name="Note 2 2 15 4 2 4 2 3" xfId="19258"/>
    <cellStyle name="Note 2 2 15 4 2 4 3" xfId="23270"/>
    <cellStyle name="Note 2 2 15 4 2 4 4" xfId="18614"/>
    <cellStyle name="Note 2 2 15 4 2 5" xfId="6790"/>
    <cellStyle name="Note 2 2 15 4 2 5 2" xfId="20940"/>
    <cellStyle name="Note 2 2 15 4 2 5 3" xfId="16906"/>
    <cellStyle name="Note 2 2 15 4 3" xfId="4522"/>
    <cellStyle name="Note 2 2 15 4 3 2" xfId="10325"/>
    <cellStyle name="Note 2 2 15 4 3 2 2" xfId="14010"/>
    <cellStyle name="Note 2 2 15 4 3 2 2 2" xfId="28160"/>
    <cellStyle name="Note 2 2 15 4 3 2 2 3" xfId="19560"/>
    <cellStyle name="Note 2 2 15 4 3 2 3" xfId="24475"/>
    <cellStyle name="Note 2 2 15 4 3 2 4" xfId="18916"/>
    <cellStyle name="Note 2 2 15 4 3 3" xfId="9193"/>
    <cellStyle name="Note 2 2 15 4 3 3 2" xfId="12878"/>
    <cellStyle name="Note 2 2 15 4 3 3 2 2" xfId="27028"/>
    <cellStyle name="Note 2 2 15 4 3 3 2 3" xfId="19284"/>
    <cellStyle name="Note 2 2 15 4 3 3 3" xfId="23343"/>
    <cellStyle name="Note 2 2 15 4 3 3 4" xfId="18640"/>
    <cellStyle name="Note 2 2 15 4 3 4" xfId="6834"/>
    <cellStyle name="Note 2 2 15 4 3 4 2" xfId="20984"/>
    <cellStyle name="Note 2 2 15 4 3 4 3" xfId="16950"/>
    <cellStyle name="Note 2 2 15 4 4" xfId="5434"/>
    <cellStyle name="Note 2 2 15 4 4 2" xfId="11237"/>
    <cellStyle name="Note 2 2 15 4 4 2 2" xfId="14922"/>
    <cellStyle name="Note 2 2 15 4 4 2 2 2" xfId="29072"/>
    <cellStyle name="Note 2 2 15 4 4 2 2 3" xfId="19609"/>
    <cellStyle name="Note 2 2 15 4 4 2 3" xfId="25387"/>
    <cellStyle name="Note 2 2 15 4 4 2 4" xfId="18965"/>
    <cellStyle name="Note 2 2 15 4 4 3" xfId="9342"/>
    <cellStyle name="Note 2 2 15 4 4 3 2" xfId="13027"/>
    <cellStyle name="Note 2 2 15 4 4 3 2 2" xfId="27177"/>
    <cellStyle name="Note 2 2 15 4 4 3 2 3" xfId="19298"/>
    <cellStyle name="Note 2 2 15 4 4 3 3" xfId="23492"/>
    <cellStyle name="Note 2 2 15 4 4 3 4" xfId="18654"/>
    <cellStyle name="Note 2 2 15 4 4 4" xfId="7746"/>
    <cellStyle name="Note 2 2 15 4 4 4 2" xfId="21896"/>
    <cellStyle name="Note 2 2 15 4 4 4 3" xfId="17862"/>
    <cellStyle name="Note 2 2 15 4 5" xfId="5607"/>
    <cellStyle name="Note 2 2 15 4 5 2" xfId="11410"/>
    <cellStyle name="Note 2 2 15 4 5 2 2" xfId="15095"/>
    <cellStyle name="Note 2 2 15 4 5 2 2 2" xfId="29245"/>
    <cellStyle name="Note 2 2 15 4 5 2 2 3" xfId="19657"/>
    <cellStyle name="Note 2 2 15 4 5 2 3" xfId="25560"/>
    <cellStyle name="Note 2 2 15 4 5 2 4" xfId="19013"/>
    <cellStyle name="Note 2 2 15 4 5 3" xfId="9716"/>
    <cellStyle name="Note 2 2 15 4 5 3 2" xfId="13401"/>
    <cellStyle name="Note 2 2 15 4 5 3 2 2" xfId="27551"/>
    <cellStyle name="Note 2 2 15 4 5 3 2 3" xfId="19436"/>
    <cellStyle name="Note 2 2 15 4 5 3 3" xfId="23866"/>
    <cellStyle name="Note 2 2 15 4 5 3 4" xfId="18792"/>
    <cellStyle name="Note 2 2 15 4 5 4" xfId="7919"/>
    <cellStyle name="Note 2 2 15 4 5 4 2" xfId="22069"/>
    <cellStyle name="Note 2 2 15 4 5 4 3" xfId="18035"/>
    <cellStyle name="Note 2 2 15 4 6" xfId="4727"/>
    <cellStyle name="Note 2 2 15 4 6 2" xfId="10530"/>
    <cellStyle name="Note 2 2 15 4 6 2 2" xfId="14215"/>
    <cellStyle name="Note 2 2 15 4 6 2 2 2" xfId="28365"/>
    <cellStyle name="Note 2 2 15 4 6 2 2 3" xfId="19591"/>
    <cellStyle name="Note 2 2 15 4 6 2 3" xfId="24680"/>
    <cellStyle name="Note 2 2 15 4 6 2 4" xfId="18947"/>
    <cellStyle name="Note 2 2 15 4 6 3" xfId="9212"/>
    <cellStyle name="Note 2 2 15 4 6 3 2" xfId="12897"/>
    <cellStyle name="Note 2 2 15 4 6 3 2 2" xfId="27047"/>
    <cellStyle name="Note 2 2 15 4 6 3 2 3" xfId="19293"/>
    <cellStyle name="Note 2 2 15 4 6 3 3" xfId="23362"/>
    <cellStyle name="Note 2 2 15 4 6 3 4" xfId="18649"/>
    <cellStyle name="Note 2 2 15 4 6 4" xfId="7039"/>
    <cellStyle name="Note 2 2 15 4 6 4 2" xfId="21189"/>
    <cellStyle name="Note 2 2 15 4 6 4 3" xfId="17155"/>
    <cellStyle name="Note 2 2 15 4 7" xfId="9672"/>
    <cellStyle name="Note 2 2 15 4 7 2" xfId="13357"/>
    <cellStyle name="Note 2 2 15 4 7 2 2" xfId="27507"/>
    <cellStyle name="Note 2 2 15 4 7 2 3" xfId="19421"/>
    <cellStyle name="Note 2 2 15 4 7 3" xfId="23822"/>
    <cellStyle name="Note 2 2 15 4 7 4" xfId="18777"/>
    <cellStyle name="Note 2 2 15 4 8" xfId="8719"/>
    <cellStyle name="Note 2 2 15 4 8 2" xfId="12404"/>
    <cellStyle name="Note 2 2 15 4 8 2 2" xfId="26554"/>
    <cellStyle name="Note 2 2 15 4 8 2 3" xfId="19215"/>
    <cellStyle name="Note 2 2 15 4 8 3" xfId="22869"/>
    <cellStyle name="Note 2 2 15 4 8 4" xfId="18571"/>
    <cellStyle name="Note 2 2 15 4 9" xfId="6433"/>
    <cellStyle name="Note 2 2 15 4 9 2" xfId="20583"/>
    <cellStyle name="Note 2 2 15 4 9 3" xfId="16549"/>
    <cellStyle name="Note 2 2 15 5" xfId="4415"/>
    <cellStyle name="Note 2 2 15 5 2" xfId="5709"/>
    <cellStyle name="Note 2 2 15 5 2 2" xfId="11512"/>
    <cellStyle name="Note 2 2 15 5 2 2 2" xfId="15197"/>
    <cellStyle name="Note 2 2 15 5 2 2 2 2" xfId="29347"/>
    <cellStyle name="Note 2 2 15 5 2 2 2 3" xfId="19670"/>
    <cellStyle name="Note 2 2 15 5 2 2 3" xfId="25662"/>
    <cellStyle name="Note 2 2 15 5 2 2 4" xfId="19026"/>
    <cellStyle name="Note 2 2 15 5 2 3" xfId="9397"/>
    <cellStyle name="Note 2 2 15 5 2 3 2" xfId="13082"/>
    <cellStyle name="Note 2 2 15 5 2 3 2 2" xfId="27232"/>
    <cellStyle name="Note 2 2 15 5 2 3 2 3" xfId="19322"/>
    <cellStyle name="Note 2 2 15 5 2 3 3" xfId="23547"/>
    <cellStyle name="Note 2 2 15 5 2 3 4" xfId="18678"/>
    <cellStyle name="Note 2 2 15 5 2 4" xfId="8021"/>
    <cellStyle name="Note 2 2 15 5 2 4 2" xfId="22171"/>
    <cellStyle name="Note 2 2 15 5 2 4 3" xfId="18137"/>
    <cellStyle name="Note 2 2 15 5 3" xfId="10218"/>
    <cellStyle name="Note 2 2 15 5 3 2" xfId="13903"/>
    <cellStyle name="Note 2 2 15 5 3 2 2" xfId="28053"/>
    <cellStyle name="Note 2 2 15 5 3 2 3" xfId="19511"/>
    <cellStyle name="Note 2 2 15 5 3 3" xfId="24368"/>
    <cellStyle name="Note 2 2 15 5 3 4" xfId="18867"/>
    <cellStyle name="Note 2 2 15 5 4" xfId="8446"/>
    <cellStyle name="Note 2 2 15 5 4 2" xfId="12131"/>
    <cellStyle name="Note 2 2 15 5 4 2 2" xfId="26281"/>
    <cellStyle name="Note 2 2 15 5 4 2 3" xfId="19168"/>
    <cellStyle name="Note 2 2 15 5 4 3" xfId="22596"/>
    <cellStyle name="Note 2 2 15 5 4 4" xfId="18524"/>
    <cellStyle name="Note 2 2 15 5 5" xfId="6727"/>
    <cellStyle name="Note 2 2 15 5 5 2" xfId="20877"/>
    <cellStyle name="Note 2 2 15 5 5 3" xfId="16843"/>
    <cellStyle name="Note 2 2 15 6" xfId="5506"/>
    <cellStyle name="Note 2 2 15 6 2" xfId="11309"/>
    <cellStyle name="Note 2 2 15 6 2 2" xfId="14994"/>
    <cellStyle name="Note 2 2 15 6 2 2 2" xfId="29144"/>
    <cellStyle name="Note 2 2 15 6 2 2 3" xfId="19632"/>
    <cellStyle name="Note 2 2 15 6 2 3" xfId="25459"/>
    <cellStyle name="Note 2 2 15 6 2 4" xfId="18988"/>
    <cellStyle name="Note 2 2 15 6 3" xfId="9645"/>
    <cellStyle name="Note 2 2 15 6 3 2" xfId="13330"/>
    <cellStyle name="Note 2 2 15 6 3 2 2" xfId="27480"/>
    <cellStyle name="Note 2 2 15 6 3 2 3" xfId="19412"/>
    <cellStyle name="Note 2 2 15 6 3 3" xfId="23795"/>
    <cellStyle name="Note 2 2 15 6 3 4" xfId="18768"/>
    <cellStyle name="Note 2 2 15 6 4" xfId="7818"/>
    <cellStyle name="Note 2 2 15 6 4 2" xfId="21968"/>
    <cellStyle name="Note 2 2 15 6 4 3" xfId="17934"/>
    <cellStyle name="Note 2 2 15 7" xfId="5958"/>
    <cellStyle name="Note 2 2 15 7 2" xfId="11761"/>
    <cellStyle name="Note 2 2 15 7 2 2" xfId="15446"/>
    <cellStyle name="Note 2 2 15 7 2 2 2" xfId="29596"/>
    <cellStyle name="Note 2 2 15 7 2 2 3" xfId="19727"/>
    <cellStyle name="Note 2 2 15 7 2 3" xfId="25911"/>
    <cellStyle name="Note 2 2 15 7 2 4" xfId="19083"/>
    <cellStyle name="Note 2 2 15 7 3" xfId="9448"/>
    <cellStyle name="Note 2 2 15 7 3 2" xfId="13133"/>
    <cellStyle name="Note 2 2 15 7 3 2 2" xfId="27283"/>
    <cellStyle name="Note 2 2 15 7 3 2 3" xfId="19350"/>
    <cellStyle name="Note 2 2 15 7 3 3" xfId="23598"/>
    <cellStyle name="Note 2 2 15 7 3 4" xfId="18706"/>
    <cellStyle name="Note 2 2 15 7 4" xfId="8270"/>
    <cellStyle name="Note 2 2 15 7 4 2" xfId="22420"/>
    <cellStyle name="Note 2 2 15 7 4 3" xfId="18386"/>
    <cellStyle name="Note 2 2 15 8" xfId="4850"/>
    <cellStyle name="Note 2 2 15 8 2" xfId="10653"/>
    <cellStyle name="Note 2 2 15 8 2 2" xfId="14338"/>
    <cellStyle name="Note 2 2 15 8 2 2 2" xfId="28488"/>
    <cellStyle name="Note 2 2 15 8 2 2 3" xfId="19596"/>
    <cellStyle name="Note 2 2 15 8 2 3" xfId="24803"/>
    <cellStyle name="Note 2 2 15 8 2 4" xfId="18952"/>
    <cellStyle name="Note 2 2 15 8 3" xfId="9764"/>
    <cellStyle name="Note 2 2 15 8 3 2" xfId="13449"/>
    <cellStyle name="Note 2 2 15 8 3 2 2" xfId="27599"/>
    <cellStyle name="Note 2 2 15 8 3 2 3" xfId="19454"/>
    <cellStyle name="Note 2 2 15 8 3 3" xfId="23914"/>
    <cellStyle name="Note 2 2 15 8 3 4" xfId="18810"/>
    <cellStyle name="Note 2 2 15 8 4" xfId="7162"/>
    <cellStyle name="Note 2 2 15 8 4 2" xfId="21312"/>
    <cellStyle name="Note 2 2 15 8 4 3" xfId="17278"/>
    <cellStyle name="Note 2 2 15 9" xfId="5388"/>
    <cellStyle name="Note 2 2 15 9 2" xfId="11191"/>
    <cellStyle name="Note 2 2 15 9 2 2" xfId="14876"/>
    <cellStyle name="Note 2 2 15 9 2 2 2" xfId="29026"/>
    <cellStyle name="Note 2 2 15 9 2 2 3" xfId="19604"/>
    <cellStyle name="Note 2 2 15 9 2 3" xfId="25341"/>
    <cellStyle name="Note 2 2 15 9 2 4" xfId="18960"/>
    <cellStyle name="Note 2 2 15 9 3" xfId="9892"/>
    <cellStyle name="Note 2 2 15 9 3 2" xfId="13577"/>
    <cellStyle name="Note 2 2 15 9 3 2 2" xfId="27727"/>
    <cellStyle name="Note 2 2 15 9 3 2 3" xfId="19492"/>
    <cellStyle name="Note 2 2 15 9 3 3" xfId="24042"/>
    <cellStyle name="Note 2 2 15 9 3 4" xfId="18848"/>
    <cellStyle name="Note 2 2 15 9 4" xfId="7700"/>
    <cellStyle name="Note 2 2 15 9 4 2" xfId="21850"/>
    <cellStyle name="Note 2 2 15 9 4 3" xfId="17816"/>
    <cellStyle name="Note 2 2 16" xfId="4257"/>
    <cellStyle name="Note 2 2 16 2" xfId="10060"/>
    <cellStyle name="Note 2 2 16 2 2" xfId="13745"/>
    <cellStyle name="Note 2 2 16 2 2 2" xfId="27895"/>
    <cellStyle name="Note 2 2 16 2 3" xfId="24210"/>
    <cellStyle name="Note 2 2 16 3" xfId="6569"/>
    <cellStyle name="Note 2 2 16 3 2" xfId="20719"/>
    <cellStyle name="Note 2 2 16 3 3" xfId="16685"/>
    <cellStyle name="Note 2 2 17" xfId="4839"/>
    <cellStyle name="Note 2 2 17 2" xfId="10642"/>
    <cellStyle name="Note 2 2 17 2 2" xfId="14327"/>
    <cellStyle name="Note 2 2 17 2 2 2" xfId="28477"/>
    <cellStyle name="Note 2 2 17 2 3" xfId="24792"/>
    <cellStyle name="Note 2 2 17 3" xfId="7151"/>
    <cellStyle name="Note 2 2 17 3 2" xfId="21301"/>
    <cellStyle name="Note 2 2 17 3 3" xfId="17267"/>
    <cellStyle name="Note 2 2 18" xfId="5012"/>
    <cellStyle name="Note 2 2 18 2" xfId="10815"/>
    <cellStyle name="Note 2 2 18 2 2" xfId="14500"/>
    <cellStyle name="Note 2 2 18 2 2 2" xfId="28650"/>
    <cellStyle name="Note 2 2 18 2 3" xfId="24965"/>
    <cellStyle name="Note 2 2 18 3" xfId="7324"/>
    <cellStyle name="Note 2 2 18 3 2" xfId="21474"/>
    <cellStyle name="Note 2 2 18 3 3" xfId="17440"/>
    <cellStyle name="Note 2 2 19" xfId="5758"/>
    <cellStyle name="Note 2 2 19 2" xfId="11561"/>
    <cellStyle name="Note 2 2 19 2 2" xfId="15246"/>
    <cellStyle name="Note 2 2 19 2 2 2" xfId="29396"/>
    <cellStyle name="Note 2 2 19 2 3" xfId="25711"/>
    <cellStyle name="Note 2 2 19 3" xfId="8070"/>
    <cellStyle name="Note 2 2 19 3 2" xfId="22220"/>
    <cellStyle name="Note 2 2 19 3 3" xfId="18186"/>
    <cellStyle name="Note 2 2 2" xfId="1848"/>
    <cellStyle name="Note 2 2 2 10" xfId="4834"/>
    <cellStyle name="Note 2 2 2 10 2" xfId="10637"/>
    <cellStyle name="Note 2 2 2 10 2 2" xfId="14322"/>
    <cellStyle name="Note 2 2 2 10 2 2 2" xfId="28472"/>
    <cellStyle name="Note 2 2 2 10 2 3" xfId="24787"/>
    <cellStyle name="Note 2 2 2 10 3" xfId="7146"/>
    <cellStyle name="Note 2 2 2 10 3 2" xfId="21296"/>
    <cellStyle name="Note 2 2 2 10 3 3" xfId="17262"/>
    <cellStyle name="Note 2 2 2 11" xfId="4587"/>
    <cellStyle name="Note 2 2 2 11 2" xfId="10390"/>
    <cellStyle name="Note 2 2 2 11 2 2" xfId="14075"/>
    <cellStyle name="Note 2 2 2 11 2 2 2" xfId="28225"/>
    <cellStyle name="Note 2 2 2 11 2 3" xfId="24540"/>
    <cellStyle name="Note 2 2 2 11 3" xfId="6899"/>
    <cellStyle name="Note 2 2 2 11 3 2" xfId="21049"/>
    <cellStyle name="Note 2 2 2 11 3 3" xfId="17015"/>
    <cellStyle name="Note 2 2 2 12" xfId="5839"/>
    <cellStyle name="Note 2 2 2 12 2" xfId="11642"/>
    <cellStyle name="Note 2 2 2 12 2 2" xfId="15327"/>
    <cellStyle name="Note 2 2 2 12 2 2 2" xfId="29477"/>
    <cellStyle name="Note 2 2 2 12 2 3" xfId="25792"/>
    <cellStyle name="Note 2 2 2 12 3" xfId="8151"/>
    <cellStyle name="Note 2 2 2 12 3 2" xfId="22301"/>
    <cellStyle name="Note 2 2 2 12 3 3" xfId="18267"/>
    <cellStyle name="Note 2 2 2 13" xfId="5576"/>
    <cellStyle name="Note 2 2 2 13 2" xfId="11379"/>
    <cellStyle name="Note 2 2 2 13 2 2" xfId="15064"/>
    <cellStyle name="Note 2 2 2 13 2 2 2" xfId="29214"/>
    <cellStyle name="Note 2 2 2 13 2 3" xfId="25529"/>
    <cellStyle name="Note 2 2 2 13 3" xfId="7888"/>
    <cellStyle name="Note 2 2 2 13 3 2" xfId="22038"/>
    <cellStyle name="Note 2 2 2 13 3 3" xfId="18004"/>
    <cellStyle name="Note 2 2 2 14" xfId="8882"/>
    <cellStyle name="Note 2 2 2 14 2" xfId="12567"/>
    <cellStyle name="Note 2 2 2 14 2 2" xfId="26717"/>
    <cellStyle name="Note 2 2 2 14 3" xfId="23032"/>
    <cellStyle name="Note 2 2 2 15" xfId="11973"/>
    <cellStyle name="Note 2 2 2 15 2" xfId="15658"/>
    <cellStyle name="Note 2 2 2 15 2 2" xfId="29808"/>
    <cellStyle name="Note 2 2 2 15 3" xfId="26123"/>
    <cellStyle name="Note 2 2 2 16" xfId="6217"/>
    <cellStyle name="Note 2 2 2 16 2" xfId="20367"/>
    <cellStyle name="Note 2 2 2 16 3" xfId="16333"/>
    <cellStyle name="Note 2 2 2 2" xfId="1849"/>
    <cellStyle name="Note 2 2 2 2 10" xfId="4833"/>
    <cellStyle name="Note 2 2 2 2 10 2" xfId="10636"/>
    <cellStyle name="Note 2 2 2 2 10 2 2" xfId="14321"/>
    <cellStyle name="Note 2 2 2 2 10 2 2 2" xfId="28471"/>
    <cellStyle name="Note 2 2 2 2 10 2 3" xfId="24786"/>
    <cellStyle name="Note 2 2 2 2 10 3" xfId="7145"/>
    <cellStyle name="Note 2 2 2 2 10 3 2" xfId="21295"/>
    <cellStyle name="Note 2 2 2 2 10 3 3" xfId="17261"/>
    <cellStyle name="Note 2 2 2 2 11" xfId="5007"/>
    <cellStyle name="Note 2 2 2 2 11 2" xfId="10810"/>
    <cellStyle name="Note 2 2 2 2 11 2 2" xfId="14495"/>
    <cellStyle name="Note 2 2 2 2 11 2 2 2" xfId="28645"/>
    <cellStyle name="Note 2 2 2 2 11 2 3" xfId="24960"/>
    <cellStyle name="Note 2 2 2 2 11 3" xfId="7319"/>
    <cellStyle name="Note 2 2 2 2 11 3 2" xfId="21469"/>
    <cellStyle name="Note 2 2 2 2 11 3 3" xfId="17435"/>
    <cellStyle name="Note 2 2 2 2 12" xfId="5748"/>
    <cellStyle name="Note 2 2 2 2 12 2" xfId="11551"/>
    <cellStyle name="Note 2 2 2 2 12 2 2" xfId="15236"/>
    <cellStyle name="Note 2 2 2 2 12 2 2 2" xfId="29386"/>
    <cellStyle name="Note 2 2 2 2 12 2 3" xfId="25701"/>
    <cellStyle name="Note 2 2 2 2 12 3" xfId="8060"/>
    <cellStyle name="Note 2 2 2 2 12 3 2" xfId="22210"/>
    <cellStyle name="Note 2 2 2 2 12 3 3" xfId="18176"/>
    <cellStyle name="Note 2 2 2 2 13" xfId="6030"/>
    <cellStyle name="Note 2 2 2 2 13 2" xfId="11833"/>
    <cellStyle name="Note 2 2 2 2 13 2 2" xfId="15518"/>
    <cellStyle name="Note 2 2 2 2 13 2 2 2" xfId="29668"/>
    <cellStyle name="Note 2 2 2 2 13 2 3" xfId="25983"/>
    <cellStyle name="Note 2 2 2 2 13 3" xfId="8342"/>
    <cellStyle name="Note 2 2 2 2 13 3 2" xfId="22492"/>
    <cellStyle name="Note 2 2 2 2 13 3 3" xfId="18458"/>
    <cellStyle name="Note 2 2 2 2 14" xfId="8883"/>
    <cellStyle name="Note 2 2 2 2 14 2" xfId="12568"/>
    <cellStyle name="Note 2 2 2 2 14 2 2" xfId="26718"/>
    <cellStyle name="Note 2 2 2 2 14 3" xfId="23033"/>
    <cellStyle name="Note 2 2 2 2 15" xfId="11929"/>
    <cellStyle name="Note 2 2 2 2 15 2" xfId="15614"/>
    <cellStyle name="Note 2 2 2 2 15 2 2" xfId="29764"/>
    <cellStyle name="Note 2 2 2 2 15 3" xfId="26079"/>
    <cellStyle name="Note 2 2 2 2 16" xfId="6218"/>
    <cellStyle name="Note 2 2 2 2 16 2" xfId="20368"/>
    <cellStyle name="Note 2 2 2 2 16 3" xfId="16334"/>
    <cellStyle name="Note 2 2 2 2 2" xfId="1850"/>
    <cellStyle name="Note 2 2 2 2 2 10" xfId="5099"/>
    <cellStyle name="Note 2 2 2 2 2 10 2" xfId="10902"/>
    <cellStyle name="Note 2 2 2 2 2 10 2 2" xfId="14587"/>
    <cellStyle name="Note 2 2 2 2 2 10 2 2 2" xfId="28737"/>
    <cellStyle name="Note 2 2 2 2 2 10 2 3" xfId="25052"/>
    <cellStyle name="Note 2 2 2 2 2 10 3" xfId="7411"/>
    <cellStyle name="Note 2 2 2 2 2 10 3 2" xfId="21561"/>
    <cellStyle name="Note 2 2 2 2 2 10 3 3" xfId="17527"/>
    <cellStyle name="Note 2 2 2 2 2 11" xfId="8884"/>
    <cellStyle name="Note 2 2 2 2 2 11 2" xfId="12569"/>
    <cellStyle name="Note 2 2 2 2 2 11 2 2" xfId="26719"/>
    <cellStyle name="Note 2 2 2 2 2 11 3" xfId="23034"/>
    <cellStyle name="Note 2 2 2 2 2 12" xfId="8415"/>
    <cellStyle name="Note 2 2 2 2 2 12 2" xfId="12100"/>
    <cellStyle name="Note 2 2 2 2 2 12 2 2" xfId="26250"/>
    <cellStyle name="Note 2 2 2 2 2 12 3" xfId="22565"/>
    <cellStyle name="Note 2 2 2 2 2 13" xfId="6219"/>
    <cellStyle name="Note 2 2 2 2 2 13 2" xfId="20369"/>
    <cellStyle name="Note 2 2 2 2 2 13 3" xfId="16335"/>
    <cellStyle name="Note 2 2 2 2 2 2" xfId="1851"/>
    <cellStyle name="Note 2 2 2 2 2 2 10" xfId="5868"/>
    <cellStyle name="Note 2 2 2 2 2 2 10 2" xfId="11671"/>
    <cellStyle name="Note 2 2 2 2 2 2 10 2 2" xfId="15356"/>
    <cellStyle name="Note 2 2 2 2 2 2 10 2 2 2" xfId="29506"/>
    <cellStyle name="Note 2 2 2 2 2 2 10 2 3" xfId="25821"/>
    <cellStyle name="Note 2 2 2 2 2 2 10 3" xfId="8180"/>
    <cellStyle name="Note 2 2 2 2 2 2 10 3 2" xfId="22330"/>
    <cellStyle name="Note 2 2 2 2 2 2 10 3 3" xfId="18296"/>
    <cellStyle name="Note 2 2 2 2 2 2 11" xfId="5622"/>
    <cellStyle name="Note 2 2 2 2 2 2 11 2" xfId="11425"/>
    <cellStyle name="Note 2 2 2 2 2 2 11 2 2" xfId="15110"/>
    <cellStyle name="Note 2 2 2 2 2 2 11 2 2 2" xfId="29260"/>
    <cellStyle name="Note 2 2 2 2 2 2 11 2 3" xfId="25575"/>
    <cellStyle name="Note 2 2 2 2 2 2 11 3" xfId="7934"/>
    <cellStyle name="Note 2 2 2 2 2 2 11 3 2" xfId="22084"/>
    <cellStyle name="Note 2 2 2 2 2 2 11 3 3" xfId="18050"/>
    <cellStyle name="Note 2 2 2 2 2 2 12" xfId="4875"/>
    <cellStyle name="Note 2 2 2 2 2 2 12 2" xfId="10678"/>
    <cellStyle name="Note 2 2 2 2 2 2 12 2 2" xfId="14363"/>
    <cellStyle name="Note 2 2 2 2 2 2 12 2 2 2" xfId="28513"/>
    <cellStyle name="Note 2 2 2 2 2 2 12 2 3" xfId="24828"/>
    <cellStyle name="Note 2 2 2 2 2 2 12 3" xfId="7187"/>
    <cellStyle name="Note 2 2 2 2 2 2 12 3 2" xfId="21337"/>
    <cellStyle name="Note 2 2 2 2 2 2 12 3 3" xfId="17303"/>
    <cellStyle name="Note 2 2 2 2 2 2 13" xfId="8885"/>
    <cellStyle name="Note 2 2 2 2 2 2 13 2" xfId="12570"/>
    <cellStyle name="Note 2 2 2 2 2 2 13 2 2" xfId="26720"/>
    <cellStyle name="Note 2 2 2 2 2 2 13 3" xfId="23035"/>
    <cellStyle name="Note 2 2 2 2 2 2 14" xfId="9543"/>
    <cellStyle name="Note 2 2 2 2 2 2 14 2" xfId="13228"/>
    <cellStyle name="Note 2 2 2 2 2 2 14 2 2" xfId="27378"/>
    <cellStyle name="Note 2 2 2 2 2 2 14 3" xfId="23693"/>
    <cellStyle name="Note 2 2 2 2 2 2 15" xfId="6220"/>
    <cellStyle name="Note 2 2 2 2 2 2 15 2" xfId="20370"/>
    <cellStyle name="Note 2 2 2 2 2 2 15 3" xfId="16336"/>
    <cellStyle name="Note 2 2 2 2 2 2 2" xfId="1852"/>
    <cellStyle name="Note 2 2 2 2 2 2 2 10" xfId="8886"/>
    <cellStyle name="Note 2 2 2 2 2 2 2 10 2" xfId="12571"/>
    <cellStyle name="Note 2 2 2 2 2 2 2 10 2 2" xfId="26721"/>
    <cellStyle name="Note 2 2 2 2 2 2 2 10 3" xfId="23036"/>
    <cellStyle name="Note 2 2 2 2 2 2 2 11" xfId="11921"/>
    <cellStyle name="Note 2 2 2 2 2 2 2 11 2" xfId="15606"/>
    <cellStyle name="Note 2 2 2 2 2 2 2 11 2 2" xfId="29756"/>
    <cellStyle name="Note 2 2 2 2 2 2 2 11 3" xfId="26071"/>
    <cellStyle name="Note 2 2 2 2 2 2 2 12" xfId="6221"/>
    <cellStyle name="Note 2 2 2 2 2 2 2 12 2" xfId="20371"/>
    <cellStyle name="Note 2 2 2 2 2 2 2 12 3" xfId="16337"/>
    <cellStyle name="Note 2 2 2 2 2 2 2 2" xfId="1853"/>
    <cellStyle name="Note 2 2 2 2 2 2 2 2 10" xfId="5628"/>
    <cellStyle name="Note 2 2 2 2 2 2 2 2 10 2" xfId="11431"/>
    <cellStyle name="Note 2 2 2 2 2 2 2 2 10 2 2" xfId="15116"/>
    <cellStyle name="Note 2 2 2 2 2 2 2 2 10 2 2 2" xfId="29266"/>
    <cellStyle name="Note 2 2 2 2 2 2 2 2 10 2 3" xfId="25581"/>
    <cellStyle name="Note 2 2 2 2 2 2 2 2 10 3" xfId="7940"/>
    <cellStyle name="Note 2 2 2 2 2 2 2 2 10 3 2" xfId="22090"/>
    <cellStyle name="Note 2 2 2 2 2 2 2 2 10 3 3" xfId="18056"/>
    <cellStyle name="Note 2 2 2 2 2 2 2 2 11" xfId="5098"/>
    <cellStyle name="Note 2 2 2 2 2 2 2 2 11 2" xfId="10901"/>
    <cellStyle name="Note 2 2 2 2 2 2 2 2 11 2 2" xfId="14586"/>
    <cellStyle name="Note 2 2 2 2 2 2 2 2 11 2 2 2" xfId="28736"/>
    <cellStyle name="Note 2 2 2 2 2 2 2 2 11 2 3" xfId="25051"/>
    <cellStyle name="Note 2 2 2 2 2 2 2 2 11 3" xfId="7410"/>
    <cellStyle name="Note 2 2 2 2 2 2 2 2 11 3 2" xfId="21560"/>
    <cellStyle name="Note 2 2 2 2 2 2 2 2 11 3 3" xfId="17526"/>
    <cellStyle name="Note 2 2 2 2 2 2 2 2 12" xfId="8887"/>
    <cellStyle name="Note 2 2 2 2 2 2 2 2 12 2" xfId="12572"/>
    <cellStyle name="Note 2 2 2 2 2 2 2 2 12 2 2" xfId="26722"/>
    <cellStyle name="Note 2 2 2 2 2 2 2 2 12 3" xfId="23037"/>
    <cellStyle name="Note 2 2 2 2 2 2 2 2 13" xfId="12002"/>
    <cellStyle name="Note 2 2 2 2 2 2 2 2 13 2" xfId="15687"/>
    <cellStyle name="Note 2 2 2 2 2 2 2 2 13 2 2" xfId="29837"/>
    <cellStyle name="Note 2 2 2 2 2 2 2 2 13 3" xfId="26152"/>
    <cellStyle name="Note 2 2 2 2 2 2 2 2 14" xfId="6222"/>
    <cellStyle name="Note 2 2 2 2 2 2 2 2 14 2" xfId="20372"/>
    <cellStyle name="Note 2 2 2 2 2 2 2 2 14 3" xfId="16338"/>
    <cellStyle name="Note 2 2 2 2 2 2 2 2 2" xfId="1854"/>
    <cellStyle name="Note 2 2 2 2 2 2 2 2 2 2" xfId="4268"/>
    <cellStyle name="Note 2 2 2 2 2 2 2 2 2 2 2" xfId="10071"/>
    <cellStyle name="Note 2 2 2 2 2 2 2 2 2 2 2 2" xfId="13756"/>
    <cellStyle name="Note 2 2 2 2 2 2 2 2 2 2 2 2 2" xfId="27906"/>
    <cellStyle name="Note 2 2 2 2 2 2 2 2 2 2 2 3" xfId="24221"/>
    <cellStyle name="Note 2 2 2 2 2 2 2 2 2 2 3" xfId="6580"/>
    <cellStyle name="Note 2 2 2 2 2 2 2 2 2 2 3 2" xfId="20730"/>
    <cellStyle name="Note 2 2 2 2 2 2 2 2 2 2 3 3" xfId="16696"/>
    <cellStyle name="Note 2 2 2 2 2 2 2 2 2 3" xfId="4828"/>
    <cellStyle name="Note 2 2 2 2 2 2 2 2 2 3 2" xfId="10631"/>
    <cellStyle name="Note 2 2 2 2 2 2 2 2 2 3 2 2" xfId="14316"/>
    <cellStyle name="Note 2 2 2 2 2 2 2 2 2 3 2 2 2" xfId="28466"/>
    <cellStyle name="Note 2 2 2 2 2 2 2 2 2 3 2 3" xfId="24781"/>
    <cellStyle name="Note 2 2 2 2 2 2 2 2 2 3 3" xfId="7140"/>
    <cellStyle name="Note 2 2 2 2 2 2 2 2 2 3 3 2" xfId="21290"/>
    <cellStyle name="Note 2 2 2 2 2 2 2 2 2 3 3 3" xfId="17256"/>
    <cellStyle name="Note 2 2 2 2 2 2 2 2 2 4" xfId="5006"/>
    <cellStyle name="Note 2 2 2 2 2 2 2 2 2 4 2" xfId="10809"/>
    <cellStyle name="Note 2 2 2 2 2 2 2 2 2 4 2 2" xfId="14494"/>
    <cellStyle name="Note 2 2 2 2 2 2 2 2 2 4 2 2 2" xfId="28644"/>
    <cellStyle name="Note 2 2 2 2 2 2 2 2 2 4 2 3" xfId="24959"/>
    <cellStyle name="Note 2 2 2 2 2 2 2 2 2 4 3" xfId="7318"/>
    <cellStyle name="Note 2 2 2 2 2 2 2 2 2 4 3 2" xfId="21468"/>
    <cellStyle name="Note 2 2 2 2 2 2 2 2 2 4 3 3" xfId="17434"/>
    <cellStyle name="Note 2 2 2 2 2 2 2 2 2 5" xfId="5891"/>
    <cellStyle name="Note 2 2 2 2 2 2 2 2 2 5 2" xfId="11694"/>
    <cellStyle name="Note 2 2 2 2 2 2 2 2 2 5 2 2" xfId="15379"/>
    <cellStyle name="Note 2 2 2 2 2 2 2 2 2 5 2 2 2" xfId="29529"/>
    <cellStyle name="Note 2 2 2 2 2 2 2 2 2 5 2 3" xfId="25844"/>
    <cellStyle name="Note 2 2 2 2 2 2 2 2 2 5 3" xfId="8203"/>
    <cellStyle name="Note 2 2 2 2 2 2 2 2 2 5 3 2" xfId="22353"/>
    <cellStyle name="Note 2 2 2 2 2 2 2 2 2 5 3 3" xfId="18319"/>
    <cellStyle name="Note 2 2 2 2 2 2 2 2 2 6" xfId="4874"/>
    <cellStyle name="Note 2 2 2 2 2 2 2 2 2 6 2" xfId="10677"/>
    <cellStyle name="Note 2 2 2 2 2 2 2 2 2 6 2 2" xfId="14362"/>
    <cellStyle name="Note 2 2 2 2 2 2 2 2 2 6 2 2 2" xfId="28512"/>
    <cellStyle name="Note 2 2 2 2 2 2 2 2 2 6 2 3" xfId="24827"/>
    <cellStyle name="Note 2 2 2 2 2 2 2 2 2 6 3" xfId="7186"/>
    <cellStyle name="Note 2 2 2 2 2 2 2 2 2 6 3 2" xfId="21336"/>
    <cellStyle name="Note 2 2 2 2 2 2 2 2 2 6 3 3" xfId="17302"/>
    <cellStyle name="Note 2 2 2 2 2 2 2 2 2 7" xfId="8888"/>
    <cellStyle name="Note 2 2 2 2 2 2 2 2 2 7 2" xfId="12573"/>
    <cellStyle name="Note 2 2 2 2 2 2 2 2 2 7 2 2" xfId="26723"/>
    <cellStyle name="Note 2 2 2 2 2 2 2 2 2 7 3" xfId="23038"/>
    <cellStyle name="Note 2 2 2 2 2 2 2 2 2 8" xfId="11965"/>
    <cellStyle name="Note 2 2 2 2 2 2 2 2 2 8 2" xfId="15650"/>
    <cellStyle name="Note 2 2 2 2 2 2 2 2 2 8 2 2" xfId="29800"/>
    <cellStyle name="Note 2 2 2 2 2 2 2 2 2 8 3" xfId="26115"/>
    <cellStyle name="Note 2 2 2 2 2 2 2 2 2 9" xfId="6223"/>
    <cellStyle name="Note 2 2 2 2 2 2 2 2 2 9 2" xfId="20373"/>
    <cellStyle name="Note 2 2 2 2 2 2 2 2 2 9 3" xfId="16339"/>
    <cellStyle name="Note 2 2 2 2 2 2 2 2 3" xfId="1855"/>
    <cellStyle name="Note 2 2 2 2 2 2 2 2 3 2" xfId="4269"/>
    <cellStyle name="Note 2 2 2 2 2 2 2 2 3 2 2" xfId="10072"/>
    <cellStyle name="Note 2 2 2 2 2 2 2 2 3 2 2 2" xfId="13757"/>
    <cellStyle name="Note 2 2 2 2 2 2 2 2 3 2 2 2 2" xfId="27907"/>
    <cellStyle name="Note 2 2 2 2 2 2 2 2 3 2 2 3" xfId="24222"/>
    <cellStyle name="Note 2 2 2 2 2 2 2 2 3 2 3" xfId="6581"/>
    <cellStyle name="Note 2 2 2 2 2 2 2 2 3 2 3 2" xfId="20731"/>
    <cellStyle name="Note 2 2 2 2 2 2 2 2 3 2 3 3" xfId="16697"/>
    <cellStyle name="Note 2 2 2 2 2 2 2 2 3 3" xfId="4827"/>
    <cellStyle name="Note 2 2 2 2 2 2 2 2 3 3 2" xfId="10630"/>
    <cellStyle name="Note 2 2 2 2 2 2 2 2 3 3 2 2" xfId="14315"/>
    <cellStyle name="Note 2 2 2 2 2 2 2 2 3 3 2 2 2" xfId="28465"/>
    <cellStyle name="Note 2 2 2 2 2 2 2 2 3 3 2 3" xfId="24780"/>
    <cellStyle name="Note 2 2 2 2 2 2 2 2 3 3 3" xfId="7139"/>
    <cellStyle name="Note 2 2 2 2 2 2 2 2 3 3 3 2" xfId="21289"/>
    <cellStyle name="Note 2 2 2 2 2 2 2 2 3 3 3 3" xfId="17255"/>
    <cellStyle name="Note 2 2 2 2 2 2 2 2 3 4" xfId="5906"/>
    <cellStyle name="Note 2 2 2 2 2 2 2 2 3 4 2" xfId="11709"/>
    <cellStyle name="Note 2 2 2 2 2 2 2 2 3 4 2 2" xfId="15394"/>
    <cellStyle name="Note 2 2 2 2 2 2 2 2 3 4 2 2 2" xfId="29544"/>
    <cellStyle name="Note 2 2 2 2 2 2 2 2 3 4 2 3" xfId="25859"/>
    <cellStyle name="Note 2 2 2 2 2 2 2 2 3 4 3" xfId="8218"/>
    <cellStyle name="Note 2 2 2 2 2 2 2 2 3 4 3 2" xfId="22368"/>
    <cellStyle name="Note 2 2 2 2 2 2 2 2 3 4 3 3" xfId="18334"/>
    <cellStyle name="Note 2 2 2 2 2 2 2 2 3 5" xfId="5348"/>
    <cellStyle name="Note 2 2 2 2 2 2 2 2 3 5 2" xfId="11151"/>
    <cellStyle name="Note 2 2 2 2 2 2 2 2 3 5 2 2" xfId="14836"/>
    <cellStyle name="Note 2 2 2 2 2 2 2 2 3 5 2 2 2" xfId="28986"/>
    <cellStyle name="Note 2 2 2 2 2 2 2 2 3 5 2 3" xfId="25301"/>
    <cellStyle name="Note 2 2 2 2 2 2 2 2 3 5 3" xfId="7660"/>
    <cellStyle name="Note 2 2 2 2 2 2 2 2 3 5 3 2" xfId="21810"/>
    <cellStyle name="Note 2 2 2 2 2 2 2 2 3 5 3 3" xfId="17776"/>
    <cellStyle name="Note 2 2 2 2 2 2 2 2 3 6" xfId="4629"/>
    <cellStyle name="Note 2 2 2 2 2 2 2 2 3 6 2" xfId="10432"/>
    <cellStyle name="Note 2 2 2 2 2 2 2 2 3 6 2 2" xfId="14117"/>
    <cellStyle name="Note 2 2 2 2 2 2 2 2 3 6 2 2 2" xfId="28267"/>
    <cellStyle name="Note 2 2 2 2 2 2 2 2 3 6 2 3" xfId="24582"/>
    <cellStyle name="Note 2 2 2 2 2 2 2 2 3 6 3" xfId="6941"/>
    <cellStyle name="Note 2 2 2 2 2 2 2 2 3 6 3 2" xfId="21091"/>
    <cellStyle name="Note 2 2 2 2 2 2 2 2 3 6 3 3" xfId="17057"/>
    <cellStyle name="Note 2 2 2 2 2 2 2 2 3 7" xfId="8889"/>
    <cellStyle name="Note 2 2 2 2 2 2 2 2 3 7 2" xfId="12574"/>
    <cellStyle name="Note 2 2 2 2 2 2 2 2 3 7 2 2" xfId="26724"/>
    <cellStyle name="Note 2 2 2 2 2 2 2 2 3 7 3" xfId="23039"/>
    <cellStyle name="Note 2 2 2 2 2 2 2 2 3 8" xfId="11905"/>
    <cellStyle name="Note 2 2 2 2 2 2 2 2 3 8 2" xfId="15590"/>
    <cellStyle name="Note 2 2 2 2 2 2 2 2 3 8 2 2" xfId="29740"/>
    <cellStyle name="Note 2 2 2 2 2 2 2 2 3 8 3" xfId="26055"/>
    <cellStyle name="Note 2 2 2 2 2 2 2 2 3 9" xfId="6224"/>
    <cellStyle name="Note 2 2 2 2 2 2 2 2 3 9 2" xfId="20374"/>
    <cellStyle name="Note 2 2 2 2 2 2 2 2 3 9 3" xfId="16340"/>
    <cellStyle name="Note 2 2 2 2 2 2 2 2 4" xfId="1856"/>
    <cellStyle name="Note 2 2 2 2 2 2 2 2 4 2" xfId="4270"/>
    <cellStyle name="Note 2 2 2 2 2 2 2 2 4 2 2" xfId="10073"/>
    <cellStyle name="Note 2 2 2 2 2 2 2 2 4 2 2 2" xfId="13758"/>
    <cellStyle name="Note 2 2 2 2 2 2 2 2 4 2 2 2 2" xfId="27908"/>
    <cellStyle name="Note 2 2 2 2 2 2 2 2 4 2 2 3" xfId="24223"/>
    <cellStyle name="Note 2 2 2 2 2 2 2 2 4 2 3" xfId="6582"/>
    <cellStyle name="Note 2 2 2 2 2 2 2 2 4 2 3 2" xfId="20732"/>
    <cellStyle name="Note 2 2 2 2 2 2 2 2 4 2 3 3" xfId="16698"/>
    <cellStyle name="Note 2 2 2 2 2 2 2 2 4 3" xfId="5654"/>
    <cellStyle name="Note 2 2 2 2 2 2 2 2 4 3 2" xfId="11457"/>
    <cellStyle name="Note 2 2 2 2 2 2 2 2 4 3 2 2" xfId="15142"/>
    <cellStyle name="Note 2 2 2 2 2 2 2 2 4 3 2 2 2" xfId="29292"/>
    <cellStyle name="Note 2 2 2 2 2 2 2 2 4 3 2 3" xfId="25607"/>
    <cellStyle name="Note 2 2 2 2 2 2 2 2 4 3 3" xfId="7966"/>
    <cellStyle name="Note 2 2 2 2 2 2 2 2 4 3 3 2" xfId="22116"/>
    <cellStyle name="Note 2 2 2 2 2 2 2 2 4 3 3 3" xfId="18082"/>
    <cellStyle name="Note 2 2 2 2 2 2 2 2 4 4" xfId="4585"/>
    <cellStyle name="Note 2 2 2 2 2 2 2 2 4 4 2" xfId="10388"/>
    <cellStyle name="Note 2 2 2 2 2 2 2 2 4 4 2 2" xfId="14073"/>
    <cellStyle name="Note 2 2 2 2 2 2 2 2 4 4 2 2 2" xfId="28223"/>
    <cellStyle name="Note 2 2 2 2 2 2 2 2 4 4 2 3" xfId="24538"/>
    <cellStyle name="Note 2 2 2 2 2 2 2 2 4 4 3" xfId="6897"/>
    <cellStyle name="Note 2 2 2 2 2 2 2 2 4 4 3 2" xfId="21047"/>
    <cellStyle name="Note 2 2 2 2 2 2 2 2 4 4 3 3" xfId="17013"/>
    <cellStyle name="Note 2 2 2 2 2 2 2 2 4 5" xfId="5987"/>
    <cellStyle name="Note 2 2 2 2 2 2 2 2 4 5 2" xfId="11790"/>
    <cellStyle name="Note 2 2 2 2 2 2 2 2 4 5 2 2" xfId="15475"/>
    <cellStyle name="Note 2 2 2 2 2 2 2 2 4 5 2 2 2" xfId="29625"/>
    <cellStyle name="Note 2 2 2 2 2 2 2 2 4 5 2 3" xfId="25940"/>
    <cellStyle name="Note 2 2 2 2 2 2 2 2 4 5 3" xfId="8299"/>
    <cellStyle name="Note 2 2 2 2 2 2 2 2 4 5 3 2" xfId="22449"/>
    <cellStyle name="Note 2 2 2 2 2 2 2 2 4 5 3 3" xfId="18415"/>
    <cellStyle name="Note 2 2 2 2 2 2 2 2 4 6" xfId="4640"/>
    <cellStyle name="Note 2 2 2 2 2 2 2 2 4 6 2" xfId="10443"/>
    <cellStyle name="Note 2 2 2 2 2 2 2 2 4 6 2 2" xfId="14128"/>
    <cellStyle name="Note 2 2 2 2 2 2 2 2 4 6 2 2 2" xfId="28278"/>
    <cellStyle name="Note 2 2 2 2 2 2 2 2 4 6 2 3" xfId="24593"/>
    <cellStyle name="Note 2 2 2 2 2 2 2 2 4 6 3" xfId="6952"/>
    <cellStyle name="Note 2 2 2 2 2 2 2 2 4 6 3 2" xfId="21102"/>
    <cellStyle name="Note 2 2 2 2 2 2 2 2 4 6 3 3" xfId="17068"/>
    <cellStyle name="Note 2 2 2 2 2 2 2 2 4 7" xfId="8890"/>
    <cellStyle name="Note 2 2 2 2 2 2 2 2 4 7 2" xfId="12575"/>
    <cellStyle name="Note 2 2 2 2 2 2 2 2 4 7 2 2" xfId="26725"/>
    <cellStyle name="Note 2 2 2 2 2 2 2 2 4 7 3" xfId="23040"/>
    <cellStyle name="Note 2 2 2 2 2 2 2 2 4 8" xfId="11980"/>
    <cellStyle name="Note 2 2 2 2 2 2 2 2 4 8 2" xfId="15665"/>
    <cellStyle name="Note 2 2 2 2 2 2 2 2 4 8 2 2" xfId="29815"/>
    <cellStyle name="Note 2 2 2 2 2 2 2 2 4 8 3" xfId="26130"/>
    <cellStyle name="Note 2 2 2 2 2 2 2 2 4 9" xfId="6225"/>
    <cellStyle name="Note 2 2 2 2 2 2 2 2 4 9 2" xfId="20375"/>
    <cellStyle name="Note 2 2 2 2 2 2 2 2 4 9 3" xfId="16341"/>
    <cellStyle name="Note 2 2 2 2 2 2 2 2 5" xfId="2129"/>
    <cellStyle name="Note 2 2 2 2 2 2 2 2 5 2" xfId="4380"/>
    <cellStyle name="Note 2 2 2 2 2 2 2 2 5 2 2" xfId="10183"/>
    <cellStyle name="Note 2 2 2 2 2 2 2 2 5 2 2 2" xfId="13868"/>
    <cellStyle name="Note 2 2 2 2 2 2 2 2 5 2 2 2 2" xfId="28018"/>
    <cellStyle name="Note 2 2 2 2 2 2 2 2 5 2 2 3" xfId="24333"/>
    <cellStyle name="Note 2 2 2 2 2 2 2 2 5 2 3" xfId="6692"/>
    <cellStyle name="Note 2 2 2 2 2 2 2 2 5 2 3 2" xfId="20842"/>
    <cellStyle name="Note 2 2 2 2 2 2 2 2 5 2 3 3" xfId="16808"/>
    <cellStyle name="Note 2 2 2 2 2 2 2 2 5 3" xfId="4705"/>
    <cellStyle name="Note 2 2 2 2 2 2 2 2 5 3 2" xfId="10508"/>
    <cellStyle name="Note 2 2 2 2 2 2 2 2 5 3 2 2" xfId="14193"/>
    <cellStyle name="Note 2 2 2 2 2 2 2 2 5 3 2 2 2" xfId="28343"/>
    <cellStyle name="Note 2 2 2 2 2 2 2 2 5 3 2 3" xfId="24658"/>
    <cellStyle name="Note 2 2 2 2 2 2 2 2 5 3 3" xfId="7017"/>
    <cellStyle name="Note 2 2 2 2 2 2 2 2 5 3 3 2" xfId="21167"/>
    <cellStyle name="Note 2 2 2 2 2 2 2 2 5 3 3 3" xfId="17133"/>
    <cellStyle name="Note 2 2 2 2 2 2 2 2 5 4" xfId="6037"/>
    <cellStyle name="Note 2 2 2 2 2 2 2 2 5 4 2" xfId="11840"/>
    <cellStyle name="Note 2 2 2 2 2 2 2 2 5 4 2 2" xfId="15525"/>
    <cellStyle name="Note 2 2 2 2 2 2 2 2 5 4 2 2 2" xfId="29675"/>
    <cellStyle name="Note 2 2 2 2 2 2 2 2 5 4 2 3" xfId="25990"/>
    <cellStyle name="Note 2 2 2 2 2 2 2 2 5 4 3" xfId="8349"/>
    <cellStyle name="Note 2 2 2 2 2 2 2 2 5 4 3 2" xfId="22499"/>
    <cellStyle name="Note 2 2 2 2 2 2 2 2 5 4 3 3" xfId="18465"/>
    <cellStyle name="Note 2 2 2 2 2 2 2 2 5 5" xfId="6051"/>
    <cellStyle name="Note 2 2 2 2 2 2 2 2 5 5 2" xfId="11854"/>
    <cellStyle name="Note 2 2 2 2 2 2 2 2 5 5 2 2" xfId="15539"/>
    <cellStyle name="Note 2 2 2 2 2 2 2 2 5 5 2 2 2" xfId="29689"/>
    <cellStyle name="Note 2 2 2 2 2 2 2 2 5 5 2 3" xfId="26004"/>
    <cellStyle name="Note 2 2 2 2 2 2 2 2 5 5 3" xfId="8363"/>
    <cellStyle name="Note 2 2 2 2 2 2 2 2 5 5 3 2" xfId="22513"/>
    <cellStyle name="Note 2 2 2 2 2 2 2 2 5 5 3 3" xfId="18479"/>
    <cellStyle name="Note 2 2 2 2 2 2 2 2 5 6" xfId="5025"/>
    <cellStyle name="Note 2 2 2 2 2 2 2 2 5 6 2" xfId="10828"/>
    <cellStyle name="Note 2 2 2 2 2 2 2 2 5 6 2 2" xfId="14513"/>
    <cellStyle name="Note 2 2 2 2 2 2 2 2 5 6 2 2 2" xfId="28663"/>
    <cellStyle name="Note 2 2 2 2 2 2 2 2 5 6 2 3" xfId="24978"/>
    <cellStyle name="Note 2 2 2 2 2 2 2 2 5 6 3" xfId="7337"/>
    <cellStyle name="Note 2 2 2 2 2 2 2 2 5 6 3 2" xfId="21487"/>
    <cellStyle name="Note 2 2 2 2 2 2 2 2 5 6 3 3" xfId="17453"/>
    <cellStyle name="Note 2 2 2 2 2 2 2 2 5 7" xfId="9056"/>
    <cellStyle name="Note 2 2 2 2 2 2 2 2 5 7 2" xfId="12741"/>
    <cellStyle name="Note 2 2 2 2 2 2 2 2 5 7 2 2" xfId="26891"/>
    <cellStyle name="Note 2 2 2 2 2 2 2 2 5 7 3" xfId="23206"/>
    <cellStyle name="Note 2 2 2 2 2 2 2 2 5 8" xfId="9474"/>
    <cellStyle name="Note 2 2 2 2 2 2 2 2 5 8 2" xfId="13159"/>
    <cellStyle name="Note 2 2 2 2 2 2 2 2 5 8 2 2" xfId="27309"/>
    <cellStyle name="Note 2 2 2 2 2 2 2 2 5 8 3" xfId="23624"/>
    <cellStyle name="Note 2 2 2 2 2 2 2 2 5 9" xfId="6335"/>
    <cellStyle name="Note 2 2 2 2 2 2 2 2 5 9 2" xfId="20485"/>
    <cellStyle name="Note 2 2 2 2 2 2 2 2 5 9 3" xfId="16451"/>
    <cellStyle name="Note 2 2 2 2 2 2 2 2 6" xfId="3424"/>
    <cellStyle name="Note 2 2 2 2 2 2 2 2 6 2" xfId="4452"/>
    <cellStyle name="Note 2 2 2 2 2 2 2 2 6 2 2" xfId="10255"/>
    <cellStyle name="Note 2 2 2 2 2 2 2 2 6 2 2 2" xfId="13940"/>
    <cellStyle name="Note 2 2 2 2 2 2 2 2 6 2 2 2 2" xfId="28090"/>
    <cellStyle name="Note 2 2 2 2 2 2 2 2 6 2 2 3" xfId="24405"/>
    <cellStyle name="Note 2 2 2 2 2 2 2 2 6 2 3" xfId="6764"/>
    <cellStyle name="Note 2 2 2 2 2 2 2 2 6 2 3 2" xfId="20914"/>
    <cellStyle name="Note 2 2 2 2 2 2 2 2 6 2 3 3" xfId="16880"/>
    <cellStyle name="Note 2 2 2 2 2 2 2 2 6 3" xfId="5479"/>
    <cellStyle name="Note 2 2 2 2 2 2 2 2 6 3 2" xfId="11282"/>
    <cellStyle name="Note 2 2 2 2 2 2 2 2 6 3 2 2" xfId="14967"/>
    <cellStyle name="Note 2 2 2 2 2 2 2 2 6 3 2 2 2" xfId="29117"/>
    <cellStyle name="Note 2 2 2 2 2 2 2 2 6 3 2 3" xfId="25432"/>
    <cellStyle name="Note 2 2 2 2 2 2 2 2 6 3 3" xfId="7791"/>
    <cellStyle name="Note 2 2 2 2 2 2 2 2 6 3 3 2" xfId="21941"/>
    <cellStyle name="Note 2 2 2 2 2 2 2 2 6 3 3 3" xfId="17907"/>
    <cellStyle name="Note 2 2 2 2 2 2 2 2 6 4" xfId="5409"/>
    <cellStyle name="Note 2 2 2 2 2 2 2 2 6 4 2" xfId="11212"/>
    <cellStyle name="Note 2 2 2 2 2 2 2 2 6 4 2 2" xfId="14897"/>
    <cellStyle name="Note 2 2 2 2 2 2 2 2 6 4 2 2 2" xfId="29047"/>
    <cellStyle name="Note 2 2 2 2 2 2 2 2 6 4 2 3" xfId="25362"/>
    <cellStyle name="Note 2 2 2 2 2 2 2 2 6 4 3" xfId="7721"/>
    <cellStyle name="Note 2 2 2 2 2 2 2 2 6 4 3 2" xfId="21871"/>
    <cellStyle name="Note 2 2 2 2 2 2 2 2 6 4 3 3" xfId="17837"/>
    <cellStyle name="Note 2 2 2 2 2 2 2 2 6 5" xfId="4721"/>
    <cellStyle name="Note 2 2 2 2 2 2 2 2 6 5 2" xfId="10524"/>
    <cellStyle name="Note 2 2 2 2 2 2 2 2 6 5 2 2" xfId="14209"/>
    <cellStyle name="Note 2 2 2 2 2 2 2 2 6 5 2 2 2" xfId="28359"/>
    <cellStyle name="Note 2 2 2 2 2 2 2 2 6 5 2 3" xfId="24674"/>
    <cellStyle name="Note 2 2 2 2 2 2 2 2 6 5 3" xfId="7033"/>
    <cellStyle name="Note 2 2 2 2 2 2 2 2 6 5 3 2" xfId="21183"/>
    <cellStyle name="Note 2 2 2 2 2 2 2 2 6 5 3 3" xfId="17149"/>
    <cellStyle name="Note 2 2 2 2 2 2 2 2 6 6" xfId="6045"/>
    <cellStyle name="Note 2 2 2 2 2 2 2 2 6 6 2" xfId="11848"/>
    <cellStyle name="Note 2 2 2 2 2 2 2 2 6 6 2 2" xfId="15533"/>
    <cellStyle name="Note 2 2 2 2 2 2 2 2 6 6 2 2 2" xfId="29683"/>
    <cellStyle name="Note 2 2 2 2 2 2 2 2 6 6 2 3" xfId="25998"/>
    <cellStyle name="Note 2 2 2 2 2 2 2 2 6 6 3" xfId="8357"/>
    <cellStyle name="Note 2 2 2 2 2 2 2 2 6 6 3 2" xfId="22507"/>
    <cellStyle name="Note 2 2 2 2 2 2 2 2 6 6 3 3" xfId="18473"/>
    <cellStyle name="Note 2 2 2 2 2 2 2 2 6 7" xfId="9583"/>
    <cellStyle name="Note 2 2 2 2 2 2 2 2 6 7 2" xfId="13268"/>
    <cellStyle name="Note 2 2 2 2 2 2 2 2 6 7 2 2" xfId="27418"/>
    <cellStyle name="Note 2 2 2 2 2 2 2 2 6 7 3" xfId="23733"/>
    <cellStyle name="Note 2 2 2 2 2 2 2 2 6 8" xfId="12044"/>
    <cellStyle name="Note 2 2 2 2 2 2 2 2 6 8 2" xfId="15729"/>
    <cellStyle name="Note 2 2 2 2 2 2 2 2 6 8 2 2" xfId="29879"/>
    <cellStyle name="Note 2 2 2 2 2 2 2 2 6 8 3" xfId="26194"/>
    <cellStyle name="Note 2 2 2 2 2 2 2 2 6 9" xfId="6407"/>
    <cellStyle name="Note 2 2 2 2 2 2 2 2 6 9 2" xfId="20557"/>
    <cellStyle name="Note 2 2 2 2 2 2 2 2 6 9 3" xfId="16523"/>
    <cellStyle name="Note 2 2 2 2 2 2 2 2 7" xfId="4267"/>
    <cellStyle name="Note 2 2 2 2 2 2 2 2 7 2" xfId="10070"/>
    <cellStyle name="Note 2 2 2 2 2 2 2 2 7 2 2" xfId="13755"/>
    <cellStyle name="Note 2 2 2 2 2 2 2 2 7 2 2 2" xfId="27905"/>
    <cellStyle name="Note 2 2 2 2 2 2 2 2 7 2 3" xfId="24220"/>
    <cellStyle name="Note 2 2 2 2 2 2 2 2 7 3" xfId="6579"/>
    <cellStyle name="Note 2 2 2 2 2 2 2 2 7 3 2" xfId="20729"/>
    <cellStyle name="Note 2 2 2 2 2 2 2 2 7 3 3" xfId="16695"/>
    <cellStyle name="Note 2 2 2 2 2 2 2 2 8" xfId="4829"/>
    <cellStyle name="Note 2 2 2 2 2 2 2 2 8 2" xfId="10632"/>
    <cellStyle name="Note 2 2 2 2 2 2 2 2 8 2 2" xfId="14317"/>
    <cellStyle name="Note 2 2 2 2 2 2 2 2 8 2 2 2" xfId="28467"/>
    <cellStyle name="Note 2 2 2 2 2 2 2 2 8 2 3" xfId="24782"/>
    <cellStyle name="Note 2 2 2 2 2 2 2 2 8 3" xfId="7141"/>
    <cellStyle name="Note 2 2 2 2 2 2 2 2 8 3 2" xfId="21291"/>
    <cellStyle name="Note 2 2 2 2 2 2 2 2 8 3 3" xfId="17257"/>
    <cellStyle name="Note 2 2 2 2 2 2 2 2 9" xfId="5939"/>
    <cellStyle name="Note 2 2 2 2 2 2 2 2 9 2" xfId="11742"/>
    <cellStyle name="Note 2 2 2 2 2 2 2 2 9 2 2" xfId="15427"/>
    <cellStyle name="Note 2 2 2 2 2 2 2 2 9 2 2 2" xfId="29577"/>
    <cellStyle name="Note 2 2 2 2 2 2 2 2 9 2 3" xfId="25892"/>
    <cellStyle name="Note 2 2 2 2 2 2 2 2 9 3" xfId="8251"/>
    <cellStyle name="Note 2 2 2 2 2 2 2 2 9 3 2" xfId="22401"/>
    <cellStyle name="Note 2 2 2 2 2 2 2 2 9 3 3" xfId="18367"/>
    <cellStyle name="Note 2 2 2 2 2 2 2 3" xfId="1857"/>
    <cellStyle name="Note 2 2 2 2 2 2 2 3 10" xfId="11936"/>
    <cellStyle name="Note 2 2 2 2 2 2 2 3 10 2" xfId="15621"/>
    <cellStyle name="Note 2 2 2 2 2 2 2 3 10 2 2" xfId="29771"/>
    <cellStyle name="Note 2 2 2 2 2 2 2 3 10 3" xfId="26086"/>
    <cellStyle name="Note 2 2 2 2 2 2 2 3 11" xfId="6226"/>
    <cellStyle name="Note 2 2 2 2 2 2 2 3 11 2" xfId="20376"/>
    <cellStyle name="Note 2 2 2 2 2 2 2 3 11 3" xfId="16342"/>
    <cellStyle name="Note 2 2 2 2 2 2 2 3 2" xfId="2130"/>
    <cellStyle name="Note 2 2 2 2 2 2 2 3 2 2" xfId="4381"/>
    <cellStyle name="Note 2 2 2 2 2 2 2 3 2 2 2" xfId="10184"/>
    <cellStyle name="Note 2 2 2 2 2 2 2 3 2 2 2 2" xfId="13869"/>
    <cellStyle name="Note 2 2 2 2 2 2 2 3 2 2 2 2 2" xfId="28019"/>
    <cellStyle name="Note 2 2 2 2 2 2 2 3 2 2 2 3" xfId="24334"/>
    <cellStyle name="Note 2 2 2 2 2 2 2 3 2 2 3" xfId="6693"/>
    <cellStyle name="Note 2 2 2 2 2 2 2 3 2 2 3 2" xfId="20843"/>
    <cellStyle name="Note 2 2 2 2 2 2 2 3 2 2 3 3" xfId="16809"/>
    <cellStyle name="Note 2 2 2 2 2 2 2 3 2 3" xfId="4704"/>
    <cellStyle name="Note 2 2 2 2 2 2 2 3 2 3 2" xfId="10507"/>
    <cellStyle name="Note 2 2 2 2 2 2 2 3 2 3 2 2" xfId="14192"/>
    <cellStyle name="Note 2 2 2 2 2 2 2 3 2 3 2 2 2" xfId="28342"/>
    <cellStyle name="Note 2 2 2 2 2 2 2 3 2 3 2 3" xfId="24657"/>
    <cellStyle name="Note 2 2 2 2 2 2 2 3 2 3 3" xfId="7016"/>
    <cellStyle name="Note 2 2 2 2 2 2 2 3 2 3 3 2" xfId="21166"/>
    <cellStyle name="Note 2 2 2 2 2 2 2 3 2 3 3 3" xfId="17132"/>
    <cellStyle name="Note 2 2 2 2 2 2 2 3 2 4" xfId="5973"/>
    <cellStyle name="Note 2 2 2 2 2 2 2 3 2 4 2" xfId="11776"/>
    <cellStyle name="Note 2 2 2 2 2 2 2 3 2 4 2 2" xfId="15461"/>
    <cellStyle name="Note 2 2 2 2 2 2 2 3 2 4 2 2 2" xfId="29611"/>
    <cellStyle name="Note 2 2 2 2 2 2 2 3 2 4 2 3" xfId="25926"/>
    <cellStyle name="Note 2 2 2 2 2 2 2 3 2 4 3" xfId="8285"/>
    <cellStyle name="Note 2 2 2 2 2 2 2 3 2 4 3 2" xfId="22435"/>
    <cellStyle name="Note 2 2 2 2 2 2 2 3 2 4 3 3" xfId="18401"/>
    <cellStyle name="Note 2 2 2 2 2 2 2 3 2 5" xfId="6061"/>
    <cellStyle name="Note 2 2 2 2 2 2 2 3 2 5 2" xfId="11864"/>
    <cellStyle name="Note 2 2 2 2 2 2 2 3 2 5 2 2" xfId="15549"/>
    <cellStyle name="Note 2 2 2 2 2 2 2 3 2 5 2 2 2" xfId="29699"/>
    <cellStyle name="Note 2 2 2 2 2 2 2 3 2 5 2 3" xfId="26014"/>
    <cellStyle name="Note 2 2 2 2 2 2 2 3 2 5 3" xfId="8373"/>
    <cellStyle name="Note 2 2 2 2 2 2 2 3 2 5 3 2" xfId="22523"/>
    <cellStyle name="Note 2 2 2 2 2 2 2 3 2 5 3 3" xfId="18489"/>
    <cellStyle name="Note 2 2 2 2 2 2 2 3 2 6" xfId="6020"/>
    <cellStyle name="Note 2 2 2 2 2 2 2 3 2 6 2" xfId="11823"/>
    <cellStyle name="Note 2 2 2 2 2 2 2 3 2 6 2 2" xfId="15508"/>
    <cellStyle name="Note 2 2 2 2 2 2 2 3 2 6 2 2 2" xfId="29658"/>
    <cellStyle name="Note 2 2 2 2 2 2 2 3 2 6 2 3" xfId="25973"/>
    <cellStyle name="Note 2 2 2 2 2 2 2 3 2 6 3" xfId="8332"/>
    <cellStyle name="Note 2 2 2 2 2 2 2 3 2 6 3 2" xfId="22482"/>
    <cellStyle name="Note 2 2 2 2 2 2 2 3 2 6 3 3" xfId="18448"/>
    <cellStyle name="Note 2 2 2 2 2 2 2 3 2 7" xfId="9057"/>
    <cellStyle name="Note 2 2 2 2 2 2 2 3 2 7 2" xfId="12742"/>
    <cellStyle name="Note 2 2 2 2 2 2 2 3 2 7 2 2" xfId="26892"/>
    <cellStyle name="Note 2 2 2 2 2 2 2 3 2 7 3" xfId="23207"/>
    <cellStyle name="Note 2 2 2 2 2 2 2 3 2 8" xfId="9481"/>
    <cellStyle name="Note 2 2 2 2 2 2 2 3 2 8 2" xfId="13166"/>
    <cellStyle name="Note 2 2 2 2 2 2 2 3 2 8 2 2" xfId="27316"/>
    <cellStyle name="Note 2 2 2 2 2 2 2 3 2 8 3" xfId="23631"/>
    <cellStyle name="Note 2 2 2 2 2 2 2 3 2 9" xfId="6336"/>
    <cellStyle name="Note 2 2 2 2 2 2 2 3 2 9 2" xfId="20486"/>
    <cellStyle name="Note 2 2 2 2 2 2 2 3 2 9 3" xfId="16452"/>
    <cellStyle name="Note 2 2 2 2 2 2 2 3 3" xfId="3449"/>
    <cellStyle name="Note 2 2 2 2 2 2 2 3 3 2" xfId="4462"/>
    <cellStyle name="Note 2 2 2 2 2 2 2 3 3 2 2" xfId="10265"/>
    <cellStyle name="Note 2 2 2 2 2 2 2 3 3 2 2 2" xfId="13950"/>
    <cellStyle name="Note 2 2 2 2 2 2 2 3 3 2 2 2 2" xfId="28100"/>
    <cellStyle name="Note 2 2 2 2 2 2 2 3 3 2 2 3" xfId="24415"/>
    <cellStyle name="Note 2 2 2 2 2 2 2 3 3 2 3" xfId="6774"/>
    <cellStyle name="Note 2 2 2 2 2 2 2 3 3 2 3 2" xfId="20924"/>
    <cellStyle name="Note 2 2 2 2 2 2 2 3 3 2 3 3" xfId="16890"/>
    <cellStyle name="Note 2 2 2 2 2 2 2 3 3 3" xfId="5471"/>
    <cellStyle name="Note 2 2 2 2 2 2 2 3 3 3 2" xfId="11274"/>
    <cellStyle name="Note 2 2 2 2 2 2 2 3 3 3 2 2" xfId="14959"/>
    <cellStyle name="Note 2 2 2 2 2 2 2 3 3 3 2 2 2" xfId="29109"/>
    <cellStyle name="Note 2 2 2 2 2 2 2 3 3 3 2 3" xfId="25424"/>
    <cellStyle name="Note 2 2 2 2 2 2 2 3 3 3 3" xfId="7783"/>
    <cellStyle name="Note 2 2 2 2 2 2 2 3 3 3 3 2" xfId="21933"/>
    <cellStyle name="Note 2 2 2 2 2 2 2 3 3 3 3 3" xfId="17899"/>
    <cellStyle name="Note 2 2 2 2 2 2 2 3 3 4" xfId="4541"/>
    <cellStyle name="Note 2 2 2 2 2 2 2 3 3 4 2" xfId="10344"/>
    <cellStyle name="Note 2 2 2 2 2 2 2 3 3 4 2 2" xfId="14029"/>
    <cellStyle name="Note 2 2 2 2 2 2 2 3 3 4 2 2 2" xfId="28179"/>
    <cellStyle name="Note 2 2 2 2 2 2 2 3 3 4 2 3" xfId="24494"/>
    <cellStyle name="Note 2 2 2 2 2 2 2 3 3 4 3" xfId="6853"/>
    <cellStyle name="Note 2 2 2 2 2 2 2 3 3 4 3 2" xfId="21003"/>
    <cellStyle name="Note 2 2 2 2 2 2 2 3 3 4 3 3" xfId="16969"/>
    <cellStyle name="Note 2 2 2 2 2 2 2 3 3 5" xfId="5605"/>
    <cellStyle name="Note 2 2 2 2 2 2 2 3 3 5 2" xfId="11408"/>
    <cellStyle name="Note 2 2 2 2 2 2 2 3 3 5 2 2" xfId="15093"/>
    <cellStyle name="Note 2 2 2 2 2 2 2 3 3 5 2 2 2" xfId="29243"/>
    <cellStyle name="Note 2 2 2 2 2 2 2 3 3 5 2 3" xfId="25558"/>
    <cellStyle name="Note 2 2 2 2 2 2 2 3 3 5 3" xfId="7917"/>
    <cellStyle name="Note 2 2 2 2 2 2 2 3 3 5 3 2" xfId="22067"/>
    <cellStyle name="Note 2 2 2 2 2 2 2 3 3 5 3 3" xfId="18033"/>
    <cellStyle name="Note 2 2 2 2 2 2 2 3 3 6" xfId="5844"/>
    <cellStyle name="Note 2 2 2 2 2 2 2 3 3 6 2" xfId="11647"/>
    <cellStyle name="Note 2 2 2 2 2 2 2 3 3 6 2 2" xfId="15332"/>
    <cellStyle name="Note 2 2 2 2 2 2 2 3 3 6 2 2 2" xfId="29482"/>
    <cellStyle name="Note 2 2 2 2 2 2 2 3 3 6 2 3" xfId="25797"/>
    <cellStyle name="Note 2 2 2 2 2 2 2 3 3 6 3" xfId="8156"/>
    <cellStyle name="Note 2 2 2 2 2 2 2 3 3 6 3 2" xfId="22306"/>
    <cellStyle name="Note 2 2 2 2 2 2 2 3 3 6 3 3" xfId="18272"/>
    <cellStyle name="Note 2 2 2 2 2 2 2 3 3 7" xfId="9599"/>
    <cellStyle name="Note 2 2 2 2 2 2 2 3 3 7 2" xfId="13284"/>
    <cellStyle name="Note 2 2 2 2 2 2 2 3 3 7 2 2" xfId="27434"/>
    <cellStyle name="Note 2 2 2 2 2 2 2 3 3 7 3" xfId="23749"/>
    <cellStyle name="Note 2 2 2 2 2 2 2 3 3 8" xfId="12084"/>
    <cellStyle name="Note 2 2 2 2 2 2 2 3 3 8 2" xfId="15769"/>
    <cellStyle name="Note 2 2 2 2 2 2 2 3 3 8 2 2" xfId="29919"/>
    <cellStyle name="Note 2 2 2 2 2 2 2 3 3 8 3" xfId="26234"/>
    <cellStyle name="Note 2 2 2 2 2 2 2 3 3 9" xfId="6417"/>
    <cellStyle name="Note 2 2 2 2 2 2 2 3 3 9 2" xfId="20567"/>
    <cellStyle name="Note 2 2 2 2 2 2 2 3 3 9 3" xfId="16533"/>
    <cellStyle name="Note 2 2 2 2 2 2 2 3 4" xfId="4271"/>
    <cellStyle name="Note 2 2 2 2 2 2 2 3 4 2" xfId="10074"/>
    <cellStyle name="Note 2 2 2 2 2 2 2 3 4 2 2" xfId="13759"/>
    <cellStyle name="Note 2 2 2 2 2 2 2 3 4 2 2 2" xfId="27909"/>
    <cellStyle name="Note 2 2 2 2 2 2 2 3 4 2 3" xfId="24224"/>
    <cellStyle name="Note 2 2 2 2 2 2 2 3 4 3" xfId="6583"/>
    <cellStyle name="Note 2 2 2 2 2 2 2 3 4 3 2" xfId="20733"/>
    <cellStyle name="Note 2 2 2 2 2 2 2 3 4 3 3" xfId="16699"/>
    <cellStyle name="Note 2 2 2 2 2 2 2 3 5" xfId="4826"/>
    <cellStyle name="Note 2 2 2 2 2 2 2 3 5 2" xfId="10629"/>
    <cellStyle name="Note 2 2 2 2 2 2 2 3 5 2 2" xfId="14314"/>
    <cellStyle name="Note 2 2 2 2 2 2 2 3 5 2 2 2" xfId="28464"/>
    <cellStyle name="Note 2 2 2 2 2 2 2 3 5 2 3" xfId="24779"/>
    <cellStyle name="Note 2 2 2 2 2 2 2 3 5 3" xfId="7138"/>
    <cellStyle name="Note 2 2 2 2 2 2 2 3 5 3 2" xfId="21288"/>
    <cellStyle name="Note 2 2 2 2 2 2 2 3 5 3 3" xfId="17254"/>
    <cellStyle name="Note 2 2 2 2 2 2 2 3 6" xfId="4555"/>
    <cellStyle name="Note 2 2 2 2 2 2 2 3 6 2" xfId="10358"/>
    <cellStyle name="Note 2 2 2 2 2 2 2 3 6 2 2" xfId="14043"/>
    <cellStyle name="Note 2 2 2 2 2 2 2 3 6 2 2 2" xfId="28193"/>
    <cellStyle name="Note 2 2 2 2 2 2 2 3 6 2 3" xfId="24508"/>
    <cellStyle name="Note 2 2 2 2 2 2 2 3 6 3" xfId="6867"/>
    <cellStyle name="Note 2 2 2 2 2 2 2 3 6 3 2" xfId="21017"/>
    <cellStyle name="Note 2 2 2 2 2 2 2 3 6 3 3" xfId="16983"/>
    <cellStyle name="Note 2 2 2 2 2 2 2 3 7" xfId="5608"/>
    <cellStyle name="Note 2 2 2 2 2 2 2 3 7 2" xfId="11411"/>
    <cellStyle name="Note 2 2 2 2 2 2 2 3 7 2 2" xfId="15096"/>
    <cellStyle name="Note 2 2 2 2 2 2 2 3 7 2 2 2" xfId="29246"/>
    <cellStyle name="Note 2 2 2 2 2 2 2 3 7 2 3" xfId="25561"/>
    <cellStyle name="Note 2 2 2 2 2 2 2 3 7 3" xfId="7920"/>
    <cellStyle name="Note 2 2 2 2 2 2 2 3 7 3 2" xfId="22070"/>
    <cellStyle name="Note 2 2 2 2 2 2 2 3 7 3 3" xfId="18036"/>
    <cellStyle name="Note 2 2 2 2 2 2 2 3 8" xfId="5463"/>
    <cellStyle name="Note 2 2 2 2 2 2 2 3 8 2" xfId="11266"/>
    <cellStyle name="Note 2 2 2 2 2 2 2 3 8 2 2" xfId="14951"/>
    <cellStyle name="Note 2 2 2 2 2 2 2 3 8 2 2 2" xfId="29101"/>
    <cellStyle name="Note 2 2 2 2 2 2 2 3 8 2 3" xfId="25416"/>
    <cellStyle name="Note 2 2 2 2 2 2 2 3 8 3" xfId="7775"/>
    <cellStyle name="Note 2 2 2 2 2 2 2 3 8 3 2" xfId="21925"/>
    <cellStyle name="Note 2 2 2 2 2 2 2 3 8 3 3" xfId="17891"/>
    <cellStyle name="Note 2 2 2 2 2 2 2 3 9" xfId="8891"/>
    <cellStyle name="Note 2 2 2 2 2 2 2 3 9 2" xfId="12576"/>
    <cellStyle name="Note 2 2 2 2 2 2 2 3 9 2 2" xfId="26726"/>
    <cellStyle name="Note 2 2 2 2 2 2 2 3 9 3" xfId="23041"/>
    <cellStyle name="Note 2 2 2 2 2 2 2 4" xfId="1858"/>
    <cellStyle name="Note 2 2 2 2 2 2 2 4 10" xfId="8408"/>
    <cellStyle name="Note 2 2 2 2 2 2 2 4 10 2" xfId="12093"/>
    <cellStyle name="Note 2 2 2 2 2 2 2 4 10 2 2" xfId="26243"/>
    <cellStyle name="Note 2 2 2 2 2 2 2 4 10 3" xfId="22558"/>
    <cellStyle name="Note 2 2 2 2 2 2 2 4 11" xfId="6227"/>
    <cellStyle name="Note 2 2 2 2 2 2 2 4 11 2" xfId="20377"/>
    <cellStyle name="Note 2 2 2 2 2 2 2 4 11 3" xfId="16343"/>
    <cellStyle name="Note 2 2 2 2 2 2 2 4 2" xfId="2131"/>
    <cellStyle name="Note 2 2 2 2 2 2 2 4 2 2" xfId="4382"/>
    <cellStyle name="Note 2 2 2 2 2 2 2 4 2 2 2" xfId="10185"/>
    <cellStyle name="Note 2 2 2 2 2 2 2 4 2 2 2 2" xfId="13870"/>
    <cellStyle name="Note 2 2 2 2 2 2 2 4 2 2 2 2 2" xfId="28020"/>
    <cellStyle name="Note 2 2 2 2 2 2 2 4 2 2 2 3" xfId="24335"/>
    <cellStyle name="Note 2 2 2 2 2 2 2 4 2 2 3" xfId="6694"/>
    <cellStyle name="Note 2 2 2 2 2 2 2 4 2 2 3 2" xfId="20844"/>
    <cellStyle name="Note 2 2 2 2 2 2 2 4 2 2 3 3" xfId="16810"/>
    <cellStyle name="Note 2 2 2 2 2 2 2 4 2 3" xfId="4703"/>
    <cellStyle name="Note 2 2 2 2 2 2 2 4 2 3 2" xfId="10506"/>
    <cellStyle name="Note 2 2 2 2 2 2 2 4 2 3 2 2" xfId="14191"/>
    <cellStyle name="Note 2 2 2 2 2 2 2 4 2 3 2 2 2" xfId="28341"/>
    <cellStyle name="Note 2 2 2 2 2 2 2 4 2 3 2 3" xfId="24656"/>
    <cellStyle name="Note 2 2 2 2 2 2 2 4 2 3 3" xfId="7015"/>
    <cellStyle name="Note 2 2 2 2 2 2 2 4 2 3 3 2" xfId="21165"/>
    <cellStyle name="Note 2 2 2 2 2 2 2 4 2 3 3 3" xfId="17131"/>
    <cellStyle name="Note 2 2 2 2 2 2 2 4 2 4" xfId="4509"/>
    <cellStyle name="Note 2 2 2 2 2 2 2 4 2 4 2" xfId="10312"/>
    <cellStyle name="Note 2 2 2 2 2 2 2 4 2 4 2 2" xfId="13997"/>
    <cellStyle name="Note 2 2 2 2 2 2 2 4 2 4 2 2 2" xfId="28147"/>
    <cellStyle name="Note 2 2 2 2 2 2 2 4 2 4 2 3" xfId="24462"/>
    <cellStyle name="Note 2 2 2 2 2 2 2 4 2 4 3" xfId="6821"/>
    <cellStyle name="Note 2 2 2 2 2 2 2 4 2 4 3 2" xfId="20971"/>
    <cellStyle name="Note 2 2 2 2 2 2 2 4 2 4 3 3" xfId="16937"/>
    <cellStyle name="Note 2 2 2 2 2 2 2 4 2 5" xfId="6044"/>
    <cellStyle name="Note 2 2 2 2 2 2 2 4 2 5 2" xfId="11847"/>
    <cellStyle name="Note 2 2 2 2 2 2 2 4 2 5 2 2" xfId="15532"/>
    <cellStyle name="Note 2 2 2 2 2 2 2 4 2 5 2 2 2" xfId="29682"/>
    <cellStyle name="Note 2 2 2 2 2 2 2 4 2 5 2 3" xfId="25997"/>
    <cellStyle name="Note 2 2 2 2 2 2 2 4 2 5 3" xfId="8356"/>
    <cellStyle name="Note 2 2 2 2 2 2 2 4 2 5 3 2" xfId="22506"/>
    <cellStyle name="Note 2 2 2 2 2 2 2 4 2 5 3 3" xfId="18472"/>
    <cellStyle name="Note 2 2 2 2 2 2 2 4 2 6" xfId="5566"/>
    <cellStyle name="Note 2 2 2 2 2 2 2 4 2 6 2" xfId="11369"/>
    <cellStyle name="Note 2 2 2 2 2 2 2 4 2 6 2 2" xfId="15054"/>
    <cellStyle name="Note 2 2 2 2 2 2 2 4 2 6 2 2 2" xfId="29204"/>
    <cellStyle name="Note 2 2 2 2 2 2 2 4 2 6 2 3" xfId="25519"/>
    <cellStyle name="Note 2 2 2 2 2 2 2 4 2 6 3" xfId="7878"/>
    <cellStyle name="Note 2 2 2 2 2 2 2 4 2 6 3 2" xfId="22028"/>
    <cellStyle name="Note 2 2 2 2 2 2 2 4 2 6 3 3" xfId="17994"/>
    <cellStyle name="Note 2 2 2 2 2 2 2 4 2 7" xfId="9058"/>
    <cellStyle name="Note 2 2 2 2 2 2 2 4 2 7 2" xfId="12743"/>
    <cellStyle name="Note 2 2 2 2 2 2 2 4 2 7 2 2" xfId="26893"/>
    <cellStyle name="Note 2 2 2 2 2 2 2 4 2 7 3" xfId="23208"/>
    <cellStyle name="Note 2 2 2 2 2 2 2 4 2 8" xfId="8700"/>
    <cellStyle name="Note 2 2 2 2 2 2 2 4 2 8 2" xfId="12385"/>
    <cellStyle name="Note 2 2 2 2 2 2 2 4 2 8 2 2" xfId="26535"/>
    <cellStyle name="Note 2 2 2 2 2 2 2 4 2 8 3" xfId="22850"/>
    <cellStyle name="Note 2 2 2 2 2 2 2 4 2 9" xfId="6337"/>
    <cellStyle name="Note 2 2 2 2 2 2 2 4 2 9 2" xfId="20487"/>
    <cellStyle name="Note 2 2 2 2 2 2 2 4 2 9 3" xfId="16453"/>
    <cellStyle name="Note 2 2 2 2 2 2 2 4 3" xfId="3438"/>
    <cellStyle name="Note 2 2 2 2 2 2 2 4 3 2" xfId="4458"/>
    <cellStyle name="Note 2 2 2 2 2 2 2 4 3 2 2" xfId="10261"/>
    <cellStyle name="Note 2 2 2 2 2 2 2 4 3 2 2 2" xfId="13946"/>
    <cellStyle name="Note 2 2 2 2 2 2 2 4 3 2 2 2 2" xfId="28096"/>
    <cellStyle name="Note 2 2 2 2 2 2 2 4 3 2 2 3" xfId="24411"/>
    <cellStyle name="Note 2 2 2 2 2 2 2 4 3 2 3" xfId="6770"/>
    <cellStyle name="Note 2 2 2 2 2 2 2 4 3 2 3 2" xfId="20920"/>
    <cellStyle name="Note 2 2 2 2 2 2 2 4 3 2 3 3" xfId="16886"/>
    <cellStyle name="Note 2 2 2 2 2 2 2 4 3 3" xfId="5473"/>
    <cellStyle name="Note 2 2 2 2 2 2 2 4 3 3 2" xfId="11276"/>
    <cellStyle name="Note 2 2 2 2 2 2 2 4 3 3 2 2" xfId="14961"/>
    <cellStyle name="Note 2 2 2 2 2 2 2 4 3 3 2 2 2" xfId="29111"/>
    <cellStyle name="Note 2 2 2 2 2 2 2 4 3 3 2 3" xfId="25426"/>
    <cellStyle name="Note 2 2 2 2 2 2 2 4 3 3 3" xfId="7785"/>
    <cellStyle name="Note 2 2 2 2 2 2 2 4 3 3 3 2" xfId="21935"/>
    <cellStyle name="Note 2 2 2 2 2 2 2 4 3 3 3 3" xfId="17901"/>
    <cellStyle name="Note 2 2 2 2 2 2 2 4 3 4" xfId="5437"/>
    <cellStyle name="Note 2 2 2 2 2 2 2 4 3 4 2" xfId="11240"/>
    <cellStyle name="Note 2 2 2 2 2 2 2 4 3 4 2 2" xfId="14925"/>
    <cellStyle name="Note 2 2 2 2 2 2 2 4 3 4 2 2 2" xfId="29075"/>
    <cellStyle name="Note 2 2 2 2 2 2 2 4 3 4 2 3" xfId="25390"/>
    <cellStyle name="Note 2 2 2 2 2 2 2 4 3 4 3" xfId="7749"/>
    <cellStyle name="Note 2 2 2 2 2 2 2 4 3 4 3 2" xfId="21899"/>
    <cellStyle name="Note 2 2 2 2 2 2 2 4 3 4 3 3" xfId="17865"/>
    <cellStyle name="Note 2 2 2 2 2 2 2 4 3 5" xfId="4856"/>
    <cellStyle name="Note 2 2 2 2 2 2 2 4 3 5 2" xfId="10659"/>
    <cellStyle name="Note 2 2 2 2 2 2 2 4 3 5 2 2" xfId="14344"/>
    <cellStyle name="Note 2 2 2 2 2 2 2 4 3 5 2 2 2" xfId="28494"/>
    <cellStyle name="Note 2 2 2 2 2 2 2 4 3 5 2 3" xfId="24809"/>
    <cellStyle name="Note 2 2 2 2 2 2 2 4 3 5 3" xfId="7168"/>
    <cellStyle name="Note 2 2 2 2 2 2 2 4 3 5 3 2" xfId="21318"/>
    <cellStyle name="Note 2 2 2 2 2 2 2 4 3 5 3 3" xfId="17284"/>
    <cellStyle name="Note 2 2 2 2 2 2 2 4 3 6" xfId="4680"/>
    <cellStyle name="Note 2 2 2 2 2 2 2 4 3 6 2" xfId="10483"/>
    <cellStyle name="Note 2 2 2 2 2 2 2 4 3 6 2 2" xfId="14168"/>
    <cellStyle name="Note 2 2 2 2 2 2 2 4 3 6 2 2 2" xfId="28318"/>
    <cellStyle name="Note 2 2 2 2 2 2 2 4 3 6 2 3" xfId="24633"/>
    <cellStyle name="Note 2 2 2 2 2 2 2 4 3 6 3" xfId="6992"/>
    <cellStyle name="Note 2 2 2 2 2 2 2 4 3 6 3 2" xfId="21142"/>
    <cellStyle name="Note 2 2 2 2 2 2 2 4 3 6 3 3" xfId="17108"/>
    <cellStyle name="Note 2 2 2 2 2 2 2 4 3 7" xfId="9593"/>
    <cellStyle name="Note 2 2 2 2 2 2 2 4 3 7 2" xfId="13278"/>
    <cellStyle name="Note 2 2 2 2 2 2 2 4 3 7 2 2" xfId="27428"/>
    <cellStyle name="Note 2 2 2 2 2 2 2 4 3 7 3" xfId="23743"/>
    <cellStyle name="Note 2 2 2 2 2 2 2 4 3 8" xfId="12043"/>
    <cellStyle name="Note 2 2 2 2 2 2 2 4 3 8 2" xfId="15728"/>
    <cellStyle name="Note 2 2 2 2 2 2 2 4 3 8 2 2" xfId="29878"/>
    <cellStyle name="Note 2 2 2 2 2 2 2 4 3 8 3" xfId="26193"/>
    <cellStyle name="Note 2 2 2 2 2 2 2 4 3 9" xfId="6413"/>
    <cellStyle name="Note 2 2 2 2 2 2 2 4 3 9 2" xfId="20563"/>
    <cellStyle name="Note 2 2 2 2 2 2 2 4 3 9 3" xfId="16529"/>
    <cellStyle name="Note 2 2 2 2 2 2 2 4 4" xfId="4272"/>
    <cellStyle name="Note 2 2 2 2 2 2 2 4 4 2" xfId="10075"/>
    <cellStyle name="Note 2 2 2 2 2 2 2 4 4 2 2" xfId="13760"/>
    <cellStyle name="Note 2 2 2 2 2 2 2 4 4 2 2 2" xfId="27910"/>
    <cellStyle name="Note 2 2 2 2 2 2 2 4 4 2 3" xfId="24225"/>
    <cellStyle name="Note 2 2 2 2 2 2 2 4 4 3" xfId="6584"/>
    <cellStyle name="Note 2 2 2 2 2 2 2 4 4 3 2" xfId="20734"/>
    <cellStyle name="Note 2 2 2 2 2 2 2 4 4 3 3" xfId="16700"/>
    <cellStyle name="Note 2 2 2 2 2 2 2 4 5" xfId="4825"/>
    <cellStyle name="Note 2 2 2 2 2 2 2 4 5 2" xfId="10628"/>
    <cellStyle name="Note 2 2 2 2 2 2 2 4 5 2 2" xfId="14313"/>
    <cellStyle name="Note 2 2 2 2 2 2 2 4 5 2 2 2" xfId="28463"/>
    <cellStyle name="Note 2 2 2 2 2 2 2 4 5 2 3" xfId="24778"/>
    <cellStyle name="Note 2 2 2 2 2 2 2 4 5 3" xfId="7137"/>
    <cellStyle name="Note 2 2 2 2 2 2 2 4 5 3 2" xfId="21287"/>
    <cellStyle name="Note 2 2 2 2 2 2 2 4 5 3 3" xfId="17253"/>
    <cellStyle name="Note 2 2 2 2 2 2 2 4 6" xfId="5353"/>
    <cellStyle name="Note 2 2 2 2 2 2 2 4 6 2" xfId="11156"/>
    <cellStyle name="Note 2 2 2 2 2 2 2 4 6 2 2" xfId="14841"/>
    <cellStyle name="Note 2 2 2 2 2 2 2 4 6 2 2 2" xfId="28991"/>
    <cellStyle name="Note 2 2 2 2 2 2 2 4 6 2 3" xfId="25306"/>
    <cellStyle name="Note 2 2 2 2 2 2 2 4 6 3" xfId="7665"/>
    <cellStyle name="Note 2 2 2 2 2 2 2 4 6 3 2" xfId="21815"/>
    <cellStyle name="Note 2 2 2 2 2 2 2 4 6 3 3" xfId="17781"/>
    <cellStyle name="Note 2 2 2 2 2 2 2 4 7" xfId="5613"/>
    <cellStyle name="Note 2 2 2 2 2 2 2 4 7 2" xfId="11416"/>
    <cellStyle name="Note 2 2 2 2 2 2 2 4 7 2 2" xfId="15101"/>
    <cellStyle name="Note 2 2 2 2 2 2 2 4 7 2 2 2" xfId="29251"/>
    <cellStyle name="Note 2 2 2 2 2 2 2 4 7 2 3" xfId="25566"/>
    <cellStyle name="Note 2 2 2 2 2 2 2 4 7 3" xfId="7925"/>
    <cellStyle name="Note 2 2 2 2 2 2 2 4 7 3 2" xfId="22075"/>
    <cellStyle name="Note 2 2 2 2 2 2 2 4 7 3 3" xfId="18041"/>
    <cellStyle name="Note 2 2 2 2 2 2 2 4 8" xfId="5561"/>
    <cellStyle name="Note 2 2 2 2 2 2 2 4 8 2" xfId="11364"/>
    <cellStyle name="Note 2 2 2 2 2 2 2 4 8 2 2" xfId="15049"/>
    <cellStyle name="Note 2 2 2 2 2 2 2 4 8 2 2 2" xfId="29199"/>
    <cellStyle name="Note 2 2 2 2 2 2 2 4 8 2 3" xfId="25514"/>
    <cellStyle name="Note 2 2 2 2 2 2 2 4 8 3" xfId="7873"/>
    <cellStyle name="Note 2 2 2 2 2 2 2 4 8 3 2" xfId="22023"/>
    <cellStyle name="Note 2 2 2 2 2 2 2 4 8 3 3" xfId="17989"/>
    <cellStyle name="Note 2 2 2 2 2 2 2 4 9" xfId="8892"/>
    <cellStyle name="Note 2 2 2 2 2 2 2 4 9 2" xfId="12577"/>
    <cellStyle name="Note 2 2 2 2 2 2 2 4 9 2 2" xfId="26727"/>
    <cellStyle name="Note 2 2 2 2 2 2 2 4 9 3" xfId="23042"/>
    <cellStyle name="Note 2 2 2 2 2 2 2 5" xfId="4266"/>
    <cellStyle name="Note 2 2 2 2 2 2 2 5 2" xfId="10069"/>
    <cellStyle name="Note 2 2 2 2 2 2 2 5 2 2" xfId="13754"/>
    <cellStyle name="Note 2 2 2 2 2 2 2 5 2 2 2" xfId="27904"/>
    <cellStyle name="Note 2 2 2 2 2 2 2 5 2 3" xfId="24219"/>
    <cellStyle name="Note 2 2 2 2 2 2 2 5 3" xfId="6578"/>
    <cellStyle name="Note 2 2 2 2 2 2 2 5 3 2" xfId="20728"/>
    <cellStyle name="Note 2 2 2 2 2 2 2 5 3 3" xfId="16694"/>
    <cellStyle name="Note 2 2 2 2 2 2 2 6" xfId="4830"/>
    <cellStyle name="Note 2 2 2 2 2 2 2 6 2" xfId="10633"/>
    <cellStyle name="Note 2 2 2 2 2 2 2 6 2 2" xfId="14318"/>
    <cellStyle name="Note 2 2 2 2 2 2 2 6 2 2 2" xfId="28468"/>
    <cellStyle name="Note 2 2 2 2 2 2 2 6 2 3" xfId="24783"/>
    <cellStyle name="Note 2 2 2 2 2 2 2 6 3" xfId="7142"/>
    <cellStyle name="Note 2 2 2 2 2 2 2 6 3 2" xfId="21292"/>
    <cellStyle name="Note 2 2 2 2 2 2 2 6 3 3" xfId="17258"/>
    <cellStyle name="Note 2 2 2 2 2 2 2 7" xfId="4586"/>
    <cellStyle name="Note 2 2 2 2 2 2 2 7 2" xfId="10389"/>
    <cellStyle name="Note 2 2 2 2 2 2 2 7 2 2" xfId="14074"/>
    <cellStyle name="Note 2 2 2 2 2 2 2 7 2 2 2" xfId="28224"/>
    <cellStyle name="Note 2 2 2 2 2 2 2 7 2 3" xfId="24539"/>
    <cellStyle name="Note 2 2 2 2 2 2 2 7 3" xfId="6898"/>
    <cellStyle name="Note 2 2 2 2 2 2 2 7 3 2" xfId="21048"/>
    <cellStyle name="Note 2 2 2 2 2 2 2 7 3 3" xfId="17014"/>
    <cellStyle name="Note 2 2 2 2 2 2 2 8" xfId="5806"/>
    <cellStyle name="Note 2 2 2 2 2 2 2 8 2" xfId="11609"/>
    <cellStyle name="Note 2 2 2 2 2 2 2 8 2 2" xfId="15294"/>
    <cellStyle name="Note 2 2 2 2 2 2 2 8 2 2 2" xfId="29444"/>
    <cellStyle name="Note 2 2 2 2 2 2 2 8 2 3" xfId="25759"/>
    <cellStyle name="Note 2 2 2 2 2 2 2 8 3" xfId="8118"/>
    <cellStyle name="Note 2 2 2 2 2 2 2 8 3 2" xfId="22268"/>
    <cellStyle name="Note 2 2 2 2 2 2 2 8 3 3" xfId="18234"/>
    <cellStyle name="Note 2 2 2 2 2 2 2 9" xfId="5430"/>
    <cellStyle name="Note 2 2 2 2 2 2 2 9 2" xfId="11233"/>
    <cellStyle name="Note 2 2 2 2 2 2 2 9 2 2" xfId="14918"/>
    <cellStyle name="Note 2 2 2 2 2 2 2 9 2 2 2" xfId="29068"/>
    <cellStyle name="Note 2 2 2 2 2 2 2 9 2 3" xfId="25383"/>
    <cellStyle name="Note 2 2 2 2 2 2 2 9 3" xfId="7742"/>
    <cellStyle name="Note 2 2 2 2 2 2 2 9 3 2" xfId="21892"/>
    <cellStyle name="Note 2 2 2 2 2 2 2 9 3 3" xfId="17858"/>
    <cellStyle name="Note 2 2 2 2 2 2 3" xfId="1859"/>
    <cellStyle name="Note 2 2 2 2 2 2 3 2" xfId="4273"/>
    <cellStyle name="Note 2 2 2 2 2 2 3 2 2" xfId="10076"/>
    <cellStyle name="Note 2 2 2 2 2 2 3 2 2 2" xfId="13761"/>
    <cellStyle name="Note 2 2 2 2 2 2 3 2 2 2 2" xfId="27911"/>
    <cellStyle name="Note 2 2 2 2 2 2 3 2 2 3" xfId="24226"/>
    <cellStyle name="Note 2 2 2 2 2 2 3 2 3" xfId="6585"/>
    <cellStyle name="Note 2 2 2 2 2 2 3 2 3 2" xfId="20735"/>
    <cellStyle name="Note 2 2 2 2 2 2 3 2 3 3" xfId="16701"/>
    <cellStyle name="Note 2 2 2 2 2 2 3 3" xfId="4824"/>
    <cellStyle name="Note 2 2 2 2 2 2 3 3 2" xfId="10627"/>
    <cellStyle name="Note 2 2 2 2 2 2 3 3 2 2" xfId="14312"/>
    <cellStyle name="Note 2 2 2 2 2 2 3 3 2 2 2" xfId="28462"/>
    <cellStyle name="Note 2 2 2 2 2 2 3 3 2 3" xfId="24777"/>
    <cellStyle name="Note 2 2 2 2 2 2 3 3 3" xfId="7136"/>
    <cellStyle name="Note 2 2 2 2 2 2 3 3 3 2" xfId="21286"/>
    <cellStyle name="Note 2 2 2 2 2 2 3 3 3 3" xfId="17252"/>
    <cellStyle name="Note 2 2 2 2 2 2 3 4" xfId="5005"/>
    <cellStyle name="Note 2 2 2 2 2 2 3 4 2" xfId="10808"/>
    <cellStyle name="Note 2 2 2 2 2 2 3 4 2 2" xfId="14493"/>
    <cellStyle name="Note 2 2 2 2 2 2 3 4 2 2 2" xfId="28643"/>
    <cellStyle name="Note 2 2 2 2 2 2 3 4 2 3" xfId="24958"/>
    <cellStyle name="Note 2 2 2 2 2 2 3 4 3" xfId="7317"/>
    <cellStyle name="Note 2 2 2 2 2 2 3 4 3 2" xfId="21467"/>
    <cellStyle name="Note 2 2 2 2 2 2 3 4 3 3" xfId="17433"/>
    <cellStyle name="Note 2 2 2 2 2 2 3 5" xfId="5901"/>
    <cellStyle name="Note 2 2 2 2 2 2 3 5 2" xfId="11704"/>
    <cellStyle name="Note 2 2 2 2 2 2 3 5 2 2" xfId="15389"/>
    <cellStyle name="Note 2 2 2 2 2 2 3 5 2 2 2" xfId="29539"/>
    <cellStyle name="Note 2 2 2 2 2 2 3 5 2 3" xfId="25854"/>
    <cellStyle name="Note 2 2 2 2 2 2 3 5 3" xfId="8213"/>
    <cellStyle name="Note 2 2 2 2 2 2 3 5 3 2" xfId="22363"/>
    <cellStyle name="Note 2 2 2 2 2 2 3 5 3 3" xfId="18329"/>
    <cellStyle name="Note 2 2 2 2 2 2 3 6" xfId="5462"/>
    <cellStyle name="Note 2 2 2 2 2 2 3 6 2" xfId="11265"/>
    <cellStyle name="Note 2 2 2 2 2 2 3 6 2 2" xfId="14950"/>
    <cellStyle name="Note 2 2 2 2 2 2 3 6 2 2 2" xfId="29100"/>
    <cellStyle name="Note 2 2 2 2 2 2 3 6 2 3" xfId="25415"/>
    <cellStyle name="Note 2 2 2 2 2 2 3 6 3" xfId="7774"/>
    <cellStyle name="Note 2 2 2 2 2 2 3 6 3 2" xfId="21924"/>
    <cellStyle name="Note 2 2 2 2 2 2 3 6 3 3" xfId="17890"/>
    <cellStyle name="Note 2 2 2 2 2 2 3 7" xfId="8893"/>
    <cellStyle name="Note 2 2 2 2 2 2 3 7 2" xfId="12578"/>
    <cellStyle name="Note 2 2 2 2 2 2 3 7 2 2" xfId="26728"/>
    <cellStyle name="Note 2 2 2 2 2 2 3 7 3" xfId="23043"/>
    <cellStyle name="Note 2 2 2 2 2 2 3 8" xfId="9104"/>
    <cellStyle name="Note 2 2 2 2 2 2 3 8 2" xfId="12789"/>
    <cellStyle name="Note 2 2 2 2 2 2 3 8 2 2" xfId="26939"/>
    <cellStyle name="Note 2 2 2 2 2 2 3 8 3" xfId="23254"/>
    <cellStyle name="Note 2 2 2 2 2 2 3 9" xfId="6228"/>
    <cellStyle name="Note 2 2 2 2 2 2 3 9 2" xfId="20378"/>
    <cellStyle name="Note 2 2 2 2 2 2 3 9 3" xfId="16344"/>
    <cellStyle name="Note 2 2 2 2 2 2 4" xfId="1860"/>
    <cellStyle name="Note 2 2 2 2 2 2 4 2" xfId="4274"/>
    <cellStyle name="Note 2 2 2 2 2 2 4 2 2" xfId="10077"/>
    <cellStyle name="Note 2 2 2 2 2 2 4 2 2 2" xfId="13762"/>
    <cellStyle name="Note 2 2 2 2 2 2 4 2 2 2 2" xfId="27912"/>
    <cellStyle name="Note 2 2 2 2 2 2 4 2 2 3" xfId="24227"/>
    <cellStyle name="Note 2 2 2 2 2 2 4 2 3" xfId="6586"/>
    <cellStyle name="Note 2 2 2 2 2 2 4 2 3 2" xfId="20736"/>
    <cellStyle name="Note 2 2 2 2 2 2 4 2 3 3" xfId="16702"/>
    <cellStyle name="Note 2 2 2 2 2 2 4 3" xfId="4823"/>
    <cellStyle name="Note 2 2 2 2 2 2 4 3 2" xfId="10626"/>
    <cellStyle name="Note 2 2 2 2 2 2 4 3 2 2" xfId="14311"/>
    <cellStyle name="Note 2 2 2 2 2 2 4 3 2 2 2" xfId="28461"/>
    <cellStyle name="Note 2 2 2 2 2 2 4 3 2 3" xfId="24776"/>
    <cellStyle name="Note 2 2 2 2 2 2 4 3 3" xfId="7135"/>
    <cellStyle name="Note 2 2 2 2 2 2 4 3 3 2" xfId="21285"/>
    <cellStyle name="Note 2 2 2 2 2 2 4 3 3 3" xfId="17251"/>
    <cellStyle name="Note 2 2 2 2 2 2 4 4" xfId="5004"/>
    <cellStyle name="Note 2 2 2 2 2 2 4 4 2" xfId="10807"/>
    <cellStyle name="Note 2 2 2 2 2 2 4 4 2 2" xfId="14492"/>
    <cellStyle name="Note 2 2 2 2 2 2 4 4 2 2 2" xfId="28642"/>
    <cellStyle name="Note 2 2 2 2 2 2 4 4 2 3" xfId="24957"/>
    <cellStyle name="Note 2 2 2 2 2 2 4 4 3" xfId="7316"/>
    <cellStyle name="Note 2 2 2 2 2 2 4 4 3 2" xfId="21466"/>
    <cellStyle name="Note 2 2 2 2 2 2 4 4 3 3" xfId="17432"/>
    <cellStyle name="Note 2 2 2 2 2 2 4 5" xfId="5629"/>
    <cellStyle name="Note 2 2 2 2 2 2 4 5 2" xfId="11432"/>
    <cellStyle name="Note 2 2 2 2 2 2 4 5 2 2" xfId="15117"/>
    <cellStyle name="Note 2 2 2 2 2 2 4 5 2 2 2" xfId="29267"/>
    <cellStyle name="Note 2 2 2 2 2 2 4 5 2 3" xfId="25582"/>
    <cellStyle name="Note 2 2 2 2 2 2 4 5 3" xfId="7941"/>
    <cellStyle name="Note 2 2 2 2 2 2 4 5 3 2" xfId="22091"/>
    <cellStyle name="Note 2 2 2 2 2 2 4 5 3 3" xfId="18057"/>
    <cellStyle name="Note 2 2 2 2 2 2 4 6" xfId="5097"/>
    <cellStyle name="Note 2 2 2 2 2 2 4 6 2" xfId="10900"/>
    <cellStyle name="Note 2 2 2 2 2 2 4 6 2 2" xfId="14585"/>
    <cellStyle name="Note 2 2 2 2 2 2 4 6 2 2 2" xfId="28735"/>
    <cellStyle name="Note 2 2 2 2 2 2 4 6 2 3" xfId="25050"/>
    <cellStyle name="Note 2 2 2 2 2 2 4 6 3" xfId="7409"/>
    <cellStyle name="Note 2 2 2 2 2 2 4 6 3 2" xfId="21559"/>
    <cellStyle name="Note 2 2 2 2 2 2 4 6 3 3" xfId="17525"/>
    <cellStyle name="Note 2 2 2 2 2 2 4 7" xfId="8894"/>
    <cellStyle name="Note 2 2 2 2 2 2 4 7 2" xfId="12579"/>
    <cellStyle name="Note 2 2 2 2 2 2 4 7 2 2" xfId="26729"/>
    <cellStyle name="Note 2 2 2 2 2 2 4 7 3" xfId="23044"/>
    <cellStyle name="Note 2 2 2 2 2 2 4 8" xfId="11986"/>
    <cellStyle name="Note 2 2 2 2 2 2 4 8 2" xfId="15671"/>
    <cellStyle name="Note 2 2 2 2 2 2 4 8 2 2" xfId="29821"/>
    <cellStyle name="Note 2 2 2 2 2 2 4 8 3" xfId="26136"/>
    <cellStyle name="Note 2 2 2 2 2 2 4 9" xfId="6229"/>
    <cellStyle name="Note 2 2 2 2 2 2 4 9 2" xfId="20379"/>
    <cellStyle name="Note 2 2 2 2 2 2 4 9 3" xfId="16345"/>
    <cellStyle name="Note 2 2 2 2 2 2 5" xfId="1861"/>
    <cellStyle name="Note 2 2 2 2 2 2 5 2" xfId="4275"/>
    <cellStyle name="Note 2 2 2 2 2 2 5 2 2" xfId="10078"/>
    <cellStyle name="Note 2 2 2 2 2 2 5 2 2 2" xfId="13763"/>
    <cellStyle name="Note 2 2 2 2 2 2 5 2 2 2 2" xfId="27913"/>
    <cellStyle name="Note 2 2 2 2 2 2 5 2 2 3" xfId="24228"/>
    <cellStyle name="Note 2 2 2 2 2 2 5 2 3" xfId="6587"/>
    <cellStyle name="Note 2 2 2 2 2 2 5 2 3 2" xfId="20737"/>
    <cellStyle name="Note 2 2 2 2 2 2 5 2 3 3" xfId="16703"/>
    <cellStyle name="Note 2 2 2 2 2 2 5 3" xfId="4822"/>
    <cellStyle name="Note 2 2 2 2 2 2 5 3 2" xfId="10625"/>
    <cellStyle name="Note 2 2 2 2 2 2 5 3 2 2" xfId="14310"/>
    <cellStyle name="Note 2 2 2 2 2 2 5 3 2 2 2" xfId="28460"/>
    <cellStyle name="Note 2 2 2 2 2 2 5 3 2 3" xfId="24775"/>
    <cellStyle name="Note 2 2 2 2 2 2 5 3 3" xfId="7134"/>
    <cellStyle name="Note 2 2 2 2 2 2 5 3 3 2" xfId="21284"/>
    <cellStyle name="Note 2 2 2 2 2 2 5 3 3 3" xfId="17250"/>
    <cellStyle name="Note 2 2 2 2 2 2 5 4" xfId="5003"/>
    <cellStyle name="Note 2 2 2 2 2 2 5 4 2" xfId="10806"/>
    <cellStyle name="Note 2 2 2 2 2 2 5 4 2 2" xfId="14491"/>
    <cellStyle name="Note 2 2 2 2 2 2 5 4 2 2 2" xfId="28641"/>
    <cellStyle name="Note 2 2 2 2 2 2 5 4 2 3" xfId="24956"/>
    <cellStyle name="Note 2 2 2 2 2 2 5 4 3" xfId="7315"/>
    <cellStyle name="Note 2 2 2 2 2 2 5 4 3 2" xfId="21465"/>
    <cellStyle name="Note 2 2 2 2 2 2 5 4 3 3" xfId="17431"/>
    <cellStyle name="Note 2 2 2 2 2 2 5 5" xfId="5764"/>
    <cellStyle name="Note 2 2 2 2 2 2 5 5 2" xfId="11567"/>
    <cellStyle name="Note 2 2 2 2 2 2 5 5 2 2" xfId="15252"/>
    <cellStyle name="Note 2 2 2 2 2 2 5 5 2 2 2" xfId="29402"/>
    <cellStyle name="Note 2 2 2 2 2 2 5 5 2 3" xfId="25717"/>
    <cellStyle name="Note 2 2 2 2 2 2 5 5 3" xfId="8076"/>
    <cellStyle name="Note 2 2 2 2 2 2 5 5 3 2" xfId="22226"/>
    <cellStyle name="Note 2 2 2 2 2 2 5 5 3 3" xfId="18192"/>
    <cellStyle name="Note 2 2 2 2 2 2 5 6" xfId="4628"/>
    <cellStyle name="Note 2 2 2 2 2 2 5 6 2" xfId="10431"/>
    <cellStyle name="Note 2 2 2 2 2 2 5 6 2 2" xfId="14116"/>
    <cellStyle name="Note 2 2 2 2 2 2 5 6 2 2 2" xfId="28266"/>
    <cellStyle name="Note 2 2 2 2 2 2 5 6 2 3" xfId="24581"/>
    <cellStyle name="Note 2 2 2 2 2 2 5 6 3" xfId="6940"/>
    <cellStyle name="Note 2 2 2 2 2 2 5 6 3 2" xfId="21090"/>
    <cellStyle name="Note 2 2 2 2 2 2 5 6 3 3" xfId="17056"/>
    <cellStyle name="Note 2 2 2 2 2 2 5 7" xfId="8895"/>
    <cellStyle name="Note 2 2 2 2 2 2 5 7 2" xfId="12580"/>
    <cellStyle name="Note 2 2 2 2 2 2 5 7 2 2" xfId="26730"/>
    <cellStyle name="Note 2 2 2 2 2 2 5 7 3" xfId="23045"/>
    <cellStyle name="Note 2 2 2 2 2 2 5 8" xfId="11940"/>
    <cellStyle name="Note 2 2 2 2 2 2 5 8 2" xfId="15625"/>
    <cellStyle name="Note 2 2 2 2 2 2 5 8 2 2" xfId="29775"/>
    <cellStyle name="Note 2 2 2 2 2 2 5 8 3" xfId="26090"/>
    <cellStyle name="Note 2 2 2 2 2 2 5 9" xfId="6230"/>
    <cellStyle name="Note 2 2 2 2 2 2 5 9 2" xfId="20380"/>
    <cellStyle name="Note 2 2 2 2 2 2 5 9 3" xfId="16346"/>
    <cellStyle name="Note 2 2 2 2 2 2 6" xfId="2128"/>
    <cellStyle name="Note 2 2 2 2 2 2 6 2" xfId="4379"/>
    <cellStyle name="Note 2 2 2 2 2 2 6 2 2" xfId="10182"/>
    <cellStyle name="Note 2 2 2 2 2 2 6 2 2 2" xfId="13867"/>
    <cellStyle name="Note 2 2 2 2 2 2 6 2 2 2 2" xfId="28017"/>
    <cellStyle name="Note 2 2 2 2 2 2 6 2 2 3" xfId="24332"/>
    <cellStyle name="Note 2 2 2 2 2 2 6 2 3" xfId="6691"/>
    <cellStyle name="Note 2 2 2 2 2 2 6 2 3 2" xfId="20841"/>
    <cellStyle name="Note 2 2 2 2 2 2 6 2 3 3" xfId="16807"/>
    <cellStyle name="Note 2 2 2 2 2 2 6 3" xfId="4706"/>
    <cellStyle name="Note 2 2 2 2 2 2 6 3 2" xfId="10509"/>
    <cellStyle name="Note 2 2 2 2 2 2 6 3 2 2" xfId="14194"/>
    <cellStyle name="Note 2 2 2 2 2 2 6 3 2 2 2" xfId="28344"/>
    <cellStyle name="Note 2 2 2 2 2 2 6 3 2 3" xfId="24659"/>
    <cellStyle name="Note 2 2 2 2 2 2 6 3 3" xfId="7018"/>
    <cellStyle name="Note 2 2 2 2 2 2 6 3 3 2" xfId="21168"/>
    <cellStyle name="Note 2 2 2 2 2 2 6 3 3 3" xfId="17134"/>
    <cellStyle name="Note 2 2 2 2 2 2 6 4" xfId="6007"/>
    <cellStyle name="Note 2 2 2 2 2 2 6 4 2" xfId="11810"/>
    <cellStyle name="Note 2 2 2 2 2 2 6 4 2 2" xfId="15495"/>
    <cellStyle name="Note 2 2 2 2 2 2 6 4 2 2 2" xfId="29645"/>
    <cellStyle name="Note 2 2 2 2 2 2 6 4 2 3" xfId="25960"/>
    <cellStyle name="Note 2 2 2 2 2 2 6 4 3" xfId="8319"/>
    <cellStyle name="Note 2 2 2 2 2 2 6 4 3 2" xfId="22469"/>
    <cellStyle name="Note 2 2 2 2 2 2 6 4 3 3" xfId="18435"/>
    <cellStyle name="Note 2 2 2 2 2 2 6 5" xfId="5878"/>
    <cellStyle name="Note 2 2 2 2 2 2 6 5 2" xfId="11681"/>
    <cellStyle name="Note 2 2 2 2 2 2 6 5 2 2" xfId="15366"/>
    <cellStyle name="Note 2 2 2 2 2 2 6 5 2 2 2" xfId="29516"/>
    <cellStyle name="Note 2 2 2 2 2 2 6 5 2 3" xfId="25831"/>
    <cellStyle name="Note 2 2 2 2 2 2 6 5 3" xfId="8190"/>
    <cellStyle name="Note 2 2 2 2 2 2 6 5 3 2" xfId="22340"/>
    <cellStyle name="Note 2 2 2 2 2 2 6 5 3 3" xfId="18306"/>
    <cellStyle name="Note 2 2 2 2 2 2 6 6" xfId="6039"/>
    <cellStyle name="Note 2 2 2 2 2 2 6 6 2" xfId="11842"/>
    <cellStyle name="Note 2 2 2 2 2 2 6 6 2 2" xfId="15527"/>
    <cellStyle name="Note 2 2 2 2 2 2 6 6 2 2 2" xfId="29677"/>
    <cellStyle name="Note 2 2 2 2 2 2 6 6 2 3" xfId="25992"/>
    <cellStyle name="Note 2 2 2 2 2 2 6 6 3" xfId="8351"/>
    <cellStyle name="Note 2 2 2 2 2 2 6 6 3 2" xfId="22501"/>
    <cellStyle name="Note 2 2 2 2 2 2 6 6 3 3" xfId="18467"/>
    <cellStyle name="Note 2 2 2 2 2 2 6 7" xfId="9055"/>
    <cellStyle name="Note 2 2 2 2 2 2 6 7 2" xfId="12740"/>
    <cellStyle name="Note 2 2 2 2 2 2 6 7 2 2" xfId="26890"/>
    <cellStyle name="Note 2 2 2 2 2 2 6 7 3" xfId="23205"/>
    <cellStyle name="Note 2 2 2 2 2 2 6 8" xfId="8676"/>
    <cellStyle name="Note 2 2 2 2 2 2 6 8 2" xfId="12361"/>
    <cellStyle name="Note 2 2 2 2 2 2 6 8 2 2" xfId="26511"/>
    <cellStyle name="Note 2 2 2 2 2 2 6 8 3" xfId="22826"/>
    <cellStyle name="Note 2 2 2 2 2 2 6 9" xfId="6334"/>
    <cellStyle name="Note 2 2 2 2 2 2 6 9 2" xfId="20484"/>
    <cellStyle name="Note 2 2 2 2 2 2 6 9 3" xfId="16450"/>
    <cellStyle name="Note 2 2 2 2 2 2 7" xfId="3401"/>
    <cellStyle name="Note 2 2 2 2 2 2 7 2" xfId="4443"/>
    <cellStyle name="Note 2 2 2 2 2 2 7 2 2" xfId="10246"/>
    <cellStyle name="Note 2 2 2 2 2 2 7 2 2 2" xfId="13931"/>
    <cellStyle name="Note 2 2 2 2 2 2 7 2 2 2 2" xfId="28081"/>
    <cellStyle name="Note 2 2 2 2 2 2 7 2 2 3" xfId="24396"/>
    <cellStyle name="Note 2 2 2 2 2 2 7 2 3" xfId="6755"/>
    <cellStyle name="Note 2 2 2 2 2 2 7 2 3 2" xfId="20905"/>
    <cellStyle name="Note 2 2 2 2 2 2 7 2 3 3" xfId="16871"/>
    <cellStyle name="Note 2 2 2 2 2 2 7 3" xfId="5490"/>
    <cellStyle name="Note 2 2 2 2 2 2 7 3 2" xfId="11293"/>
    <cellStyle name="Note 2 2 2 2 2 2 7 3 2 2" xfId="14978"/>
    <cellStyle name="Note 2 2 2 2 2 2 7 3 2 2 2" xfId="29128"/>
    <cellStyle name="Note 2 2 2 2 2 2 7 3 2 3" xfId="25443"/>
    <cellStyle name="Note 2 2 2 2 2 2 7 3 3" xfId="7802"/>
    <cellStyle name="Note 2 2 2 2 2 2 7 3 3 2" xfId="21952"/>
    <cellStyle name="Note 2 2 2 2 2 2 7 3 3 3" xfId="17918"/>
    <cellStyle name="Note 2 2 2 2 2 2 7 4" xfId="4728"/>
    <cellStyle name="Note 2 2 2 2 2 2 7 4 2" xfId="10531"/>
    <cellStyle name="Note 2 2 2 2 2 2 7 4 2 2" xfId="14216"/>
    <cellStyle name="Note 2 2 2 2 2 2 7 4 2 2 2" xfId="28366"/>
    <cellStyle name="Note 2 2 2 2 2 2 7 4 2 3" xfId="24681"/>
    <cellStyle name="Note 2 2 2 2 2 2 7 4 3" xfId="7040"/>
    <cellStyle name="Note 2 2 2 2 2 2 7 4 3 2" xfId="21190"/>
    <cellStyle name="Note 2 2 2 2 2 2 7 4 3 3" xfId="17156"/>
    <cellStyle name="Note 2 2 2 2 2 2 7 5" xfId="5494"/>
    <cellStyle name="Note 2 2 2 2 2 2 7 5 2" xfId="11297"/>
    <cellStyle name="Note 2 2 2 2 2 2 7 5 2 2" xfId="14982"/>
    <cellStyle name="Note 2 2 2 2 2 2 7 5 2 2 2" xfId="29132"/>
    <cellStyle name="Note 2 2 2 2 2 2 7 5 2 3" xfId="25447"/>
    <cellStyle name="Note 2 2 2 2 2 2 7 5 3" xfId="7806"/>
    <cellStyle name="Note 2 2 2 2 2 2 7 5 3 2" xfId="21956"/>
    <cellStyle name="Note 2 2 2 2 2 2 7 5 3 3" xfId="17922"/>
    <cellStyle name="Note 2 2 2 2 2 2 7 6" xfId="5641"/>
    <cellStyle name="Note 2 2 2 2 2 2 7 6 2" xfId="11444"/>
    <cellStyle name="Note 2 2 2 2 2 2 7 6 2 2" xfId="15129"/>
    <cellStyle name="Note 2 2 2 2 2 2 7 6 2 2 2" xfId="29279"/>
    <cellStyle name="Note 2 2 2 2 2 2 7 6 2 3" xfId="25594"/>
    <cellStyle name="Note 2 2 2 2 2 2 7 6 3" xfId="7953"/>
    <cellStyle name="Note 2 2 2 2 2 2 7 6 3 2" xfId="22103"/>
    <cellStyle name="Note 2 2 2 2 2 2 7 6 3 3" xfId="18069"/>
    <cellStyle name="Note 2 2 2 2 2 2 7 7" xfId="9566"/>
    <cellStyle name="Note 2 2 2 2 2 2 7 7 2" xfId="13251"/>
    <cellStyle name="Note 2 2 2 2 2 2 7 7 2 2" xfId="27401"/>
    <cellStyle name="Note 2 2 2 2 2 2 7 7 3" xfId="23716"/>
    <cellStyle name="Note 2 2 2 2 2 2 7 8" xfId="12045"/>
    <cellStyle name="Note 2 2 2 2 2 2 7 8 2" xfId="15730"/>
    <cellStyle name="Note 2 2 2 2 2 2 7 8 2 2" xfId="29880"/>
    <cellStyle name="Note 2 2 2 2 2 2 7 8 3" xfId="26195"/>
    <cellStyle name="Note 2 2 2 2 2 2 7 9" xfId="6398"/>
    <cellStyle name="Note 2 2 2 2 2 2 7 9 2" xfId="20548"/>
    <cellStyle name="Note 2 2 2 2 2 2 7 9 3" xfId="16514"/>
    <cellStyle name="Note 2 2 2 2 2 2 8" xfId="4265"/>
    <cellStyle name="Note 2 2 2 2 2 2 8 2" xfId="10068"/>
    <cellStyle name="Note 2 2 2 2 2 2 8 2 2" xfId="13753"/>
    <cellStyle name="Note 2 2 2 2 2 2 8 2 2 2" xfId="27903"/>
    <cellStyle name="Note 2 2 2 2 2 2 8 2 3" xfId="24218"/>
    <cellStyle name="Note 2 2 2 2 2 2 8 3" xfId="6577"/>
    <cellStyle name="Note 2 2 2 2 2 2 8 3 2" xfId="20727"/>
    <cellStyle name="Note 2 2 2 2 2 2 8 3 3" xfId="16693"/>
    <cellStyle name="Note 2 2 2 2 2 2 9" xfId="4831"/>
    <cellStyle name="Note 2 2 2 2 2 2 9 2" xfId="10634"/>
    <cellStyle name="Note 2 2 2 2 2 2 9 2 2" xfId="14319"/>
    <cellStyle name="Note 2 2 2 2 2 2 9 2 2 2" xfId="28469"/>
    <cellStyle name="Note 2 2 2 2 2 2 9 2 3" xfId="24784"/>
    <cellStyle name="Note 2 2 2 2 2 2 9 3" xfId="7143"/>
    <cellStyle name="Note 2 2 2 2 2 2 9 3 2" xfId="21293"/>
    <cellStyle name="Note 2 2 2 2 2 2 9 3 3" xfId="17259"/>
    <cellStyle name="Note 2 2 2 2 2 3" xfId="1862"/>
    <cellStyle name="Note 2 2 2 2 2 3 10" xfId="11950"/>
    <cellStyle name="Note 2 2 2 2 2 3 10 2" xfId="15635"/>
    <cellStyle name="Note 2 2 2 2 2 3 10 2 2" xfId="29785"/>
    <cellStyle name="Note 2 2 2 2 2 3 10 3" xfId="26100"/>
    <cellStyle name="Note 2 2 2 2 2 3 11" xfId="6231"/>
    <cellStyle name="Note 2 2 2 2 2 3 11 2" xfId="20381"/>
    <cellStyle name="Note 2 2 2 2 2 3 11 3" xfId="16347"/>
    <cellStyle name="Note 2 2 2 2 2 3 2" xfId="2132"/>
    <cellStyle name="Note 2 2 2 2 2 3 2 2" xfId="4383"/>
    <cellStyle name="Note 2 2 2 2 2 3 2 2 2" xfId="10186"/>
    <cellStyle name="Note 2 2 2 2 2 3 2 2 2 2" xfId="13871"/>
    <cellStyle name="Note 2 2 2 2 2 3 2 2 2 2 2" xfId="28021"/>
    <cellStyle name="Note 2 2 2 2 2 3 2 2 2 3" xfId="24336"/>
    <cellStyle name="Note 2 2 2 2 2 3 2 2 3" xfId="6695"/>
    <cellStyle name="Note 2 2 2 2 2 3 2 2 3 2" xfId="20845"/>
    <cellStyle name="Note 2 2 2 2 2 3 2 2 3 3" xfId="16811"/>
    <cellStyle name="Note 2 2 2 2 2 3 2 3" xfId="4702"/>
    <cellStyle name="Note 2 2 2 2 2 3 2 3 2" xfId="10505"/>
    <cellStyle name="Note 2 2 2 2 2 3 2 3 2 2" xfId="14190"/>
    <cellStyle name="Note 2 2 2 2 2 3 2 3 2 2 2" xfId="28340"/>
    <cellStyle name="Note 2 2 2 2 2 3 2 3 2 3" xfId="24655"/>
    <cellStyle name="Note 2 2 2 2 2 3 2 3 3" xfId="7014"/>
    <cellStyle name="Note 2 2 2 2 2 3 2 3 3 2" xfId="21164"/>
    <cellStyle name="Note 2 2 2 2 2 3 2 3 3 3" xfId="17130"/>
    <cellStyle name="Note 2 2 2 2 2 3 2 4" xfId="5417"/>
    <cellStyle name="Note 2 2 2 2 2 3 2 4 2" xfId="11220"/>
    <cellStyle name="Note 2 2 2 2 2 3 2 4 2 2" xfId="14905"/>
    <cellStyle name="Note 2 2 2 2 2 3 2 4 2 2 2" xfId="29055"/>
    <cellStyle name="Note 2 2 2 2 2 3 2 4 2 3" xfId="25370"/>
    <cellStyle name="Note 2 2 2 2 2 3 2 4 3" xfId="7729"/>
    <cellStyle name="Note 2 2 2 2 2 3 2 4 3 2" xfId="21879"/>
    <cellStyle name="Note 2 2 2 2 2 3 2 4 3 3" xfId="17845"/>
    <cellStyle name="Note 2 2 2 2 2 3 2 5" xfId="6058"/>
    <cellStyle name="Note 2 2 2 2 2 3 2 5 2" xfId="11861"/>
    <cellStyle name="Note 2 2 2 2 2 3 2 5 2 2" xfId="15546"/>
    <cellStyle name="Note 2 2 2 2 2 3 2 5 2 2 2" xfId="29696"/>
    <cellStyle name="Note 2 2 2 2 2 3 2 5 2 3" xfId="26011"/>
    <cellStyle name="Note 2 2 2 2 2 3 2 5 3" xfId="8370"/>
    <cellStyle name="Note 2 2 2 2 2 3 2 5 3 2" xfId="22520"/>
    <cellStyle name="Note 2 2 2 2 2 3 2 5 3 3" xfId="18486"/>
    <cellStyle name="Note 2 2 2 2 2 3 2 6" xfId="5024"/>
    <cellStyle name="Note 2 2 2 2 2 3 2 6 2" xfId="10827"/>
    <cellStyle name="Note 2 2 2 2 2 3 2 6 2 2" xfId="14512"/>
    <cellStyle name="Note 2 2 2 2 2 3 2 6 2 2 2" xfId="28662"/>
    <cellStyle name="Note 2 2 2 2 2 3 2 6 2 3" xfId="24977"/>
    <cellStyle name="Note 2 2 2 2 2 3 2 6 3" xfId="7336"/>
    <cellStyle name="Note 2 2 2 2 2 3 2 6 3 2" xfId="21486"/>
    <cellStyle name="Note 2 2 2 2 2 3 2 6 3 3" xfId="17452"/>
    <cellStyle name="Note 2 2 2 2 2 3 2 7" xfId="9059"/>
    <cellStyle name="Note 2 2 2 2 2 3 2 7 2" xfId="12744"/>
    <cellStyle name="Note 2 2 2 2 2 3 2 7 2 2" xfId="26894"/>
    <cellStyle name="Note 2 2 2 2 2 3 2 7 3" xfId="23209"/>
    <cellStyle name="Note 2 2 2 2 2 3 2 8" xfId="8674"/>
    <cellStyle name="Note 2 2 2 2 2 3 2 8 2" xfId="12359"/>
    <cellStyle name="Note 2 2 2 2 2 3 2 8 2 2" xfId="26509"/>
    <cellStyle name="Note 2 2 2 2 2 3 2 8 3" xfId="22824"/>
    <cellStyle name="Note 2 2 2 2 2 3 2 9" xfId="6338"/>
    <cellStyle name="Note 2 2 2 2 2 3 2 9 2" xfId="20488"/>
    <cellStyle name="Note 2 2 2 2 2 3 2 9 3" xfId="16454"/>
    <cellStyle name="Note 2 2 2 2 2 3 3" xfId="3465"/>
    <cellStyle name="Note 2 2 2 2 2 3 3 2" xfId="4468"/>
    <cellStyle name="Note 2 2 2 2 2 3 3 2 2" xfId="10271"/>
    <cellStyle name="Note 2 2 2 2 2 3 3 2 2 2" xfId="13956"/>
    <cellStyle name="Note 2 2 2 2 2 3 3 2 2 2 2" xfId="28106"/>
    <cellStyle name="Note 2 2 2 2 2 3 3 2 2 3" xfId="24421"/>
    <cellStyle name="Note 2 2 2 2 2 3 3 2 3" xfId="6780"/>
    <cellStyle name="Note 2 2 2 2 2 3 3 2 3 2" xfId="20930"/>
    <cellStyle name="Note 2 2 2 2 2 3 3 2 3 3" xfId="16896"/>
    <cellStyle name="Note 2 2 2 2 2 3 3 3" xfId="4535"/>
    <cellStyle name="Note 2 2 2 2 2 3 3 3 2" xfId="10338"/>
    <cellStyle name="Note 2 2 2 2 2 3 3 3 2 2" xfId="14023"/>
    <cellStyle name="Note 2 2 2 2 2 3 3 3 2 2 2" xfId="28173"/>
    <cellStyle name="Note 2 2 2 2 2 3 3 3 2 3" xfId="24488"/>
    <cellStyle name="Note 2 2 2 2 2 3 3 3 3" xfId="6847"/>
    <cellStyle name="Note 2 2 2 2 2 3 3 3 3 2" xfId="20997"/>
    <cellStyle name="Note 2 2 2 2 2 3 3 3 3 3" xfId="16963"/>
    <cellStyle name="Note 2 2 2 2 2 3 3 4" xfId="5565"/>
    <cellStyle name="Note 2 2 2 2 2 3 3 4 2" xfId="11368"/>
    <cellStyle name="Note 2 2 2 2 2 3 3 4 2 2" xfId="15053"/>
    <cellStyle name="Note 2 2 2 2 2 3 3 4 2 2 2" xfId="29203"/>
    <cellStyle name="Note 2 2 2 2 2 3 3 4 2 3" xfId="25518"/>
    <cellStyle name="Note 2 2 2 2 2 3 3 4 3" xfId="7877"/>
    <cellStyle name="Note 2 2 2 2 2 3 3 4 3 2" xfId="22027"/>
    <cellStyle name="Note 2 2 2 2 2 3 3 4 3 3" xfId="17993"/>
    <cellStyle name="Note 2 2 2 2 2 3 3 5" xfId="5908"/>
    <cellStyle name="Note 2 2 2 2 2 3 3 5 2" xfId="11711"/>
    <cellStyle name="Note 2 2 2 2 2 3 3 5 2 2" xfId="15396"/>
    <cellStyle name="Note 2 2 2 2 2 3 3 5 2 2 2" xfId="29546"/>
    <cellStyle name="Note 2 2 2 2 2 3 3 5 2 3" xfId="25861"/>
    <cellStyle name="Note 2 2 2 2 2 3 3 5 3" xfId="8220"/>
    <cellStyle name="Note 2 2 2 2 2 3 3 5 3 2" xfId="22370"/>
    <cellStyle name="Note 2 2 2 2 2 3 3 5 3 3" xfId="18336"/>
    <cellStyle name="Note 2 2 2 2 2 3 3 6" xfId="4617"/>
    <cellStyle name="Note 2 2 2 2 2 3 3 6 2" xfId="10420"/>
    <cellStyle name="Note 2 2 2 2 2 3 3 6 2 2" xfId="14105"/>
    <cellStyle name="Note 2 2 2 2 2 3 3 6 2 2 2" xfId="28255"/>
    <cellStyle name="Note 2 2 2 2 2 3 3 6 2 3" xfId="24570"/>
    <cellStyle name="Note 2 2 2 2 2 3 3 6 3" xfId="6929"/>
    <cellStyle name="Note 2 2 2 2 2 3 3 6 3 2" xfId="21079"/>
    <cellStyle name="Note 2 2 2 2 2 3 3 6 3 3" xfId="17045"/>
    <cellStyle name="Note 2 2 2 2 2 3 3 7" xfId="9609"/>
    <cellStyle name="Note 2 2 2 2 2 3 3 7 2" xfId="13294"/>
    <cellStyle name="Note 2 2 2 2 2 3 3 7 2 2" xfId="27444"/>
    <cellStyle name="Note 2 2 2 2 2 3 3 7 3" xfId="23759"/>
    <cellStyle name="Note 2 2 2 2 2 3 3 8" xfId="8718"/>
    <cellStyle name="Note 2 2 2 2 2 3 3 8 2" xfId="12403"/>
    <cellStyle name="Note 2 2 2 2 2 3 3 8 2 2" xfId="26553"/>
    <cellStyle name="Note 2 2 2 2 2 3 3 8 3" xfId="22868"/>
    <cellStyle name="Note 2 2 2 2 2 3 3 9" xfId="6423"/>
    <cellStyle name="Note 2 2 2 2 2 3 3 9 2" xfId="20573"/>
    <cellStyle name="Note 2 2 2 2 2 3 3 9 3" xfId="16539"/>
    <cellStyle name="Note 2 2 2 2 2 3 4" xfId="4276"/>
    <cellStyle name="Note 2 2 2 2 2 3 4 2" xfId="10079"/>
    <cellStyle name="Note 2 2 2 2 2 3 4 2 2" xfId="13764"/>
    <cellStyle name="Note 2 2 2 2 2 3 4 2 2 2" xfId="27914"/>
    <cellStyle name="Note 2 2 2 2 2 3 4 2 3" xfId="24229"/>
    <cellStyle name="Note 2 2 2 2 2 3 4 3" xfId="6588"/>
    <cellStyle name="Note 2 2 2 2 2 3 4 3 2" xfId="20738"/>
    <cellStyle name="Note 2 2 2 2 2 3 4 3 3" xfId="16704"/>
    <cellStyle name="Note 2 2 2 2 2 3 5" xfId="4821"/>
    <cellStyle name="Note 2 2 2 2 2 3 5 2" xfId="10624"/>
    <cellStyle name="Note 2 2 2 2 2 3 5 2 2" xfId="14309"/>
    <cellStyle name="Note 2 2 2 2 2 3 5 2 2 2" xfId="28459"/>
    <cellStyle name="Note 2 2 2 2 2 3 5 2 3" xfId="24774"/>
    <cellStyle name="Note 2 2 2 2 2 3 5 3" xfId="7133"/>
    <cellStyle name="Note 2 2 2 2 2 3 5 3 2" xfId="21283"/>
    <cellStyle name="Note 2 2 2 2 2 3 5 3 3" xfId="17249"/>
    <cellStyle name="Note 2 2 2 2 2 3 6" xfId="4726"/>
    <cellStyle name="Note 2 2 2 2 2 3 6 2" xfId="10529"/>
    <cellStyle name="Note 2 2 2 2 2 3 6 2 2" xfId="14214"/>
    <cellStyle name="Note 2 2 2 2 2 3 6 2 2 2" xfId="28364"/>
    <cellStyle name="Note 2 2 2 2 2 3 6 2 3" xfId="24679"/>
    <cellStyle name="Note 2 2 2 2 2 3 6 3" xfId="7038"/>
    <cellStyle name="Note 2 2 2 2 2 3 6 3 2" xfId="21188"/>
    <cellStyle name="Note 2 2 2 2 2 3 6 3 3" xfId="17154"/>
    <cellStyle name="Note 2 2 2 2 2 3 7" xfId="4652"/>
    <cellStyle name="Note 2 2 2 2 2 3 7 2" xfId="10455"/>
    <cellStyle name="Note 2 2 2 2 2 3 7 2 2" xfId="14140"/>
    <cellStyle name="Note 2 2 2 2 2 3 7 2 2 2" xfId="28290"/>
    <cellStyle name="Note 2 2 2 2 2 3 7 2 3" xfId="24605"/>
    <cellStyle name="Note 2 2 2 2 2 3 7 3" xfId="6964"/>
    <cellStyle name="Note 2 2 2 2 2 3 7 3 2" xfId="21114"/>
    <cellStyle name="Note 2 2 2 2 2 3 7 3 3" xfId="17080"/>
    <cellStyle name="Note 2 2 2 2 2 3 8" xfId="5096"/>
    <cellStyle name="Note 2 2 2 2 2 3 8 2" xfId="10899"/>
    <cellStyle name="Note 2 2 2 2 2 3 8 2 2" xfId="14584"/>
    <cellStyle name="Note 2 2 2 2 2 3 8 2 2 2" xfId="28734"/>
    <cellStyle name="Note 2 2 2 2 2 3 8 2 3" xfId="25049"/>
    <cellStyle name="Note 2 2 2 2 2 3 8 3" xfId="7408"/>
    <cellStyle name="Note 2 2 2 2 2 3 8 3 2" xfId="21558"/>
    <cellStyle name="Note 2 2 2 2 2 3 8 3 3" xfId="17524"/>
    <cellStyle name="Note 2 2 2 2 2 3 9" xfId="8896"/>
    <cellStyle name="Note 2 2 2 2 2 3 9 2" xfId="12581"/>
    <cellStyle name="Note 2 2 2 2 2 3 9 2 2" xfId="26731"/>
    <cellStyle name="Note 2 2 2 2 2 3 9 3" xfId="23046"/>
    <cellStyle name="Note 2 2 2 2 2 4" xfId="1863"/>
    <cellStyle name="Note 2 2 2 2 2 4 10" xfId="9124"/>
    <cellStyle name="Note 2 2 2 2 2 4 10 2" xfId="12809"/>
    <cellStyle name="Note 2 2 2 2 2 4 10 2 2" xfId="26959"/>
    <cellStyle name="Note 2 2 2 2 2 4 10 3" xfId="23274"/>
    <cellStyle name="Note 2 2 2 2 2 4 11" xfId="6232"/>
    <cellStyle name="Note 2 2 2 2 2 4 11 2" xfId="20382"/>
    <cellStyle name="Note 2 2 2 2 2 4 11 3" xfId="16348"/>
    <cellStyle name="Note 2 2 2 2 2 4 2" xfId="2133"/>
    <cellStyle name="Note 2 2 2 2 2 4 2 2" xfId="4384"/>
    <cellStyle name="Note 2 2 2 2 2 4 2 2 2" xfId="10187"/>
    <cellStyle name="Note 2 2 2 2 2 4 2 2 2 2" xfId="13872"/>
    <cellStyle name="Note 2 2 2 2 2 4 2 2 2 2 2" xfId="28022"/>
    <cellStyle name="Note 2 2 2 2 2 4 2 2 2 3" xfId="24337"/>
    <cellStyle name="Note 2 2 2 2 2 4 2 2 3" xfId="6696"/>
    <cellStyle name="Note 2 2 2 2 2 4 2 2 3 2" xfId="20846"/>
    <cellStyle name="Note 2 2 2 2 2 4 2 2 3 3" xfId="16812"/>
    <cellStyle name="Note 2 2 2 2 2 4 2 3" xfId="4701"/>
    <cellStyle name="Note 2 2 2 2 2 4 2 3 2" xfId="10504"/>
    <cellStyle name="Note 2 2 2 2 2 4 2 3 2 2" xfId="14189"/>
    <cellStyle name="Note 2 2 2 2 2 4 2 3 2 2 2" xfId="28339"/>
    <cellStyle name="Note 2 2 2 2 2 4 2 3 2 3" xfId="24654"/>
    <cellStyle name="Note 2 2 2 2 2 4 2 3 3" xfId="7013"/>
    <cellStyle name="Note 2 2 2 2 2 4 2 3 3 2" xfId="21163"/>
    <cellStyle name="Note 2 2 2 2 2 4 2 3 3 3" xfId="17129"/>
    <cellStyle name="Note 2 2 2 2 2 4 2 4" xfId="5977"/>
    <cellStyle name="Note 2 2 2 2 2 4 2 4 2" xfId="11780"/>
    <cellStyle name="Note 2 2 2 2 2 4 2 4 2 2" xfId="15465"/>
    <cellStyle name="Note 2 2 2 2 2 4 2 4 2 2 2" xfId="29615"/>
    <cellStyle name="Note 2 2 2 2 2 4 2 4 2 3" xfId="25930"/>
    <cellStyle name="Note 2 2 2 2 2 4 2 4 3" xfId="8289"/>
    <cellStyle name="Note 2 2 2 2 2 4 2 4 3 2" xfId="22439"/>
    <cellStyle name="Note 2 2 2 2 2 4 2 4 3 3" xfId="18405"/>
    <cellStyle name="Note 2 2 2 2 2 4 2 5" xfId="6067"/>
    <cellStyle name="Note 2 2 2 2 2 4 2 5 2" xfId="11870"/>
    <cellStyle name="Note 2 2 2 2 2 4 2 5 2 2" xfId="15555"/>
    <cellStyle name="Note 2 2 2 2 2 4 2 5 2 2 2" xfId="29705"/>
    <cellStyle name="Note 2 2 2 2 2 4 2 5 2 3" xfId="26020"/>
    <cellStyle name="Note 2 2 2 2 2 4 2 5 3" xfId="8379"/>
    <cellStyle name="Note 2 2 2 2 2 4 2 5 3 2" xfId="22529"/>
    <cellStyle name="Note 2 2 2 2 2 4 2 5 3 3" xfId="18495"/>
    <cellStyle name="Note 2 2 2 2 2 4 2 6" xfId="5966"/>
    <cellStyle name="Note 2 2 2 2 2 4 2 6 2" xfId="11769"/>
    <cellStyle name="Note 2 2 2 2 2 4 2 6 2 2" xfId="15454"/>
    <cellStyle name="Note 2 2 2 2 2 4 2 6 2 2 2" xfId="29604"/>
    <cellStyle name="Note 2 2 2 2 2 4 2 6 2 3" xfId="25919"/>
    <cellStyle name="Note 2 2 2 2 2 4 2 6 3" xfId="8278"/>
    <cellStyle name="Note 2 2 2 2 2 4 2 6 3 2" xfId="22428"/>
    <cellStyle name="Note 2 2 2 2 2 4 2 6 3 3" xfId="18394"/>
    <cellStyle name="Note 2 2 2 2 2 4 2 7" xfId="9060"/>
    <cellStyle name="Note 2 2 2 2 2 4 2 7 2" xfId="12745"/>
    <cellStyle name="Note 2 2 2 2 2 4 2 7 2 2" xfId="26895"/>
    <cellStyle name="Note 2 2 2 2 2 4 2 7 3" xfId="23210"/>
    <cellStyle name="Note 2 2 2 2 2 4 2 8" xfId="9475"/>
    <cellStyle name="Note 2 2 2 2 2 4 2 8 2" xfId="13160"/>
    <cellStyle name="Note 2 2 2 2 2 4 2 8 2 2" xfId="27310"/>
    <cellStyle name="Note 2 2 2 2 2 4 2 8 3" xfId="23625"/>
    <cellStyle name="Note 2 2 2 2 2 4 2 9" xfId="6339"/>
    <cellStyle name="Note 2 2 2 2 2 4 2 9 2" xfId="20489"/>
    <cellStyle name="Note 2 2 2 2 2 4 2 9 3" xfId="16455"/>
    <cellStyle name="Note 2 2 2 2 2 4 3" xfId="3402"/>
    <cellStyle name="Note 2 2 2 2 2 4 3 2" xfId="4444"/>
    <cellStyle name="Note 2 2 2 2 2 4 3 2 2" xfId="10247"/>
    <cellStyle name="Note 2 2 2 2 2 4 3 2 2 2" xfId="13932"/>
    <cellStyle name="Note 2 2 2 2 2 4 3 2 2 2 2" xfId="28082"/>
    <cellStyle name="Note 2 2 2 2 2 4 3 2 2 3" xfId="24397"/>
    <cellStyle name="Note 2 2 2 2 2 4 3 2 3" xfId="6756"/>
    <cellStyle name="Note 2 2 2 2 2 4 3 2 3 2" xfId="20906"/>
    <cellStyle name="Note 2 2 2 2 2 4 3 2 3 3" xfId="16872"/>
    <cellStyle name="Note 2 2 2 2 2 4 3 3" xfId="5489"/>
    <cellStyle name="Note 2 2 2 2 2 4 3 3 2" xfId="11292"/>
    <cellStyle name="Note 2 2 2 2 2 4 3 3 2 2" xfId="14977"/>
    <cellStyle name="Note 2 2 2 2 2 4 3 3 2 2 2" xfId="29127"/>
    <cellStyle name="Note 2 2 2 2 2 4 3 3 2 3" xfId="25442"/>
    <cellStyle name="Note 2 2 2 2 2 4 3 3 3" xfId="7801"/>
    <cellStyle name="Note 2 2 2 2 2 4 3 3 3 2" xfId="21951"/>
    <cellStyle name="Note 2 2 2 2 2 4 3 3 3 3" xfId="17917"/>
    <cellStyle name="Note 2 2 2 2 2 4 3 4" xfId="5646"/>
    <cellStyle name="Note 2 2 2 2 2 4 3 4 2" xfId="11449"/>
    <cellStyle name="Note 2 2 2 2 2 4 3 4 2 2" xfId="15134"/>
    <cellStyle name="Note 2 2 2 2 2 4 3 4 2 2 2" xfId="29284"/>
    <cellStyle name="Note 2 2 2 2 2 4 3 4 2 3" xfId="25599"/>
    <cellStyle name="Note 2 2 2 2 2 4 3 4 3" xfId="7958"/>
    <cellStyle name="Note 2 2 2 2 2 4 3 4 3 2" xfId="22108"/>
    <cellStyle name="Note 2 2 2 2 2 4 3 4 3 3" xfId="18074"/>
    <cellStyle name="Note 2 2 2 2 2 4 3 5" xfId="4550"/>
    <cellStyle name="Note 2 2 2 2 2 4 3 5 2" xfId="10353"/>
    <cellStyle name="Note 2 2 2 2 2 4 3 5 2 2" xfId="14038"/>
    <cellStyle name="Note 2 2 2 2 2 4 3 5 2 2 2" xfId="28188"/>
    <cellStyle name="Note 2 2 2 2 2 4 3 5 2 3" xfId="24503"/>
    <cellStyle name="Note 2 2 2 2 2 4 3 5 3" xfId="6862"/>
    <cellStyle name="Note 2 2 2 2 2 4 3 5 3 2" xfId="21012"/>
    <cellStyle name="Note 2 2 2 2 2 4 3 5 3 3" xfId="16978"/>
    <cellStyle name="Note 2 2 2 2 2 4 3 6" xfId="5639"/>
    <cellStyle name="Note 2 2 2 2 2 4 3 6 2" xfId="11442"/>
    <cellStyle name="Note 2 2 2 2 2 4 3 6 2 2" xfId="15127"/>
    <cellStyle name="Note 2 2 2 2 2 4 3 6 2 2 2" xfId="29277"/>
    <cellStyle name="Note 2 2 2 2 2 4 3 6 2 3" xfId="25592"/>
    <cellStyle name="Note 2 2 2 2 2 4 3 6 3" xfId="7951"/>
    <cellStyle name="Note 2 2 2 2 2 4 3 6 3 2" xfId="22101"/>
    <cellStyle name="Note 2 2 2 2 2 4 3 6 3 3" xfId="18067"/>
    <cellStyle name="Note 2 2 2 2 2 4 3 7" xfId="9567"/>
    <cellStyle name="Note 2 2 2 2 2 4 3 7 2" xfId="13252"/>
    <cellStyle name="Note 2 2 2 2 2 4 3 7 2 2" xfId="27402"/>
    <cellStyle name="Note 2 2 2 2 2 4 3 7 3" xfId="23717"/>
    <cellStyle name="Note 2 2 2 2 2 4 3 8" xfId="12010"/>
    <cellStyle name="Note 2 2 2 2 2 4 3 8 2" xfId="15695"/>
    <cellStyle name="Note 2 2 2 2 2 4 3 8 2 2" xfId="29845"/>
    <cellStyle name="Note 2 2 2 2 2 4 3 8 3" xfId="26160"/>
    <cellStyle name="Note 2 2 2 2 2 4 3 9" xfId="6399"/>
    <cellStyle name="Note 2 2 2 2 2 4 3 9 2" xfId="20549"/>
    <cellStyle name="Note 2 2 2 2 2 4 3 9 3" xfId="16515"/>
    <cellStyle name="Note 2 2 2 2 2 4 4" xfId="4277"/>
    <cellStyle name="Note 2 2 2 2 2 4 4 2" xfId="10080"/>
    <cellStyle name="Note 2 2 2 2 2 4 4 2 2" xfId="13765"/>
    <cellStyle name="Note 2 2 2 2 2 4 4 2 2 2" xfId="27915"/>
    <cellStyle name="Note 2 2 2 2 2 4 4 2 3" xfId="24230"/>
    <cellStyle name="Note 2 2 2 2 2 4 4 3" xfId="6589"/>
    <cellStyle name="Note 2 2 2 2 2 4 4 3 2" xfId="20739"/>
    <cellStyle name="Note 2 2 2 2 2 4 4 3 3" xfId="16705"/>
    <cellStyle name="Note 2 2 2 2 2 4 5" xfId="5729"/>
    <cellStyle name="Note 2 2 2 2 2 4 5 2" xfId="11532"/>
    <cellStyle name="Note 2 2 2 2 2 4 5 2 2" xfId="15217"/>
    <cellStyle name="Note 2 2 2 2 2 4 5 2 2 2" xfId="29367"/>
    <cellStyle name="Note 2 2 2 2 2 4 5 2 3" xfId="25682"/>
    <cellStyle name="Note 2 2 2 2 2 4 5 3" xfId="8041"/>
    <cellStyle name="Note 2 2 2 2 2 4 5 3 2" xfId="22191"/>
    <cellStyle name="Note 2 2 2 2 2 4 5 3 3" xfId="18157"/>
    <cellStyle name="Note 2 2 2 2 2 4 6" xfId="5002"/>
    <cellStyle name="Note 2 2 2 2 2 4 6 2" xfId="10805"/>
    <cellStyle name="Note 2 2 2 2 2 4 6 2 2" xfId="14490"/>
    <cellStyle name="Note 2 2 2 2 2 4 6 2 2 2" xfId="28640"/>
    <cellStyle name="Note 2 2 2 2 2 4 6 2 3" xfId="24955"/>
    <cellStyle name="Note 2 2 2 2 2 4 6 3" xfId="7314"/>
    <cellStyle name="Note 2 2 2 2 2 4 6 3 2" xfId="21464"/>
    <cellStyle name="Note 2 2 2 2 2 4 6 3 3" xfId="17430"/>
    <cellStyle name="Note 2 2 2 2 2 4 7" xfId="4565"/>
    <cellStyle name="Note 2 2 2 2 2 4 7 2" xfId="10368"/>
    <cellStyle name="Note 2 2 2 2 2 4 7 2 2" xfId="14053"/>
    <cellStyle name="Note 2 2 2 2 2 4 7 2 2 2" xfId="28203"/>
    <cellStyle name="Note 2 2 2 2 2 4 7 2 3" xfId="24518"/>
    <cellStyle name="Note 2 2 2 2 2 4 7 3" xfId="6877"/>
    <cellStyle name="Note 2 2 2 2 2 4 7 3 2" xfId="21027"/>
    <cellStyle name="Note 2 2 2 2 2 4 7 3 3" xfId="16993"/>
    <cellStyle name="Note 2 2 2 2 2 4 8" xfId="5828"/>
    <cellStyle name="Note 2 2 2 2 2 4 8 2" xfId="11631"/>
    <cellStyle name="Note 2 2 2 2 2 4 8 2 2" xfId="15316"/>
    <cellStyle name="Note 2 2 2 2 2 4 8 2 2 2" xfId="29466"/>
    <cellStyle name="Note 2 2 2 2 2 4 8 2 3" xfId="25781"/>
    <cellStyle name="Note 2 2 2 2 2 4 8 3" xfId="8140"/>
    <cellStyle name="Note 2 2 2 2 2 4 8 3 2" xfId="22290"/>
    <cellStyle name="Note 2 2 2 2 2 4 8 3 3" xfId="18256"/>
    <cellStyle name="Note 2 2 2 2 2 4 9" xfId="8897"/>
    <cellStyle name="Note 2 2 2 2 2 4 9 2" xfId="12582"/>
    <cellStyle name="Note 2 2 2 2 2 4 9 2 2" xfId="26732"/>
    <cellStyle name="Note 2 2 2 2 2 4 9 3" xfId="23047"/>
    <cellStyle name="Note 2 2 2 2 2 5" xfId="1864"/>
    <cellStyle name="Note 2 2 2 2 2 5 10" xfId="8422"/>
    <cellStyle name="Note 2 2 2 2 2 5 10 2" xfId="12107"/>
    <cellStyle name="Note 2 2 2 2 2 5 10 2 2" xfId="26257"/>
    <cellStyle name="Note 2 2 2 2 2 5 10 3" xfId="22572"/>
    <cellStyle name="Note 2 2 2 2 2 5 11" xfId="6233"/>
    <cellStyle name="Note 2 2 2 2 2 5 11 2" xfId="20383"/>
    <cellStyle name="Note 2 2 2 2 2 5 11 3" xfId="16349"/>
    <cellStyle name="Note 2 2 2 2 2 5 2" xfId="2134"/>
    <cellStyle name="Note 2 2 2 2 2 5 2 2" xfId="4385"/>
    <cellStyle name="Note 2 2 2 2 2 5 2 2 2" xfId="10188"/>
    <cellStyle name="Note 2 2 2 2 2 5 2 2 2 2" xfId="13873"/>
    <cellStyle name="Note 2 2 2 2 2 5 2 2 2 2 2" xfId="28023"/>
    <cellStyle name="Note 2 2 2 2 2 5 2 2 2 3" xfId="24338"/>
    <cellStyle name="Note 2 2 2 2 2 5 2 2 3" xfId="6697"/>
    <cellStyle name="Note 2 2 2 2 2 5 2 2 3 2" xfId="20847"/>
    <cellStyle name="Note 2 2 2 2 2 5 2 2 3 3" xfId="16813"/>
    <cellStyle name="Note 2 2 2 2 2 5 2 3" xfId="4700"/>
    <cellStyle name="Note 2 2 2 2 2 5 2 3 2" xfId="10503"/>
    <cellStyle name="Note 2 2 2 2 2 5 2 3 2 2" xfId="14188"/>
    <cellStyle name="Note 2 2 2 2 2 5 2 3 2 2 2" xfId="28338"/>
    <cellStyle name="Note 2 2 2 2 2 5 2 3 2 3" xfId="24653"/>
    <cellStyle name="Note 2 2 2 2 2 5 2 3 3" xfId="7012"/>
    <cellStyle name="Note 2 2 2 2 2 5 2 3 3 2" xfId="21162"/>
    <cellStyle name="Note 2 2 2 2 2 5 2 3 3 3" xfId="17128"/>
    <cellStyle name="Note 2 2 2 2 2 5 2 4" xfId="6013"/>
    <cellStyle name="Note 2 2 2 2 2 5 2 4 2" xfId="11816"/>
    <cellStyle name="Note 2 2 2 2 2 5 2 4 2 2" xfId="15501"/>
    <cellStyle name="Note 2 2 2 2 2 5 2 4 2 2 2" xfId="29651"/>
    <cellStyle name="Note 2 2 2 2 2 5 2 4 2 3" xfId="25966"/>
    <cellStyle name="Note 2 2 2 2 2 5 2 4 3" xfId="8325"/>
    <cellStyle name="Note 2 2 2 2 2 5 2 4 3 2" xfId="22475"/>
    <cellStyle name="Note 2 2 2 2 2 5 2 4 3 3" xfId="18441"/>
    <cellStyle name="Note 2 2 2 2 2 5 2 5" xfId="6048"/>
    <cellStyle name="Note 2 2 2 2 2 5 2 5 2" xfId="11851"/>
    <cellStyle name="Note 2 2 2 2 2 5 2 5 2 2" xfId="15536"/>
    <cellStyle name="Note 2 2 2 2 2 5 2 5 2 2 2" xfId="29686"/>
    <cellStyle name="Note 2 2 2 2 2 5 2 5 2 3" xfId="26001"/>
    <cellStyle name="Note 2 2 2 2 2 5 2 5 3" xfId="8360"/>
    <cellStyle name="Note 2 2 2 2 2 5 2 5 3 2" xfId="22510"/>
    <cellStyle name="Note 2 2 2 2 2 5 2 5 3 3" xfId="18476"/>
    <cellStyle name="Note 2 2 2 2 2 5 2 6" xfId="5990"/>
    <cellStyle name="Note 2 2 2 2 2 5 2 6 2" xfId="11793"/>
    <cellStyle name="Note 2 2 2 2 2 5 2 6 2 2" xfId="15478"/>
    <cellStyle name="Note 2 2 2 2 2 5 2 6 2 2 2" xfId="29628"/>
    <cellStyle name="Note 2 2 2 2 2 5 2 6 2 3" xfId="25943"/>
    <cellStyle name="Note 2 2 2 2 2 5 2 6 3" xfId="8302"/>
    <cellStyle name="Note 2 2 2 2 2 5 2 6 3 2" xfId="22452"/>
    <cellStyle name="Note 2 2 2 2 2 5 2 6 3 3" xfId="18418"/>
    <cellStyle name="Note 2 2 2 2 2 5 2 7" xfId="9061"/>
    <cellStyle name="Note 2 2 2 2 2 5 2 7 2" xfId="12746"/>
    <cellStyle name="Note 2 2 2 2 2 5 2 7 2 2" xfId="26896"/>
    <cellStyle name="Note 2 2 2 2 2 5 2 7 3" xfId="23211"/>
    <cellStyle name="Note 2 2 2 2 2 5 2 8" xfId="8692"/>
    <cellStyle name="Note 2 2 2 2 2 5 2 8 2" xfId="12377"/>
    <cellStyle name="Note 2 2 2 2 2 5 2 8 2 2" xfId="26527"/>
    <cellStyle name="Note 2 2 2 2 2 5 2 8 3" xfId="22842"/>
    <cellStyle name="Note 2 2 2 2 2 5 2 9" xfId="6340"/>
    <cellStyle name="Note 2 2 2 2 2 5 2 9 2" xfId="20490"/>
    <cellStyle name="Note 2 2 2 2 2 5 2 9 3" xfId="16456"/>
    <cellStyle name="Note 2 2 2 2 2 5 3" xfId="3458"/>
    <cellStyle name="Note 2 2 2 2 2 5 3 2" xfId="4464"/>
    <cellStyle name="Note 2 2 2 2 2 5 3 2 2" xfId="10267"/>
    <cellStyle name="Note 2 2 2 2 2 5 3 2 2 2" xfId="13952"/>
    <cellStyle name="Note 2 2 2 2 2 5 3 2 2 2 2" xfId="28102"/>
    <cellStyle name="Note 2 2 2 2 2 5 3 2 2 3" xfId="24417"/>
    <cellStyle name="Note 2 2 2 2 2 5 3 2 3" xfId="6776"/>
    <cellStyle name="Note 2 2 2 2 2 5 3 2 3 2" xfId="20926"/>
    <cellStyle name="Note 2 2 2 2 2 5 3 2 3 3" xfId="16892"/>
    <cellStyle name="Note 2 2 2 2 2 5 3 3" xfId="5469"/>
    <cellStyle name="Note 2 2 2 2 2 5 3 3 2" xfId="11272"/>
    <cellStyle name="Note 2 2 2 2 2 5 3 3 2 2" xfId="14957"/>
    <cellStyle name="Note 2 2 2 2 2 5 3 3 2 2 2" xfId="29107"/>
    <cellStyle name="Note 2 2 2 2 2 5 3 3 2 3" xfId="25422"/>
    <cellStyle name="Note 2 2 2 2 2 5 3 3 3" xfId="7781"/>
    <cellStyle name="Note 2 2 2 2 2 5 3 3 3 2" xfId="21931"/>
    <cellStyle name="Note 2 2 2 2 2 5 3 3 3 3" xfId="17897"/>
    <cellStyle name="Note 2 2 2 2 2 5 3 4" xfId="5413"/>
    <cellStyle name="Note 2 2 2 2 2 5 3 4 2" xfId="11216"/>
    <cellStyle name="Note 2 2 2 2 2 5 3 4 2 2" xfId="14901"/>
    <cellStyle name="Note 2 2 2 2 2 5 3 4 2 2 2" xfId="29051"/>
    <cellStyle name="Note 2 2 2 2 2 5 3 4 2 3" xfId="25366"/>
    <cellStyle name="Note 2 2 2 2 2 5 3 4 3" xfId="7725"/>
    <cellStyle name="Note 2 2 2 2 2 5 3 4 3 2" xfId="21875"/>
    <cellStyle name="Note 2 2 2 2 2 5 3 4 3 3" xfId="17841"/>
    <cellStyle name="Note 2 2 2 2 2 5 3 5" xfId="5606"/>
    <cellStyle name="Note 2 2 2 2 2 5 3 5 2" xfId="11409"/>
    <cellStyle name="Note 2 2 2 2 2 5 3 5 2 2" xfId="15094"/>
    <cellStyle name="Note 2 2 2 2 2 5 3 5 2 2 2" xfId="29244"/>
    <cellStyle name="Note 2 2 2 2 2 5 3 5 2 3" xfId="25559"/>
    <cellStyle name="Note 2 2 2 2 2 5 3 5 3" xfId="7918"/>
    <cellStyle name="Note 2 2 2 2 2 5 3 5 3 2" xfId="22068"/>
    <cellStyle name="Note 2 2 2 2 2 5 3 5 3 3" xfId="18034"/>
    <cellStyle name="Note 2 2 2 2 2 5 3 6" xfId="6063"/>
    <cellStyle name="Note 2 2 2 2 2 5 3 6 2" xfId="11866"/>
    <cellStyle name="Note 2 2 2 2 2 5 3 6 2 2" xfId="15551"/>
    <cellStyle name="Note 2 2 2 2 2 5 3 6 2 2 2" xfId="29701"/>
    <cellStyle name="Note 2 2 2 2 2 5 3 6 2 3" xfId="26016"/>
    <cellStyle name="Note 2 2 2 2 2 5 3 6 3" xfId="8375"/>
    <cellStyle name="Note 2 2 2 2 2 5 3 6 3 2" xfId="22525"/>
    <cellStyle name="Note 2 2 2 2 2 5 3 6 3 3" xfId="18491"/>
    <cellStyle name="Note 2 2 2 2 2 5 3 7" xfId="9605"/>
    <cellStyle name="Note 2 2 2 2 2 5 3 7 2" xfId="13290"/>
    <cellStyle name="Note 2 2 2 2 2 5 3 7 2 2" xfId="27440"/>
    <cellStyle name="Note 2 2 2 2 2 5 3 7 3" xfId="23755"/>
    <cellStyle name="Note 2 2 2 2 2 5 3 8" xfId="12005"/>
    <cellStyle name="Note 2 2 2 2 2 5 3 8 2" xfId="15690"/>
    <cellStyle name="Note 2 2 2 2 2 5 3 8 2 2" xfId="29840"/>
    <cellStyle name="Note 2 2 2 2 2 5 3 8 3" xfId="26155"/>
    <cellStyle name="Note 2 2 2 2 2 5 3 9" xfId="6419"/>
    <cellStyle name="Note 2 2 2 2 2 5 3 9 2" xfId="20569"/>
    <cellStyle name="Note 2 2 2 2 2 5 3 9 3" xfId="16535"/>
    <cellStyle name="Note 2 2 2 2 2 5 4" xfId="4278"/>
    <cellStyle name="Note 2 2 2 2 2 5 4 2" xfId="10081"/>
    <cellStyle name="Note 2 2 2 2 2 5 4 2 2" xfId="13766"/>
    <cellStyle name="Note 2 2 2 2 2 5 4 2 2 2" xfId="27916"/>
    <cellStyle name="Note 2 2 2 2 2 5 4 2 3" xfId="24231"/>
    <cellStyle name="Note 2 2 2 2 2 5 4 3" xfId="6590"/>
    <cellStyle name="Note 2 2 2 2 2 5 4 3 2" xfId="20740"/>
    <cellStyle name="Note 2 2 2 2 2 5 4 3 3" xfId="16706"/>
    <cellStyle name="Note 2 2 2 2 2 5 5" xfId="5653"/>
    <cellStyle name="Note 2 2 2 2 2 5 5 2" xfId="11456"/>
    <cellStyle name="Note 2 2 2 2 2 5 5 2 2" xfId="15141"/>
    <cellStyle name="Note 2 2 2 2 2 5 5 2 2 2" xfId="29291"/>
    <cellStyle name="Note 2 2 2 2 2 5 5 2 3" xfId="25606"/>
    <cellStyle name="Note 2 2 2 2 2 5 5 3" xfId="7965"/>
    <cellStyle name="Note 2 2 2 2 2 5 5 3 2" xfId="22115"/>
    <cellStyle name="Note 2 2 2 2 2 5 5 3 3" xfId="18081"/>
    <cellStyle name="Note 2 2 2 2 2 5 6" xfId="5001"/>
    <cellStyle name="Note 2 2 2 2 2 5 6 2" xfId="10804"/>
    <cellStyle name="Note 2 2 2 2 2 5 6 2 2" xfId="14489"/>
    <cellStyle name="Note 2 2 2 2 2 5 6 2 2 2" xfId="28639"/>
    <cellStyle name="Note 2 2 2 2 2 5 6 2 3" xfId="24954"/>
    <cellStyle name="Note 2 2 2 2 2 5 6 3" xfId="7313"/>
    <cellStyle name="Note 2 2 2 2 2 5 6 3 2" xfId="21463"/>
    <cellStyle name="Note 2 2 2 2 2 5 6 3 3" xfId="17429"/>
    <cellStyle name="Note 2 2 2 2 2 5 7" xfId="5994"/>
    <cellStyle name="Note 2 2 2 2 2 5 7 2" xfId="11797"/>
    <cellStyle name="Note 2 2 2 2 2 5 7 2 2" xfId="15482"/>
    <cellStyle name="Note 2 2 2 2 2 5 7 2 2 2" xfId="29632"/>
    <cellStyle name="Note 2 2 2 2 2 5 7 2 3" xfId="25947"/>
    <cellStyle name="Note 2 2 2 2 2 5 7 3" xfId="8306"/>
    <cellStyle name="Note 2 2 2 2 2 5 7 3 2" xfId="22456"/>
    <cellStyle name="Note 2 2 2 2 2 5 7 3 3" xfId="18422"/>
    <cellStyle name="Note 2 2 2 2 2 5 8" xfId="5598"/>
    <cellStyle name="Note 2 2 2 2 2 5 8 2" xfId="11401"/>
    <cellStyle name="Note 2 2 2 2 2 5 8 2 2" xfId="15086"/>
    <cellStyle name="Note 2 2 2 2 2 5 8 2 2 2" xfId="29236"/>
    <cellStyle name="Note 2 2 2 2 2 5 8 2 3" xfId="25551"/>
    <cellStyle name="Note 2 2 2 2 2 5 8 3" xfId="7910"/>
    <cellStyle name="Note 2 2 2 2 2 5 8 3 2" xfId="22060"/>
    <cellStyle name="Note 2 2 2 2 2 5 8 3 3" xfId="18026"/>
    <cellStyle name="Note 2 2 2 2 2 5 9" xfId="8898"/>
    <cellStyle name="Note 2 2 2 2 2 5 9 2" xfId="12583"/>
    <cellStyle name="Note 2 2 2 2 2 5 9 2 2" xfId="26733"/>
    <cellStyle name="Note 2 2 2 2 2 5 9 3" xfId="23048"/>
    <cellStyle name="Note 2 2 2 2 2 6" xfId="4264"/>
    <cellStyle name="Note 2 2 2 2 2 6 2" xfId="10067"/>
    <cellStyle name="Note 2 2 2 2 2 6 2 2" xfId="13752"/>
    <cellStyle name="Note 2 2 2 2 2 6 2 2 2" xfId="27902"/>
    <cellStyle name="Note 2 2 2 2 2 6 2 3" xfId="24217"/>
    <cellStyle name="Note 2 2 2 2 2 6 3" xfId="6576"/>
    <cellStyle name="Note 2 2 2 2 2 6 3 2" xfId="20726"/>
    <cellStyle name="Note 2 2 2 2 2 6 3 3" xfId="16692"/>
    <cellStyle name="Note 2 2 2 2 2 7" xfId="4832"/>
    <cellStyle name="Note 2 2 2 2 2 7 2" xfId="10635"/>
    <cellStyle name="Note 2 2 2 2 2 7 2 2" xfId="14320"/>
    <cellStyle name="Note 2 2 2 2 2 7 2 2 2" xfId="28470"/>
    <cellStyle name="Note 2 2 2 2 2 7 2 3" xfId="24785"/>
    <cellStyle name="Note 2 2 2 2 2 7 3" xfId="7144"/>
    <cellStyle name="Note 2 2 2 2 2 7 3 2" xfId="21294"/>
    <cellStyle name="Note 2 2 2 2 2 7 3 3" xfId="17260"/>
    <cellStyle name="Note 2 2 2 2 2 8" xfId="5925"/>
    <cellStyle name="Note 2 2 2 2 2 8 2" xfId="11728"/>
    <cellStyle name="Note 2 2 2 2 2 8 2 2" xfId="15413"/>
    <cellStyle name="Note 2 2 2 2 2 8 2 2 2" xfId="29563"/>
    <cellStyle name="Note 2 2 2 2 2 8 2 3" xfId="25878"/>
    <cellStyle name="Note 2 2 2 2 2 8 3" xfId="8237"/>
    <cellStyle name="Note 2 2 2 2 2 8 3 2" xfId="22387"/>
    <cellStyle name="Note 2 2 2 2 2 8 3 3" xfId="18353"/>
    <cellStyle name="Note 2 2 2 2 2 9" xfId="5780"/>
    <cellStyle name="Note 2 2 2 2 2 9 2" xfId="11583"/>
    <cellStyle name="Note 2 2 2 2 2 9 2 2" xfId="15268"/>
    <cellStyle name="Note 2 2 2 2 2 9 2 2 2" xfId="29418"/>
    <cellStyle name="Note 2 2 2 2 2 9 2 3" xfId="25733"/>
    <cellStyle name="Note 2 2 2 2 2 9 3" xfId="8092"/>
    <cellStyle name="Note 2 2 2 2 2 9 3 2" xfId="22242"/>
    <cellStyle name="Note 2 2 2 2 2 9 3 3" xfId="18208"/>
    <cellStyle name="Note 2 2 2 2 3" xfId="1865"/>
    <cellStyle name="Note 2 2 2 2 3 2" xfId="4279"/>
    <cellStyle name="Note 2 2 2 2 3 2 2" xfId="10082"/>
    <cellStyle name="Note 2 2 2 2 3 2 2 2" xfId="13767"/>
    <cellStyle name="Note 2 2 2 2 3 2 2 2 2" xfId="27917"/>
    <cellStyle name="Note 2 2 2 2 3 2 2 3" xfId="24232"/>
    <cellStyle name="Note 2 2 2 2 3 2 3" xfId="6591"/>
    <cellStyle name="Note 2 2 2 2 3 2 3 2" xfId="20741"/>
    <cellStyle name="Note 2 2 2 2 3 2 3 3" xfId="16707"/>
    <cellStyle name="Note 2 2 2 2 3 3" xfId="4820"/>
    <cellStyle name="Note 2 2 2 2 3 3 2" xfId="10623"/>
    <cellStyle name="Note 2 2 2 2 3 3 2 2" xfId="14308"/>
    <cellStyle name="Note 2 2 2 2 3 3 2 2 2" xfId="28458"/>
    <cellStyle name="Note 2 2 2 2 3 3 2 3" xfId="24773"/>
    <cellStyle name="Note 2 2 2 2 3 3 3" xfId="7132"/>
    <cellStyle name="Note 2 2 2 2 3 3 3 2" xfId="21282"/>
    <cellStyle name="Note 2 2 2 2 3 3 3 3" xfId="17248"/>
    <cellStyle name="Note 2 2 2 2 3 4" xfId="5000"/>
    <cellStyle name="Note 2 2 2 2 3 4 2" xfId="10803"/>
    <cellStyle name="Note 2 2 2 2 3 4 2 2" xfId="14488"/>
    <cellStyle name="Note 2 2 2 2 3 4 2 2 2" xfId="28638"/>
    <cellStyle name="Note 2 2 2 2 3 4 2 3" xfId="24953"/>
    <cellStyle name="Note 2 2 2 2 3 4 3" xfId="7312"/>
    <cellStyle name="Note 2 2 2 2 3 4 3 2" xfId="21462"/>
    <cellStyle name="Note 2 2 2 2 3 4 3 3" xfId="17428"/>
    <cellStyle name="Note 2 2 2 2 3 5" xfId="4661"/>
    <cellStyle name="Note 2 2 2 2 3 5 2" xfId="10464"/>
    <cellStyle name="Note 2 2 2 2 3 5 2 2" xfId="14149"/>
    <cellStyle name="Note 2 2 2 2 3 5 2 2 2" xfId="28299"/>
    <cellStyle name="Note 2 2 2 2 3 5 2 3" xfId="24614"/>
    <cellStyle name="Note 2 2 2 2 3 5 3" xfId="6973"/>
    <cellStyle name="Note 2 2 2 2 3 5 3 2" xfId="21123"/>
    <cellStyle name="Note 2 2 2 2 3 5 3 3" xfId="17089"/>
    <cellStyle name="Note 2 2 2 2 3 6" xfId="4873"/>
    <cellStyle name="Note 2 2 2 2 3 6 2" xfId="10676"/>
    <cellStyle name="Note 2 2 2 2 3 6 2 2" xfId="14361"/>
    <cellStyle name="Note 2 2 2 2 3 6 2 2 2" xfId="28511"/>
    <cellStyle name="Note 2 2 2 2 3 6 2 3" xfId="24826"/>
    <cellStyle name="Note 2 2 2 2 3 6 3" xfId="7185"/>
    <cellStyle name="Note 2 2 2 2 3 6 3 2" xfId="21335"/>
    <cellStyle name="Note 2 2 2 2 3 6 3 3" xfId="17301"/>
    <cellStyle name="Note 2 2 2 2 3 7" xfId="8899"/>
    <cellStyle name="Note 2 2 2 2 3 7 2" xfId="12584"/>
    <cellStyle name="Note 2 2 2 2 3 7 2 2" xfId="26734"/>
    <cellStyle name="Note 2 2 2 2 3 7 3" xfId="23049"/>
    <cellStyle name="Note 2 2 2 2 3 8" xfId="9139"/>
    <cellStyle name="Note 2 2 2 2 3 8 2" xfId="12824"/>
    <cellStyle name="Note 2 2 2 2 3 8 2 2" xfId="26974"/>
    <cellStyle name="Note 2 2 2 2 3 8 3" xfId="23289"/>
    <cellStyle name="Note 2 2 2 2 3 9" xfId="6234"/>
    <cellStyle name="Note 2 2 2 2 3 9 2" xfId="20384"/>
    <cellStyle name="Note 2 2 2 2 3 9 3" xfId="16350"/>
    <cellStyle name="Note 2 2 2 2 4" xfId="1866"/>
    <cellStyle name="Note 2 2 2 2 4 2" xfId="4280"/>
    <cellStyle name="Note 2 2 2 2 4 2 2" xfId="10083"/>
    <cellStyle name="Note 2 2 2 2 4 2 2 2" xfId="13768"/>
    <cellStyle name="Note 2 2 2 2 4 2 2 2 2" xfId="27918"/>
    <cellStyle name="Note 2 2 2 2 4 2 2 3" xfId="24233"/>
    <cellStyle name="Note 2 2 2 2 4 2 3" xfId="6592"/>
    <cellStyle name="Note 2 2 2 2 4 2 3 2" xfId="20742"/>
    <cellStyle name="Note 2 2 2 2 4 2 3 3" xfId="16708"/>
    <cellStyle name="Note 2 2 2 2 4 3" xfId="5652"/>
    <cellStyle name="Note 2 2 2 2 4 3 2" xfId="11455"/>
    <cellStyle name="Note 2 2 2 2 4 3 2 2" xfId="15140"/>
    <cellStyle name="Note 2 2 2 2 4 3 2 2 2" xfId="29290"/>
    <cellStyle name="Note 2 2 2 2 4 3 2 3" xfId="25605"/>
    <cellStyle name="Note 2 2 2 2 4 3 3" xfId="7964"/>
    <cellStyle name="Note 2 2 2 2 4 3 3 2" xfId="22114"/>
    <cellStyle name="Note 2 2 2 2 4 3 3 3" xfId="18080"/>
    <cellStyle name="Note 2 2 2 2 4 4" xfId="4999"/>
    <cellStyle name="Note 2 2 2 2 4 4 2" xfId="10802"/>
    <cellStyle name="Note 2 2 2 2 4 4 2 2" xfId="14487"/>
    <cellStyle name="Note 2 2 2 2 4 4 2 2 2" xfId="28637"/>
    <cellStyle name="Note 2 2 2 2 4 4 2 3" xfId="24952"/>
    <cellStyle name="Note 2 2 2 2 4 4 3" xfId="7311"/>
    <cellStyle name="Note 2 2 2 2 4 4 3 2" xfId="21461"/>
    <cellStyle name="Note 2 2 2 2 4 4 3 3" xfId="17427"/>
    <cellStyle name="Note 2 2 2 2 4 5" xfId="5432"/>
    <cellStyle name="Note 2 2 2 2 4 5 2" xfId="11235"/>
    <cellStyle name="Note 2 2 2 2 4 5 2 2" xfId="14920"/>
    <cellStyle name="Note 2 2 2 2 4 5 2 2 2" xfId="29070"/>
    <cellStyle name="Note 2 2 2 2 4 5 2 3" xfId="25385"/>
    <cellStyle name="Note 2 2 2 2 4 5 3" xfId="7744"/>
    <cellStyle name="Note 2 2 2 2 4 5 3 2" xfId="21894"/>
    <cellStyle name="Note 2 2 2 2 4 5 3 3" xfId="17860"/>
    <cellStyle name="Note 2 2 2 2 4 6" xfId="5597"/>
    <cellStyle name="Note 2 2 2 2 4 6 2" xfId="11400"/>
    <cellStyle name="Note 2 2 2 2 4 6 2 2" xfId="15085"/>
    <cellStyle name="Note 2 2 2 2 4 6 2 2 2" xfId="29235"/>
    <cellStyle name="Note 2 2 2 2 4 6 2 3" xfId="25550"/>
    <cellStyle name="Note 2 2 2 2 4 6 3" xfId="7909"/>
    <cellStyle name="Note 2 2 2 2 4 6 3 2" xfId="22059"/>
    <cellStyle name="Note 2 2 2 2 4 6 3 3" xfId="18025"/>
    <cellStyle name="Note 2 2 2 2 4 7" xfId="8900"/>
    <cellStyle name="Note 2 2 2 2 4 7 2" xfId="12585"/>
    <cellStyle name="Note 2 2 2 2 4 7 2 2" xfId="26735"/>
    <cellStyle name="Note 2 2 2 2 4 7 3" xfId="23050"/>
    <cellStyle name="Note 2 2 2 2 4 8" xfId="9143"/>
    <cellStyle name="Note 2 2 2 2 4 8 2" xfId="12828"/>
    <cellStyle name="Note 2 2 2 2 4 8 2 2" xfId="26978"/>
    <cellStyle name="Note 2 2 2 2 4 8 3" xfId="23293"/>
    <cellStyle name="Note 2 2 2 2 4 9" xfId="6235"/>
    <cellStyle name="Note 2 2 2 2 4 9 2" xfId="20385"/>
    <cellStyle name="Note 2 2 2 2 4 9 3" xfId="16351"/>
    <cellStyle name="Note 2 2 2 2 5" xfId="1867"/>
    <cellStyle name="Note 2 2 2 2 5 2" xfId="4281"/>
    <cellStyle name="Note 2 2 2 2 5 2 2" xfId="10084"/>
    <cellStyle name="Note 2 2 2 2 5 2 2 2" xfId="13769"/>
    <cellStyle name="Note 2 2 2 2 5 2 2 2 2" xfId="27919"/>
    <cellStyle name="Note 2 2 2 2 5 2 2 3" xfId="24234"/>
    <cellStyle name="Note 2 2 2 2 5 2 3" xfId="6593"/>
    <cellStyle name="Note 2 2 2 2 5 2 3 2" xfId="20743"/>
    <cellStyle name="Note 2 2 2 2 5 2 3 3" xfId="16709"/>
    <cellStyle name="Note 2 2 2 2 5 3" xfId="4819"/>
    <cellStyle name="Note 2 2 2 2 5 3 2" xfId="10622"/>
    <cellStyle name="Note 2 2 2 2 5 3 2 2" xfId="14307"/>
    <cellStyle name="Note 2 2 2 2 5 3 2 2 2" xfId="28457"/>
    <cellStyle name="Note 2 2 2 2 5 3 2 3" xfId="24772"/>
    <cellStyle name="Note 2 2 2 2 5 3 3" xfId="7131"/>
    <cellStyle name="Note 2 2 2 2 5 3 3 2" xfId="21281"/>
    <cellStyle name="Note 2 2 2 2 5 3 3 3" xfId="17247"/>
    <cellStyle name="Note 2 2 2 2 5 4" xfId="4998"/>
    <cellStyle name="Note 2 2 2 2 5 4 2" xfId="10801"/>
    <cellStyle name="Note 2 2 2 2 5 4 2 2" xfId="14486"/>
    <cellStyle name="Note 2 2 2 2 5 4 2 2 2" xfId="28636"/>
    <cellStyle name="Note 2 2 2 2 5 4 2 3" xfId="24951"/>
    <cellStyle name="Note 2 2 2 2 5 4 3" xfId="7310"/>
    <cellStyle name="Note 2 2 2 2 5 4 3 2" xfId="21460"/>
    <cellStyle name="Note 2 2 2 2 5 4 3 3" xfId="17426"/>
    <cellStyle name="Note 2 2 2 2 5 5" xfId="5762"/>
    <cellStyle name="Note 2 2 2 2 5 5 2" xfId="11565"/>
    <cellStyle name="Note 2 2 2 2 5 5 2 2" xfId="15250"/>
    <cellStyle name="Note 2 2 2 2 5 5 2 2 2" xfId="29400"/>
    <cellStyle name="Note 2 2 2 2 5 5 2 3" xfId="25715"/>
    <cellStyle name="Note 2 2 2 2 5 5 3" xfId="8074"/>
    <cellStyle name="Note 2 2 2 2 5 5 3 2" xfId="22224"/>
    <cellStyle name="Note 2 2 2 2 5 5 3 3" xfId="18190"/>
    <cellStyle name="Note 2 2 2 2 5 6" xfId="5810"/>
    <cellStyle name="Note 2 2 2 2 5 6 2" xfId="11613"/>
    <cellStyle name="Note 2 2 2 2 5 6 2 2" xfId="15298"/>
    <cellStyle name="Note 2 2 2 2 5 6 2 2 2" xfId="29448"/>
    <cellStyle name="Note 2 2 2 2 5 6 2 3" xfId="25763"/>
    <cellStyle name="Note 2 2 2 2 5 6 3" xfId="8122"/>
    <cellStyle name="Note 2 2 2 2 5 6 3 2" xfId="22272"/>
    <cellStyle name="Note 2 2 2 2 5 6 3 3" xfId="18238"/>
    <cellStyle name="Note 2 2 2 2 5 7" xfId="8901"/>
    <cellStyle name="Note 2 2 2 2 5 7 2" xfId="12586"/>
    <cellStyle name="Note 2 2 2 2 5 7 2 2" xfId="26736"/>
    <cellStyle name="Note 2 2 2 2 5 7 3" xfId="23051"/>
    <cellStyle name="Note 2 2 2 2 5 8" xfId="9147"/>
    <cellStyle name="Note 2 2 2 2 5 8 2" xfId="12832"/>
    <cellStyle name="Note 2 2 2 2 5 8 2 2" xfId="26982"/>
    <cellStyle name="Note 2 2 2 2 5 8 3" xfId="23297"/>
    <cellStyle name="Note 2 2 2 2 5 9" xfId="6236"/>
    <cellStyle name="Note 2 2 2 2 5 9 2" xfId="20386"/>
    <cellStyle name="Note 2 2 2 2 5 9 3" xfId="16352"/>
    <cellStyle name="Note 2 2 2 2 6" xfId="1868"/>
    <cellStyle name="Note 2 2 2 2 6 2" xfId="4282"/>
    <cellStyle name="Note 2 2 2 2 6 2 2" xfId="10085"/>
    <cellStyle name="Note 2 2 2 2 6 2 2 2" xfId="13770"/>
    <cellStyle name="Note 2 2 2 2 6 2 2 2 2" xfId="27920"/>
    <cellStyle name="Note 2 2 2 2 6 2 2 3" xfId="24235"/>
    <cellStyle name="Note 2 2 2 2 6 2 3" xfId="6594"/>
    <cellStyle name="Note 2 2 2 2 6 2 3 2" xfId="20744"/>
    <cellStyle name="Note 2 2 2 2 6 2 3 3" xfId="16710"/>
    <cellStyle name="Note 2 2 2 2 6 3" xfId="5651"/>
    <cellStyle name="Note 2 2 2 2 6 3 2" xfId="11454"/>
    <cellStyle name="Note 2 2 2 2 6 3 2 2" xfId="15139"/>
    <cellStyle name="Note 2 2 2 2 6 3 2 2 2" xfId="29289"/>
    <cellStyle name="Note 2 2 2 2 6 3 2 3" xfId="25604"/>
    <cellStyle name="Note 2 2 2 2 6 3 3" xfId="7963"/>
    <cellStyle name="Note 2 2 2 2 6 3 3 2" xfId="22113"/>
    <cellStyle name="Note 2 2 2 2 6 3 3 3" xfId="18079"/>
    <cellStyle name="Note 2 2 2 2 6 4" xfId="4997"/>
    <cellStyle name="Note 2 2 2 2 6 4 2" xfId="10800"/>
    <cellStyle name="Note 2 2 2 2 6 4 2 2" xfId="14485"/>
    <cellStyle name="Note 2 2 2 2 6 4 2 2 2" xfId="28635"/>
    <cellStyle name="Note 2 2 2 2 6 4 2 3" xfId="24950"/>
    <cellStyle name="Note 2 2 2 2 6 4 3" xfId="7309"/>
    <cellStyle name="Note 2 2 2 2 6 4 3 2" xfId="21459"/>
    <cellStyle name="Note 2 2 2 2 6 4 3 3" xfId="17425"/>
    <cellStyle name="Note 2 2 2 2 6 5" xfId="4516"/>
    <cellStyle name="Note 2 2 2 2 6 5 2" xfId="10319"/>
    <cellStyle name="Note 2 2 2 2 6 5 2 2" xfId="14004"/>
    <cellStyle name="Note 2 2 2 2 6 5 2 2 2" xfId="28154"/>
    <cellStyle name="Note 2 2 2 2 6 5 2 3" xfId="24469"/>
    <cellStyle name="Note 2 2 2 2 6 5 3" xfId="6828"/>
    <cellStyle name="Note 2 2 2 2 6 5 3 2" xfId="20978"/>
    <cellStyle name="Note 2 2 2 2 6 5 3 3" xfId="16944"/>
    <cellStyle name="Note 2 2 2 2 6 6" xfId="5596"/>
    <cellStyle name="Note 2 2 2 2 6 6 2" xfId="11399"/>
    <cellStyle name="Note 2 2 2 2 6 6 2 2" xfId="15084"/>
    <cellStyle name="Note 2 2 2 2 6 6 2 2 2" xfId="29234"/>
    <cellStyle name="Note 2 2 2 2 6 6 2 3" xfId="25549"/>
    <cellStyle name="Note 2 2 2 2 6 6 3" xfId="7908"/>
    <cellStyle name="Note 2 2 2 2 6 6 3 2" xfId="22058"/>
    <cellStyle name="Note 2 2 2 2 6 6 3 3" xfId="18024"/>
    <cellStyle name="Note 2 2 2 2 6 7" xfId="8902"/>
    <cellStyle name="Note 2 2 2 2 6 7 2" xfId="12587"/>
    <cellStyle name="Note 2 2 2 2 6 7 2 2" xfId="26737"/>
    <cellStyle name="Note 2 2 2 2 6 7 3" xfId="23052"/>
    <cellStyle name="Note 2 2 2 2 6 8" xfId="11901"/>
    <cellStyle name="Note 2 2 2 2 6 8 2" xfId="15586"/>
    <cellStyle name="Note 2 2 2 2 6 8 2 2" xfId="29736"/>
    <cellStyle name="Note 2 2 2 2 6 8 3" xfId="26051"/>
    <cellStyle name="Note 2 2 2 2 6 9" xfId="6237"/>
    <cellStyle name="Note 2 2 2 2 6 9 2" xfId="20387"/>
    <cellStyle name="Note 2 2 2 2 6 9 3" xfId="16353"/>
    <cellStyle name="Note 2 2 2 2 7" xfId="2127"/>
    <cellStyle name="Note 2 2 2 2 7 2" xfId="4378"/>
    <cellStyle name="Note 2 2 2 2 7 2 2" xfId="10181"/>
    <cellStyle name="Note 2 2 2 2 7 2 2 2" xfId="13866"/>
    <cellStyle name="Note 2 2 2 2 7 2 2 2 2" xfId="28016"/>
    <cellStyle name="Note 2 2 2 2 7 2 2 3" xfId="24331"/>
    <cellStyle name="Note 2 2 2 2 7 2 3" xfId="6690"/>
    <cellStyle name="Note 2 2 2 2 7 2 3 2" xfId="20840"/>
    <cellStyle name="Note 2 2 2 2 7 2 3 3" xfId="16806"/>
    <cellStyle name="Note 2 2 2 2 7 3" xfId="4707"/>
    <cellStyle name="Note 2 2 2 2 7 3 2" xfId="10510"/>
    <cellStyle name="Note 2 2 2 2 7 3 2 2" xfId="14195"/>
    <cellStyle name="Note 2 2 2 2 7 3 2 2 2" xfId="28345"/>
    <cellStyle name="Note 2 2 2 2 7 3 2 3" xfId="24660"/>
    <cellStyle name="Note 2 2 2 2 7 3 3" xfId="7019"/>
    <cellStyle name="Note 2 2 2 2 7 3 3 2" xfId="21169"/>
    <cellStyle name="Note 2 2 2 2 7 3 3 3" xfId="17135"/>
    <cellStyle name="Note 2 2 2 2 7 4" xfId="4496"/>
    <cellStyle name="Note 2 2 2 2 7 4 2" xfId="10299"/>
    <cellStyle name="Note 2 2 2 2 7 4 2 2" xfId="13984"/>
    <cellStyle name="Note 2 2 2 2 7 4 2 2 2" xfId="28134"/>
    <cellStyle name="Note 2 2 2 2 7 4 2 3" xfId="24449"/>
    <cellStyle name="Note 2 2 2 2 7 4 3" xfId="6808"/>
    <cellStyle name="Note 2 2 2 2 7 4 3 2" xfId="20958"/>
    <cellStyle name="Note 2 2 2 2 7 4 3 3" xfId="16924"/>
    <cellStyle name="Note 2 2 2 2 7 5" xfId="4681"/>
    <cellStyle name="Note 2 2 2 2 7 5 2" xfId="10484"/>
    <cellStyle name="Note 2 2 2 2 7 5 2 2" xfId="14169"/>
    <cellStyle name="Note 2 2 2 2 7 5 2 2 2" xfId="28319"/>
    <cellStyle name="Note 2 2 2 2 7 5 2 3" xfId="24634"/>
    <cellStyle name="Note 2 2 2 2 7 5 3" xfId="6993"/>
    <cellStyle name="Note 2 2 2 2 7 5 3 2" xfId="21143"/>
    <cellStyle name="Note 2 2 2 2 7 5 3 3" xfId="17109"/>
    <cellStyle name="Note 2 2 2 2 7 6" xfId="5984"/>
    <cellStyle name="Note 2 2 2 2 7 6 2" xfId="11787"/>
    <cellStyle name="Note 2 2 2 2 7 6 2 2" xfId="15472"/>
    <cellStyle name="Note 2 2 2 2 7 6 2 2 2" xfId="29622"/>
    <cellStyle name="Note 2 2 2 2 7 6 2 3" xfId="25937"/>
    <cellStyle name="Note 2 2 2 2 7 6 3" xfId="8296"/>
    <cellStyle name="Note 2 2 2 2 7 6 3 2" xfId="22446"/>
    <cellStyle name="Note 2 2 2 2 7 6 3 3" xfId="18412"/>
    <cellStyle name="Note 2 2 2 2 7 7" xfId="9054"/>
    <cellStyle name="Note 2 2 2 2 7 7 2" xfId="12739"/>
    <cellStyle name="Note 2 2 2 2 7 7 2 2" xfId="26889"/>
    <cellStyle name="Note 2 2 2 2 7 7 3" xfId="23204"/>
    <cellStyle name="Note 2 2 2 2 7 8" xfId="8693"/>
    <cellStyle name="Note 2 2 2 2 7 8 2" xfId="12378"/>
    <cellStyle name="Note 2 2 2 2 7 8 2 2" xfId="26528"/>
    <cellStyle name="Note 2 2 2 2 7 8 3" xfId="22843"/>
    <cellStyle name="Note 2 2 2 2 7 9" xfId="6333"/>
    <cellStyle name="Note 2 2 2 2 7 9 2" xfId="20483"/>
    <cellStyle name="Note 2 2 2 2 7 9 3" xfId="16449"/>
    <cellStyle name="Note 2 2 2 2 8" xfId="3437"/>
    <cellStyle name="Note 2 2 2 2 8 2" xfId="4457"/>
    <cellStyle name="Note 2 2 2 2 8 2 2" xfId="10260"/>
    <cellStyle name="Note 2 2 2 2 8 2 2 2" xfId="13945"/>
    <cellStyle name="Note 2 2 2 2 8 2 2 2 2" xfId="28095"/>
    <cellStyle name="Note 2 2 2 2 8 2 2 3" xfId="24410"/>
    <cellStyle name="Note 2 2 2 2 8 2 3" xfId="6769"/>
    <cellStyle name="Note 2 2 2 2 8 2 3 2" xfId="20919"/>
    <cellStyle name="Note 2 2 2 2 8 2 3 3" xfId="16885"/>
    <cellStyle name="Note 2 2 2 2 8 3" xfId="5474"/>
    <cellStyle name="Note 2 2 2 2 8 3 2" xfId="11277"/>
    <cellStyle name="Note 2 2 2 2 8 3 2 2" xfId="14962"/>
    <cellStyle name="Note 2 2 2 2 8 3 2 2 2" xfId="29112"/>
    <cellStyle name="Note 2 2 2 2 8 3 2 3" xfId="25427"/>
    <cellStyle name="Note 2 2 2 2 8 3 3" xfId="7786"/>
    <cellStyle name="Note 2 2 2 2 8 3 3 2" xfId="21936"/>
    <cellStyle name="Note 2 2 2 2 8 3 3 3" xfId="17902"/>
    <cellStyle name="Note 2 2 2 2 8 4" xfId="5975"/>
    <cellStyle name="Note 2 2 2 2 8 4 2" xfId="11778"/>
    <cellStyle name="Note 2 2 2 2 8 4 2 2" xfId="15463"/>
    <cellStyle name="Note 2 2 2 2 8 4 2 2 2" xfId="29613"/>
    <cellStyle name="Note 2 2 2 2 8 4 2 3" xfId="25928"/>
    <cellStyle name="Note 2 2 2 2 8 4 3" xfId="8287"/>
    <cellStyle name="Note 2 2 2 2 8 4 3 2" xfId="22437"/>
    <cellStyle name="Note 2 2 2 2 8 4 3 3" xfId="18403"/>
    <cellStyle name="Note 2 2 2 2 8 5" xfId="4724"/>
    <cellStyle name="Note 2 2 2 2 8 5 2" xfId="10527"/>
    <cellStyle name="Note 2 2 2 2 8 5 2 2" xfId="14212"/>
    <cellStyle name="Note 2 2 2 2 8 5 2 2 2" xfId="28362"/>
    <cellStyle name="Note 2 2 2 2 8 5 2 3" xfId="24677"/>
    <cellStyle name="Note 2 2 2 2 8 5 3" xfId="7036"/>
    <cellStyle name="Note 2 2 2 2 8 5 3 2" xfId="21186"/>
    <cellStyle name="Note 2 2 2 2 8 5 3 3" xfId="17152"/>
    <cellStyle name="Note 2 2 2 2 8 6" xfId="6057"/>
    <cellStyle name="Note 2 2 2 2 8 6 2" xfId="11860"/>
    <cellStyle name="Note 2 2 2 2 8 6 2 2" xfId="15545"/>
    <cellStyle name="Note 2 2 2 2 8 6 2 2 2" xfId="29695"/>
    <cellStyle name="Note 2 2 2 2 8 6 2 3" xfId="26010"/>
    <cellStyle name="Note 2 2 2 2 8 6 3" xfId="8369"/>
    <cellStyle name="Note 2 2 2 2 8 6 3 2" xfId="22519"/>
    <cellStyle name="Note 2 2 2 2 8 6 3 3" xfId="18485"/>
    <cellStyle name="Note 2 2 2 2 8 7" xfId="9592"/>
    <cellStyle name="Note 2 2 2 2 8 7 2" xfId="13277"/>
    <cellStyle name="Note 2 2 2 2 8 7 2 2" xfId="27427"/>
    <cellStyle name="Note 2 2 2 2 8 7 3" xfId="23742"/>
    <cellStyle name="Note 2 2 2 2 8 8" xfId="12037"/>
    <cellStyle name="Note 2 2 2 2 8 8 2" xfId="15722"/>
    <cellStyle name="Note 2 2 2 2 8 8 2 2" xfId="29872"/>
    <cellStyle name="Note 2 2 2 2 8 8 3" xfId="26187"/>
    <cellStyle name="Note 2 2 2 2 8 9" xfId="6412"/>
    <cellStyle name="Note 2 2 2 2 8 9 2" xfId="20562"/>
    <cellStyle name="Note 2 2 2 2 8 9 3" xfId="16528"/>
    <cellStyle name="Note 2 2 2 2 9" xfId="4263"/>
    <cellStyle name="Note 2 2 2 2 9 2" xfId="10066"/>
    <cellStyle name="Note 2 2 2 2 9 2 2" xfId="13751"/>
    <cellStyle name="Note 2 2 2 2 9 2 2 2" xfId="27901"/>
    <cellStyle name="Note 2 2 2 2 9 2 3" xfId="24216"/>
    <cellStyle name="Note 2 2 2 2 9 3" xfId="6575"/>
    <cellStyle name="Note 2 2 2 2 9 3 2" xfId="20725"/>
    <cellStyle name="Note 2 2 2 2 9 3 3" xfId="16691"/>
    <cellStyle name="Note 2 2 2 3" xfId="1869"/>
    <cellStyle name="Note 2 2 2 3 2" xfId="4283"/>
    <cellStyle name="Note 2 2 2 3 2 2" xfId="10086"/>
    <cellStyle name="Note 2 2 2 3 2 2 2" xfId="13771"/>
    <cellStyle name="Note 2 2 2 3 2 2 2 2" xfId="27921"/>
    <cellStyle name="Note 2 2 2 3 2 2 3" xfId="24236"/>
    <cellStyle name="Note 2 2 2 3 2 3" xfId="6595"/>
    <cellStyle name="Note 2 2 2 3 2 3 2" xfId="20745"/>
    <cellStyle name="Note 2 2 2 3 2 3 3" xfId="16711"/>
    <cellStyle name="Note 2 2 2 3 3" xfId="4818"/>
    <cellStyle name="Note 2 2 2 3 3 2" xfId="10621"/>
    <cellStyle name="Note 2 2 2 3 3 2 2" xfId="14306"/>
    <cellStyle name="Note 2 2 2 3 3 2 2 2" xfId="28456"/>
    <cellStyle name="Note 2 2 2 3 3 2 3" xfId="24771"/>
    <cellStyle name="Note 2 2 2 3 3 3" xfId="7130"/>
    <cellStyle name="Note 2 2 2 3 3 3 2" xfId="21280"/>
    <cellStyle name="Note 2 2 2 3 3 3 3" xfId="17246"/>
    <cellStyle name="Note 2 2 2 3 4" xfId="4996"/>
    <cellStyle name="Note 2 2 2 3 4 2" xfId="10799"/>
    <cellStyle name="Note 2 2 2 3 4 2 2" xfId="14484"/>
    <cellStyle name="Note 2 2 2 3 4 2 2 2" xfId="28634"/>
    <cellStyle name="Note 2 2 2 3 4 2 3" xfId="24949"/>
    <cellStyle name="Note 2 2 2 3 4 3" xfId="7308"/>
    <cellStyle name="Note 2 2 2 3 4 3 2" xfId="21458"/>
    <cellStyle name="Note 2 2 2 3 4 3 3" xfId="17424"/>
    <cellStyle name="Note 2 2 2 3 5" xfId="5913"/>
    <cellStyle name="Note 2 2 2 3 5 2" xfId="11716"/>
    <cellStyle name="Note 2 2 2 3 5 2 2" xfId="15401"/>
    <cellStyle name="Note 2 2 2 3 5 2 2 2" xfId="29551"/>
    <cellStyle name="Note 2 2 2 3 5 2 3" xfId="25866"/>
    <cellStyle name="Note 2 2 2 3 5 3" xfId="8225"/>
    <cellStyle name="Note 2 2 2 3 5 3 2" xfId="22375"/>
    <cellStyle name="Note 2 2 2 3 5 3 3" xfId="18341"/>
    <cellStyle name="Note 2 2 2 3 6" xfId="6015"/>
    <cellStyle name="Note 2 2 2 3 6 2" xfId="11818"/>
    <cellStyle name="Note 2 2 2 3 6 2 2" xfId="15503"/>
    <cellStyle name="Note 2 2 2 3 6 2 2 2" xfId="29653"/>
    <cellStyle name="Note 2 2 2 3 6 2 3" xfId="25968"/>
    <cellStyle name="Note 2 2 2 3 6 3" xfId="8327"/>
    <cellStyle name="Note 2 2 2 3 6 3 2" xfId="22477"/>
    <cellStyle name="Note 2 2 2 3 6 3 3" xfId="18443"/>
    <cellStyle name="Note 2 2 2 3 7" xfId="8903"/>
    <cellStyle name="Note 2 2 2 3 7 2" xfId="12588"/>
    <cellStyle name="Note 2 2 2 3 7 2 2" xfId="26738"/>
    <cellStyle name="Note 2 2 2 3 7 3" xfId="23053"/>
    <cellStyle name="Note 2 2 2 3 8" xfId="11910"/>
    <cellStyle name="Note 2 2 2 3 8 2" xfId="15595"/>
    <cellStyle name="Note 2 2 2 3 8 2 2" xfId="29745"/>
    <cellStyle name="Note 2 2 2 3 8 3" xfId="26060"/>
    <cellStyle name="Note 2 2 2 3 9" xfId="6238"/>
    <cellStyle name="Note 2 2 2 3 9 2" xfId="20388"/>
    <cellStyle name="Note 2 2 2 3 9 3" xfId="16354"/>
    <cellStyle name="Note 2 2 2 4" xfId="1870"/>
    <cellStyle name="Note 2 2 2 4 2" xfId="4284"/>
    <cellStyle name="Note 2 2 2 4 2 2" xfId="10087"/>
    <cellStyle name="Note 2 2 2 4 2 2 2" xfId="13772"/>
    <cellStyle name="Note 2 2 2 4 2 2 2 2" xfId="27922"/>
    <cellStyle name="Note 2 2 2 4 2 2 3" xfId="24237"/>
    <cellStyle name="Note 2 2 2 4 2 3" xfId="6596"/>
    <cellStyle name="Note 2 2 2 4 2 3 2" xfId="20746"/>
    <cellStyle name="Note 2 2 2 4 2 3 3" xfId="16712"/>
    <cellStyle name="Note 2 2 2 4 3" xfId="4817"/>
    <cellStyle name="Note 2 2 2 4 3 2" xfId="10620"/>
    <cellStyle name="Note 2 2 2 4 3 2 2" xfId="14305"/>
    <cellStyle name="Note 2 2 2 4 3 2 2 2" xfId="28455"/>
    <cellStyle name="Note 2 2 2 4 3 2 3" xfId="24770"/>
    <cellStyle name="Note 2 2 2 4 3 3" xfId="7129"/>
    <cellStyle name="Note 2 2 2 4 3 3 2" xfId="21279"/>
    <cellStyle name="Note 2 2 2 4 3 3 3" xfId="17245"/>
    <cellStyle name="Note 2 2 2 4 4" xfId="4995"/>
    <cellStyle name="Note 2 2 2 4 4 2" xfId="10798"/>
    <cellStyle name="Note 2 2 2 4 4 2 2" xfId="14483"/>
    <cellStyle name="Note 2 2 2 4 4 2 2 2" xfId="28633"/>
    <cellStyle name="Note 2 2 2 4 4 2 3" xfId="24948"/>
    <cellStyle name="Note 2 2 2 4 4 3" xfId="7307"/>
    <cellStyle name="Note 2 2 2 4 4 3 2" xfId="21457"/>
    <cellStyle name="Note 2 2 2 4 4 3 3" xfId="17423"/>
    <cellStyle name="Note 2 2 2 4 5" xfId="5928"/>
    <cellStyle name="Note 2 2 2 4 5 2" xfId="11731"/>
    <cellStyle name="Note 2 2 2 4 5 2 2" xfId="15416"/>
    <cellStyle name="Note 2 2 2 4 5 2 2 2" xfId="29566"/>
    <cellStyle name="Note 2 2 2 4 5 2 3" xfId="25881"/>
    <cellStyle name="Note 2 2 2 4 5 3" xfId="8240"/>
    <cellStyle name="Note 2 2 2 4 5 3 2" xfId="22390"/>
    <cellStyle name="Note 2 2 2 4 5 3 3" xfId="18356"/>
    <cellStyle name="Note 2 2 2 4 6" xfId="5991"/>
    <cellStyle name="Note 2 2 2 4 6 2" xfId="11794"/>
    <cellStyle name="Note 2 2 2 4 6 2 2" xfId="15479"/>
    <cellStyle name="Note 2 2 2 4 6 2 2 2" xfId="29629"/>
    <cellStyle name="Note 2 2 2 4 6 2 3" xfId="25944"/>
    <cellStyle name="Note 2 2 2 4 6 3" xfId="8303"/>
    <cellStyle name="Note 2 2 2 4 6 3 2" xfId="22453"/>
    <cellStyle name="Note 2 2 2 4 6 3 3" xfId="18419"/>
    <cellStyle name="Note 2 2 2 4 7" xfId="8904"/>
    <cellStyle name="Note 2 2 2 4 7 2" xfId="12589"/>
    <cellStyle name="Note 2 2 2 4 7 2 2" xfId="26739"/>
    <cellStyle name="Note 2 2 2 4 7 3" xfId="23054"/>
    <cellStyle name="Note 2 2 2 4 8" xfId="11993"/>
    <cellStyle name="Note 2 2 2 4 8 2" xfId="15678"/>
    <cellStyle name="Note 2 2 2 4 8 2 2" xfId="29828"/>
    <cellStyle name="Note 2 2 2 4 8 3" xfId="26143"/>
    <cellStyle name="Note 2 2 2 4 9" xfId="6239"/>
    <cellStyle name="Note 2 2 2 4 9 2" xfId="20389"/>
    <cellStyle name="Note 2 2 2 4 9 3" xfId="16355"/>
    <cellStyle name="Note 2 2 2 5" xfId="1871"/>
    <cellStyle name="Note 2 2 2 5 10" xfId="11954"/>
    <cellStyle name="Note 2 2 2 5 10 2" xfId="15639"/>
    <cellStyle name="Note 2 2 2 5 10 2 2" xfId="29789"/>
    <cellStyle name="Note 2 2 2 5 10 3" xfId="26104"/>
    <cellStyle name="Note 2 2 2 5 11" xfId="6240"/>
    <cellStyle name="Note 2 2 2 5 11 2" xfId="20390"/>
    <cellStyle name="Note 2 2 2 5 11 3" xfId="16356"/>
    <cellStyle name="Note 2 2 2 5 2" xfId="2135"/>
    <cellStyle name="Note 2 2 2 5 2 2" xfId="4386"/>
    <cellStyle name="Note 2 2 2 5 2 2 2" xfId="10189"/>
    <cellStyle name="Note 2 2 2 5 2 2 2 2" xfId="13874"/>
    <cellStyle name="Note 2 2 2 5 2 2 2 2 2" xfId="28024"/>
    <cellStyle name="Note 2 2 2 5 2 2 2 3" xfId="24339"/>
    <cellStyle name="Note 2 2 2 5 2 2 3" xfId="6698"/>
    <cellStyle name="Note 2 2 2 5 2 2 3 2" xfId="20848"/>
    <cellStyle name="Note 2 2 2 5 2 2 3 3" xfId="16814"/>
    <cellStyle name="Note 2 2 2 5 2 3" xfId="4699"/>
    <cellStyle name="Note 2 2 2 5 2 3 2" xfId="10502"/>
    <cellStyle name="Note 2 2 2 5 2 3 2 2" xfId="14187"/>
    <cellStyle name="Note 2 2 2 5 2 3 2 2 2" xfId="28337"/>
    <cellStyle name="Note 2 2 2 5 2 3 2 3" xfId="24652"/>
    <cellStyle name="Note 2 2 2 5 2 3 3" xfId="7011"/>
    <cellStyle name="Note 2 2 2 5 2 3 3 2" xfId="21161"/>
    <cellStyle name="Note 2 2 2 5 2 3 3 3" xfId="17127"/>
    <cellStyle name="Note 2 2 2 5 2 4" xfId="5960"/>
    <cellStyle name="Note 2 2 2 5 2 4 2" xfId="11763"/>
    <cellStyle name="Note 2 2 2 5 2 4 2 2" xfId="15448"/>
    <cellStyle name="Note 2 2 2 5 2 4 2 2 2" xfId="29598"/>
    <cellStyle name="Note 2 2 2 5 2 4 2 3" xfId="25913"/>
    <cellStyle name="Note 2 2 2 5 2 4 3" xfId="8272"/>
    <cellStyle name="Note 2 2 2 5 2 4 3 2" xfId="22422"/>
    <cellStyle name="Note 2 2 2 5 2 4 3 3" xfId="18388"/>
    <cellStyle name="Note 2 2 2 5 2 5" xfId="5631"/>
    <cellStyle name="Note 2 2 2 5 2 5 2" xfId="11434"/>
    <cellStyle name="Note 2 2 2 5 2 5 2 2" xfId="15119"/>
    <cellStyle name="Note 2 2 2 5 2 5 2 2 2" xfId="29269"/>
    <cellStyle name="Note 2 2 2 5 2 5 2 3" xfId="25584"/>
    <cellStyle name="Note 2 2 2 5 2 5 3" xfId="7943"/>
    <cellStyle name="Note 2 2 2 5 2 5 3 2" xfId="22093"/>
    <cellStyle name="Note 2 2 2 5 2 5 3 3" xfId="18059"/>
    <cellStyle name="Note 2 2 2 5 2 6" xfId="5023"/>
    <cellStyle name="Note 2 2 2 5 2 6 2" xfId="10826"/>
    <cellStyle name="Note 2 2 2 5 2 6 2 2" xfId="14511"/>
    <cellStyle name="Note 2 2 2 5 2 6 2 2 2" xfId="28661"/>
    <cellStyle name="Note 2 2 2 5 2 6 2 3" xfId="24976"/>
    <cellStyle name="Note 2 2 2 5 2 6 3" xfId="7335"/>
    <cellStyle name="Note 2 2 2 5 2 6 3 2" xfId="21485"/>
    <cellStyle name="Note 2 2 2 5 2 6 3 3" xfId="17451"/>
    <cellStyle name="Note 2 2 2 5 2 7" xfId="9062"/>
    <cellStyle name="Note 2 2 2 5 2 7 2" xfId="12747"/>
    <cellStyle name="Note 2 2 2 5 2 7 2 2" xfId="26897"/>
    <cellStyle name="Note 2 2 2 5 2 7 3" xfId="23212"/>
    <cellStyle name="Note 2 2 2 5 2 8" xfId="8701"/>
    <cellStyle name="Note 2 2 2 5 2 8 2" xfId="12386"/>
    <cellStyle name="Note 2 2 2 5 2 8 2 2" xfId="26536"/>
    <cellStyle name="Note 2 2 2 5 2 8 3" xfId="22851"/>
    <cellStyle name="Note 2 2 2 5 2 9" xfId="6341"/>
    <cellStyle name="Note 2 2 2 5 2 9 2" xfId="20491"/>
    <cellStyle name="Note 2 2 2 5 2 9 3" xfId="16457"/>
    <cellStyle name="Note 2 2 2 5 3" xfId="3419"/>
    <cellStyle name="Note 2 2 2 5 3 2" xfId="4451"/>
    <cellStyle name="Note 2 2 2 5 3 2 2" xfId="10254"/>
    <cellStyle name="Note 2 2 2 5 3 2 2 2" xfId="13939"/>
    <cellStyle name="Note 2 2 2 5 3 2 2 2 2" xfId="28089"/>
    <cellStyle name="Note 2 2 2 5 3 2 2 3" xfId="24404"/>
    <cellStyle name="Note 2 2 2 5 3 2 3" xfId="6763"/>
    <cellStyle name="Note 2 2 2 5 3 2 3 2" xfId="20913"/>
    <cellStyle name="Note 2 2 2 5 3 2 3 3" xfId="16879"/>
    <cellStyle name="Note 2 2 2 5 3 3" xfId="5481"/>
    <cellStyle name="Note 2 2 2 5 3 3 2" xfId="11284"/>
    <cellStyle name="Note 2 2 2 5 3 3 2 2" xfId="14969"/>
    <cellStyle name="Note 2 2 2 5 3 3 2 2 2" xfId="29119"/>
    <cellStyle name="Note 2 2 2 5 3 3 2 3" xfId="25434"/>
    <cellStyle name="Note 2 2 2 5 3 3 3" xfId="7793"/>
    <cellStyle name="Note 2 2 2 5 3 3 3 2" xfId="21943"/>
    <cellStyle name="Note 2 2 2 5 3 3 3 3" xfId="17909"/>
    <cellStyle name="Note 2 2 2 5 3 4" xfId="5986"/>
    <cellStyle name="Note 2 2 2 5 3 4 2" xfId="11789"/>
    <cellStyle name="Note 2 2 2 5 3 4 2 2" xfId="15474"/>
    <cellStyle name="Note 2 2 2 5 3 4 2 2 2" xfId="29624"/>
    <cellStyle name="Note 2 2 2 5 3 4 2 3" xfId="25939"/>
    <cellStyle name="Note 2 2 2 5 3 4 3" xfId="8298"/>
    <cellStyle name="Note 2 2 2 5 3 4 3 2" xfId="22448"/>
    <cellStyle name="Note 2 2 2 5 3 4 3 3" xfId="18414"/>
    <cellStyle name="Note 2 2 2 5 3 5" xfId="5645"/>
    <cellStyle name="Note 2 2 2 5 3 5 2" xfId="11448"/>
    <cellStyle name="Note 2 2 2 5 3 5 2 2" xfId="15133"/>
    <cellStyle name="Note 2 2 2 5 3 5 2 2 2" xfId="29283"/>
    <cellStyle name="Note 2 2 2 5 3 5 2 3" xfId="25598"/>
    <cellStyle name="Note 2 2 2 5 3 5 3" xfId="7957"/>
    <cellStyle name="Note 2 2 2 5 3 5 3 2" xfId="22107"/>
    <cellStyle name="Note 2 2 2 5 3 5 3 3" xfId="18073"/>
    <cellStyle name="Note 2 2 2 5 3 6" xfId="5998"/>
    <cellStyle name="Note 2 2 2 5 3 6 2" xfId="11801"/>
    <cellStyle name="Note 2 2 2 5 3 6 2 2" xfId="15486"/>
    <cellStyle name="Note 2 2 2 5 3 6 2 2 2" xfId="29636"/>
    <cellStyle name="Note 2 2 2 5 3 6 2 3" xfId="25951"/>
    <cellStyle name="Note 2 2 2 5 3 6 3" xfId="8310"/>
    <cellStyle name="Note 2 2 2 5 3 6 3 2" xfId="22460"/>
    <cellStyle name="Note 2 2 2 5 3 6 3 3" xfId="18426"/>
    <cellStyle name="Note 2 2 2 5 3 7" xfId="9581"/>
    <cellStyle name="Note 2 2 2 5 3 7 2" xfId="13266"/>
    <cellStyle name="Note 2 2 2 5 3 7 2 2" xfId="27416"/>
    <cellStyle name="Note 2 2 2 5 3 7 3" xfId="23731"/>
    <cellStyle name="Note 2 2 2 5 3 8" xfId="8714"/>
    <cellStyle name="Note 2 2 2 5 3 8 2" xfId="12399"/>
    <cellStyle name="Note 2 2 2 5 3 8 2 2" xfId="26549"/>
    <cellStyle name="Note 2 2 2 5 3 8 3" xfId="22864"/>
    <cellStyle name="Note 2 2 2 5 3 9" xfId="6406"/>
    <cellStyle name="Note 2 2 2 5 3 9 2" xfId="20556"/>
    <cellStyle name="Note 2 2 2 5 3 9 3" xfId="16522"/>
    <cellStyle name="Note 2 2 2 5 4" xfId="4285"/>
    <cellStyle name="Note 2 2 2 5 4 2" xfId="10088"/>
    <cellStyle name="Note 2 2 2 5 4 2 2" xfId="13773"/>
    <cellStyle name="Note 2 2 2 5 4 2 2 2" xfId="27923"/>
    <cellStyle name="Note 2 2 2 5 4 2 3" xfId="24238"/>
    <cellStyle name="Note 2 2 2 5 4 3" xfId="6597"/>
    <cellStyle name="Note 2 2 2 5 4 3 2" xfId="20747"/>
    <cellStyle name="Note 2 2 2 5 4 3 3" xfId="16713"/>
    <cellStyle name="Note 2 2 2 5 5" xfId="4816"/>
    <cellStyle name="Note 2 2 2 5 5 2" xfId="10619"/>
    <cellStyle name="Note 2 2 2 5 5 2 2" xfId="14304"/>
    <cellStyle name="Note 2 2 2 5 5 2 2 2" xfId="28454"/>
    <cellStyle name="Note 2 2 2 5 5 2 3" xfId="24769"/>
    <cellStyle name="Note 2 2 2 5 5 3" xfId="7128"/>
    <cellStyle name="Note 2 2 2 5 5 3 2" xfId="21278"/>
    <cellStyle name="Note 2 2 2 5 5 3 3" xfId="17244"/>
    <cellStyle name="Note 2 2 2 5 6" xfId="4994"/>
    <cellStyle name="Note 2 2 2 5 6 2" xfId="10797"/>
    <cellStyle name="Note 2 2 2 5 6 2 2" xfId="14482"/>
    <cellStyle name="Note 2 2 2 5 6 2 2 2" xfId="28632"/>
    <cellStyle name="Note 2 2 2 5 6 2 3" xfId="24947"/>
    <cellStyle name="Note 2 2 2 5 6 3" xfId="7306"/>
    <cellStyle name="Note 2 2 2 5 6 3 2" xfId="21456"/>
    <cellStyle name="Note 2 2 2 5 6 3 3" xfId="17422"/>
    <cellStyle name="Note 2 2 2 5 7" xfId="5845"/>
    <cellStyle name="Note 2 2 2 5 7 2" xfId="11648"/>
    <cellStyle name="Note 2 2 2 5 7 2 2" xfId="15333"/>
    <cellStyle name="Note 2 2 2 5 7 2 2 2" xfId="29483"/>
    <cellStyle name="Note 2 2 2 5 7 2 3" xfId="25798"/>
    <cellStyle name="Note 2 2 2 5 7 3" xfId="8157"/>
    <cellStyle name="Note 2 2 2 5 7 3 2" xfId="22307"/>
    <cellStyle name="Note 2 2 2 5 7 3 3" xfId="18273"/>
    <cellStyle name="Note 2 2 2 5 8" xfId="4508"/>
    <cellStyle name="Note 2 2 2 5 8 2" xfId="10311"/>
    <cellStyle name="Note 2 2 2 5 8 2 2" xfId="13996"/>
    <cellStyle name="Note 2 2 2 5 8 2 2 2" xfId="28146"/>
    <cellStyle name="Note 2 2 2 5 8 2 3" xfId="24461"/>
    <cellStyle name="Note 2 2 2 5 8 3" xfId="6820"/>
    <cellStyle name="Note 2 2 2 5 8 3 2" xfId="20970"/>
    <cellStyle name="Note 2 2 2 5 8 3 3" xfId="16936"/>
    <cellStyle name="Note 2 2 2 5 9" xfId="8905"/>
    <cellStyle name="Note 2 2 2 5 9 2" xfId="12590"/>
    <cellStyle name="Note 2 2 2 5 9 2 2" xfId="26740"/>
    <cellStyle name="Note 2 2 2 5 9 3" xfId="23055"/>
    <cellStyle name="Note 2 2 2 6" xfId="1872"/>
    <cellStyle name="Note 2 2 2 6 10" xfId="9103"/>
    <cellStyle name="Note 2 2 2 6 10 2" xfId="12788"/>
    <cellStyle name="Note 2 2 2 6 10 2 2" xfId="26938"/>
    <cellStyle name="Note 2 2 2 6 10 3" xfId="23253"/>
    <cellStyle name="Note 2 2 2 6 11" xfId="6241"/>
    <cellStyle name="Note 2 2 2 6 11 2" xfId="20391"/>
    <cellStyle name="Note 2 2 2 6 11 3" xfId="16357"/>
    <cellStyle name="Note 2 2 2 6 2" xfId="2136"/>
    <cellStyle name="Note 2 2 2 6 2 2" xfId="4387"/>
    <cellStyle name="Note 2 2 2 6 2 2 2" xfId="10190"/>
    <cellStyle name="Note 2 2 2 6 2 2 2 2" xfId="13875"/>
    <cellStyle name="Note 2 2 2 6 2 2 2 2 2" xfId="28025"/>
    <cellStyle name="Note 2 2 2 6 2 2 2 3" xfId="24340"/>
    <cellStyle name="Note 2 2 2 6 2 2 3" xfId="6699"/>
    <cellStyle name="Note 2 2 2 6 2 2 3 2" xfId="20849"/>
    <cellStyle name="Note 2 2 2 6 2 2 3 3" xfId="16815"/>
    <cellStyle name="Note 2 2 2 6 2 3" xfId="4698"/>
    <cellStyle name="Note 2 2 2 6 2 3 2" xfId="10501"/>
    <cellStyle name="Note 2 2 2 6 2 3 2 2" xfId="14186"/>
    <cellStyle name="Note 2 2 2 6 2 3 2 2 2" xfId="28336"/>
    <cellStyle name="Note 2 2 2 6 2 3 2 3" xfId="24651"/>
    <cellStyle name="Note 2 2 2 6 2 3 3" xfId="7010"/>
    <cellStyle name="Note 2 2 2 6 2 3 3 2" xfId="21160"/>
    <cellStyle name="Note 2 2 2 6 2 3 3 3" xfId="17126"/>
    <cellStyle name="Note 2 2 2 6 2 4" xfId="5999"/>
    <cellStyle name="Note 2 2 2 6 2 4 2" xfId="11802"/>
    <cellStyle name="Note 2 2 2 6 2 4 2 2" xfId="15487"/>
    <cellStyle name="Note 2 2 2 6 2 4 2 2 2" xfId="29637"/>
    <cellStyle name="Note 2 2 2 6 2 4 2 3" xfId="25952"/>
    <cellStyle name="Note 2 2 2 6 2 4 3" xfId="8311"/>
    <cellStyle name="Note 2 2 2 6 2 4 3 2" xfId="22461"/>
    <cellStyle name="Note 2 2 2 6 2 4 3 3" xfId="18427"/>
    <cellStyle name="Note 2 2 2 6 2 5" xfId="5873"/>
    <cellStyle name="Note 2 2 2 6 2 5 2" xfId="11676"/>
    <cellStyle name="Note 2 2 2 6 2 5 2 2" xfId="15361"/>
    <cellStyle name="Note 2 2 2 6 2 5 2 2 2" xfId="29511"/>
    <cellStyle name="Note 2 2 2 6 2 5 2 3" xfId="25826"/>
    <cellStyle name="Note 2 2 2 6 2 5 3" xfId="8185"/>
    <cellStyle name="Note 2 2 2 6 2 5 3 2" xfId="22335"/>
    <cellStyle name="Note 2 2 2 6 2 5 3 3" xfId="18301"/>
    <cellStyle name="Note 2 2 2 6 2 6" xfId="6006"/>
    <cellStyle name="Note 2 2 2 6 2 6 2" xfId="11809"/>
    <cellStyle name="Note 2 2 2 6 2 6 2 2" xfId="15494"/>
    <cellStyle name="Note 2 2 2 6 2 6 2 2 2" xfId="29644"/>
    <cellStyle name="Note 2 2 2 6 2 6 2 3" xfId="25959"/>
    <cellStyle name="Note 2 2 2 6 2 6 3" xfId="8318"/>
    <cellStyle name="Note 2 2 2 6 2 6 3 2" xfId="22468"/>
    <cellStyle name="Note 2 2 2 6 2 6 3 3" xfId="18434"/>
    <cellStyle name="Note 2 2 2 6 2 7" xfId="9063"/>
    <cellStyle name="Note 2 2 2 6 2 7 2" xfId="12748"/>
    <cellStyle name="Note 2 2 2 6 2 7 2 2" xfId="26898"/>
    <cellStyle name="Note 2 2 2 6 2 7 3" xfId="23213"/>
    <cellStyle name="Note 2 2 2 6 2 8" xfId="8672"/>
    <cellStyle name="Note 2 2 2 6 2 8 2" xfId="12357"/>
    <cellStyle name="Note 2 2 2 6 2 8 2 2" xfId="26507"/>
    <cellStyle name="Note 2 2 2 6 2 8 3" xfId="22822"/>
    <cellStyle name="Note 2 2 2 6 2 9" xfId="6342"/>
    <cellStyle name="Note 2 2 2 6 2 9 2" xfId="20492"/>
    <cellStyle name="Note 2 2 2 6 2 9 3" xfId="16458"/>
    <cellStyle name="Note 2 2 2 6 3" xfId="3403"/>
    <cellStyle name="Note 2 2 2 6 3 2" xfId="4445"/>
    <cellStyle name="Note 2 2 2 6 3 2 2" xfId="10248"/>
    <cellStyle name="Note 2 2 2 6 3 2 2 2" xfId="13933"/>
    <cellStyle name="Note 2 2 2 6 3 2 2 2 2" xfId="28083"/>
    <cellStyle name="Note 2 2 2 6 3 2 2 3" xfId="24398"/>
    <cellStyle name="Note 2 2 2 6 3 2 3" xfId="6757"/>
    <cellStyle name="Note 2 2 2 6 3 2 3 2" xfId="20907"/>
    <cellStyle name="Note 2 2 2 6 3 2 3 3" xfId="16873"/>
    <cellStyle name="Note 2 2 2 6 3 3" xfId="5488"/>
    <cellStyle name="Note 2 2 2 6 3 3 2" xfId="11291"/>
    <cellStyle name="Note 2 2 2 6 3 3 2 2" xfId="14976"/>
    <cellStyle name="Note 2 2 2 6 3 3 2 2 2" xfId="29126"/>
    <cellStyle name="Note 2 2 2 6 3 3 2 3" xfId="25441"/>
    <cellStyle name="Note 2 2 2 6 3 3 3" xfId="7800"/>
    <cellStyle name="Note 2 2 2 6 3 3 3 2" xfId="21950"/>
    <cellStyle name="Note 2 2 2 6 3 3 3 3" xfId="17916"/>
    <cellStyle name="Note 2 2 2 6 3 4" xfId="4540"/>
    <cellStyle name="Note 2 2 2 6 3 4 2" xfId="10343"/>
    <cellStyle name="Note 2 2 2 6 3 4 2 2" xfId="14028"/>
    <cellStyle name="Note 2 2 2 6 3 4 2 2 2" xfId="28178"/>
    <cellStyle name="Note 2 2 2 6 3 4 2 3" xfId="24493"/>
    <cellStyle name="Note 2 2 2 6 3 4 3" xfId="6852"/>
    <cellStyle name="Note 2 2 2 6 3 4 3 2" xfId="21002"/>
    <cellStyle name="Note 2 2 2 6 3 4 3 3" xfId="16968"/>
    <cellStyle name="Note 2 2 2 6 3 5" xfId="4523"/>
    <cellStyle name="Note 2 2 2 6 3 5 2" xfId="10326"/>
    <cellStyle name="Note 2 2 2 6 3 5 2 2" xfId="14011"/>
    <cellStyle name="Note 2 2 2 6 3 5 2 2 2" xfId="28161"/>
    <cellStyle name="Note 2 2 2 6 3 5 2 3" xfId="24476"/>
    <cellStyle name="Note 2 2 2 6 3 5 3" xfId="6835"/>
    <cellStyle name="Note 2 2 2 6 3 5 3 2" xfId="20985"/>
    <cellStyle name="Note 2 2 2 6 3 5 3 3" xfId="16951"/>
    <cellStyle name="Note 2 2 2 6 3 6" xfId="4529"/>
    <cellStyle name="Note 2 2 2 6 3 6 2" xfId="10332"/>
    <cellStyle name="Note 2 2 2 6 3 6 2 2" xfId="14017"/>
    <cellStyle name="Note 2 2 2 6 3 6 2 2 2" xfId="28167"/>
    <cellStyle name="Note 2 2 2 6 3 6 2 3" xfId="24482"/>
    <cellStyle name="Note 2 2 2 6 3 6 3" xfId="6841"/>
    <cellStyle name="Note 2 2 2 6 3 6 3 2" xfId="20991"/>
    <cellStyle name="Note 2 2 2 6 3 6 3 3" xfId="16957"/>
    <cellStyle name="Note 2 2 2 6 3 7" xfId="9568"/>
    <cellStyle name="Note 2 2 2 6 3 7 2" xfId="13253"/>
    <cellStyle name="Note 2 2 2 6 3 7 2 2" xfId="27403"/>
    <cellStyle name="Note 2 2 2 6 3 7 3" xfId="23718"/>
    <cellStyle name="Note 2 2 2 6 3 8" xfId="8712"/>
    <cellStyle name="Note 2 2 2 6 3 8 2" xfId="12397"/>
    <cellStyle name="Note 2 2 2 6 3 8 2 2" xfId="26547"/>
    <cellStyle name="Note 2 2 2 6 3 8 3" xfId="22862"/>
    <cellStyle name="Note 2 2 2 6 3 9" xfId="6400"/>
    <cellStyle name="Note 2 2 2 6 3 9 2" xfId="20550"/>
    <cellStyle name="Note 2 2 2 6 3 9 3" xfId="16516"/>
    <cellStyle name="Note 2 2 2 6 4" xfId="4286"/>
    <cellStyle name="Note 2 2 2 6 4 2" xfId="10089"/>
    <cellStyle name="Note 2 2 2 6 4 2 2" xfId="13774"/>
    <cellStyle name="Note 2 2 2 6 4 2 2 2" xfId="27924"/>
    <cellStyle name="Note 2 2 2 6 4 2 3" xfId="24239"/>
    <cellStyle name="Note 2 2 2 6 4 3" xfId="6598"/>
    <cellStyle name="Note 2 2 2 6 4 3 2" xfId="20748"/>
    <cellStyle name="Note 2 2 2 6 4 3 3" xfId="16714"/>
    <cellStyle name="Note 2 2 2 6 5" xfId="4815"/>
    <cellStyle name="Note 2 2 2 6 5 2" xfId="10618"/>
    <cellStyle name="Note 2 2 2 6 5 2 2" xfId="14303"/>
    <cellStyle name="Note 2 2 2 6 5 2 2 2" xfId="28453"/>
    <cellStyle name="Note 2 2 2 6 5 2 3" xfId="24768"/>
    <cellStyle name="Note 2 2 2 6 5 3" xfId="7127"/>
    <cellStyle name="Note 2 2 2 6 5 3 2" xfId="21277"/>
    <cellStyle name="Note 2 2 2 6 5 3 3" xfId="17243"/>
    <cellStyle name="Note 2 2 2 6 6" xfId="4584"/>
    <cellStyle name="Note 2 2 2 6 6 2" xfId="10387"/>
    <cellStyle name="Note 2 2 2 6 6 2 2" xfId="14072"/>
    <cellStyle name="Note 2 2 2 6 6 2 2 2" xfId="28222"/>
    <cellStyle name="Note 2 2 2 6 6 2 3" xfId="24537"/>
    <cellStyle name="Note 2 2 2 6 6 3" xfId="6896"/>
    <cellStyle name="Note 2 2 2 6 6 3 2" xfId="21046"/>
    <cellStyle name="Note 2 2 2 6 6 3 3" xfId="17012"/>
    <cellStyle name="Note 2 2 2 6 7" xfId="5378"/>
    <cellStyle name="Note 2 2 2 6 7 2" xfId="11181"/>
    <cellStyle name="Note 2 2 2 6 7 2 2" xfId="14866"/>
    <cellStyle name="Note 2 2 2 6 7 2 2 2" xfId="29016"/>
    <cellStyle name="Note 2 2 2 6 7 2 3" xfId="25331"/>
    <cellStyle name="Note 2 2 2 6 7 3" xfId="7690"/>
    <cellStyle name="Note 2 2 2 6 7 3 2" xfId="21840"/>
    <cellStyle name="Note 2 2 2 6 7 3 3" xfId="17806"/>
    <cellStyle name="Note 2 2 2 6 8" xfId="4621"/>
    <cellStyle name="Note 2 2 2 6 8 2" xfId="10424"/>
    <cellStyle name="Note 2 2 2 6 8 2 2" xfId="14109"/>
    <cellStyle name="Note 2 2 2 6 8 2 2 2" xfId="28259"/>
    <cellStyle name="Note 2 2 2 6 8 2 3" xfId="24574"/>
    <cellStyle name="Note 2 2 2 6 8 3" xfId="6933"/>
    <cellStyle name="Note 2 2 2 6 8 3 2" xfId="21083"/>
    <cellStyle name="Note 2 2 2 6 8 3 3" xfId="17049"/>
    <cellStyle name="Note 2 2 2 6 9" xfId="8906"/>
    <cellStyle name="Note 2 2 2 6 9 2" xfId="12591"/>
    <cellStyle name="Note 2 2 2 6 9 2 2" xfId="26741"/>
    <cellStyle name="Note 2 2 2 6 9 3" xfId="23056"/>
    <cellStyle name="Note 2 2 2 7" xfId="1873"/>
    <cellStyle name="Note 2 2 2 7 10" xfId="11969"/>
    <cellStyle name="Note 2 2 2 7 10 2" xfId="15654"/>
    <cellStyle name="Note 2 2 2 7 10 2 2" xfId="29804"/>
    <cellStyle name="Note 2 2 2 7 10 3" xfId="26119"/>
    <cellStyle name="Note 2 2 2 7 11" xfId="6242"/>
    <cellStyle name="Note 2 2 2 7 11 2" xfId="20392"/>
    <cellStyle name="Note 2 2 2 7 11 3" xfId="16358"/>
    <cellStyle name="Note 2 2 2 7 2" xfId="2137"/>
    <cellStyle name="Note 2 2 2 7 2 2" xfId="4388"/>
    <cellStyle name="Note 2 2 2 7 2 2 2" xfId="10191"/>
    <cellStyle name="Note 2 2 2 7 2 2 2 2" xfId="13876"/>
    <cellStyle name="Note 2 2 2 7 2 2 2 2 2" xfId="28026"/>
    <cellStyle name="Note 2 2 2 7 2 2 2 3" xfId="24341"/>
    <cellStyle name="Note 2 2 2 7 2 2 3" xfId="6700"/>
    <cellStyle name="Note 2 2 2 7 2 2 3 2" xfId="20850"/>
    <cellStyle name="Note 2 2 2 7 2 2 3 3" xfId="16816"/>
    <cellStyle name="Note 2 2 2 7 2 3" xfId="4697"/>
    <cellStyle name="Note 2 2 2 7 2 3 2" xfId="10500"/>
    <cellStyle name="Note 2 2 2 7 2 3 2 2" xfId="14185"/>
    <cellStyle name="Note 2 2 2 7 2 3 2 2 2" xfId="28335"/>
    <cellStyle name="Note 2 2 2 7 2 3 2 3" xfId="24650"/>
    <cellStyle name="Note 2 2 2 7 2 3 3" xfId="7009"/>
    <cellStyle name="Note 2 2 2 7 2 3 3 2" xfId="21159"/>
    <cellStyle name="Note 2 2 2 7 2 3 3 3" xfId="17125"/>
    <cellStyle name="Note 2 2 2 7 2 4" xfId="6029"/>
    <cellStyle name="Note 2 2 2 7 2 4 2" xfId="11832"/>
    <cellStyle name="Note 2 2 2 7 2 4 2 2" xfId="15517"/>
    <cellStyle name="Note 2 2 2 7 2 4 2 2 2" xfId="29667"/>
    <cellStyle name="Note 2 2 2 7 2 4 2 3" xfId="25982"/>
    <cellStyle name="Note 2 2 2 7 2 4 3" xfId="8341"/>
    <cellStyle name="Note 2 2 2 7 2 4 3 2" xfId="22491"/>
    <cellStyle name="Note 2 2 2 7 2 4 3 3" xfId="18457"/>
    <cellStyle name="Note 2 2 2 7 2 5" xfId="6049"/>
    <cellStyle name="Note 2 2 2 7 2 5 2" xfId="11852"/>
    <cellStyle name="Note 2 2 2 7 2 5 2 2" xfId="15537"/>
    <cellStyle name="Note 2 2 2 7 2 5 2 2 2" xfId="29687"/>
    <cellStyle name="Note 2 2 2 7 2 5 2 3" xfId="26002"/>
    <cellStyle name="Note 2 2 2 7 2 5 3" xfId="8361"/>
    <cellStyle name="Note 2 2 2 7 2 5 3 2" xfId="22511"/>
    <cellStyle name="Note 2 2 2 7 2 5 3 3" xfId="18477"/>
    <cellStyle name="Note 2 2 2 7 2 6" xfId="6040"/>
    <cellStyle name="Note 2 2 2 7 2 6 2" xfId="11843"/>
    <cellStyle name="Note 2 2 2 7 2 6 2 2" xfId="15528"/>
    <cellStyle name="Note 2 2 2 7 2 6 2 2 2" xfId="29678"/>
    <cellStyle name="Note 2 2 2 7 2 6 2 3" xfId="25993"/>
    <cellStyle name="Note 2 2 2 7 2 6 3" xfId="8352"/>
    <cellStyle name="Note 2 2 2 7 2 6 3 2" xfId="22502"/>
    <cellStyle name="Note 2 2 2 7 2 6 3 3" xfId="18468"/>
    <cellStyle name="Note 2 2 2 7 2 7" xfId="9064"/>
    <cellStyle name="Note 2 2 2 7 2 7 2" xfId="12749"/>
    <cellStyle name="Note 2 2 2 7 2 7 2 2" xfId="26899"/>
    <cellStyle name="Note 2 2 2 7 2 7 3" xfId="23214"/>
    <cellStyle name="Note 2 2 2 7 2 8" xfId="9476"/>
    <cellStyle name="Note 2 2 2 7 2 8 2" xfId="13161"/>
    <cellStyle name="Note 2 2 2 7 2 8 2 2" xfId="27311"/>
    <cellStyle name="Note 2 2 2 7 2 8 3" xfId="23626"/>
    <cellStyle name="Note 2 2 2 7 2 9" xfId="6343"/>
    <cellStyle name="Note 2 2 2 7 2 9 2" xfId="20493"/>
    <cellStyle name="Note 2 2 2 7 2 9 3" xfId="16459"/>
    <cellStyle name="Note 2 2 2 7 3" xfId="3415"/>
    <cellStyle name="Note 2 2 2 7 3 2" xfId="4449"/>
    <cellStyle name="Note 2 2 2 7 3 2 2" xfId="10252"/>
    <cellStyle name="Note 2 2 2 7 3 2 2 2" xfId="13937"/>
    <cellStyle name="Note 2 2 2 7 3 2 2 2 2" xfId="28087"/>
    <cellStyle name="Note 2 2 2 7 3 2 2 3" xfId="24402"/>
    <cellStyle name="Note 2 2 2 7 3 2 3" xfId="6761"/>
    <cellStyle name="Note 2 2 2 7 3 2 3 2" xfId="20911"/>
    <cellStyle name="Note 2 2 2 7 3 2 3 3" xfId="16877"/>
    <cellStyle name="Note 2 2 2 7 3 3" xfId="5483"/>
    <cellStyle name="Note 2 2 2 7 3 3 2" xfId="11286"/>
    <cellStyle name="Note 2 2 2 7 3 3 2 2" xfId="14971"/>
    <cellStyle name="Note 2 2 2 7 3 3 2 2 2" xfId="29121"/>
    <cellStyle name="Note 2 2 2 7 3 3 2 3" xfId="25436"/>
    <cellStyle name="Note 2 2 2 7 3 3 3" xfId="7795"/>
    <cellStyle name="Note 2 2 2 7 3 3 3 2" xfId="21945"/>
    <cellStyle name="Note 2 2 2 7 3 3 3 3" xfId="17911"/>
    <cellStyle name="Note 2 2 2 7 3 4" xfId="5414"/>
    <cellStyle name="Note 2 2 2 7 3 4 2" xfId="11217"/>
    <cellStyle name="Note 2 2 2 7 3 4 2 2" xfId="14902"/>
    <cellStyle name="Note 2 2 2 7 3 4 2 2 2" xfId="29052"/>
    <cellStyle name="Note 2 2 2 7 3 4 2 3" xfId="25367"/>
    <cellStyle name="Note 2 2 2 7 3 4 3" xfId="7726"/>
    <cellStyle name="Note 2 2 2 7 3 4 3 2" xfId="21876"/>
    <cellStyle name="Note 2 2 2 7 3 4 3 3" xfId="17842"/>
    <cellStyle name="Note 2 2 2 7 3 5" xfId="5486"/>
    <cellStyle name="Note 2 2 2 7 3 5 2" xfId="11289"/>
    <cellStyle name="Note 2 2 2 7 3 5 2 2" xfId="14974"/>
    <cellStyle name="Note 2 2 2 7 3 5 2 2 2" xfId="29124"/>
    <cellStyle name="Note 2 2 2 7 3 5 2 3" xfId="25439"/>
    <cellStyle name="Note 2 2 2 7 3 5 3" xfId="7798"/>
    <cellStyle name="Note 2 2 2 7 3 5 3 2" xfId="21948"/>
    <cellStyle name="Note 2 2 2 7 3 5 3 3" xfId="17914"/>
    <cellStyle name="Note 2 2 2 7 3 6" xfId="5996"/>
    <cellStyle name="Note 2 2 2 7 3 6 2" xfId="11799"/>
    <cellStyle name="Note 2 2 2 7 3 6 2 2" xfId="15484"/>
    <cellStyle name="Note 2 2 2 7 3 6 2 2 2" xfId="29634"/>
    <cellStyle name="Note 2 2 2 7 3 6 2 3" xfId="25949"/>
    <cellStyle name="Note 2 2 2 7 3 6 3" xfId="8308"/>
    <cellStyle name="Note 2 2 2 7 3 6 3 2" xfId="22458"/>
    <cellStyle name="Note 2 2 2 7 3 6 3 3" xfId="18424"/>
    <cellStyle name="Note 2 2 2 7 3 7" xfId="9578"/>
    <cellStyle name="Note 2 2 2 7 3 7 2" xfId="13263"/>
    <cellStyle name="Note 2 2 2 7 3 7 2 2" xfId="27413"/>
    <cellStyle name="Note 2 2 2 7 3 7 3" xfId="23728"/>
    <cellStyle name="Note 2 2 2 7 3 8" xfId="12072"/>
    <cellStyle name="Note 2 2 2 7 3 8 2" xfId="15757"/>
    <cellStyle name="Note 2 2 2 7 3 8 2 2" xfId="29907"/>
    <cellStyle name="Note 2 2 2 7 3 8 3" xfId="26222"/>
    <cellStyle name="Note 2 2 2 7 3 9" xfId="6404"/>
    <cellStyle name="Note 2 2 2 7 3 9 2" xfId="20554"/>
    <cellStyle name="Note 2 2 2 7 3 9 3" xfId="16520"/>
    <cellStyle name="Note 2 2 2 7 4" xfId="4287"/>
    <cellStyle name="Note 2 2 2 7 4 2" xfId="10090"/>
    <cellStyle name="Note 2 2 2 7 4 2 2" xfId="13775"/>
    <cellStyle name="Note 2 2 2 7 4 2 2 2" xfId="27925"/>
    <cellStyle name="Note 2 2 2 7 4 2 3" xfId="24240"/>
    <cellStyle name="Note 2 2 2 7 4 3" xfId="6599"/>
    <cellStyle name="Note 2 2 2 7 4 3 2" xfId="20749"/>
    <cellStyle name="Note 2 2 2 7 4 3 3" xfId="16715"/>
    <cellStyle name="Note 2 2 2 7 5" xfId="4814"/>
    <cellStyle name="Note 2 2 2 7 5 2" xfId="10617"/>
    <cellStyle name="Note 2 2 2 7 5 2 2" xfId="14302"/>
    <cellStyle name="Note 2 2 2 7 5 2 2 2" xfId="28452"/>
    <cellStyle name="Note 2 2 2 7 5 2 3" xfId="24767"/>
    <cellStyle name="Note 2 2 2 7 5 3" xfId="7126"/>
    <cellStyle name="Note 2 2 2 7 5 3 2" xfId="21276"/>
    <cellStyle name="Note 2 2 2 7 5 3 3" xfId="17242"/>
    <cellStyle name="Note 2 2 2 7 6" xfId="4583"/>
    <cellStyle name="Note 2 2 2 7 6 2" xfId="10386"/>
    <cellStyle name="Note 2 2 2 7 6 2 2" xfId="14071"/>
    <cellStyle name="Note 2 2 2 7 6 2 2 2" xfId="28221"/>
    <cellStyle name="Note 2 2 2 7 6 2 3" xfId="24536"/>
    <cellStyle name="Note 2 2 2 7 6 3" xfId="6895"/>
    <cellStyle name="Note 2 2 2 7 6 3 2" xfId="21045"/>
    <cellStyle name="Note 2 2 2 7 6 3 3" xfId="17011"/>
    <cellStyle name="Note 2 2 2 7 7" xfId="4666"/>
    <cellStyle name="Note 2 2 2 7 7 2" xfId="10469"/>
    <cellStyle name="Note 2 2 2 7 7 2 2" xfId="14154"/>
    <cellStyle name="Note 2 2 2 7 7 2 2 2" xfId="28304"/>
    <cellStyle name="Note 2 2 2 7 7 2 3" xfId="24619"/>
    <cellStyle name="Note 2 2 2 7 7 3" xfId="6978"/>
    <cellStyle name="Note 2 2 2 7 7 3 2" xfId="21128"/>
    <cellStyle name="Note 2 2 2 7 7 3 3" xfId="17094"/>
    <cellStyle name="Note 2 2 2 7 8" xfId="5440"/>
    <cellStyle name="Note 2 2 2 7 8 2" xfId="11243"/>
    <cellStyle name="Note 2 2 2 7 8 2 2" xfId="14928"/>
    <cellStyle name="Note 2 2 2 7 8 2 2 2" xfId="29078"/>
    <cellStyle name="Note 2 2 2 7 8 2 3" xfId="25393"/>
    <cellStyle name="Note 2 2 2 7 8 3" xfId="7752"/>
    <cellStyle name="Note 2 2 2 7 8 3 2" xfId="21902"/>
    <cellStyle name="Note 2 2 2 7 8 3 3" xfId="17868"/>
    <cellStyle name="Note 2 2 2 7 9" xfId="8907"/>
    <cellStyle name="Note 2 2 2 7 9 2" xfId="12592"/>
    <cellStyle name="Note 2 2 2 7 9 2 2" xfId="26742"/>
    <cellStyle name="Note 2 2 2 7 9 3" xfId="23057"/>
    <cellStyle name="Note 2 2 2 8" xfId="1874"/>
    <cellStyle name="Note 2 2 2 8 10" xfId="11925"/>
    <cellStyle name="Note 2 2 2 8 10 2" xfId="15610"/>
    <cellStyle name="Note 2 2 2 8 10 2 2" xfId="29760"/>
    <cellStyle name="Note 2 2 2 8 10 3" xfId="26075"/>
    <cellStyle name="Note 2 2 2 8 11" xfId="6243"/>
    <cellStyle name="Note 2 2 2 8 11 2" xfId="20393"/>
    <cellStyle name="Note 2 2 2 8 11 3" xfId="16359"/>
    <cellStyle name="Note 2 2 2 8 2" xfId="2138"/>
    <cellStyle name="Note 2 2 2 8 2 2" xfId="4389"/>
    <cellStyle name="Note 2 2 2 8 2 2 2" xfId="10192"/>
    <cellStyle name="Note 2 2 2 8 2 2 2 2" xfId="13877"/>
    <cellStyle name="Note 2 2 2 8 2 2 2 2 2" xfId="28027"/>
    <cellStyle name="Note 2 2 2 8 2 2 2 3" xfId="24342"/>
    <cellStyle name="Note 2 2 2 8 2 2 3" xfId="6701"/>
    <cellStyle name="Note 2 2 2 8 2 2 3 2" xfId="20851"/>
    <cellStyle name="Note 2 2 2 8 2 2 3 3" xfId="16817"/>
    <cellStyle name="Note 2 2 2 8 2 3" xfId="4696"/>
    <cellStyle name="Note 2 2 2 8 2 3 2" xfId="10499"/>
    <cellStyle name="Note 2 2 2 8 2 3 2 2" xfId="14184"/>
    <cellStyle name="Note 2 2 2 8 2 3 2 2 2" xfId="28334"/>
    <cellStyle name="Note 2 2 2 8 2 3 2 3" xfId="24649"/>
    <cellStyle name="Note 2 2 2 8 2 3 3" xfId="7008"/>
    <cellStyle name="Note 2 2 2 8 2 3 3 2" xfId="21158"/>
    <cellStyle name="Note 2 2 2 8 2 3 3 3" xfId="17124"/>
    <cellStyle name="Note 2 2 2 8 2 4" xfId="5969"/>
    <cellStyle name="Note 2 2 2 8 2 4 2" xfId="11772"/>
    <cellStyle name="Note 2 2 2 8 2 4 2 2" xfId="15457"/>
    <cellStyle name="Note 2 2 2 8 2 4 2 2 2" xfId="29607"/>
    <cellStyle name="Note 2 2 2 8 2 4 2 3" xfId="25922"/>
    <cellStyle name="Note 2 2 2 8 2 4 3" xfId="8281"/>
    <cellStyle name="Note 2 2 2 8 2 4 3 2" xfId="22431"/>
    <cellStyle name="Note 2 2 2 8 2 4 3 3" xfId="18397"/>
    <cellStyle name="Note 2 2 2 8 2 5" xfId="6060"/>
    <cellStyle name="Note 2 2 2 8 2 5 2" xfId="11863"/>
    <cellStyle name="Note 2 2 2 8 2 5 2 2" xfId="15548"/>
    <cellStyle name="Note 2 2 2 8 2 5 2 2 2" xfId="29698"/>
    <cellStyle name="Note 2 2 2 8 2 5 2 3" xfId="26013"/>
    <cellStyle name="Note 2 2 2 8 2 5 3" xfId="8372"/>
    <cellStyle name="Note 2 2 2 8 2 5 3 2" xfId="22522"/>
    <cellStyle name="Note 2 2 2 8 2 5 3 3" xfId="18488"/>
    <cellStyle name="Note 2 2 2 8 2 6" xfId="5022"/>
    <cellStyle name="Note 2 2 2 8 2 6 2" xfId="10825"/>
    <cellStyle name="Note 2 2 2 8 2 6 2 2" xfId="14510"/>
    <cellStyle name="Note 2 2 2 8 2 6 2 2 2" xfId="28660"/>
    <cellStyle name="Note 2 2 2 8 2 6 2 3" xfId="24975"/>
    <cellStyle name="Note 2 2 2 8 2 6 3" xfId="7334"/>
    <cellStyle name="Note 2 2 2 8 2 6 3 2" xfId="21484"/>
    <cellStyle name="Note 2 2 2 8 2 6 3 3" xfId="17450"/>
    <cellStyle name="Note 2 2 2 8 2 7" xfId="9065"/>
    <cellStyle name="Note 2 2 2 8 2 7 2" xfId="12750"/>
    <cellStyle name="Note 2 2 2 8 2 7 2 2" xfId="26900"/>
    <cellStyle name="Note 2 2 2 8 2 7 3" xfId="23215"/>
    <cellStyle name="Note 2 2 2 8 2 8" xfId="9482"/>
    <cellStyle name="Note 2 2 2 8 2 8 2" xfId="13167"/>
    <cellStyle name="Note 2 2 2 8 2 8 2 2" xfId="27317"/>
    <cellStyle name="Note 2 2 2 8 2 8 3" xfId="23632"/>
    <cellStyle name="Note 2 2 2 8 2 9" xfId="6344"/>
    <cellStyle name="Note 2 2 2 8 2 9 2" xfId="20494"/>
    <cellStyle name="Note 2 2 2 8 2 9 3" xfId="16460"/>
    <cellStyle name="Note 2 2 2 8 3" xfId="3410"/>
    <cellStyle name="Note 2 2 2 8 3 2" xfId="4447"/>
    <cellStyle name="Note 2 2 2 8 3 2 2" xfId="10250"/>
    <cellStyle name="Note 2 2 2 8 3 2 2 2" xfId="13935"/>
    <cellStyle name="Note 2 2 2 8 3 2 2 2 2" xfId="28085"/>
    <cellStyle name="Note 2 2 2 8 3 2 2 3" xfId="24400"/>
    <cellStyle name="Note 2 2 2 8 3 2 3" xfId="6759"/>
    <cellStyle name="Note 2 2 2 8 3 2 3 2" xfId="20909"/>
    <cellStyle name="Note 2 2 2 8 3 2 3 3" xfId="16875"/>
    <cellStyle name="Note 2 2 2 8 3 3" xfId="5485"/>
    <cellStyle name="Note 2 2 2 8 3 3 2" xfId="11288"/>
    <cellStyle name="Note 2 2 2 8 3 3 2 2" xfId="14973"/>
    <cellStyle name="Note 2 2 2 8 3 3 2 2 2" xfId="29123"/>
    <cellStyle name="Note 2 2 2 8 3 3 2 3" xfId="25438"/>
    <cellStyle name="Note 2 2 2 8 3 3 3" xfId="7797"/>
    <cellStyle name="Note 2 2 2 8 3 3 3 2" xfId="21947"/>
    <cellStyle name="Note 2 2 2 8 3 3 3 3" xfId="17913"/>
    <cellStyle name="Note 2 2 2 8 3 4" xfId="5453"/>
    <cellStyle name="Note 2 2 2 8 3 4 2" xfId="11256"/>
    <cellStyle name="Note 2 2 2 8 3 4 2 2" xfId="14941"/>
    <cellStyle name="Note 2 2 2 8 3 4 2 2 2" xfId="29091"/>
    <cellStyle name="Note 2 2 2 8 3 4 2 3" xfId="25406"/>
    <cellStyle name="Note 2 2 2 8 3 4 3" xfId="7765"/>
    <cellStyle name="Note 2 2 2 8 3 4 3 2" xfId="21915"/>
    <cellStyle name="Note 2 2 2 8 3 4 3 3" xfId="17881"/>
    <cellStyle name="Note 2 2 2 8 3 5" xfId="4854"/>
    <cellStyle name="Note 2 2 2 8 3 5 2" xfId="10657"/>
    <cellStyle name="Note 2 2 2 8 3 5 2 2" xfId="14342"/>
    <cellStyle name="Note 2 2 2 8 3 5 2 2 2" xfId="28492"/>
    <cellStyle name="Note 2 2 2 8 3 5 2 3" xfId="24807"/>
    <cellStyle name="Note 2 2 2 8 3 5 3" xfId="7166"/>
    <cellStyle name="Note 2 2 2 8 3 5 3 2" xfId="21316"/>
    <cellStyle name="Note 2 2 2 8 3 5 3 3" xfId="17282"/>
    <cellStyle name="Note 2 2 2 8 3 6" xfId="5450"/>
    <cellStyle name="Note 2 2 2 8 3 6 2" xfId="11253"/>
    <cellStyle name="Note 2 2 2 8 3 6 2 2" xfId="14938"/>
    <cellStyle name="Note 2 2 2 8 3 6 2 2 2" xfId="29088"/>
    <cellStyle name="Note 2 2 2 8 3 6 2 3" xfId="25403"/>
    <cellStyle name="Note 2 2 2 8 3 6 3" xfId="7762"/>
    <cellStyle name="Note 2 2 2 8 3 6 3 2" xfId="21912"/>
    <cellStyle name="Note 2 2 2 8 3 6 3 3" xfId="17878"/>
    <cellStyle name="Note 2 2 2 8 3 7" xfId="9574"/>
    <cellStyle name="Note 2 2 2 8 3 7 2" xfId="13259"/>
    <cellStyle name="Note 2 2 2 8 3 7 2 2" xfId="27409"/>
    <cellStyle name="Note 2 2 2 8 3 7 3" xfId="23724"/>
    <cellStyle name="Note 2 2 2 8 3 8" xfId="8713"/>
    <cellStyle name="Note 2 2 2 8 3 8 2" xfId="12398"/>
    <cellStyle name="Note 2 2 2 8 3 8 2 2" xfId="26548"/>
    <cellStyle name="Note 2 2 2 8 3 8 3" xfId="22863"/>
    <cellStyle name="Note 2 2 2 8 3 9" xfId="6402"/>
    <cellStyle name="Note 2 2 2 8 3 9 2" xfId="20552"/>
    <cellStyle name="Note 2 2 2 8 3 9 3" xfId="16518"/>
    <cellStyle name="Note 2 2 2 8 4" xfId="4288"/>
    <cellStyle name="Note 2 2 2 8 4 2" xfId="10091"/>
    <cellStyle name="Note 2 2 2 8 4 2 2" xfId="13776"/>
    <cellStyle name="Note 2 2 2 8 4 2 2 2" xfId="27926"/>
    <cellStyle name="Note 2 2 2 8 4 2 3" xfId="24241"/>
    <cellStyle name="Note 2 2 2 8 4 3" xfId="6600"/>
    <cellStyle name="Note 2 2 2 8 4 3 2" xfId="20750"/>
    <cellStyle name="Note 2 2 2 8 4 3 3" xfId="16716"/>
    <cellStyle name="Note 2 2 2 8 5" xfId="4813"/>
    <cellStyle name="Note 2 2 2 8 5 2" xfId="10616"/>
    <cellStyle name="Note 2 2 2 8 5 2 2" xfId="14301"/>
    <cellStyle name="Note 2 2 2 8 5 2 2 2" xfId="28451"/>
    <cellStyle name="Note 2 2 2 8 5 2 3" xfId="24766"/>
    <cellStyle name="Note 2 2 2 8 5 3" xfId="7125"/>
    <cellStyle name="Note 2 2 2 8 5 3 2" xfId="21275"/>
    <cellStyle name="Note 2 2 2 8 5 3 3" xfId="17241"/>
    <cellStyle name="Note 2 2 2 8 6" xfId="5456"/>
    <cellStyle name="Note 2 2 2 8 6 2" xfId="11259"/>
    <cellStyle name="Note 2 2 2 8 6 2 2" xfId="14944"/>
    <cellStyle name="Note 2 2 2 8 6 2 2 2" xfId="29094"/>
    <cellStyle name="Note 2 2 2 8 6 2 3" xfId="25409"/>
    <cellStyle name="Note 2 2 2 8 6 3" xfId="7768"/>
    <cellStyle name="Note 2 2 2 8 6 3 2" xfId="21918"/>
    <cellStyle name="Note 2 2 2 8 6 3 3" xfId="17884"/>
    <cellStyle name="Note 2 2 2 8 7" xfId="5914"/>
    <cellStyle name="Note 2 2 2 8 7 2" xfId="11717"/>
    <cellStyle name="Note 2 2 2 8 7 2 2" xfId="15402"/>
    <cellStyle name="Note 2 2 2 8 7 2 2 2" xfId="29552"/>
    <cellStyle name="Note 2 2 2 8 7 2 3" xfId="25867"/>
    <cellStyle name="Note 2 2 2 8 7 3" xfId="8226"/>
    <cellStyle name="Note 2 2 2 8 7 3 2" xfId="22376"/>
    <cellStyle name="Note 2 2 2 8 7 3 3" xfId="18342"/>
    <cellStyle name="Note 2 2 2 8 8" xfId="5963"/>
    <cellStyle name="Note 2 2 2 8 8 2" xfId="11766"/>
    <cellStyle name="Note 2 2 2 8 8 2 2" xfId="15451"/>
    <cellStyle name="Note 2 2 2 8 8 2 2 2" xfId="29601"/>
    <cellStyle name="Note 2 2 2 8 8 2 3" xfId="25916"/>
    <cellStyle name="Note 2 2 2 8 8 3" xfId="8275"/>
    <cellStyle name="Note 2 2 2 8 8 3 2" xfId="22425"/>
    <cellStyle name="Note 2 2 2 8 8 3 3" xfId="18391"/>
    <cellStyle name="Note 2 2 2 8 9" xfId="8908"/>
    <cellStyle name="Note 2 2 2 8 9 2" xfId="12593"/>
    <cellStyle name="Note 2 2 2 8 9 2 2" xfId="26743"/>
    <cellStyle name="Note 2 2 2 8 9 3" xfId="23058"/>
    <cellStyle name="Note 2 2 2 9" xfId="4262"/>
    <cellStyle name="Note 2 2 2 9 2" xfId="10065"/>
    <cellStyle name="Note 2 2 2 9 2 2" xfId="13750"/>
    <cellStyle name="Note 2 2 2 9 2 2 2" xfId="27900"/>
    <cellStyle name="Note 2 2 2 9 2 3" xfId="24215"/>
    <cellStyle name="Note 2 2 2 9 3" xfId="6574"/>
    <cellStyle name="Note 2 2 2 9 3 2" xfId="20724"/>
    <cellStyle name="Note 2 2 2 9 3 3" xfId="16690"/>
    <cellStyle name="Note 2 2 20" xfId="5575"/>
    <cellStyle name="Note 2 2 20 2" xfId="11378"/>
    <cellStyle name="Note 2 2 20 2 2" xfId="15063"/>
    <cellStyle name="Note 2 2 20 2 2 2" xfId="29213"/>
    <cellStyle name="Note 2 2 20 2 3" xfId="25528"/>
    <cellStyle name="Note 2 2 20 3" xfId="7887"/>
    <cellStyle name="Note 2 2 20 3 2" xfId="22037"/>
    <cellStyle name="Note 2 2 20 3 3" xfId="18003"/>
    <cellStyle name="Note 2 2 21" xfId="8877"/>
    <cellStyle name="Note 2 2 21 2" xfId="12562"/>
    <cellStyle name="Note 2 2 21 2 2" xfId="26712"/>
    <cellStyle name="Note 2 2 21 3" xfId="23027"/>
    <cellStyle name="Note 2 2 22" xfId="11903"/>
    <cellStyle name="Note 2 2 22 2" xfId="15588"/>
    <cellStyle name="Note 2 2 22 2 2" xfId="29738"/>
    <cellStyle name="Note 2 2 22 3" xfId="26053"/>
    <cellStyle name="Note 2 2 23" xfId="6212"/>
    <cellStyle name="Note 2 2 23 2" xfId="20362"/>
    <cellStyle name="Note 2 2 23 3" xfId="16328"/>
    <cellStyle name="Note 2 2 3" xfId="1875"/>
    <cellStyle name="Note 2 2 3 2" xfId="4289"/>
    <cellStyle name="Note 2 2 3 2 2" xfId="10092"/>
    <cellStyle name="Note 2 2 3 2 2 2" xfId="13777"/>
    <cellStyle name="Note 2 2 3 2 2 2 2" xfId="27927"/>
    <cellStyle name="Note 2 2 3 2 2 3" xfId="24242"/>
    <cellStyle name="Note 2 2 3 2 3" xfId="6601"/>
    <cellStyle name="Note 2 2 3 2 3 2" xfId="20751"/>
    <cellStyle name="Note 2 2 3 2 3 3" xfId="16717"/>
    <cellStyle name="Note 2 2 3 3" xfId="4812"/>
    <cellStyle name="Note 2 2 3 3 2" xfId="10615"/>
    <cellStyle name="Note 2 2 3 3 2 2" xfId="14300"/>
    <cellStyle name="Note 2 2 3 3 2 2 2" xfId="28450"/>
    <cellStyle name="Note 2 2 3 3 2 3" xfId="24765"/>
    <cellStyle name="Note 2 2 3 3 3" xfId="7124"/>
    <cellStyle name="Note 2 2 3 3 3 2" xfId="21274"/>
    <cellStyle name="Note 2 2 3 3 3 3" xfId="17240"/>
    <cellStyle name="Note 2 2 3 4" xfId="5732"/>
    <cellStyle name="Note 2 2 3 4 2" xfId="11535"/>
    <cellStyle name="Note 2 2 3 4 2 2" xfId="15220"/>
    <cellStyle name="Note 2 2 3 4 2 2 2" xfId="29370"/>
    <cellStyle name="Note 2 2 3 4 2 3" xfId="25685"/>
    <cellStyle name="Note 2 2 3 4 3" xfId="8044"/>
    <cellStyle name="Note 2 2 3 4 3 2" xfId="22194"/>
    <cellStyle name="Note 2 2 3 4 3 3" xfId="18160"/>
    <cellStyle name="Note 2 2 3 5" xfId="5741"/>
    <cellStyle name="Note 2 2 3 5 2" xfId="11544"/>
    <cellStyle name="Note 2 2 3 5 2 2" xfId="15229"/>
    <cellStyle name="Note 2 2 3 5 2 2 2" xfId="29379"/>
    <cellStyle name="Note 2 2 3 5 2 3" xfId="25694"/>
    <cellStyle name="Note 2 2 3 5 3" xfId="8053"/>
    <cellStyle name="Note 2 2 3 5 3 2" xfId="22203"/>
    <cellStyle name="Note 2 2 3 5 3 3" xfId="18169"/>
    <cellStyle name="Note 2 2 3 6" xfId="4515"/>
    <cellStyle name="Note 2 2 3 6 2" xfId="10318"/>
    <cellStyle name="Note 2 2 3 6 2 2" xfId="14003"/>
    <cellStyle name="Note 2 2 3 6 2 2 2" xfId="28153"/>
    <cellStyle name="Note 2 2 3 6 2 3" xfId="24468"/>
    <cellStyle name="Note 2 2 3 6 3" xfId="6827"/>
    <cellStyle name="Note 2 2 3 6 3 2" xfId="20977"/>
    <cellStyle name="Note 2 2 3 6 3 3" xfId="16943"/>
    <cellStyle name="Note 2 2 3 7" xfId="8909"/>
    <cellStyle name="Note 2 2 3 7 2" xfId="12594"/>
    <cellStyle name="Note 2 2 3 7 2 2" xfId="26744"/>
    <cellStyle name="Note 2 2 3 7 3" xfId="23059"/>
    <cellStyle name="Note 2 2 3 8" xfId="9110"/>
    <cellStyle name="Note 2 2 3 8 2" xfId="12795"/>
    <cellStyle name="Note 2 2 3 8 2 2" xfId="26945"/>
    <cellStyle name="Note 2 2 3 8 3" xfId="23260"/>
    <cellStyle name="Note 2 2 3 9" xfId="6244"/>
    <cellStyle name="Note 2 2 3 9 2" xfId="20394"/>
    <cellStyle name="Note 2 2 3 9 3" xfId="16360"/>
    <cellStyle name="Note 2 2 4" xfId="1876"/>
    <cellStyle name="Note 2 2 4 2" xfId="4290"/>
    <cellStyle name="Note 2 2 4 2 2" xfId="10093"/>
    <cellStyle name="Note 2 2 4 2 2 2" xfId="13778"/>
    <cellStyle name="Note 2 2 4 2 2 2 2" xfId="27928"/>
    <cellStyle name="Note 2 2 4 2 2 3" xfId="24243"/>
    <cellStyle name="Note 2 2 4 2 3" xfId="6602"/>
    <cellStyle name="Note 2 2 4 2 3 2" xfId="20752"/>
    <cellStyle name="Note 2 2 4 2 3 3" xfId="16718"/>
    <cellStyle name="Note 2 2 4 3" xfId="4811"/>
    <cellStyle name="Note 2 2 4 3 2" xfId="10614"/>
    <cellStyle name="Note 2 2 4 3 2 2" xfId="14299"/>
    <cellStyle name="Note 2 2 4 3 2 2 2" xfId="28449"/>
    <cellStyle name="Note 2 2 4 3 2 3" xfId="24764"/>
    <cellStyle name="Note 2 2 4 3 3" xfId="7123"/>
    <cellStyle name="Note 2 2 4 3 3 2" xfId="21273"/>
    <cellStyle name="Note 2 2 4 3 3 3" xfId="17239"/>
    <cellStyle name="Note 2 2 4 4" xfId="5663"/>
    <cellStyle name="Note 2 2 4 4 2" xfId="11466"/>
    <cellStyle name="Note 2 2 4 4 2 2" xfId="15151"/>
    <cellStyle name="Note 2 2 4 4 2 2 2" xfId="29301"/>
    <cellStyle name="Note 2 2 4 4 2 3" xfId="25616"/>
    <cellStyle name="Note 2 2 4 4 3" xfId="7975"/>
    <cellStyle name="Note 2 2 4 4 3 2" xfId="22125"/>
    <cellStyle name="Note 2 2 4 4 3 3" xfId="18091"/>
    <cellStyle name="Note 2 2 4 5" xfId="4662"/>
    <cellStyle name="Note 2 2 4 5 2" xfId="10465"/>
    <cellStyle name="Note 2 2 4 5 2 2" xfId="14150"/>
    <cellStyle name="Note 2 2 4 5 2 2 2" xfId="28300"/>
    <cellStyle name="Note 2 2 4 5 2 3" xfId="24615"/>
    <cellStyle name="Note 2 2 4 5 3" xfId="6974"/>
    <cellStyle name="Note 2 2 4 5 3 2" xfId="21124"/>
    <cellStyle name="Note 2 2 4 5 3 3" xfId="17090"/>
    <cellStyle name="Note 2 2 4 6" xfId="5366"/>
    <cellStyle name="Note 2 2 4 6 2" xfId="11169"/>
    <cellStyle name="Note 2 2 4 6 2 2" xfId="14854"/>
    <cellStyle name="Note 2 2 4 6 2 2 2" xfId="29004"/>
    <cellStyle name="Note 2 2 4 6 2 3" xfId="25319"/>
    <cellStyle name="Note 2 2 4 6 3" xfId="7678"/>
    <cellStyle name="Note 2 2 4 6 3 2" xfId="21828"/>
    <cellStyle name="Note 2 2 4 6 3 3" xfId="17794"/>
    <cellStyle name="Note 2 2 4 7" xfId="8910"/>
    <cellStyle name="Note 2 2 4 7 2" xfId="12595"/>
    <cellStyle name="Note 2 2 4 7 2 2" xfId="26745"/>
    <cellStyle name="Note 2 2 4 7 3" xfId="23060"/>
    <cellStyle name="Note 2 2 4 8" xfId="8418"/>
    <cellStyle name="Note 2 2 4 8 2" xfId="12103"/>
    <cellStyle name="Note 2 2 4 8 2 2" xfId="26253"/>
    <cellStyle name="Note 2 2 4 8 3" xfId="22568"/>
    <cellStyle name="Note 2 2 4 9" xfId="6245"/>
    <cellStyle name="Note 2 2 4 9 2" xfId="20395"/>
    <cellStyle name="Note 2 2 4 9 3" xfId="16361"/>
    <cellStyle name="Note 2 2 5" xfId="1877"/>
    <cellStyle name="Note 2 2 5 2" xfId="4291"/>
    <cellStyle name="Note 2 2 5 2 2" xfId="10094"/>
    <cellStyle name="Note 2 2 5 2 2 2" xfId="13779"/>
    <cellStyle name="Note 2 2 5 2 2 2 2" xfId="27929"/>
    <cellStyle name="Note 2 2 5 2 2 3" xfId="24244"/>
    <cellStyle name="Note 2 2 5 2 3" xfId="6603"/>
    <cellStyle name="Note 2 2 5 2 3 2" xfId="20753"/>
    <cellStyle name="Note 2 2 5 2 3 3" xfId="16719"/>
    <cellStyle name="Note 2 2 5 3" xfId="4810"/>
    <cellStyle name="Note 2 2 5 3 2" xfId="10613"/>
    <cellStyle name="Note 2 2 5 3 2 2" xfId="14298"/>
    <cellStyle name="Note 2 2 5 3 2 2 2" xfId="28448"/>
    <cellStyle name="Note 2 2 5 3 2 3" xfId="24763"/>
    <cellStyle name="Note 2 2 5 3 3" xfId="7122"/>
    <cellStyle name="Note 2 2 5 3 3 2" xfId="21272"/>
    <cellStyle name="Note 2 2 5 3 3 3" xfId="17238"/>
    <cellStyle name="Note 2 2 5 4" xfId="4993"/>
    <cellStyle name="Note 2 2 5 4 2" xfId="10796"/>
    <cellStyle name="Note 2 2 5 4 2 2" xfId="14481"/>
    <cellStyle name="Note 2 2 5 4 2 2 2" xfId="28631"/>
    <cellStyle name="Note 2 2 5 4 2 3" xfId="24946"/>
    <cellStyle name="Note 2 2 5 4 3" xfId="7305"/>
    <cellStyle name="Note 2 2 5 4 3 2" xfId="21455"/>
    <cellStyle name="Note 2 2 5 4 3 3" xfId="17421"/>
    <cellStyle name="Note 2 2 5 5" xfId="5950"/>
    <cellStyle name="Note 2 2 5 5 2" xfId="11753"/>
    <cellStyle name="Note 2 2 5 5 2 2" xfId="15438"/>
    <cellStyle name="Note 2 2 5 5 2 2 2" xfId="29588"/>
    <cellStyle name="Note 2 2 5 5 2 3" xfId="25903"/>
    <cellStyle name="Note 2 2 5 5 3" xfId="8262"/>
    <cellStyle name="Note 2 2 5 5 3 2" xfId="22412"/>
    <cellStyle name="Note 2 2 5 5 3 3" xfId="18378"/>
    <cellStyle name="Note 2 2 5 6" xfId="5401"/>
    <cellStyle name="Note 2 2 5 6 2" xfId="11204"/>
    <cellStyle name="Note 2 2 5 6 2 2" xfId="14889"/>
    <cellStyle name="Note 2 2 5 6 2 2 2" xfId="29039"/>
    <cellStyle name="Note 2 2 5 6 2 3" xfId="25354"/>
    <cellStyle name="Note 2 2 5 6 3" xfId="7713"/>
    <cellStyle name="Note 2 2 5 6 3 2" xfId="21863"/>
    <cellStyle name="Note 2 2 5 6 3 3" xfId="17829"/>
    <cellStyle name="Note 2 2 5 7" xfId="8911"/>
    <cellStyle name="Note 2 2 5 7 2" xfId="12596"/>
    <cellStyle name="Note 2 2 5 7 2 2" xfId="26746"/>
    <cellStyle name="Note 2 2 5 7 3" xfId="23061"/>
    <cellStyle name="Note 2 2 5 8" xfId="11915"/>
    <cellStyle name="Note 2 2 5 8 2" xfId="15600"/>
    <cellStyle name="Note 2 2 5 8 2 2" xfId="29750"/>
    <cellStyle name="Note 2 2 5 8 3" xfId="26065"/>
    <cellStyle name="Note 2 2 5 9" xfId="6246"/>
    <cellStyle name="Note 2 2 5 9 2" xfId="20396"/>
    <cellStyle name="Note 2 2 5 9 3" xfId="16362"/>
    <cellStyle name="Note 2 2 6" xfId="1878"/>
    <cellStyle name="Note 2 2 6 2" xfId="4292"/>
    <cellStyle name="Note 2 2 6 2 2" xfId="10095"/>
    <cellStyle name="Note 2 2 6 2 2 2" xfId="13780"/>
    <cellStyle name="Note 2 2 6 2 2 2 2" xfId="27930"/>
    <cellStyle name="Note 2 2 6 2 2 3" xfId="24245"/>
    <cellStyle name="Note 2 2 6 2 3" xfId="6604"/>
    <cellStyle name="Note 2 2 6 2 3 2" xfId="20754"/>
    <cellStyle name="Note 2 2 6 2 3 3" xfId="16720"/>
    <cellStyle name="Note 2 2 6 3" xfId="4809"/>
    <cellStyle name="Note 2 2 6 3 2" xfId="10612"/>
    <cellStyle name="Note 2 2 6 3 2 2" xfId="14297"/>
    <cellStyle name="Note 2 2 6 3 2 2 2" xfId="28447"/>
    <cellStyle name="Note 2 2 6 3 2 3" xfId="24762"/>
    <cellStyle name="Note 2 2 6 3 3" xfId="7121"/>
    <cellStyle name="Note 2 2 6 3 3 2" xfId="21271"/>
    <cellStyle name="Note 2 2 6 3 3 3" xfId="17237"/>
    <cellStyle name="Note 2 2 6 4" xfId="5662"/>
    <cellStyle name="Note 2 2 6 4 2" xfId="11465"/>
    <cellStyle name="Note 2 2 6 4 2 2" xfId="15150"/>
    <cellStyle name="Note 2 2 6 4 2 2 2" xfId="29300"/>
    <cellStyle name="Note 2 2 6 4 2 3" xfId="25615"/>
    <cellStyle name="Note 2 2 6 4 3" xfId="7974"/>
    <cellStyle name="Note 2 2 6 4 3 2" xfId="22124"/>
    <cellStyle name="Note 2 2 6 4 3 3" xfId="18090"/>
    <cellStyle name="Note 2 2 6 5" xfId="4608"/>
    <cellStyle name="Note 2 2 6 5 2" xfId="10411"/>
    <cellStyle name="Note 2 2 6 5 2 2" xfId="14096"/>
    <cellStyle name="Note 2 2 6 5 2 2 2" xfId="28246"/>
    <cellStyle name="Note 2 2 6 5 2 3" xfId="24561"/>
    <cellStyle name="Note 2 2 6 5 3" xfId="6920"/>
    <cellStyle name="Note 2 2 6 5 3 2" xfId="21070"/>
    <cellStyle name="Note 2 2 6 5 3 3" xfId="17036"/>
    <cellStyle name="Note 2 2 6 6" xfId="5367"/>
    <cellStyle name="Note 2 2 6 6 2" xfId="11170"/>
    <cellStyle name="Note 2 2 6 6 2 2" xfId="14855"/>
    <cellStyle name="Note 2 2 6 6 2 2 2" xfId="29005"/>
    <cellStyle name="Note 2 2 6 6 2 3" xfId="25320"/>
    <cellStyle name="Note 2 2 6 6 3" xfId="7679"/>
    <cellStyle name="Note 2 2 6 6 3 2" xfId="21829"/>
    <cellStyle name="Note 2 2 6 6 3 3" xfId="17795"/>
    <cellStyle name="Note 2 2 6 7" xfId="8912"/>
    <cellStyle name="Note 2 2 6 7 2" xfId="12597"/>
    <cellStyle name="Note 2 2 6 7 2 2" xfId="26747"/>
    <cellStyle name="Note 2 2 6 7 3" xfId="23062"/>
    <cellStyle name="Note 2 2 6 8" xfId="11997"/>
    <cellStyle name="Note 2 2 6 8 2" xfId="15682"/>
    <cellStyle name="Note 2 2 6 8 2 2" xfId="29832"/>
    <cellStyle name="Note 2 2 6 8 3" xfId="26147"/>
    <cellStyle name="Note 2 2 6 9" xfId="6247"/>
    <cellStyle name="Note 2 2 6 9 2" xfId="20397"/>
    <cellStyle name="Note 2 2 6 9 3" xfId="16363"/>
    <cellStyle name="Note 2 2 7" xfId="1879"/>
    <cellStyle name="Note 2 2 7 2" xfId="4293"/>
    <cellStyle name="Note 2 2 7 2 2" xfId="10096"/>
    <cellStyle name="Note 2 2 7 2 2 2" xfId="13781"/>
    <cellStyle name="Note 2 2 7 2 2 2 2" xfId="27931"/>
    <cellStyle name="Note 2 2 7 2 2 3" xfId="24246"/>
    <cellStyle name="Note 2 2 7 2 3" xfId="6605"/>
    <cellStyle name="Note 2 2 7 2 3 2" xfId="20755"/>
    <cellStyle name="Note 2 2 7 2 3 3" xfId="16721"/>
    <cellStyle name="Note 2 2 7 3" xfId="4808"/>
    <cellStyle name="Note 2 2 7 3 2" xfId="10611"/>
    <cellStyle name="Note 2 2 7 3 2 2" xfId="14296"/>
    <cellStyle name="Note 2 2 7 3 2 2 2" xfId="28446"/>
    <cellStyle name="Note 2 2 7 3 2 3" xfId="24761"/>
    <cellStyle name="Note 2 2 7 3 3" xfId="7120"/>
    <cellStyle name="Note 2 2 7 3 3 2" xfId="21270"/>
    <cellStyle name="Note 2 2 7 3 3 3" xfId="17236"/>
    <cellStyle name="Note 2 2 7 4" xfId="4992"/>
    <cellStyle name="Note 2 2 7 4 2" xfId="10795"/>
    <cellStyle name="Note 2 2 7 4 2 2" xfId="14480"/>
    <cellStyle name="Note 2 2 7 4 2 2 2" xfId="28630"/>
    <cellStyle name="Note 2 2 7 4 2 3" xfId="24945"/>
    <cellStyle name="Note 2 2 7 4 3" xfId="7304"/>
    <cellStyle name="Note 2 2 7 4 3 2" xfId="21454"/>
    <cellStyle name="Note 2 2 7 4 3 3" xfId="17420"/>
    <cellStyle name="Note 2 2 7 5" xfId="5798"/>
    <cellStyle name="Note 2 2 7 5 2" xfId="11601"/>
    <cellStyle name="Note 2 2 7 5 2 2" xfId="15286"/>
    <cellStyle name="Note 2 2 7 5 2 2 2" xfId="29436"/>
    <cellStyle name="Note 2 2 7 5 2 3" xfId="25751"/>
    <cellStyle name="Note 2 2 7 5 3" xfId="8110"/>
    <cellStyle name="Note 2 2 7 5 3 2" xfId="22260"/>
    <cellStyle name="Note 2 2 7 5 3 3" xfId="18226"/>
    <cellStyle name="Note 2 2 7 6" xfId="5642"/>
    <cellStyle name="Note 2 2 7 6 2" xfId="11445"/>
    <cellStyle name="Note 2 2 7 6 2 2" xfId="15130"/>
    <cellStyle name="Note 2 2 7 6 2 2 2" xfId="29280"/>
    <cellStyle name="Note 2 2 7 6 2 3" xfId="25595"/>
    <cellStyle name="Note 2 2 7 6 3" xfId="7954"/>
    <cellStyle name="Note 2 2 7 6 3 2" xfId="22104"/>
    <cellStyle name="Note 2 2 7 6 3 3" xfId="18070"/>
    <cellStyle name="Note 2 2 7 7" xfId="8913"/>
    <cellStyle name="Note 2 2 7 7 2" xfId="12598"/>
    <cellStyle name="Note 2 2 7 7 2 2" xfId="26748"/>
    <cellStyle name="Note 2 2 7 7 3" xfId="23063"/>
    <cellStyle name="Note 2 2 7 8" xfId="11960"/>
    <cellStyle name="Note 2 2 7 8 2" xfId="15645"/>
    <cellStyle name="Note 2 2 7 8 2 2" xfId="29795"/>
    <cellStyle name="Note 2 2 7 8 3" xfId="26110"/>
    <cellStyle name="Note 2 2 7 9" xfId="6248"/>
    <cellStyle name="Note 2 2 7 9 2" xfId="20398"/>
    <cellStyle name="Note 2 2 7 9 3" xfId="16364"/>
    <cellStyle name="Note 2 2 8" xfId="1880"/>
    <cellStyle name="Note 2 2 8 10" xfId="6249"/>
    <cellStyle name="Note 2 2 8 10 2" xfId="20399"/>
    <cellStyle name="Note 2 2 8 10 3" xfId="16365"/>
    <cellStyle name="Note 2 2 8 2" xfId="1881"/>
    <cellStyle name="Note 2 2 8 2 10" xfId="11975"/>
    <cellStyle name="Note 2 2 8 2 10 2" xfId="15660"/>
    <cellStyle name="Note 2 2 8 2 10 2 2" xfId="29810"/>
    <cellStyle name="Note 2 2 8 2 10 3" xfId="26125"/>
    <cellStyle name="Note 2 2 8 2 11" xfId="6250"/>
    <cellStyle name="Note 2 2 8 2 11 2" xfId="20400"/>
    <cellStyle name="Note 2 2 8 2 11 3" xfId="16366"/>
    <cellStyle name="Note 2 2 8 2 2" xfId="2139"/>
    <cellStyle name="Note 2 2 8 2 2 2" xfId="4390"/>
    <cellStyle name="Note 2 2 8 2 2 2 2" xfId="10193"/>
    <cellStyle name="Note 2 2 8 2 2 2 2 2" xfId="13878"/>
    <cellStyle name="Note 2 2 8 2 2 2 2 2 2" xfId="28028"/>
    <cellStyle name="Note 2 2 8 2 2 2 2 3" xfId="24343"/>
    <cellStyle name="Note 2 2 8 2 2 2 3" xfId="6702"/>
    <cellStyle name="Note 2 2 8 2 2 2 3 2" xfId="20852"/>
    <cellStyle name="Note 2 2 8 2 2 2 3 3" xfId="16818"/>
    <cellStyle name="Note 2 2 8 2 2 3" xfId="4695"/>
    <cellStyle name="Note 2 2 8 2 2 3 2" xfId="10498"/>
    <cellStyle name="Note 2 2 8 2 2 3 2 2" xfId="14183"/>
    <cellStyle name="Note 2 2 8 2 2 3 2 2 2" xfId="28333"/>
    <cellStyle name="Note 2 2 8 2 2 3 2 3" xfId="24648"/>
    <cellStyle name="Note 2 2 8 2 2 3 3" xfId="7007"/>
    <cellStyle name="Note 2 2 8 2 2 3 3 2" xfId="21157"/>
    <cellStyle name="Note 2 2 8 2 2 3 3 3" xfId="17123"/>
    <cellStyle name="Note 2 2 8 2 2 4" xfId="4497"/>
    <cellStyle name="Note 2 2 8 2 2 4 2" xfId="10300"/>
    <cellStyle name="Note 2 2 8 2 2 4 2 2" xfId="13985"/>
    <cellStyle name="Note 2 2 8 2 2 4 2 2 2" xfId="28135"/>
    <cellStyle name="Note 2 2 8 2 2 4 2 3" xfId="24450"/>
    <cellStyle name="Note 2 2 8 2 2 4 3" xfId="6809"/>
    <cellStyle name="Note 2 2 8 2 2 4 3 2" xfId="20959"/>
    <cellStyle name="Note 2 2 8 2 2 4 3 3" xfId="16925"/>
    <cellStyle name="Note 2 2 8 2 2 5" xfId="5636"/>
    <cellStyle name="Note 2 2 8 2 2 5 2" xfId="11439"/>
    <cellStyle name="Note 2 2 8 2 2 5 2 2" xfId="15124"/>
    <cellStyle name="Note 2 2 8 2 2 5 2 2 2" xfId="29274"/>
    <cellStyle name="Note 2 2 8 2 2 5 2 3" xfId="25589"/>
    <cellStyle name="Note 2 2 8 2 2 5 3" xfId="7948"/>
    <cellStyle name="Note 2 2 8 2 2 5 3 2" xfId="22098"/>
    <cellStyle name="Note 2 2 8 2 2 5 3 3" xfId="18064"/>
    <cellStyle name="Note 2 2 8 2 2 6" xfId="6036"/>
    <cellStyle name="Note 2 2 8 2 2 6 2" xfId="11839"/>
    <cellStyle name="Note 2 2 8 2 2 6 2 2" xfId="15524"/>
    <cellStyle name="Note 2 2 8 2 2 6 2 2 2" xfId="29674"/>
    <cellStyle name="Note 2 2 8 2 2 6 2 3" xfId="25989"/>
    <cellStyle name="Note 2 2 8 2 2 6 3" xfId="8348"/>
    <cellStyle name="Note 2 2 8 2 2 6 3 2" xfId="22498"/>
    <cellStyle name="Note 2 2 8 2 2 6 3 3" xfId="18464"/>
    <cellStyle name="Note 2 2 8 2 2 7" xfId="9066"/>
    <cellStyle name="Note 2 2 8 2 2 7 2" xfId="12751"/>
    <cellStyle name="Note 2 2 8 2 2 7 2 2" xfId="26901"/>
    <cellStyle name="Note 2 2 8 2 2 7 3" xfId="23216"/>
    <cellStyle name="Note 2 2 8 2 2 8" xfId="8702"/>
    <cellStyle name="Note 2 2 8 2 2 8 2" xfId="12387"/>
    <cellStyle name="Note 2 2 8 2 2 8 2 2" xfId="26537"/>
    <cellStyle name="Note 2 2 8 2 2 8 3" xfId="22852"/>
    <cellStyle name="Note 2 2 8 2 2 9" xfId="6345"/>
    <cellStyle name="Note 2 2 8 2 2 9 2" xfId="20495"/>
    <cellStyle name="Note 2 2 8 2 2 9 3" xfId="16461"/>
    <cellStyle name="Note 2 2 8 2 3" xfId="3429"/>
    <cellStyle name="Note 2 2 8 2 3 2" xfId="4455"/>
    <cellStyle name="Note 2 2 8 2 3 2 2" xfId="10258"/>
    <cellStyle name="Note 2 2 8 2 3 2 2 2" xfId="13943"/>
    <cellStyle name="Note 2 2 8 2 3 2 2 2 2" xfId="28093"/>
    <cellStyle name="Note 2 2 8 2 3 2 2 3" xfId="24408"/>
    <cellStyle name="Note 2 2 8 2 3 2 3" xfId="6767"/>
    <cellStyle name="Note 2 2 8 2 3 2 3 2" xfId="20917"/>
    <cellStyle name="Note 2 2 8 2 3 2 3 3" xfId="16883"/>
    <cellStyle name="Note 2 2 8 2 3 3" xfId="5476"/>
    <cellStyle name="Note 2 2 8 2 3 3 2" xfId="11279"/>
    <cellStyle name="Note 2 2 8 2 3 3 2 2" xfId="14964"/>
    <cellStyle name="Note 2 2 8 2 3 3 2 2 2" xfId="29114"/>
    <cellStyle name="Note 2 2 8 2 3 3 2 3" xfId="25429"/>
    <cellStyle name="Note 2 2 8 2 3 3 3" xfId="7788"/>
    <cellStyle name="Note 2 2 8 2 3 3 3 2" xfId="21938"/>
    <cellStyle name="Note 2 2 8 2 3 3 3 3" xfId="17904"/>
    <cellStyle name="Note 2 2 8 2 3 4" xfId="5416"/>
    <cellStyle name="Note 2 2 8 2 3 4 2" xfId="11219"/>
    <cellStyle name="Note 2 2 8 2 3 4 2 2" xfId="14904"/>
    <cellStyle name="Note 2 2 8 2 3 4 2 2 2" xfId="29054"/>
    <cellStyle name="Note 2 2 8 2 3 4 2 3" xfId="25369"/>
    <cellStyle name="Note 2 2 8 2 3 4 3" xfId="7728"/>
    <cellStyle name="Note 2 2 8 2 3 4 3 2" xfId="21878"/>
    <cellStyle name="Note 2 2 8 2 3 4 3 3" xfId="17844"/>
    <cellStyle name="Note 2 2 8 2 3 5" xfId="4855"/>
    <cellStyle name="Note 2 2 8 2 3 5 2" xfId="10658"/>
    <cellStyle name="Note 2 2 8 2 3 5 2 2" xfId="14343"/>
    <cellStyle name="Note 2 2 8 2 3 5 2 2 2" xfId="28493"/>
    <cellStyle name="Note 2 2 8 2 3 5 2 3" xfId="24808"/>
    <cellStyle name="Note 2 2 8 2 3 5 3" xfId="7167"/>
    <cellStyle name="Note 2 2 8 2 3 5 3 2" xfId="21317"/>
    <cellStyle name="Note 2 2 8 2 3 5 3 3" xfId="17283"/>
    <cellStyle name="Note 2 2 8 2 3 6" xfId="6059"/>
    <cellStyle name="Note 2 2 8 2 3 6 2" xfId="11862"/>
    <cellStyle name="Note 2 2 8 2 3 6 2 2" xfId="15547"/>
    <cellStyle name="Note 2 2 8 2 3 6 2 2 2" xfId="29697"/>
    <cellStyle name="Note 2 2 8 2 3 6 2 3" xfId="26012"/>
    <cellStyle name="Note 2 2 8 2 3 6 3" xfId="8371"/>
    <cellStyle name="Note 2 2 8 2 3 6 3 2" xfId="22521"/>
    <cellStyle name="Note 2 2 8 2 3 6 3 3" xfId="18487"/>
    <cellStyle name="Note 2 2 8 2 3 7" xfId="9588"/>
    <cellStyle name="Note 2 2 8 2 3 7 2" xfId="13273"/>
    <cellStyle name="Note 2 2 8 2 3 7 2 2" xfId="27423"/>
    <cellStyle name="Note 2 2 8 2 3 7 3" xfId="23738"/>
    <cellStyle name="Note 2 2 8 2 3 8" xfId="12068"/>
    <cellStyle name="Note 2 2 8 2 3 8 2" xfId="15753"/>
    <cellStyle name="Note 2 2 8 2 3 8 2 2" xfId="29903"/>
    <cellStyle name="Note 2 2 8 2 3 8 3" xfId="26218"/>
    <cellStyle name="Note 2 2 8 2 3 9" xfId="6410"/>
    <cellStyle name="Note 2 2 8 2 3 9 2" xfId="20560"/>
    <cellStyle name="Note 2 2 8 2 3 9 3" xfId="16526"/>
    <cellStyle name="Note 2 2 8 2 4" xfId="4295"/>
    <cellStyle name="Note 2 2 8 2 4 2" xfId="10098"/>
    <cellStyle name="Note 2 2 8 2 4 2 2" xfId="13783"/>
    <cellStyle name="Note 2 2 8 2 4 2 2 2" xfId="27933"/>
    <cellStyle name="Note 2 2 8 2 4 2 3" xfId="24248"/>
    <cellStyle name="Note 2 2 8 2 4 3" xfId="6607"/>
    <cellStyle name="Note 2 2 8 2 4 3 2" xfId="20757"/>
    <cellStyle name="Note 2 2 8 2 4 3 3" xfId="16723"/>
    <cellStyle name="Note 2 2 8 2 5" xfId="4806"/>
    <cellStyle name="Note 2 2 8 2 5 2" xfId="10609"/>
    <cellStyle name="Note 2 2 8 2 5 2 2" xfId="14294"/>
    <cellStyle name="Note 2 2 8 2 5 2 2 2" xfId="28444"/>
    <cellStyle name="Note 2 2 8 2 5 2 3" xfId="24759"/>
    <cellStyle name="Note 2 2 8 2 5 3" xfId="7118"/>
    <cellStyle name="Note 2 2 8 2 5 3 2" xfId="21268"/>
    <cellStyle name="Note 2 2 8 2 5 3 3" xfId="17234"/>
    <cellStyle name="Note 2 2 8 2 6" xfId="4991"/>
    <cellStyle name="Note 2 2 8 2 6 2" xfId="10794"/>
    <cellStyle name="Note 2 2 8 2 6 2 2" xfId="14479"/>
    <cellStyle name="Note 2 2 8 2 6 2 2 2" xfId="28629"/>
    <cellStyle name="Note 2 2 8 2 6 2 3" xfId="24944"/>
    <cellStyle name="Note 2 2 8 2 6 3" xfId="7303"/>
    <cellStyle name="Note 2 2 8 2 6 3 2" xfId="21453"/>
    <cellStyle name="Note 2 2 8 2 6 3 3" xfId="17419"/>
    <cellStyle name="Note 2 2 8 2 7" xfId="5750"/>
    <cellStyle name="Note 2 2 8 2 7 2" xfId="11553"/>
    <cellStyle name="Note 2 2 8 2 7 2 2" xfId="15238"/>
    <cellStyle name="Note 2 2 8 2 7 2 2 2" xfId="29388"/>
    <cellStyle name="Note 2 2 8 2 7 2 3" xfId="25703"/>
    <cellStyle name="Note 2 2 8 2 7 3" xfId="8062"/>
    <cellStyle name="Note 2 2 8 2 7 3 2" xfId="22212"/>
    <cellStyle name="Note 2 2 8 2 7 3 3" xfId="18178"/>
    <cellStyle name="Note 2 2 8 2 8" xfId="5971"/>
    <cellStyle name="Note 2 2 8 2 8 2" xfId="11774"/>
    <cellStyle name="Note 2 2 8 2 8 2 2" xfId="15459"/>
    <cellStyle name="Note 2 2 8 2 8 2 2 2" xfId="29609"/>
    <cellStyle name="Note 2 2 8 2 8 2 3" xfId="25924"/>
    <cellStyle name="Note 2 2 8 2 8 3" xfId="8283"/>
    <cellStyle name="Note 2 2 8 2 8 3 2" xfId="22433"/>
    <cellStyle name="Note 2 2 8 2 8 3 3" xfId="18399"/>
    <cellStyle name="Note 2 2 8 2 9" xfId="8915"/>
    <cellStyle name="Note 2 2 8 2 9 2" xfId="12600"/>
    <cellStyle name="Note 2 2 8 2 9 2 2" xfId="26750"/>
    <cellStyle name="Note 2 2 8 2 9 3" xfId="23065"/>
    <cellStyle name="Note 2 2 8 3" xfId="4294"/>
    <cellStyle name="Note 2 2 8 3 2" xfId="10097"/>
    <cellStyle name="Note 2 2 8 3 2 2" xfId="13782"/>
    <cellStyle name="Note 2 2 8 3 2 2 2" xfId="27932"/>
    <cellStyle name="Note 2 2 8 3 2 3" xfId="24247"/>
    <cellStyle name="Note 2 2 8 3 3" xfId="6606"/>
    <cellStyle name="Note 2 2 8 3 3 2" xfId="20756"/>
    <cellStyle name="Note 2 2 8 3 3 3" xfId="16722"/>
    <cellStyle name="Note 2 2 8 4" xfId="4807"/>
    <cellStyle name="Note 2 2 8 4 2" xfId="10610"/>
    <cellStyle name="Note 2 2 8 4 2 2" xfId="14295"/>
    <cellStyle name="Note 2 2 8 4 2 2 2" xfId="28445"/>
    <cellStyle name="Note 2 2 8 4 2 3" xfId="24760"/>
    <cellStyle name="Note 2 2 8 4 3" xfId="7119"/>
    <cellStyle name="Note 2 2 8 4 3 2" xfId="21269"/>
    <cellStyle name="Note 2 2 8 4 3 3" xfId="17235"/>
    <cellStyle name="Note 2 2 8 5" xfId="5661"/>
    <cellStyle name="Note 2 2 8 5 2" xfId="11464"/>
    <cellStyle name="Note 2 2 8 5 2 2" xfId="15149"/>
    <cellStyle name="Note 2 2 8 5 2 2 2" xfId="29299"/>
    <cellStyle name="Note 2 2 8 5 2 3" xfId="25614"/>
    <cellStyle name="Note 2 2 8 5 3" xfId="7973"/>
    <cellStyle name="Note 2 2 8 5 3 2" xfId="22123"/>
    <cellStyle name="Note 2 2 8 5 3 3" xfId="18089"/>
    <cellStyle name="Note 2 2 8 6" xfId="5874"/>
    <cellStyle name="Note 2 2 8 6 2" xfId="11677"/>
    <cellStyle name="Note 2 2 8 6 2 2" xfId="15362"/>
    <cellStyle name="Note 2 2 8 6 2 2 2" xfId="29512"/>
    <cellStyle name="Note 2 2 8 6 2 3" xfId="25827"/>
    <cellStyle name="Note 2 2 8 6 3" xfId="8186"/>
    <cellStyle name="Note 2 2 8 6 3 2" xfId="22336"/>
    <cellStyle name="Note 2 2 8 6 3 3" xfId="18302"/>
    <cellStyle name="Note 2 2 8 7" xfId="6028"/>
    <cellStyle name="Note 2 2 8 7 2" xfId="11831"/>
    <cellStyle name="Note 2 2 8 7 2 2" xfId="15516"/>
    <cellStyle name="Note 2 2 8 7 2 2 2" xfId="29666"/>
    <cellStyle name="Note 2 2 8 7 2 3" xfId="25981"/>
    <cellStyle name="Note 2 2 8 7 3" xfId="8340"/>
    <cellStyle name="Note 2 2 8 7 3 2" xfId="22490"/>
    <cellStyle name="Note 2 2 8 7 3 3" xfId="18456"/>
    <cellStyle name="Note 2 2 8 8" xfId="8914"/>
    <cellStyle name="Note 2 2 8 8 2" xfId="12599"/>
    <cellStyle name="Note 2 2 8 8 2 2" xfId="26749"/>
    <cellStyle name="Note 2 2 8 8 3" xfId="23064"/>
    <cellStyle name="Note 2 2 8 9" xfId="11897"/>
    <cellStyle name="Note 2 2 8 9 2" xfId="15582"/>
    <cellStyle name="Note 2 2 8 9 2 2" xfId="29732"/>
    <cellStyle name="Note 2 2 8 9 3" xfId="26047"/>
    <cellStyle name="Note 2 2 9" xfId="1882"/>
    <cellStyle name="Note 2 2 9 10" xfId="11931"/>
    <cellStyle name="Note 2 2 9 10 2" xfId="15616"/>
    <cellStyle name="Note 2 2 9 10 2 2" xfId="29766"/>
    <cellStyle name="Note 2 2 9 10 3" xfId="26081"/>
    <cellStyle name="Note 2 2 9 11" xfId="6251"/>
    <cellStyle name="Note 2 2 9 11 2" xfId="20401"/>
    <cellStyle name="Note 2 2 9 11 3" xfId="16367"/>
    <cellStyle name="Note 2 2 9 2" xfId="2140"/>
    <cellStyle name="Note 2 2 9 2 2" xfId="4391"/>
    <cellStyle name="Note 2 2 9 2 2 2" xfId="10194"/>
    <cellStyle name="Note 2 2 9 2 2 2 2" xfId="13879"/>
    <cellStyle name="Note 2 2 9 2 2 2 2 2" xfId="28029"/>
    <cellStyle name="Note 2 2 9 2 2 2 3" xfId="24344"/>
    <cellStyle name="Note 2 2 9 2 2 3" xfId="6703"/>
    <cellStyle name="Note 2 2 9 2 2 3 2" xfId="20853"/>
    <cellStyle name="Note 2 2 9 2 2 3 3" xfId="16819"/>
    <cellStyle name="Note 2 2 9 2 3" xfId="4694"/>
    <cellStyle name="Note 2 2 9 2 3 2" xfId="10497"/>
    <cellStyle name="Note 2 2 9 2 3 2 2" xfId="14182"/>
    <cellStyle name="Note 2 2 9 2 3 2 2 2" xfId="28332"/>
    <cellStyle name="Note 2 2 9 2 3 2 3" xfId="24647"/>
    <cellStyle name="Note 2 2 9 2 3 3" xfId="7006"/>
    <cellStyle name="Note 2 2 9 2 3 3 2" xfId="21156"/>
    <cellStyle name="Note 2 2 9 2 3 3 3" xfId="17122"/>
    <cellStyle name="Note 2 2 9 2 4" xfId="4678"/>
    <cellStyle name="Note 2 2 9 2 4 2" xfId="10481"/>
    <cellStyle name="Note 2 2 9 2 4 2 2" xfId="14166"/>
    <cellStyle name="Note 2 2 9 2 4 2 2 2" xfId="28316"/>
    <cellStyle name="Note 2 2 9 2 4 2 3" xfId="24631"/>
    <cellStyle name="Note 2 2 9 2 4 3" xfId="6990"/>
    <cellStyle name="Note 2 2 9 2 4 3 2" xfId="21140"/>
    <cellStyle name="Note 2 2 9 2 4 3 3" xfId="17106"/>
    <cellStyle name="Note 2 2 9 2 5" xfId="6055"/>
    <cellStyle name="Note 2 2 9 2 5 2" xfId="11858"/>
    <cellStyle name="Note 2 2 9 2 5 2 2" xfId="15543"/>
    <cellStyle name="Note 2 2 9 2 5 2 2 2" xfId="29693"/>
    <cellStyle name="Note 2 2 9 2 5 2 3" xfId="26008"/>
    <cellStyle name="Note 2 2 9 2 5 3" xfId="8367"/>
    <cellStyle name="Note 2 2 9 2 5 3 2" xfId="22517"/>
    <cellStyle name="Note 2 2 9 2 5 3 3" xfId="18483"/>
    <cellStyle name="Note 2 2 9 2 6" xfId="4846"/>
    <cellStyle name="Note 2 2 9 2 6 2" xfId="10649"/>
    <cellStyle name="Note 2 2 9 2 6 2 2" xfId="14334"/>
    <cellStyle name="Note 2 2 9 2 6 2 2 2" xfId="28484"/>
    <cellStyle name="Note 2 2 9 2 6 2 3" xfId="24799"/>
    <cellStyle name="Note 2 2 9 2 6 3" xfId="7158"/>
    <cellStyle name="Note 2 2 9 2 6 3 2" xfId="21308"/>
    <cellStyle name="Note 2 2 9 2 6 3 3" xfId="17274"/>
    <cellStyle name="Note 2 2 9 2 7" xfId="9067"/>
    <cellStyle name="Note 2 2 9 2 7 2" xfId="12752"/>
    <cellStyle name="Note 2 2 9 2 7 2 2" xfId="26902"/>
    <cellStyle name="Note 2 2 9 2 7 3" xfId="23217"/>
    <cellStyle name="Note 2 2 9 2 8" xfId="8703"/>
    <cellStyle name="Note 2 2 9 2 8 2" xfId="12388"/>
    <cellStyle name="Note 2 2 9 2 8 2 2" xfId="26538"/>
    <cellStyle name="Note 2 2 9 2 8 3" xfId="22853"/>
    <cellStyle name="Note 2 2 9 2 9" xfId="6346"/>
    <cellStyle name="Note 2 2 9 2 9 2" xfId="20496"/>
    <cellStyle name="Note 2 2 9 2 9 3" xfId="16462"/>
    <cellStyle name="Note 2 2 9 3" xfId="3433"/>
    <cellStyle name="Note 2 2 9 3 2" xfId="4456"/>
    <cellStyle name="Note 2 2 9 3 2 2" xfId="10259"/>
    <cellStyle name="Note 2 2 9 3 2 2 2" xfId="13944"/>
    <cellStyle name="Note 2 2 9 3 2 2 2 2" xfId="28094"/>
    <cellStyle name="Note 2 2 9 3 2 2 3" xfId="24409"/>
    <cellStyle name="Note 2 2 9 3 2 3" xfId="6768"/>
    <cellStyle name="Note 2 2 9 3 2 3 2" xfId="20918"/>
    <cellStyle name="Note 2 2 9 3 2 3 3" xfId="16884"/>
    <cellStyle name="Note 2 2 9 3 3" xfId="5475"/>
    <cellStyle name="Note 2 2 9 3 3 2" xfId="11278"/>
    <cellStyle name="Note 2 2 9 3 3 2 2" xfId="14963"/>
    <cellStyle name="Note 2 2 9 3 3 2 2 2" xfId="29113"/>
    <cellStyle name="Note 2 2 9 3 3 2 3" xfId="25428"/>
    <cellStyle name="Note 2 2 9 3 3 3" xfId="7787"/>
    <cellStyle name="Note 2 2 9 3 3 3 2" xfId="21937"/>
    <cellStyle name="Note 2 2 9 3 3 3 3" xfId="17903"/>
    <cellStyle name="Note 2 2 9 3 4" xfId="6022"/>
    <cellStyle name="Note 2 2 9 3 4 2" xfId="11825"/>
    <cellStyle name="Note 2 2 9 3 4 2 2" xfId="15510"/>
    <cellStyle name="Note 2 2 9 3 4 2 2 2" xfId="29660"/>
    <cellStyle name="Note 2 2 9 3 4 2 3" xfId="25975"/>
    <cellStyle name="Note 2 2 9 3 4 3" xfId="8334"/>
    <cellStyle name="Note 2 2 9 3 4 3 2" xfId="22484"/>
    <cellStyle name="Note 2 2 9 3 4 3 3" xfId="18450"/>
    <cellStyle name="Note 2 2 9 3 5" xfId="4723"/>
    <cellStyle name="Note 2 2 9 3 5 2" xfId="10526"/>
    <cellStyle name="Note 2 2 9 3 5 2 2" xfId="14211"/>
    <cellStyle name="Note 2 2 9 3 5 2 2 2" xfId="28361"/>
    <cellStyle name="Note 2 2 9 3 5 2 3" xfId="24676"/>
    <cellStyle name="Note 2 2 9 3 5 3" xfId="7035"/>
    <cellStyle name="Note 2 2 9 3 5 3 2" xfId="21185"/>
    <cellStyle name="Note 2 2 9 3 5 3 3" xfId="17151"/>
    <cellStyle name="Note 2 2 9 3 6" xfId="5784"/>
    <cellStyle name="Note 2 2 9 3 6 2" xfId="11587"/>
    <cellStyle name="Note 2 2 9 3 6 2 2" xfId="15272"/>
    <cellStyle name="Note 2 2 9 3 6 2 2 2" xfId="29422"/>
    <cellStyle name="Note 2 2 9 3 6 2 3" xfId="25737"/>
    <cellStyle name="Note 2 2 9 3 6 3" xfId="8096"/>
    <cellStyle name="Note 2 2 9 3 6 3 2" xfId="22246"/>
    <cellStyle name="Note 2 2 9 3 6 3 3" xfId="18212"/>
    <cellStyle name="Note 2 2 9 3 7" xfId="9590"/>
    <cellStyle name="Note 2 2 9 3 7 2" xfId="13275"/>
    <cellStyle name="Note 2 2 9 3 7 2 2" xfId="27425"/>
    <cellStyle name="Note 2 2 9 3 7 3" xfId="23740"/>
    <cellStyle name="Note 2 2 9 3 8" xfId="8715"/>
    <cellStyle name="Note 2 2 9 3 8 2" xfId="12400"/>
    <cellStyle name="Note 2 2 9 3 8 2 2" xfId="26550"/>
    <cellStyle name="Note 2 2 9 3 8 3" xfId="22865"/>
    <cellStyle name="Note 2 2 9 3 9" xfId="6411"/>
    <cellStyle name="Note 2 2 9 3 9 2" xfId="20561"/>
    <cellStyle name="Note 2 2 9 3 9 3" xfId="16527"/>
    <cellStyle name="Note 2 2 9 4" xfId="4296"/>
    <cellStyle name="Note 2 2 9 4 2" xfId="10099"/>
    <cellStyle name="Note 2 2 9 4 2 2" xfId="13784"/>
    <cellStyle name="Note 2 2 9 4 2 2 2" xfId="27934"/>
    <cellStyle name="Note 2 2 9 4 2 3" xfId="24249"/>
    <cellStyle name="Note 2 2 9 4 3" xfId="6608"/>
    <cellStyle name="Note 2 2 9 4 3 2" xfId="20758"/>
    <cellStyle name="Note 2 2 9 4 3 3" xfId="16724"/>
    <cellStyle name="Note 2 2 9 5" xfId="4805"/>
    <cellStyle name="Note 2 2 9 5 2" xfId="10608"/>
    <cellStyle name="Note 2 2 9 5 2 2" xfId="14293"/>
    <cellStyle name="Note 2 2 9 5 2 2 2" xfId="28443"/>
    <cellStyle name="Note 2 2 9 5 2 3" xfId="24758"/>
    <cellStyle name="Note 2 2 9 5 3" xfId="7117"/>
    <cellStyle name="Note 2 2 9 5 3 2" xfId="21267"/>
    <cellStyle name="Note 2 2 9 5 3 3" xfId="17233"/>
    <cellStyle name="Note 2 2 9 6" xfId="4990"/>
    <cellStyle name="Note 2 2 9 6 2" xfId="10793"/>
    <cellStyle name="Note 2 2 9 6 2 2" xfId="14478"/>
    <cellStyle name="Note 2 2 9 6 2 2 2" xfId="28628"/>
    <cellStyle name="Note 2 2 9 6 2 3" xfId="24943"/>
    <cellStyle name="Note 2 2 9 6 3" xfId="7302"/>
    <cellStyle name="Note 2 2 9 6 3 2" xfId="21452"/>
    <cellStyle name="Note 2 2 9 6 3 3" xfId="17418"/>
    <cellStyle name="Note 2 2 9 7" xfId="4663"/>
    <cellStyle name="Note 2 2 9 7 2" xfId="10466"/>
    <cellStyle name="Note 2 2 9 7 2 2" xfId="14151"/>
    <cellStyle name="Note 2 2 9 7 2 2 2" xfId="28301"/>
    <cellStyle name="Note 2 2 9 7 2 3" xfId="24616"/>
    <cellStyle name="Note 2 2 9 7 3" xfId="6975"/>
    <cellStyle name="Note 2 2 9 7 3 2" xfId="21125"/>
    <cellStyle name="Note 2 2 9 7 3 3" xfId="17091"/>
    <cellStyle name="Note 2 2 9 8" xfId="5638"/>
    <cellStyle name="Note 2 2 9 8 2" xfId="11441"/>
    <cellStyle name="Note 2 2 9 8 2 2" xfId="15126"/>
    <cellStyle name="Note 2 2 9 8 2 2 2" xfId="29276"/>
    <cellStyle name="Note 2 2 9 8 2 3" xfId="25591"/>
    <cellStyle name="Note 2 2 9 8 3" xfId="7950"/>
    <cellStyle name="Note 2 2 9 8 3 2" xfId="22100"/>
    <cellStyle name="Note 2 2 9 8 3 3" xfId="18066"/>
    <cellStyle name="Note 2 2 9 9" xfId="8916"/>
    <cellStyle name="Note 2 2 9 9 2" xfId="12601"/>
    <cellStyle name="Note 2 2 9 9 2 2" xfId="26751"/>
    <cellStyle name="Note 2 2 9 9 3" xfId="23066"/>
    <cellStyle name="Note 2 20" xfId="4877"/>
    <cellStyle name="Note 2 20 2" xfId="10680"/>
    <cellStyle name="Note 2 20 2 2" xfId="14365"/>
    <cellStyle name="Note 2 20 2 2 2" xfId="28515"/>
    <cellStyle name="Note 2 20 2 3" xfId="24830"/>
    <cellStyle name="Note 2 20 3" xfId="7189"/>
    <cellStyle name="Note 2 20 3 2" xfId="21339"/>
    <cellStyle name="Note 2 20 3 3" xfId="17305"/>
    <cellStyle name="Note 2 21" xfId="8871"/>
    <cellStyle name="Note 2 21 2" xfId="12556"/>
    <cellStyle name="Note 2 21 2 2" xfId="26706"/>
    <cellStyle name="Note 2 21 3" xfId="23021"/>
    <cellStyle name="Note 2 22" xfId="8432"/>
    <cellStyle name="Note 2 22 2" xfId="12117"/>
    <cellStyle name="Note 2 22 2 2" xfId="26267"/>
    <cellStyle name="Note 2 22 3" xfId="22582"/>
    <cellStyle name="Note 2 23" xfId="6206"/>
    <cellStyle name="Note 2 23 2" xfId="20356"/>
    <cellStyle name="Note 2 23 3" xfId="16322"/>
    <cellStyle name="Note 2 3" xfId="1883"/>
    <cellStyle name="Note 2 3 2" xfId="4297"/>
    <cellStyle name="Note 2 3 2 2" xfId="10100"/>
    <cellStyle name="Note 2 3 2 2 2" xfId="13785"/>
    <cellStyle name="Note 2 3 2 2 2 2" xfId="27935"/>
    <cellStyle name="Note 2 3 2 2 3" xfId="24250"/>
    <cellStyle name="Note 2 3 2 3" xfId="6609"/>
    <cellStyle name="Note 2 3 2 3 2" xfId="20759"/>
    <cellStyle name="Note 2 3 2 3 3" xfId="16725"/>
    <cellStyle name="Note 2 3 3" xfId="4804"/>
    <cellStyle name="Note 2 3 3 2" xfId="10607"/>
    <cellStyle name="Note 2 3 3 2 2" xfId="14292"/>
    <cellStyle name="Note 2 3 3 2 2 2" xfId="28442"/>
    <cellStyle name="Note 2 3 3 2 3" xfId="24757"/>
    <cellStyle name="Note 2 3 3 3" xfId="7116"/>
    <cellStyle name="Note 2 3 3 3 2" xfId="21266"/>
    <cellStyle name="Note 2 3 3 3 3" xfId="17232"/>
    <cellStyle name="Note 2 3 4" xfId="4989"/>
    <cellStyle name="Note 2 3 4 2" xfId="10792"/>
    <cellStyle name="Note 2 3 4 2 2" xfId="14477"/>
    <cellStyle name="Note 2 3 4 2 2 2" xfId="28627"/>
    <cellStyle name="Note 2 3 4 2 3" xfId="24942"/>
    <cellStyle name="Note 2 3 4 3" xfId="7301"/>
    <cellStyle name="Note 2 3 4 3 2" xfId="21451"/>
    <cellStyle name="Note 2 3 4 3 3" xfId="17417"/>
    <cellStyle name="Note 2 3 5" xfId="5811"/>
    <cellStyle name="Note 2 3 5 2" xfId="11614"/>
    <cellStyle name="Note 2 3 5 2 2" xfId="15299"/>
    <cellStyle name="Note 2 3 5 2 2 2" xfId="29449"/>
    <cellStyle name="Note 2 3 5 2 3" xfId="25764"/>
    <cellStyle name="Note 2 3 5 3" xfId="8123"/>
    <cellStyle name="Note 2 3 5 3 2" xfId="22273"/>
    <cellStyle name="Note 2 3 5 3 3" xfId="18239"/>
    <cellStyle name="Note 2 3 6" xfId="5433"/>
    <cellStyle name="Note 2 3 6 2" xfId="11236"/>
    <cellStyle name="Note 2 3 6 2 2" xfId="14921"/>
    <cellStyle name="Note 2 3 6 2 2 2" xfId="29071"/>
    <cellStyle name="Note 2 3 6 2 3" xfId="25386"/>
    <cellStyle name="Note 2 3 6 3" xfId="7745"/>
    <cellStyle name="Note 2 3 6 3 2" xfId="21895"/>
    <cellStyle name="Note 2 3 6 3 3" xfId="17861"/>
    <cellStyle name="Note 2 3 7" xfId="8917"/>
    <cellStyle name="Note 2 3 7 2" xfId="12602"/>
    <cellStyle name="Note 2 3 7 2 2" xfId="26752"/>
    <cellStyle name="Note 2 3 7 3" xfId="23067"/>
    <cellStyle name="Note 2 3 8" xfId="8413"/>
    <cellStyle name="Note 2 3 8 2" xfId="12098"/>
    <cellStyle name="Note 2 3 8 2 2" xfId="26248"/>
    <cellStyle name="Note 2 3 8 3" xfId="22563"/>
    <cellStyle name="Note 2 3 9" xfId="6252"/>
    <cellStyle name="Note 2 3 9 2" xfId="20402"/>
    <cellStyle name="Note 2 3 9 3" xfId="16368"/>
    <cellStyle name="Note 2 4" xfId="1884"/>
    <cellStyle name="Note 2 4 10" xfId="9131"/>
    <cellStyle name="Note 2 4 10 2" xfId="12816"/>
    <cellStyle name="Note 2 4 10 2 2" xfId="26966"/>
    <cellStyle name="Note 2 4 10 3" xfId="23281"/>
    <cellStyle name="Note 2 4 11" xfId="6253"/>
    <cellStyle name="Note 2 4 11 2" xfId="20403"/>
    <cellStyle name="Note 2 4 11 3" xfId="16369"/>
    <cellStyle name="Note 2 4 2" xfId="2141"/>
    <cellStyle name="Note 2 4 2 2" xfId="4392"/>
    <cellStyle name="Note 2 4 2 2 2" xfId="10195"/>
    <cellStyle name="Note 2 4 2 2 2 2" xfId="13880"/>
    <cellStyle name="Note 2 4 2 2 2 2 2" xfId="28030"/>
    <cellStyle name="Note 2 4 2 2 2 3" xfId="24345"/>
    <cellStyle name="Note 2 4 2 2 3" xfId="6704"/>
    <cellStyle name="Note 2 4 2 2 3 2" xfId="20854"/>
    <cellStyle name="Note 2 4 2 2 3 3" xfId="16820"/>
    <cellStyle name="Note 2 4 2 3" xfId="4693"/>
    <cellStyle name="Note 2 4 2 3 2" xfId="10496"/>
    <cellStyle name="Note 2 4 2 3 2 2" xfId="14181"/>
    <cellStyle name="Note 2 4 2 3 2 2 2" xfId="28331"/>
    <cellStyle name="Note 2 4 2 3 2 3" xfId="24646"/>
    <cellStyle name="Note 2 4 2 3 3" xfId="7005"/>
    <cellStyle name="Note 2 4 2 3 3 2" xfId="21155"/>
    <cellStyle name="Note 2 4 2 3 3 3" xfId="17121"/>
    <cellStyle name="Note 2 4 2 4" xfId="4676"/>
    <cellStyle name="Note 2 4 2 4 2" xfId="10479"/>
    <cellStyle name="Note 2 4 2 4 2 2" xfId="14164"/>
    <cellStyle name="Note 2 4 2 4 2 2 2" xfId="28314"/>
    <cellStyle name="Note 2 4 2 4 2 3" xfId="24629"/>
    <cellStyle name="Note 2 4 2 4 3" xfId="6988"/>
    <cellStyle name="Note 2 4 2 4 3 2" xfId="21138"/>
    <cellStyle name="Note 2 4 2 4 3 3" xfId="17104"/>
    <cellStyle name="Note 2 4 2 5" xfId="6065"/>
    <cellStyle name="Note 2 4 2 5 2" xfId="11868"/>
    <cellStyle name="Note 2 4 2 5 2 2" xfId="15553"/>
    <cellStyle name="Note 2 4 2 5 2 2 2" xfId="29703"/>
    <cellStyle name="Note 2 4 2 5 2 3" xfId="26018"/>
    <cellStyle name="Note 2 4 2 5 3" xfId="8377"/>
    <cellStyle name="Note 2 4 2 5 3 2" xfId="22527"/>
    <cellStyle name="Note 2 4 2 5 3 3" xfId="18493"/>
    <cellStyle name="Note 2 4 2 6" xfId="5021"/>
    <cellStyle name="Note 2 4 2 6 2" xfId="10824"/>
    <cellStyle name="Note 2 4 2 6 2 2" xfId="14509"/>
    <cellStyle name="Note 2 4 2 6 2 2 2" xfId="28659"/>
    <cellStyle name="Note 2 4 2 6 2 3" xfId="24974"/>
    <cellStyle name="Note 2 4 2 6 3" xfId="7333"/>
    <cellStyle name="Note 2 4 2 6 3 2" xfId="21483"/>
    <cellStyle name="Note 2 4 2 6 3 3" xfId="17449"/>
    <cellStyle name="Note 2 4 2 7" xfId="9068"/>
    <cellStyle name="Note 2 4 2 7 2" xfId="12753"/>
    <cellStyle name="Note 2 4 2 7 2 2" xfId="26903"/>
    <cellStyle name="Note 2 4 2 7 3" xfId="23218"/>
    <cellStyle name="Note 2 4 2 8" xfId="8670"/>
    <cellStyle name="Note 2 4 2 8 2" xfId="12355"/>
    <cellStyle name="Note 2 4 2 8 2 2" xfId="26505"/>
    <cellStyle name="Note 2 4 2 8 3" xfId="22820"/>
    <cellStyle name="Note 2 4 2 9" xfId="6347"/>
    <cellStyle name="Note 2 4 2 9 2" xfId="20497"/>
    <cellStyle name="Note 2 4 2 9 3" xfId="16463"/>
    <cellStyle name="Note 2 4 3" xfId="3461"/>
    <cellStyle name="Note 2 4 3 2" xfId="4466"/>
    <cellStyle name="Note 2 4 3 2 2" xfId="10269"/>
    <cellStyle name="Note 2 4 3 2 2 2" xfId="13954"/>
    <cellStyle name="Note 2 4 3 2 2 2 2" xfId="28104"/>
    <cellStyle name="Note 2 4 3 2 2 3" xfId="24419"/>
    <cellStyle name="Note 2 4 3 2 3" xfId="6778"/>
    <cellStyle name="Note 2 4 3 2 3 2" xfId="20928"/>
    <cellStyle name="Note 2 4 3 2 3 3" xfId="16894"/>
    <cellStyle name="Note 2 4 3 3" xfId="4538"/>
    <cellStyle name="Note 2 4 3 3 2" xfId="10341"/>
    <cellStyle name="Note 2 4 3 3 2 2" xfId="14026"/>
    <cellStyle name="Note 2 4 3 3 2 2 2" xfId="28176"/>
    <cellStyle name="Note 2 4 3 3 2 3" xfId="24491"/>
    <cellStyle name="Note 2 4 3 3 3" xfId="6850"/>
    <cellStyle name="Note 2 4 3 3 3 2" xfId="21000"/>
    <cellStyle name="Note 2 4 3 3 3 3" xfId="16966"/>
    <cellStyle name="Note 2 4 3 4" xfId="5867"/>
    <cellStyle name="Note 2 4 3 4 2" xfId="11670"/>
    <cellStyle name="Note 2 4 3 4 2 2" xfId="15355"/>
    <cellStyle name="Note 2 4 3 4 2 2 2" xfId="29505"/>
    <cellStyle name="Note 2 4 3 4 2 3" xfId="25820"/>
    <cellStyle name="Note 2 4 3 4 3" xfId="8179"/>
    <cellStyle name="Note 2 4 3 4 3 2" xfId="22329"/>
    <cellStyle name="Note 2 4 3 4 3 3" xfId="18295"/>
    <cellStyle name="Note 2 4 3 5" xfId="5832"/>
    <cellStyle name="Note 2 4 3 5 2" xfId="11635"/>
    <cellStyle name="Note 2 4 3 5 2 2" xfId="15320"/>
    <cellStyle name="Note 2 4 3 5 2 2 2" xfId="29470"/>
    <cellStyle name="Note 2 4 3 5 2 3" xfId="25785"/>
    <cellStyle name="Note 2 4 3 5 3" xfId="8144"/>
    <cellStyle name="Note 2 4 3 5 3 2" xfId="22294"/>
    <cellStyle name="Note 2 4 3 5 3 3" xfId="18260"/>
    <cellStyle name="Note 2 4 3 6" xfId="5412"/>
    <cellStyle name="Note 2 4 3 6 2" xfId="11215"/>
    <cellStyle name="Note 2 4 3 6 2 2" xfId="14900"/>
    <cellStyle name="Note 2 4 3 6 2 2 2" xfId="29050"/>
    <cellStyle name="Note 2 4 3 6 2 3" xfId="25365"/>
    <cellStyle name="Note 2 4 3 6 3" xfId="7724"/>
    <cellStyle name="Note 2 4 3 6 3 2" xfId="21874"/>
    <cellStyle name="Note 2 4 3 6 3 3" xfId="17840"/>
    <cellStyle name="Note 2 4 3 7" xfId="9607"/>
    <cellStyle name="Note 2 4 3 7 2" xfId="13292"/>
    <cellStyle name="Note 2 4 3 7 2 2" xfId="27442"/>
    <cellStyle name="Note 2 4 3 7 3" xfId="23757"/>
    <cellStyle name="Note 2 4 3 8" xfId="12050"/>
    <cellStyle name="Note 2 4 3 8 2" xfId="15735"/>
    <cellStyle name="Note 2 4 3 8 2 2" xfId="29885"/>
    <cellStyle name="Note 2 4 3 8 3" xfId="26200"/>
    <cellStyle name="Note 2 4 3 9" xfId="6421"/>
    <cellStyle name="Note 2 4 3 9 2" xfId="20571"/>
    <cellStyle name="Note 2 4 3 9 3" xfId="16537"/>
    <cellStyle name="Note 2 4 4" xfId="4298"/>
    <cellStyle name="Note 2 4 4 2" xfId="10101"/>
    <cellStyle name="Note 2 4 4 2 2" xfId="13786"/>
    <cellStyle name="Note 2 4 4 2 2 2" xfId="27936"/>
    <cellStyle name="Note 2 4 4 2 3" xfId="24251"/>
    <cellStyle name="Note 2 4 4 3" xfId="6610"/>
    <cellStyle name="Note 2 4 4 3 2" xfId="20760"/>
    <cellStyle name="Note 2 4 4 3 3" xfId="16726"/>
    <cellStyle name="Note 2 4 5" xfId="4803"/>
    <cellStyle name="Note 2 4 5 2" xfId="10606"/>
    <cellStyle name="Note 2 4 5 2 2" xfId="14291"/>
    <cellStyle name="Note 2 4 5 2 2 2" xfId="28441"/>
    <cellStyle name="Note 2 4 5 2 3" xfId="24756"/>
    <cellStyle name="Note 2 4 5 3" xfId="7115"/>
    <cellStyle name="Note 2 4 5 3 2" xfId="21265"/>
    <cellStyle name="Note 2 4 5 3 3" xfId="17231"/>
    <cellStyle name="Note 2 4 6" xfId="4988"/>
    <cellStyle name="Note 2 4 6 2" xfId="10791"/>
    <cellStyle name="Note 2 4 6 2 2" xfId="14476"/>
    <cellStyle name="Note 2 4 6 2 2 2" xfId="28626"/>
    <cellStyle name="Note 2 4 6 2 3" xfId="24941"/>
    <cellStyle name="Note 2 4 6 3" xfId="7300"/>
    <cellStyle name="Note 2 4 6 3 2" xfId="21450"/>
    <cellStyle name="Note 2 4 6 3 3" xfId="17416"/>
    <cellStyle name="Note 2 4 7" xfId="5769"/>
    <cellStyle name="Note 2 4 7 2" xfId="11572"/>
    <cellStyle name="Note 2 4 7 2 2" xfId="15257"/>
    <cellStyle name="Note 2 4 7 2 2 2" xfId="29407"/>
    <cellStyle name="Note 2 4 7 2 3" xfId="25722"/>
    <cellStyle name="Note 2 4 7 3" xfId="8081"/>
    <cellStyle name="Note 2 4 7 3 2" xfId="22231"/>
    <cellStyle name="Note 2 4 7 3 3" xfId="18197"/>
    <cellStyle name="Note 2 4 8" xfId="5554"/>
    <cellStyle name="Note 2 4 8 2" xfId="11357"/>
    <cellStyle name="Note 2 4 8 2 2" xfId="15042"/>
    <cellStyle name="Note 2 4 8 2 2 2" xfId="29192"/>
    <cellStyle name="Note 2 4 8 2 3" xfId="25507"/>
    <cellStyle name="Note 2 4 8 3" xfId="7866"/>
    <cellStyle name="Note 2 4 8 3 2" xfId="22016"/>
    <cellStyle name="Note 2 4 8 3 3" xfId="17982"/>
    <cellStyle name="Note 2 4 9" xfId="8918"/>
    <cellStyle name="Note 2 4 9 2" xfId="12603"/>
    <cellStyle name="Note 2 4 9 2 2" xfId="26753"/>
    <cellStyle name="Note 2 4 9 3" xfId="23068"/>
    <cellStyle name="Note 2 5" xfId="1885"/>
    <cellStyle name="Note 2 5 10" xfId="11984"/>
    <cellStyle name="Note 2 5 10 2" xfId="15669"/>
    <cellStyle name="Note 2 5 10 2 2" xfId="29819"/>
    <cellStyle name="Note 2 5 10 3" xfId="26134"/>
    <cellStyle name="Note 2 5 11" xfId="6254"/>
    <cellStyle name="Note 2 5 11 2" xfId="20404"/>
    <cellStyle name="Note 2 5 11 3" xfId="16370"/>
    <cellStyle name="Note 2 5 2" xfId="2142"/>
    <cellStyle name="Note 2 5 2 2" xfId="4393"/>
    <cellStyle name="Note 2 5 2 2 2" xfId="10196"/>
    <cellStyle name="Note 2 5 2 2 2 2" xfId="13881"/>
    <cellStyle name="Note 2 5 2 2 2 2 2" xfId="28031"/>
    <cellStyle name="Note 2 5 2 2 2 3" xfId="24346"/>
    <cellStyle name="Note 2 5 2 2 3" xfId="6705"/>
    <cellStyle name="Note 2 5 2 2 3 2" xfId="20855"/>
    <cellStyle name="Note 2 5 2 2 3 3" xfId="16821"/>
    <cellStyle name="Note 2 5 2 3" xfId="4692"/>
    <cellStyle name="Note 2 5 2 3 2" xfId="10495"/>
    <cellStyle name="Note 2 5 2 3 2 2" xfId="14180"/>
    <cellStyle name="Note 2 5 2 3 2 2 2" xfId="28330"/>
    <cellStyle name="Note 2 5 2 3 2 3" xfId="24645"/>
    <cellStyle name="Note 2 5 2 3 3" xfId="7004"/>
    <cellStyle name="Note 2 5 2 3 3 2" xfId="21154"/>
    <cellStyle name="Note 2 5 2 3 3 3" xfId="17120"/>
    <cellStyle name="Note 2 5 2 4" xfId="6041"/>
    <cellStyle name="Note 2 5 2 4 2" xfId="11844"/>
    <cellStyle name="Note 2 5 2 4 2 2" xfId="15529"/>
    <cellStyle name="Note 2 5 2 4 2 2 2" xfId="29679"/>
    <cellStyle name="Note 2 5 2 4 2 3" xfId="25994"/>
    <cellStyle name="Note 2 5 2 4 3" xfId="8353"/>
    <cellStyle name="Note 2 5 2 4 3 2" xfId="22503"/>
    <cellStyle name="Note 2 5 2 4 3 3" xfId="18469"/>
    <cellStyle name="Note 2 5 2 5" xfId="6046"/>
    <cellStyle name="Note 2 5 2 5 2" xfId="11849"/>
    <cellStyle name="Note 2 5 2 5 2 2" xfId="15534"/>
    <cellStyle name="Note 2 5 2 5 2 2 2" xfId="29684"/>
    <cellStyle name="Note 2 5 2 5 2 3" xfId="25999"/>
    <cellStyle name="Note 2 5 2 5 3" xfId="8358"/>
    <cellStyle name="Note 2 5 2 5 3 2" xfId="22508"/>
    <cellStyle name="Note 2 5 2 5 3 3" xfId="18474"/>
    <cellStyle name="Note 2 5 2 6" xfId="5020"/>
    <cellStyle name="Note 2 5 2 6 2" xfId="10823"/>
    <cellStyle name="Note 2 5 2 6 2 2" xfId="14508"/>
    <cellStyle name="Note 2 5 2 6 2 2 2" xfId="28658"/>
    <cellStyle name="Note 2 5 2 6 2 3" xfId="24973"/>
    <cellStyle name="Note 2 5 2 6 3" xfId="7332"/>
    <cellStyle name="Note 2 5 2 6 3 2" xfId="21482"/>
    <cellStyle name="Note 2 5 2 6 3 3" xfId="17448"/>
    <cellStyle name="Note 2 5 2 7" xfId="9069"/>
    <cellStyle name="Note 2 5 2 7 2" xfId="12754"/>
    <cellStyle name="Note 2 5 2 7 2 2" xfId="26904"/>
    <cellStyle name="Note 2 5 2 7 3" xfId="23219"/>
    <cellStyle name="Note 2 5 2 8" xfId="9480"/>
    <cellStyle name="Note 2 5 2 8 2" xfId="13165"/>
    <cellStyle name="Note 2 5 2 8 2 2" xfId="27315"/>
    <cellStyle name="Note 2 5 2 8 3" xfId="23630"/>
    <cellStyle name="Note 2 5 2 9" xfId="6348"/>
    <cellStyle name="Note 2 5 2 9 2" xfId="20498"/>
    <cellStyle name="Note 2 5 2 9 3" xfId="16464"/>
    <cellStyle name="Note 2 5 3" xfId="3412"/>
    <cellStyle name="Note 2 5 3 2" xfId="4448"/>
    <cellStyle name="Note 2 5 3 2 2" xfId="10251"/>
    <cellStyle name="Note 2 5 3 2 2 2" xfId="13936"/>
    <cellStyle name="Note 2 5 3 2 2 2 2" xfId="28086"/>
    <cellStyle name="Note 2 5 3 2 2 3" xfId="24401"/>
    <cellStyle name="Note 2 5 3 2 3" xfId="6760"/>
    <cellStyle name="Note 2 5 3 2 3 2" xfId="20910"/>
    <cellStyle name="Note 2 5 3 2 3 3" xfId="16876"/>
    <cellStyle name="Note 2 5 3 3" xfId="5484"/>
    <cellStyle name="Note 2 5 3 3 2" xfId="11287"/>
    <cellStyle name="Note 2 5 3 3 2 2" xfId="14972"/>
    <cellStyle name="Note 2 5 3 3 2 2 2" xfId="29122"/>
    <cellStyle name="Note 2 5 3 3 2 3" xfId="25437"/>
    <cellStyle name="Note 2 5 3 3 3" xfId="7796"/>
    <cellStyle name="Note 2 5 3 3 3 2" xfId="21946"/>
    <cellStyle name="Note 2 5 3 3 3 3" xfId="17912"/>
    <cellStyle name="Note 2 5 3 4" xfId="5451"/>
    <cellStyle name="Note 2 5 3 4 2" xfId="11254"/>
    <cellStyle name="Note 2 5 3 4 2 2" xfId="14939"/>
    <cellStyle name="Note 2 5 3 4 2 2 2" xfId="29089"/>
    <cellStyle name="Note 2 5 3 4 2 3" xfId="25404"/>
    <cellStyle name="Note 2 5 3 4 3" xfId="7763"/>
    <cellStyle name="Note 2 5 3 4 3 2" xfId="21913"/>
    <cellStyle name="Note 2 5 3 4 3 3" xfId="17879"/>
    <cellStyle name="Note 2 5 3 5" xfId="4719"/>
    <cellStyle name="Note 2 5 3 5 2" xfId="10522"/>
    <cellStyle name="Note 2 5 3 5 2 2" xfId="14207"/>
    <cellStyle name="Note 2 5 3 5 2 2 2" xfId="28357"/>
    <cellStyle name="Note 2 5 3 5 2 3" xfId="24672"/>
    <cellStyle name="Note 2 5 3 5 3" xfId="7031"/>
    <cellStyle name="Note 2 5 3 5 3 2" xfId="21181"/>
    <cellStyle name="Note 2 5 3 5 3 3" xfId="17147"/>
    <cellStyle name="Note 2 5 3 6" xfId="4514"/>
    <cellStyle name="Note 2 5 3 6 2" xfId="10317"/>
    <cellStyle name="Note 2 5 3 6 2 2" xfId="14002"/>
    <cellStyle name="Note 2 5 3 6 2 2 2" xfId="28152"/>
    <cellStyle name="Note 2 5 3 6 2 3" xfId="24467"/>
    <cellStyle name="Note 2 5 3 6 3" xfId="6826"/>
    <cellStyle name="Note 2 5 3 6 3 2" xfId="20976"/>
    <cellStyle name="Note 2 5 3 6 3 3" xfId="16942"/>
    <cellStyle name="Note 2 5 3 7" xfId="9576"/>
    <cellStyle name="Note 2 5 3 7 2" xfId="13261"/>
    <cellStyle name="Note 2 5 3 7 2 2" xfId="27411"/>
    <cellStyle name="Note 2 5 3 7 3" xfId="23726"/>
    <cellStyle name="Note 2 5 3 8" xfId="12004"/>
    <cellStyle name="Note 2 5 3 8 2" xfId="15689"/>
    <cellStyle name="Note 2 5 3 8 2 2" xfId="29839"/>
    <cellStyle name="Note 2 5 3 8 3" xfId="26154"/>
    <cellStyle name="Note 2 5 3 9" xfId="6403"/>
    <cellStyle name="Note 2 5 3 9 2" xfId="20553"/>
    <cellStyle name="Note 2 5 3 9 3" xfId="16519"/>
    <cellStyle name="Note 2 5 4" xfId="4299"/>
    <cellStyle name="Note 2 5 4 2" xfId="10102"/>
    <cellStyle name="Note 2 5 4 2 2" xfId="13787"/>
    <cellStyle name="Note 2 5 4 2 2 2" xfId="27937"/>
    <cellStyle name="Note 2 5 4 2 3" xfId="24252"/>
    <cellStyle name="Note 2 5 4 3" xfId="6611"/>
    <cellStyle name="Note 2 5 4 3 2" xfId="20761"/>
    <cellStyle name="Note 2 5 4 3 3" xfId="16727"/>
    <cellStyle name="Note 2 5 5" xfId="4802"/>
    <cellStyle name="Note 2 5 5 2" xfId="10605"/>
    <cellStyle name="Note 2 5 5 2 2" xfId="14290"/>
    <cellStyle name="Note 2 5 5 2 2 2" xfId="28440"/>
    <cellStyle name="Note 2 5 5 2 3" xfId="24755"/>
    <cellStyle name="Note 2 5 5 3" xfId="7114"/>
    <cellStyle name="Note 2 5 5 3 2" xfId="21264"/>
    <cellStyle name="Note 2 5 5 3 3" xfId="17230"/>
    <cellStyle name="Note 2 5 6" xfId="4987"/>
    <cellStyle name="Note 2 5 6 2" xfId="10790"/>
    <cellStyle name="Note 2 5 6 2 2" xfId="14475"/>
    <cellStyle name="Note 2 5 6 2 2 2" xfId="28625"/>
    <cellStyle name="Note 2 5 6 2 3" xfId="24940"/>
    <cellStyle name="Note 2 5 6 3" xfId="7299"/>
    <cellStyle name="Note 2 5 6 3 2" xfId="21449"/>
    <cellStyle name="Note 2 5 6 3 3" xfId="17415"/>
    <cellStyle name="Note 2 5 7" xfId="4658"/>
    <cellStyle name="Note 2 5 7 2" xfId="10461"/>
    <cellStyle name="Note 2 5 7 2 2" xfId="14146"/>
    <cellStyle name="Note 2 5 7 2 2 2" xfId="28296"/>
    <cellStyle name="Note 2 5 7 2 3" xfId="24611"/>
    <cellStyle name="Note 2 5 7 3" xfId="6970"/>
    <cellStyle name="Note 2 5 7 3 2" xfId="21120"/>
    <cellStyle name="Note 2 5 7 3 3" xfId="17086"/>
    <cellStyle name="Note 2 5 8" xfId="5384"/>
    <cellStyle name="Note 2 5 8 2" xfId="11187"/>
    <cellStyle name="Note 2 5 8 2 2" xfId="14872"/>
    <cellStyle name="Note 2 5 8 2 2 2" xfId="29022"/>
    <cellStyle name="Note 2 5 8 2 3" xfId="25337"/>
    <cellStyle name="Note 2 5 8 3" xfId="7696"/>
    <cellStyle name="Note 2 5 8 3 2" xfId="21846"/>
    <cellStyle name="Note 2 5 8 3 3" xfId="17812"/>
    <cellStyle name="Note 2 5 9" xfId="8919"/>
    <cellStyle name="Note 2 5 9 2" xfId="12604"/>
    <cellStyle name="Note 2 5 9 2 2" xfId="26754"/>
    <cellStyle name="Note 2 5 9 3" xfId="23069"/>
    <cellStyle name="Note 2 6" xfId="1886"/>
    <cellStyle name="Note 2 6 10" xfId="11942"/>
    <cellStyle name="Note 2 6 10 2" xfId="15627"/>
    <cellStyle name="Note 2 6 10 2 2" xfId="29777"/>
    <cellStyle name="Note 2 6 10 3" xfId="26092"/>
    <cellStyle name="Note 2 6 11" xfId="6255"/>
    <cellStyle name="Note 2 6 11 2" xfId="20405"/>
    <cellStyle name="Note 2 6 11 3" xfId="16371"/>
    <cellStyle name="Note 2 6 2" xfId="2143"/>
    <cellStyle name="Note 2 6 2 2" xfId="4394"/>
    <cellStyle name="Note 2 6 2 2 2" xfId="10197"/>
    <cellStyle name="Note 2 6 2 2 2 2" xfId="13882"/>
    <cellStyle name="Note 2 6 2 2 2 2 2" xfId="28032"/>
    <cellStyle name="Note 2 6 2 2 2 3" xfId="24347"/>
    <cellStyle name="Note 2 6 2 2 3" xfId="6706"/>
    <cellStyle name="Note 2 6 2 2 3 2" xfId="20856"/>
    <cellStyle name="Note 2 6 2 2 3 3" xfId="16822"/>
    <cellStyle name="Note 2 6 2 3" xfId="4691"/>
    <cellStyle name="Note 2 6 2 3 2" xfId="10494"/>
    <cellStyle name="Note 2 6 2 3 2 2" xfId="14179"/>
    <cellStyle name="Note 2 6 2 3 2 2 2" xfId="28329"/>
    <cellStyle name="Note 2 6 2 3 2 3" xfId="24644"/>
    <cellStyle name="Note 2 6 2 3 3" xfId="7003"/>
    <cellStyle name="Note 2 6 2 3 3 2" xfId="21153"/>
    <cellStyle name="Note 2 6 2 3 3 3" xfId="17119"/>
    <cellStyle name="Note 2 6 2 4" xfId="4532"/>
    <cellStyle name="Note 2 6 2 4 2" xfId="10335"/>
    <cellStyle name="Note 2 6 2 4 2 2" xfId="14020"/>
    <cellStyle name="Note 2 6 2 4 2 2 2" xfId="28170"/>
    <cellStyle name="Note 2 6 2 4 2 3" xfId="24485"/>
    <cellStyle name="Note 2 6 2 4 3" xfId="6844"/>
    <cellStyle name="Note 2 6 2 4 3 2" xfId="20994"/>
    <cellStyle name="Note 2 6 2 4 3 3" xfId="16960"/>
    <cellStyle name="Note 2 6 2 5" xfId="5724"/>
    <cellStyle name="Note 2 6 2 5 2" xfId="11527"/>
    <cellStyle name="Note 2 6 2 5 2 2" xfId="15212"/>
    <cellStyle name="Note 2 6 2 5 2 2 2" xfId="29362"/>
    <cellStyle name="Note 2 6 2 5 2 3" xfId="25677"/>
    <cellStyle name="Note 2 6 2 5 3" xfId="8036"/>
    <cellStyle name="Note 2 6 2 5 3 2" xfId="22186"/>
    <cellStyle name="Note 2 6 2 5 3 3" xfId="18152"/>
    <cellStyle name="Note 2 6 2 6" xfId="5438"/>
    <cellStyle name="Note 2 6 2 6 2" xfId="11241"/>
    <cellStyle name="Note 2 6 2 6 2 2" xfId="14926"/>
    <cellStyle name="Note 2 6 2 6 2 2 2" xfId="29076"/>
    <cellStyle name="Note 2 6 2 6 2 3" xfId="25391"/>
    <cellStyle name="Note 2 6 2 6 3" xfId="7750"/>
    <cellStyle name="Note 2 6 2 6 3 2" xfId="21900"/>
    <cellStyle name="Note 2 6 2 6 3 3" xfId="17866"/>
    <cellStyle name="Note 2 6 2 7" xfId="9070"/>
    <cellStyle name="Note 2 6 2 7 2" xfId="12755"/>
    <cellStyle name="Note 2 6 2 7 2 2" xfId="26905"/>
    <cellStyle name="Note 2 6 2 7 3" xfId="23220"/>
    <cellStyle name="Note 2 6 2 8" xfId="8694"/>
    <cellStyle name="Note 2 6 2 8 2" xfId="12379"/>
    <cellStyle name="Note 2 6 2 8 2 2" xfId="26529"/>
    <cellStyle name="Note 2 6 2 8 3" xfId="22844"/>
    <cellStyle name="Note 2 6 2 9" xfId="6349"/>
    <cellStyle name="Note 2 6 2 9 2" xfId="20499"/>
    <cellStyle name="Note 2 6 2 9 3" xfId="16465"/>
    <cellStyle name="Note 2 6 3" xfId="3466"/>
    <cellStyle name="Note 2 6 3 2" xfId="4469"/>
    <cellStyle name="Note 2 6 3 2 2" xfId="10272"/>
    <cellStyle name="Note 2 6 3 2 2 2" xfId="13957"/>
    <cellStyle name="Note 2 6 3 2 2 2 2" xfId="28107"/>
    <cellStyle name="Note 2 6 3 2 2 3" xfId="24422"/>
    <cellStyle name="Note 2 6 3 2 3" xfId="6781"/>
    <cellStyle name="Note 2 6 3 2 3 2" xfId="20931"/>
    <cellStyle name="Note 2 6 3 2 3 3" xfId="16897"/>
    <cellStyle name="Note 2 6 3 3" xfId="4534"/>
    <cellStyle name="Note 2 6 3 3 2" xfId="10337"/>
    <cellStyle name="Note 2 6 3 3 2 2" xfId="14022"/>
    <cellStyle name="Note 2 6 3 3 2 2 2" xfId="28172"/>
    <cellStyle name="Note 2 6 3 3 2 3" xfId="24487"/>
    <cellStyle name="Note 2 6 3 3 3" xfId="6846"/>
    <cellStyle name="Note 2 6 3 3 3 2" xfId="20996"/>
    <cellStyle name="Note 2 6 3 3 3 3" xfId="16962"/>
    <cellStyle name="Note 2 6 3 4" xfId="5563"/>
    <cellStyle name="Note 2 6 3 4 2" xfId="11366"/>
    <cellStyle name="Note 2 6 3 4 2 2" xfId="15051"/>
    <cellStyle name="Note 2 6 3 4 2 2 2" xfId="29201"/>
    <cellStyle name="Note 2 6 3 4 2 3" xfId="25516"/>
    <cellStyle name="Note 2 6 3 4 3" xfId="7875"/>
    <cellStyle name="Note 2 6 3 4 3 2" xfId="22025"/>
    <cellStyle name="Note 2 6 3 4 3 3" xfId="17991"/>
    <cellStyle name="Note 2 6 3 5" xfId="5941"/>
    <cellStyle name="Note 2 6 3 5 2" xfId="11744"/>
    <cellStyle name="Note 2 6 3 5 2 2" xfId="15429"/>
    <cellStyle name="Note 2 6 3 5 2 2 2" xfId="29579"/>
    <cellStyle name="Note 2 6 3 5 2 3" xfId="25894"/>
    <cellStyle name="Note 2 6 3 5 3" xfId="8253"/>
    <cellStyle name="Note 2 6 3 5 3 2" xfId="22403"/>
    <cellStyle name="Note 2 6 3 5 3 3" xfId="18369"/>
    <cellStyle name="Note 2 6 3 6" xfId="6008"/>
    <cellStyle name="Note 2 6 3 6 2" xfId="11811"/>
    <cellStyle name="Note 2 6 3 6 2 2" xfId="15496"/>
    <cellStyle name="Note 2 6 3 6 2 2 2" xfId="29646"/>
    <cellStyle name="Note 2 6 3 6 2 3" xfId="25961"/>
    <cellStyle name="Note 2 6 3 6 3" xfId="8320"/>
    <cellStyle name="Note 2 6 3 6 3 2" xfId="22470"/>
    <cellStyle name="Note 2 6 3 6 3 3" xfId="18436"/>
    <cellStyle name="Note 2 6 3 7" xfId="9610"/>
    <cellStyle name="Note 2 6 3 7 2" xfId="13295"/>
    <cellStyle name="Note 2 6 3 7 2 2" xfId="27445"/>
    <cellStyle name="Note 2 6 3 7 3" xfId="23760"/>
    <cellStyle name="Note 2 6 3 8" xfId="12083"/>
    <cellStyle name="Note 2 6 3 8 2" xfId="15768"/>
    <cellStyle name="Note 2 6 3 8 2 2" xfId="29918"/>
    <cellStyle name="Note 2 6 3 8 3" xfId="26233"/>
    <cellStyle name="Note 2 6 3 9" xfId="6424"/>
    <cellStyle name="Note 2 6 3 9 2" xfId="20574"/>
    <cellStyle name="Note 2 6 3 9 3" xfId="16540"/>
    <cellStyle name="Note 2 6 4" xfId="4300"/>
    <cellStyle name="Note 2 6 4 2" xfId="10103"/>
    <cellStyle name="Note 2 6 4 2 2" xfId="13788"/>
    <cellStyle name="Note 2 6 4 2 2 2" xfId="27938"/>
    <cellStyle name="Note 2 6 4 2 3" xfId="24253"/>
    <cellStyle name="Note 2 6 4 3" xfId="6612"/>
    <cellStyle name="Note 2 6 4 3 2" xfId="20762"/>
    <cellStyle name="Note 2 6 4 3 3" xfId="16728"/>
    <cellStyle name="Note 2 6 5" xfId="4801"/>
    <cellStyle name="Note 2 6 5 2" xfId="10604"/>
    <cellStyle name="Note 2 6 5 2 2" xfId="14289"/>
    <cellStyle name="Note 2 6 5 2 2 2" xfId="28439"/>
    <cellStyle name="Note 2 6 5 2 3" xfId="24754"/>
    <cellStyle name="Note 2 6 5 3" xfId="7113"/>
    <cellStyle name="Note 2 6 5 3 2" xfId="21263"/>
    <cellStyle name="Note 2 6 5 3 3" xfId="17229"/>
    <cellStyle name="Note 2 6 6" xfId="4986"/>
    <cellStyle name="Note 2 6 6 2" xfId="10789"/>
    <cellStyle name="Note 2 6 6 2 2" xfId="14474"/>
    <cellStyle name="Note 2 6 6 2 2 2" xfId="28624"/>
    <cellStyle name="Note 2 6 6 2 3" xfId="24939"/>
    <cellStyle name="Note 2 6 6 3" xfId="7298"/>
    <cellStyle name="Note 2 6 6 3 2" xfId="21448"/>
    <cellStyle name="Note 2 6 6 3 3" xfId="17414"/>
    <cellStyle name="Note 2 6 7" xfId="5831"/>
    <cellStyle name="Note 2 6 7 2" xfId="11634"/>
    <cellStyle name="Note 2 6 7 2 2" xfId="15319"/>
    <cellStyle name="Note 2 6 7 2 2 2" xfId="29469"/>
    <cellStyle name="Note 2 6 7 2 3" xfId="25784"/>
    <cellStyle name="Note 2 6 7 3" xfId="8143"/>
    <cellStyle name="Note 2 6 7 3 2" xfId="22293"/>
    <cellStyle name="Note 2 6 7 3 3" xfId="18259"/>
    <cellStyle name="Note 2 6 8" xfId="5557"/>
    <cellStyle name="Note 2 6 8 2" xfId="11360"/>
    <cellStyle name="Note 2 6 8 2 2" xfId="15045"/>
    <cellStyle name="Note 2 6 8 2 2 2" xfId="29195"/>
    <cellStyle name="Note 2 6 8 2 3" xfId="25510"/>
    <cellStyle name="Note 2 6 8 3" xfId="7869"/>
    <cellStyle name="Note 2 6 8 3 2" xfId="22019"/>
    <cellStyle name="Note 2 6 8 3 3" xfId="17985"/>
    <cellStyle name="Note 2 6 9" xfId="8920"/>
    <cellStyle name="Note 2 6 9 2" xfId="12605"/>
    <cellStyle name="Note 2 6 9 2 2" xfId="26755"/>
    <cellStyle name="Note 2 6 9 3" xfId="23070"/>
    <cellStyle name="Note 2 7" xfId="1887"/>
    <cellStyle name="Note 2 7 10" xfId="11946"/>
    <cellStyle name="Note 2 7 10 2" xfId="15631"/>
    <cellStyle name="Note 2 7 10 2 2" xfId="29781"/>
    <cellStyle name="Note 2 7 10 3" xfId="26096"/>
    <cellStyle name="Note 2 7 11" xfId="6256"/>
    <cellStyle name="Note 2 7 11 2" xfId="20406"/>
    <cellStyle name="Note 2 7 11 3" xfId="16372"/>
    <cellStyle name="Note 2 7 2" xfId="2144"/>
    <cellStyle name="Note 2 7 2 2" xfId="4395"/>
    <cellStyle name="Note 2 7 2 2 2" xfId="10198"/>
    <cellStyle name="Note 2 7 2 2 2 2" xfId="13883"/>
    <cellStyle name="Note 2 7 2 2 2 2 2" xfId="28033"/>
    <cellStyle name="Note 2 7 2 2 2 3" xfId="24348"/>
    <cellStyle name="Note 2 7 2 2 3" xfId="6707"/>
    <cellStyle name="Note 2 7 2 2 3 2" xfId="20857"/>
    <cellStyle name="Note 2 7 2 2 3 3" xfId="16823"/>
    <cellStyle name="Note 2 7 2 3" xfId="4690"/>
    <cellStyle name="Note 2 7 2 3 2" xfId="10493"/>
    <cellStyle name="Note 2 7 2 3 2 2" xfId="14178"/>
    <cellStyle name="Note 2 7 2 3 2 2 2" xfId="28328"/>
    <cellStyle name="Note 2 7 2 3 2 3" xfId="24643"/>
    <cellStyle name="Note 2 7 2 3 3" xfId="7002"/>
    <cellStyle name="Note 2 7 2 3 3 2" xfId="21152"/>
    <cellStyle name="Note 2 7 2 3 3 3" xfId="17118"/>
    <cellStyle name="Note 2 7 2 4" xfId="5464"/>
    <cellStyle name="Note 2 7 2 4 2" xfId="11267"/>
    <cellStyle name="Note 2 7 2 4 2 2" xfId="14952"/>
    <cellStyle name="Note 2 7 2 4 2 2 2" xfId="29102"/>
    <cellStyle name="Note 2 7 2 4 2 3" xfId="25417"/>
    <cellStyle name="Note 2 7 2 4 3" xfId="7776"/>
    <cellStyle name="Note 2 7 2 4 3 2" xfId="21926"/>
    <cellStyle name="Note 2 7 2 4 3 3" xfId="17892"/>
    <cellStyle name="Note 2 7 2 5" xfId="4671"/>
    <cellStyle name="Note 2 7 2 5 2" xfId="10474"/>
    <cellStyle name="Note 2 7 2 5 2 2" xfId="14159"/>
    <cellStyle name="Note 2 7 2 5 2 2 2" xfId="28309"/>
    <cellStyle name="Note 2 7 2 5 2 3" xfId="24624"/>
    <cellStyle name="Note 2 7 2 5 3" xfId="6983"/>
    <cellStyle name="Note 2 7 2 5 3 2" xfId="21133"/>
    <cellStyle name="Note 2 7 2 5 3 3" xfId="17099"/>
    <cellStyle name="Note 2 7 2 6" xfId="6014"/>
    <cellStyle name="Note 2 7 2 6 2" xfId="11817"/>
    <cellStyle name="Note 2 7 2 6 2 2" xfId="15502"/>
    <cellStyle name="Note 2 7 2 6 2 2 2" xfId="29652"/>
    <cellStyle name="Note 2 7 2 6 2 3" xfId="25967"/>
    <cellStyle name="Note 2 7 2 6 3" xfId="8326"/>
    <cellStyle name="Note 2 7 2 6 3 2" xfId="22476"/>
    <cellStyle name="Note 2 7 2 6 3 3" xfId="18442"/>
    <cellStyle name="Note 2 7 2 7" xfId="9071"/>
    <cellStyle name="Note 2 7 2 7 2" xfId="12756"/>
    <cellStyle name="Note 2 7 2 7 2 2" xfId="26906"/>
    <cellStyle name="Note 2 7 2 7 3" xfId="23221"/>
    <cellStyle name="Note 2 7 2 8" xfId="8675"/>
    <cellStyle name="Note 2 7 2 8 2" xfId="12360"/>
    <cellStyle name="Note 2 7 2 8 2 2" xfId="26510"/>
    <cellStyle name="Note 2 7 2 8 3" xfId="22825"/>
    <cellStyle name="Note 2 7 2 9" xfId="6350"/>
    <cellStyle name="Note 2 7 2 9 2" xfId="20500"/>
    <cellStyle name="Note 2 7 2 9 3" xfId="16466"/>
    <cellStyle name="Note 2 7 3" xfId="3425"/>
    <cellStyle name="Note 2 7 3 2" xfId="4453"/>
    <cellStyle name="Note 2 7 3 2 2" xfId="10256"/>
    <cellStyle name="Note 2 7 3 2 2 2" xfId="13941"/>
    <cellStyle name="Note 2 7 3 2 2 2 2" xfId="28091"/>
    <cellStyle name="Note 2 7 3 2 2 3" xfId="24406"/>
    <cellStyle name="Note 2 7 3 2 3" xfId="6765"/>
    <cellStyle name="Note 2 7 3 2 3 2" xfId="20915"/>
    <cellStyle name="Note 2 7 3 2 3 3" xfId="16881"/>
    <cellStyle name="Note 2 7 3 3" xfId="5478"/>
    <cellStyle name="Note 2 7 3 3 2" xfId="11281"/>
    <cellStyle name="Note 2 7 3 3 2 2" xfId="14966"/>
    <cellStyle name="Note 2 7 3 3 2 2 2" xfId="29116"/>
    <cellStyle name="Note 2 7 3 3 2 3" xfId="25431"/>
    <cellStyle name="Note 2 7 3 3 3" xfId="7790"/>
    <cellStyle name="Note 2 7 3 3 3 2" xfId="21940"/>
    <cellStyle name="Note 2 7 3 3 3 3" xfId="17906"/>
    <cellStyle name="Note 2 7 3 4" xfId="5571"/>
    <cellStyle name="Note 2 7 3 4 2" xfId="11374"/>
    <cellStyle name="Note 2 7 3 4 2 2" xfId="15059"/>
    <cellStyle name="Note 2 7 3 4 2 2 2" xfId="29209"/>
    <cellStyle name="Note 2 7 3 4 2 3" xfId="25524"/>
    <cellStyle name="Note 2 7 3 4 3" xfId="7883"/>
    <cellStyle name="Note 2 7 3 4 3 2" xfId="22033"/>
    <cellStyle name="Note 2 7 3 4 3 3" xfId="17999"/>
    <cellStyle name="Note 2 7 3 5" xfId="5655"/>
    <cellStyle name="Note 2 7 3 5 2" xfId="11458"/>
    <cellStyle name="Note 2 7 3 5 2 2" xfId="15143"/>
    <cellStyle name="Note 2 7 3 5 2 2 2" xfId="29293"/>
    <cellStyle name="Note 2 7 3 5 2 3" xfId="25608"/>
    <cellStyle name="Note 2 7 3 5 3" xfId="7967"/>
    <cellStyle name="Note 2 7 3 5 3 2" xfId="22117"/>
    <cellStyle name="Note 2 7 3 5 3 3" xfId="18083"/>
    <cellStyle name="Note 2 7 3 6" xfId="6064"/>
    <cellStyle name="Note 2 7 3 6 2" xfId="11867"/>
    <cellStyle name="Note 2 7 3 6 2 2" xfId="15552"/>
    <cellStyle name="Note 2 7 3 6 2 2 2" xfId="29702"/>
    <cellStyle name="Note 2 7 3 6 2 3" xfId="26017"/>
    <cellStyle name="Note 2 7 3 6 3" xfId="8376"/>
    <cellStyle name="Note 2 7 3 6 3 2" xfId="22526"/>
    <cellStyle name="Note 2 7 3 6 3 3" xfId="18492"/>
    <cellStyle name="Note 2 7 3 7" xfId="9584"/>
    <cellStyle name="Note 2 7 3 7 2" xfId="13269"/>
    <cellStyle name="Note 2 7 3 7 2 2" xfId="27419"/>
    <cellStyle name="Note 2 7 3 7 3" xfId="23734"/>
    <cellStyle name="Note 2 7 3 8" xfId="12009"/>
    <cellStyle name="Note 2 7 3 8 2" xfId="15694"/>
    <cellStyle name="Note 2 7 3 8 2 2" xfId="29844"/>
    <cellStyle name="Note 2 7 3 8 3" xfId="26159"/>
    <cellStyle name="Note 2 7 3 9" xfId="6408"/>
    <cellStyle name="Note 2 7 3 9 2" xfId="20558"/>
    <cellStyle name="Note 2 7 3 9 3" xfId="16524"/>
    <cellStyle name="Note 2 7 4" xfId="4301"/>
    <cellStyle name="Note 2 7 4 2" xfId="10104"/>
    <cellStyle name="Note 2 7 4 2 2" xfId="13789"/>
    <cellStyle name="Note 2 7 4 2 2 2" xfId="27939"/>
    <cellStyle name="Note 2 7 4 2 3" xfId="24254"/>
    <cellStyle name="Note 2 7 4 3" xfId="6613"/>
    <cellStyle name="Note 2 7 4 3 2" xfId="20763"/>
    <cellStyle name="Note 2 7 4 3 3" xfId="16729"/>
    <cellStyle name="Note 2 7 5" xfId="4800"/>
    <cellStyle name="Note 2 7 5 2" xfId="10603"/>
    <cellStyle name="Note 2 7 5 2 2" xfId="14288"/>
    <cellStyle name="Note 2 7 5 2 2 2" xfId="28438"/>
    <cellStyle name="Note 2 7 5 2 3" xfId="24753"/>
    <cellStyle name="Note 2 7 5 3" xfId="7112"/>
    <cellStyle name="Note 2 7 5 3 2" xfId="21262"/>
    <cellStyle name="Note 2 7 5 3 3" xfId="17228"/>
    <cellStyle name="Note 2 7 6" xfId="4985"/>
    <cellStyle name="Note 2 7 6 2" xfId="10788"/>
    <cellStyle name="Note 2 7 6 2 2" xfId="14473"/>
    <cellStyle name="Note 2 7 6 2 2 2" xfId="28623"/>
    <cellStyle name="Note 2 7 6 2 3" xfId="24938"/>
    <cellStyle name="Note 2 7 6 3" xfId="7297"/>
    <cellStyle name="Note 2 7 6 3 2" xfId="21447"/>
    <cellStyle name="Note 2 7 6 3 3" xfId="17413"/>
    <cellStyle name="Note 2 7 7" xfId="5792"/>
    <cellStyle name="Note 2 7 7 2" xfId="11595"/>
    <cellStyle name="Note 2 7 7 2 2" xfId="15280"/>
    <cellStyle name="Note 2 7 7 2 2 2" xfId="29430"/>
    <cellStyle name="Note 2 7 7 2 3" xfId="25745"/>
    <cellStyle name="Note 2 7 7 3" xfId="8104"/>
    <cellStyle name="Note 2 7 7 3 2" xfId="22254"/>
    <cellStyle name="Note 2 7 7 3 3" xfId="18220"/>
    <cellStyle name="Note 2 7 8" xfId="5637"/>
    <cellStyle name="Note 2 7 8 2" xfId="11440"/>
    <cellStyle name="Note 2 7 8 2 2" xfId="15125"/>
    <cellStyle name="Note 2 7 8 2 2 2" xfId="29275"/>
    <cellStyle name="Note 2 7 8 2 3" xfId="25590"/>
    <cellStyle name="Note 2 7 8 3" xfId="7949"/>
    <cellStyle name="Note 2 7 8 3 2" xfId="22099"/>
    <cellStyle name="Note 2 7 8 3 3" xfId="18065"/>
    <cellStyle name="Note 2 7 9" xfId="8921"/>
    <cellStyle name="Note 2 7 9 2" xfId="12606"/>
    <cellStyle name="Note 2 7 9 2 2" xfId="26756"/>
    <cellStyle name="Note 2 7 9 3" xfId="23071"/>
    <cellStyle name="Note 2 8" xfId="1888"/>
    <cellStyle name="Note 2 8 10" xfId="9128"/>
    <cellStyle name="Note 2 8 10 2" xfId="12813"/>
    <cellStyle name="Note 2 8 10 2 2" xfId="26963"/>
    <cellStyle name="Note 2 8 10 3" xfId="23278"/>
    <cellStyle name="Note 2 8 11" xfId="6257"/>
    <cellStyle name="Note 2 8 11 2" xfId="20407"/>
    <cellStyle name="Note 2 8 11 3" xfId="16373"/>
    <cellStyle name="Note 2 8 2" xfId="2145"/>
    <cellStyle name="Note 2 8 2 2" xfId="4396"/>
    <cellStyle name="Note 2 8 2 2 2" xfId="10199"/>
    <cellStyle name="Note 2 8 2 2 2 2" xfId="13884"/>
    <cellStyle name="Note 2 8 2 2 2 2 2" xfId="28034"/>
    <cellStyle name="Note 2 8 2 2 2 3" xfId="24349"/>
    <cellStyle name="Note 2 8 2 2 3" xfId="6708"/>
    <cellStyle name="Note 2 8 2 2 3 2" xfId="20858"/>
    <cellStyle name="Note 2 8 2 2 3 3" xfId="16824"/>
    <cellStyle name="Note 2 8 2 3" xfId="4689"/>
    <cellStyle name="Note 2 8 2 3 2" xfId="10492"/>
    <cellStyle name="Note 2 8 2 3 2 2" xfId="14177"/>
    <cellStyle name="Note 2 8 2 3 2 2 2" xfId="28327"/>
    <cellStyle name="Note 2 8 2 3 2 3" xfId="24642"/>
    <cellStyle name="Note 2 8 2 3 3" xfId="7001"/>
    <cellStyle name="Note 2 8 2 3 3 2" xfId="21151"/>
    <cellStyle name="Note 2 8 2 3 3 3" xfId="17117"/>
    <cellStyle name="Note 2 8 2 4" xfId="5468"/>
    <cellStyle name="Note 2 8 2 4 2" xfId="11271"/>
    <cellStyle name="Note 2 8 2 4 2 2" xfId="14956"/>
    <cellStyle name="Note 2 8 2 4 2 2 2" xfId="29106"/>
    <cellStyle name="Note 2 8 2 4 2 3" xfId="25421"/>
    <cellStyle name="Note 2 8 2 4 3" xfId="7780"/>
    <cellStyle name="Note 2 8 2 4 3 2" xfId="21930"/>
    <cellStyle name="Note 2 8 2 4 3 3" xfId="17896"/>
    <cellStyle name="Note 2 8 2 5" xfId="5626"/>
    <cellStyle name="Note 2 8 2 5 2" xfId="11429"/>
    <cellStyle name="Note 2 8 2 5 2 2" xfId="15114"/>
    <cellStyle name="Note 2 8 2 5 2 2 2" xfId="29264"/>
    <cellStyle name="Note 2 8 2 5 2 3" xfId="25579"/>
    <cellStyle name="Note 2 8 2 5 3" xfId="7938"/>
    <cellStyle name="Note 2 8 2 5 3 2" xfId="22088"/>
    <cellStyle name="Note 2 8 2 5 3 3" xfId="18054"/>
    <cellStyle name="Note 2 8 2 6" xfId="4857"/>
    <cellStyle name="Note 2 8 2 6 2" xfId="10660"/>
    <cellStyle name="Note 2 8 2 6 2 2" xfId="14345"/>
    <cellStyle name="Note 2 8 2 6 2 2 2" xfId="28495"/>
    <cellStyle name="Note 2 8 2 6 2 3" xfId="24810"/>
    <cellStyle name="Note 2 8 2 6 3" xfId="7169"/>
    <cellStyle name="Note 2 8 2 6 3 2" xfId="21319"/>
    <cellStyle name="Note 2 8 2 6 3 3" xfId="17285"/>
    <cellStyle name="Note 2 8 2 7" xfId="9072"/>
    <cellStyle name="Note 2 8 2 7 2" xfId="12757"/>
    <cellStyle name="Note 2 8 2 7 2 2" xfId="26907"/>
    <cellStyle name="Note 2 8 2 7 3" xfId="23222"/>
    <cellStyle name="Note 2 8 2 8" xfId="9478"/>
    <cellStyle name="Note 2 8 2 8 2" xfId="13163"/>
    <cellStyle name="Note 2 8 2 8 2 2" xfId="27313"/>
    <cellStyle name="Note 2 8 2 8 3" xfId="23628"/>
    <cellStyle name="Note 2 8 2 9" xfId="6351"/>
    <cellStyle name="Note 2 8 2 9 2" xfId="20501"/>
    <cellStyle name="Note 2 8 2 9 3" xfId="16467"/>
    <cellStyle name="Note 2 8 3" xfId="3459"/>
    <cellStyle name="Note 2 8 3 2" xfId="4465"/>
    <cellStyle name="Note 2 8 3 2 2" xfId="10268"/>
    <cellStyle name="Note 2 8 3 2 2 2" xfId="13953"/>
    <cellStyle name="Note 2 8 3 2 2 2 2" xfId="28103"/>
    <cellStyle name="Note 2 8 3 2 2 3" xfId="24418"/>
    <cellStyle name="Note 2 8 3 2 3" xfId="6777"/>
    <cellStyle name="Note 2 8 3 2 3 2" xfId="20927"/>
    <cellStyle name="Note 2 8 3 2 3 3" xfId="16893"/>
    <cellStyle name="Note 2 8 3 3" xfId="4539"/>
    <cellStyle name="Note 2 8 3 3 2" xfId="10342"/>
    <cellStyle name="Note 2 8 3 3 2 2" xfId="14027"/>
    <cellStyle name="Note 2 8 3 3 2 2 2" xfId="28177"/>
    <cellStyle name="Note 2 8 3 3 2 3" xfId="24492"/>
    <cellStyle name="Note 2 8 3 3 3" xfId="6851"/>
    <cellStyle name="Note 2 8 3 3 3 2" xfId="21001"/>
    <cellStyle name="Note 2 8 3 3 3 3" xfId="16967"/>
    <cellStyle name="Note 2 8 3 4" xfId="5995"/>
    <cellStyle name="Note 2 8 3 4 2" xfId="11798"/>
    <cellStyle name="Note 2 8 3 4 2 2" xfId="15483"/>
    <cellStyle name="Note 2 8 3 4 2 2 2" xfId="29633"/>
    <cellStyle name="Note 2 8 3 4 2 3" xfId="25948"/>
    <cellStyle name="Note 2 8 3 4 3" xfId="8307"/>
    <cellStyle name="Note 2 8 3 4 3 2" xfId="22457"/>
    <cellStyle name="Note 2 8 3 4 3 3" xfId="18423"/>
    <cellStyle name="Note 2 8 3 5" xfId="5619"/>
    <cellStyle name="Note 2 8 3 5 2" xfId="11422"/>
    <cellStyle name="Note 2 8 3 5 2 2" xfId="15107"/>
    <cellStyle name="Note 2 8 3 5 2 2 2" xfId="29257"/>
    <cellStyle name="Note 2 8 3 5 2 3" xfId="25572"/>
    <cellStyle name="Note 2 8 3 5 3" xfId="7931"/>
    <cellStyle name="Note 2 8 3 5 3 2" xfId="22081"/>
    <cellStyle name="Note 2 8 3 5 3 3" xfId="18047"/>
    <cellStyle name="Note 2 8 3 6" xfId="5558"/>
    <cellStyle name="Note 2 8 3 6 2" xfId="11361"/>
    <cellStyle name="Note 2 8 3 6 2 2" xfId="15046"/>
    <cellStyle name="Note 2 8 3 6 2 2 2" xfId="29196"/>
    <cellStyle name="Note 2 8 3 6 2 3" xfId="25511"/>
    <cellStyle name="Note 2 8 3 6 3" xfId="7870"/>
    <cellStyle name="Note 2 8 3 6 3 2" xfId="22020"/>
    <cellStyle name="Note 2 8 3 6 3 3" xfId="17986"/>
    <cellStyle name="Note 2 8 3 7" xfId="9606"/>
    <cellStyle name="Note 2 8 3 7 2" xfId="13291"/>
    <cellStyle name="Note 2 8 3 7 2 2" xfId="27441"/>
    <cellStyle name="Note 2 8 3 7 3" xfId="23756"/>
    <cellStyle name="Note 2 8 3 8" xfId="12049"/>
    <cellStyle name="Note 2 8 3 8 2" xfId="15734"/>
    <cellStyle name="Note 2 8 3 8 2 2" xfId="29884"/>
    <cellStyle name="Note 2 8 3 8 3" xfId="26199"/>
    <cellStyle name="Note 2 8 3 9" xfId="6420"/>
    <cellStyle name="Note 2 8 3 9 2" xfId="20570"/>
    <cellStyle name="Note 2 8 3 9 3" xfId="16536"/>
    <cellStyle name="Note 2 8 4" xfId="4302"/>
    <cellStyle name="Note 2 8 4 2" xfId="10105"/>
    <cellStyle name="Note 2 8 4 2 2" xfId="13790"/>
    <cellStyle name="Note 2 8 4 2 2 2" xfId="27940"/>
    <cellStyle name="Note 2 8 4 2 3" xfId="24255"/>
    <cellStyle name="Note 2 8 4 3" xfId="6614"/>
    <cellStyle name="Note 2 8 4 3 2" xfId="20764"/>
    <cellStyle name="Note 2 8 4 3 3" xfId="16730"/>
    <cellStyle name="Note 2 8 5" xfId="4799"/>
    <cellStyle name="Note 2 8 5 2" xfId="10602"/>
    <cellStyle name="Note 2 8 5 2 2" xfId="14287"/>
    <cellStyle name="Note 2 8 5 2 2 2" xfId="28437"/>
    <cellStyle name="Note 2 8 5 2 3" xfId="24752"/>
    <cellStyle name="Note 2 8 5 3" xfId="7111"/>
    <cellStyle name="Note 2 8 5 3 2" xfId="21261"/>
    <cellStyle name="Note 2 8 5 3 3" xfId="17227"/>
    <cellStyle name="Note 2 8 6" xfId="4984"/>
    <cellStyle name="Note 2 8 6 2" xfId="10787"/>
    <cellStyle name="Note 2 8 6 2 2" xfId="14472"/>
    <cellStyle name="Note 2 8 6 2 2 2" xfId="28622"/>
    <cellStyle name="Note 2 8 6 2 3" xfId="24937"/>
    <cellStyle name="Note 2 8 6 3" xfId="7296"/>
    <cellStyle name="Note 2 8 6 3 2" xfId="21446"/>
    <cellStyle name="Note 2 8 6 3 3" xfId="17412"/>
    <cellStyle name="Note 2 8 7" xfId="5614"/>
    <cellStyle name="Note 2 8 7 2" xfId="11417"/>
    <cellStyle name="Note 2 8 7 2 2" xfId="15102"/>
    <cellStyle name="Note 2 8 7 2 2 2" xfId="29252"/>
    <cellStyle name="Note 2 8 7 2 3" xfId="25567"/>
    <cellStyle name="Note 2 8 7 3" xfId="7926"/>
    <cellStyle name="Note 2 8 7 3 2" xfId="22076"/>
    <cellStyle name="Note 2 8 7 3 3" xfId="18042"/>
    <cellStyle name="Note 2 8 8" xfId="5962"/>
    <cellStyle name="Note 2 8 8 2" xfId="11765"/>
    <cellStyle name="Note 2 8 8 2 2" xfId="15450"/>
    <cellStyle name="Note 2 8 8 2 2 2" xfId="29600"/>
    <cellStyle name="Note 2 8 8 2 3" xfId="25915"/>
    <cellStyle name="Note 2 8 8 3" xfId="8274"/>
    <cellStyle name="Note 2 8 8 3 2" xfId="22424"/>
    <cellStyle name="Note 2 8 8 3 3" xfId="18390"/>
    <cellStyle name="Note 2 8 9" xfId="8922"/>
    <cellStyle name="Note 2 8 9 2" xfId="12607"/>
    <cellStyle name="Note 2 8 9 2 2" xfId="26757"/>
    <cellStyle name="Note 2 8 9 3" xfId="23072"/>
    <cellStyle name="Note 2 9" xfId="1889"/>
    <cellStyle name="Note 2 9 10" xfId="8923"/>
    <cellStyle name="Note 2 9 10 2" xfId="12608"/>
    <cellStyle name="Note 2 9 10 2 2" xfId="26758"/>
    <cellStyle name="Note 2 9 10 3" xfId="23073"/>
    <cellStyle name="Note 2 9 11" xfId="8426"/>
    <cellStyle name="Note 2 9 11 2" xfId="12111"/>
    <cellStyle name="Note 2 9 11 2 2" xfId="26261"/>
    <cellStyle name="Note 2 9 11 3" xfId="22576"/>
    <cellStyle name="Note 2 9 12" xfId="6258"/>
    <cellStyle name="Note 2 9 12 2" xfId="20408"/>
    <cellStyle name="Note 2 9 12 3" xfId="16374"/>
    <cellStyle name="Note 2 9 2" xfId="1890"/>
    <cellStyle name="Note 2 9 2 2" xfId="4304"/>
    <cellStyle name="Note 2 9 2 2 2" xfId="10107"/>
    <cellStyle name="Note 2 9 2 2 2 2" xfId="13792"/>
    <cellStyle name="Note 2 9 2 2 2 2 2" xfId="27942"/>
    <cellStyle name="Note 2 9 2 2 2 3" xfId="24257"/>
    <cellStyle name="Note 2 9 2 2 3" xfId="6616"/>
    <cellStyle name="Note 2 9 2 2 3 2" xfId="20766"/>
    <cellStyle name="Note 2 9 2 2 3 3" xfId="16732"/>
    <cellStyle name="Note 2 9 2 3" xfId="4797"/>
    <cellStyle name="Note 2 9 2 3 2" xfId="10600"/>
    <cellStyle name="Note 2 9 2 3 2 2" xfId="14285"/>
    <cellStyle name="Note 2 9 2 3 2 2 2" xfId="28435"/>
    <cellStyle name="Note 2 9 2 3 2 3" xfId="24750"/>
    <cellStyle name="Note 2 9 2 3 3" xfId="7109"/>
    <cellStyle name="Note 2 9 2 3 3 2" xfId="21259"/>
    <cellStyle name="Note 2 9 2 3 3 3" xfId="17225"/>
    <cellStyle name="Note 2 9 2 4" xfId="4982"/>
    <cellStyle name="Note 2 9 2 4 2" xfId="10785"/>
    <cellStyle name="Note 2 9 2 4 2 2" xfId="14470"/>
    <cellStyle name="Note 2 9 2 4 2 2 2" xfId="28620"/>
    <cellStyle name="Note 2 9 2 4 2 3" xfId="24935"/>
    <cellStyle name="Note 2 9 2 4 3" xfId="7294"/>
    <cellStyle name="Note 2 9 2 4 3 2" xfId="21444"/>
    <cellStyle name="Note 2 9 2 4 3 3" xfId="17410"/>
    <cellStyle name="Note 2 9 2 5" xfId="5921"/>
    <cellStyle name="Note 2 9 2 5 2" xfId="11724"/>
    <cellStyle name="Note 2 9 2 5 2 2" xfId="15409"/>
    <cellStyle name="Note 2 9 2 5 2 2 2" xfId="29559"/>
    <cellStyle name="Note 2 9 2 5 2 3" xfId="25874"/>
    <cellStyle name="Note 2 9 2 5 3" xfId="8233"/>
    <cellStyle name="Note 2 9 2 5 3 2" xfId="22383"/>
    <cellStyle name="Note 2 9 2 5 3 3" xfId="18349"/>
    <cellStyle name="Note 2 9 2 6" xfId="4872"/>
    <cellStyle name="Note 2 9 2 6 2" xfId="10675"/>
    <cellStyle name="Note 2 9 2 6 2 2" xfId="14360"/>
    <cellStyle name="Note 2 9 2 6 2 2 2" xfId="28510"/>
    <cellStyle name="Note 2 9 2 6 2 3" xfId="24825"/>
    <cellStyle name="Note 2 9 2 6 3" xfId="7184"/>
    <cellStyle name="Note 2 9 2 6 3 2" xfId="21334"/>
    <cellStyle name="Note 2 9 2 6 3 3" xfId="17300"/>
    <cellStyle name="Note 2 9 2 7" xfId="8924"/>
    <cellStyle name="Note 2 9 2 7 2" xfId="12609"/>
    <cellStyle name="Note 2 9 2 7 2 2" xfId="26759"/>
    <cellStyle name="Note 2 9 2 7 3" xfId="23074"/>
    <cellStyle name="Note 2 9 2 8" xfId="8420"/>
    <cellStyle name="Note 2 9 2 8 2" xfId="12105"/>
    <cellStyle name="Note 2 9 2 8 2 2" xfId="26255"/>
    <cellStyle name="Note 2 9 2 8 3" xfId="22570"/>
    <cellStyle name="Note 2 9 2 9" xfId="6259"/>
    <cellStyle name="Note 2 9 2 9 2" xfId="20409"/>
    <cellStyle name="Note 2 9 2 9 3" xfId="16375"/>
    <cellStyle name="Note 2 9 3" xfId="2146"/>
    <cellStyle name="Note 2 9 3 2" xfId="4397"/>
    <cellStyle name="Note 2 9 3 2 2" xfId="10200"/>
    <cellStyle name="Note 2 9 3 2 2 2" xfId="13885"/>
    <cellStyle name="Note 2 9 3 2 2 2 2" xfId="28035"/>
    <cellStyle name="Note 2 9 3 2 2 3" xfId="24350"/>
    <cellStyle name="Note 2 9 3 2 3" xfId="6709"/>
    <cellStyle name="Note 2 9 3 2 3 2" xfId="20859"/>
    <cellStyle name="Note 2 9 3 2 3 3" xfId="16825"/>
    <cellStyle name="Note 2 9 3 3" xfId="4688"/>
    <cellStyle name="Note 2 9 3 3 2" xfId="10491"/>
    <cellStyle name="Note 2 9 3 3 2 2" xfId="14176"/>
    <cellStyle name="Note 2 9 3 3 2 2 2" xfId="28326"/>
    <cellStyle name="Note 2 9 3 3 2 3" xfId="24641"/>
    <cellStyle name="Note 2 9 3 3 3" xfId="7000"/>
    <cellStyle name="Note 2 9 3 3 3 2" xfId="21150"/>
    <cellStyle name="Note 2 9 3 3 3 3" xfId="17116"/>
    <cellStyle name="Note 2 9 3 4" xfId="5454"/>
    <cellStyle name="Note 2 9 3 4 2" xfId="11257"/>
    <cellStyle name="Note 2 9 3 4 2 2" xfId="14942"/>
    <cellStyle name="Note 2 9 3 4 2 2 2" xfId="29092"/>
    <cellStyle name="Note 2 9 3 4 2 3" xfId="25407"/>
    <cellStyle name="Note 2 9 3 4 3" xfId="7766"/>
    <cellStyle name="Note 2 9 3 4 3 2" xfId="21916"/>
    <cellStyle name="Note 2 9 3 4 3 3" xfId="17882"/>
    <cellStyle name="Note 2 9 3 5" xfId="5627"/>
    <cellStyle name="Note 2 9 3 5 2" xfId="11430"/>
    <cellStyle name="Note 2 9 3 5 2 2" xfId="15115"/>
    <cellStyle name="Note 2 9 3 5 2 2 2" xfId="29265"/>
    <cellStyle name="Note 2 9 3 5 2 3" xfId="25580"/>
    <cellStyle name="Note 2 9 3 5 3" xfId="7939"/>
    <cellStyle name="Note 2 9 3 5 3 2" xfId="22089"/>
    <cellStyle name="Note 2 9 3 5 3 3" xfId="18055"/>
    <cellStyle name="Note 2 9 3 6" xfId="5019"/>
    <cellStyle name="Note 2 9 3 6 2" xfId="10822"/>
    <cellStyle name="Note 2 9 3 6 2 2" xfId="14507"/>
    <cellStyle name="Note 2 9 3 6 2 2 2" xfId="28657"/>
    <cellStyle name="Note 2 9 3 6 2 3" xfId="24972"/>
    <cellStyle name="Note 2 9 3 6 3" xfId="7331"/>
    <cellStyle name="Note 2 9 3 6 3 2" xfId="21481"/>
    <cellStyle name="Note 2 9 3 6 3 3" xfId="17447"/>
    <cellStyle name="Note 2 9 3 7" xfId="9073"/>
    <cellStyle name="Note 2 9 3 7 2" xfId="12758"/>
    <cellStyle name="Note 2 9 3 7 2 2" xfId="26908"/>
    <cellStyle name="Note 2 9 3 7 3" xfId="23223"/>
    <cellStyle name="Note 2 9 3 8" xfId="9483"/>
    <cellStyle name="Note 2 9 3 8 2" xfId="13168"/>
    <cellStyle name="Note 2 9 3 8 2 2" xfId="27318"/>
    <cellStyle name="Note 2 9 3 8 3" xfId="23633"/>
    <cellStyle name="Note 2 9 3 9" xfId="6352"/>
    <cellStyle name="Note 2 9 3 9 2" xfId="20502"/>
    <cellStyle name="Note 2 9 3 9 3" xfId="16468"/>
    <cellStyle name="Note 2 9 4" xfId="3454"/>
    <cellStyle name="Note 2 9 4 2" xfId="4463"/>
    <cellStyle name="Note 2 9 4 2 2" xfId="10266"/>
    <cellStyle name="Note 2 9 4 2 2 2" xfId="13951"/>
    <cellStyle name="Note 2 9 4 2 2 2 2" xfId="28101"/>
    <cellStyle name="Note 2 9 4 2 2 3" xfId="24416"/>
    <cellStyle name="Note 2 9 4 2 3" xfId="6775"/>
    <cellStyle name="Note 2 9 4 2 3 2" xfId="20925"/>
    <cellStyle name="Note 2 9 4 2 3 3" xfId="16891"/>
    <cellStyle name="Note 2 9 4 3" xfId="4543"/>
    <cellStyle name="Note 2 9 4 3 2" xfId="10346"/>
    <cellStyle name="Note 2 9 4 3 2 2" xfId="14031"/>
    <cellStyle name="Note 2 9 4 3 2 2 2" xfId="28181"/>
    <cellStyle name="Note 2 9 4 3 2 3" xfId="24496"/>
    <cellStyle name="Note 2 9 4 3 3" xfId="6855"/>
    <cellStyle name="Note 2 9 4 3 3 2" xfId="21005"/>
    <cellStyle name="Note 2 9 4 3 3 3" xfId="16971"/>
    <cellStyle name="Note 2 9 4 4" xfId="5461"/>
    <cellStyle name="Note 2 9 4 4 2" xfId="11264"/>
    <cellStyle name="Note 2 9 4 4 2 2" xfId="14949"/>
    <cellStyle name="Note 2 9 4 4 2 2 2" xfId="29099"/>
    <cellStyle name="Note 2 9 4 4 2 3" xfId="25414"/>
    <cellStyle name="Note 2 9 4 4 3" xfId="7773"/>
    <cellStyle name="Note 2 9 4 4 3 2" xfId="21923"/>
    <cellStyle name="Note 2 9 4 4 3 3" xfId="17889"/>
    <cellStyle name="Note 2 9 4 5" xfId="5749"/>
    <cellStyle name="Note 2 9 4 5 2" xfId="11552"/>
    <cellStyle name="Note 2 9 4 5 2 2" xfId="15237"/>
    <cellStyle name="Note 2 9 4 5 2 2 2" xfId="29387"/>
    <cellStyle name="Note 2 9 4 5 2 3" xfId="25702"/>
    <cellStyle name="Note 2 9 4 5 3" xfId="8061"/>
    <cellStyle name="Note 2 9 4 5 3 2" xfId="22211"/>
    <cellStyle name="Note 2 9 4 5 3 3" xfId="18177"/>
    <cellStyle name="Note 2 9 4 6" xfId="6005"/>
    <cellStyle name="Note 2 9 4 6 2" xfId="11808"/>
    <cellStyle name="Note 2 9 4 6 2 2" xfId="15493"/>
    <cellStyle name="Note 2 9 4 6 2 2 2" xfId="29643"/>
    <cellStyle name="Note 2 9 4 6 2 3" xfId="25958"/>
    <cellStyle name="Note 2 9 4 6 3" xfId="8317"/>
    <cellStyle name="Note 2 9 4 6 3 2" xfId="22467"/>
    <cellStyle name="Note 2 9 4 6 3 3" xfId="18433"/>
    <cellStyle name="Note 2 9 4 7" xfId="9602"/>
    <cellStyle name="Note 2 9 4 7 2" xfId="13287"/>
    <cellStyle name="Note 2 9 4 7 2 2" xfId="27437"/>
    <cellStyle name="Note 2 9 4 7 3" xfId="23752"/>
    <cellStyle name="Note 2 9 4 8" xfId="8717"/>
    <cellStyle name="Note 2 9 4 8 2" xfId="12402"/>
    <cellStyle name="Note 2 9 4 8 2 2" xfId="26552"/>
    <cellStyle name="Note 2 9 4 8 3" xfId="22867"/>
    <cellStyle name="Note 2 9 4 9" xfId="6418"/>
    <cellStyle name="Note 2 9 4 9 2" xfId="20568"/>
    <cellStyle name="Note 2 9 4 9 3" xfId="16534"/>
    <cellStyle name="Note 2 9 5" xfId="4303"/>
    <cellStyle name="Note 2 9 5 2" xfId="10106"/>
    <cellStyle name="Note 2 9 5 2 2" xfId="13791"/>
    <cellStyle name="Note 2 9 5 2 2 2" xfId="27941"/>
    <cellStyle name="Note 2 9 5 2 3" xfId="24256"/>
    <cellStyle name="Note 2 9 5 3" xfId="6615"/>
    <cellStyle name="Note 2 9 5 3 2" xfId="20765"/>
    <cellStyle name="Note 2 9 5 3 3" xfId="16731"/>
    <cellStyle name="Note 2 9 6" xfId="4798"/>
    <cellStyle name="Note 2 9 6 2" xfId="10601"/>
    <cellStyle name="Note 2 9 6 2 2" xfId="14286"/>
    <cellStyle name="Note 2 9 6 2 2 2" xfId="28436"/>
    <cellStyle name="Note 2 9 6 2 3" xfId="24751"/>
    <cellStyle name="Note 2 9 6 3" xfId="7110"/>
    <cellStyle name="Note 2 9 6 3 2" xfId="21260"/>
    <cellStyle name="Note 2 9 6 3 3" xfId="17226"/>
    <cellStyle name="Note 2 9 7" xfId="4983"/>
    <cellStyle name="Note 2 9 7 2" xfId="10786"/>
    <cellStyle name="Note 2 9 7 2 2" xfId="14471"/>
    <cellStyle name="Note 2 9 7 2 2 2" xfId="28621"/>
    <cellStyle name="Note 2 9 7 2 3" xfId="24936"/>
    <cellStyle name="Note 2 9 7 3" xfId="7295"/>
    <cellStyle name="Note 2 9 7 3 2" xfId="21445"/>
    <cellStyle name="Note 2 9 7 3 3" xfId="17411"/>
    <cellStyle name="Note 2 9 8" xfId="5883"/>
    <cellStyle name="Note 2 9 8 2" xfId="11686"/>
    <cellStyle name="Note 2 9 8 2 2" xfId="15371"/>
    <cellStyle name="Note 2 9 8 2 2 2" xfId="29521"/>
    <cellStyle name="Note 2 9 8 2 3" xfId="25836"/>
    <cellStyle name="Note 2 9 8 3" xfId="8195"/>
    <cellStyle name="Note 2 9 8 3 2" xfId="22345"/>
    <cellStyle name="Note 2 9 8 3 3" xfId="18311"/>
    <cellStyle name="Note 2 9 9" xfId="5095"/>
    <cellStyle name="Note 2 9 9 2" xfId="10898"/>
    <cellStyle name="Note 2 9 9 2 2" xfId="14583"/>
    <cellStyle name="Note 2 9 9 2 2 2" xfId="28733"/>
    <cellStyle name="Note 2 9 9 2 3" xfId="25048"/>
    <cellStyle name="Note 2 9 9 3" xfId="7407"/>
    <cellStyle name="Note 2 9 9 3 2" xfId="21557"/>
    <cellStyle name="Note 2 9 9 3 3" xfId="17523"/>
    <cellStyle name="Note 3" xfId="1891"/>
    <cellStyle name="Note 3 10" xfId="9145"/>
    <cellStyle name="Note 3 10 2" xfId="12830"/>
    <cellStyle name="Note 3 10 2 2" xfId="26980"/>
    <cellStyle name="Note 3 10 3" xfId="23295"/>
    <cellStyle name="Note 3 11" xfId="6260"/>
    <cellStyle name="Note 3 11 2" xfId="20410"/>
    <cellStyle name="Note 3 11 3" xfId="16376"/>
    <cellStyle name="Note 3 2" xfId="2147"/>
    <cellStyle name="Note 3 2 10" xfId="6353"/>
    <cellStyle name="Note 3 2 10 2" xfId="20503"/>
    <cellStyle name="Note 3 2 10 3" xfId="16469"/>
    <cellStyle name="Note 3 2 2" xfId="3289"/>
    <cellStyle name="Note 3 2 2 2" xfId="4417"/>
    <cellStyle name="Note 3 2 2 2 2" xfId="5711"/>
    <cellStyle name="Note 3 2 2 2 2 2" xfId="11514"/>
    <cellStyle name="Note 3 2 2 2 2 2 2" xfId="15199"/>
    <cellStyle name="Note 3 2 2 2 2 2 2 2" xfId="29349"/>
    <cellStyle name="Note 3 2 2 2 2 2 2 3" xfId="19672"/>
    <cellStyle name="Note 3 2 2 2 2 2 3" xfId="25664"/>
    <cellStyle name="Note 3 2 2 2 2 2 4" xfId="19028"/>
    <cellStyle name="Note 3 2 2 2 2 3" xfId="9399"/>
    <cellStyle name="Note 3 2 2 2 2 3 2" xfId="13084"/>
    <cellStyle name="Note 3 2 2 2 2 3 2 2" xfId="27234"/>
    <cellStyle name="Note 3 2 2 2 2 3 2 3" xfId="19324"/>
    <cellStyle name="Note 3 2 2 2 2 3 3" xfId="23549"/>
    <cellStyle name="Note 3 2 2 2 2 3 4" xfId="18680"/>
    <cellStyle name="Note 3 2 2 2 2 4" xfId="8023"/>
    <cellStyle name="Note 3 2 2 2 2 4 2" xfId="22173"/>
    <cellStyle name="Note 3 2 2 2 2 4 3" xfId="18139"/>
    <cellStyle name="Note 3 2 2 2 3" xfId="10220"/>
    <cellStyle name="Note 3 2 2 2 3 2" xfId="13905"/>
    <cellStyle name="Note 3 2 2 2 3 2 2" xfId="28055"/>
    <cellStyle name="Note 3 2 2 2 3 2 3" xfId="19513"/>
    <cellStyle name="Note 3 2 2 2 3 3" xfId="24370"/>
    <cellStyle name="Note 3 2 2 2 3 4" xfId="18869"/>
    <cellStyle name="Note 3 2 2 2 4" xfId="9629"/>
    <cellStyle name="Note 3 2 2 2 4 2" xfId="13314"/>
    <cellStyle name="Note 3 2 2 2 4 2 2" xfId="27464"/>
    <cellStyle name="Note 3 2 2 2 4 2 3" xfId="19408"/>
    <cellStyle name="Note 3 2 2 2 4 3" xfId="23779"/>
    <cellStyle name="Note 3 2 2 2 4 4" xfId="18764"/>
    <cellStyle name="Note 3 2 2 2 5" xfId="6729"/>
    <cellStyle name="Note 3 2 2 2 5 2" xfId="20879"/>
    <cellStyle name="Note 3 2 2 2 5 3" xfId="16845"/>
    <cellStyle name="Note 3 2 2 3" xfId="5512"/>
    <cellStyle name="Note 3 2 2 3 2" xfId="11315"/>
    <cellStyle name="Note 3 2 2 3 2 2" xfId="15000"/>
    <cellStyle name="Note 3 2 2 3 2 2 2" xfId="29150"/>
    <cellStyle name="Note 3 2 2 3 2 2 3" xfId="19638"/>
    <cellStyle name="Note 3 2 2 3 2 3" xfId="25465"/>
    <cellStyle name="Note 3 2 2 3 2 4" xfId="18994"/>
    <cellStyle name="Note 3 2 2 3 3" xfId="9905"/>
    <cellStyle name="Note 3 2 2 3 3 2" xfId="13590"/>
    <cellStyle name="Note 3 2 2 3 3 2 2" xfId="27740"/>
    <cellStyle name="Note 3 2 2 3 3 2 3" xfId="19494"/>
    <cellStyle name="Note 3 2 2 3 3 3" xfId="24055"/>
    <cellStyle name="Note 3 2 2 3 3 4" xfId="18850"/>
    <cellStyle name="Note 3 2 2 3 4" xfId="7824"/>
    <cellStyle name="Note 3 2 2 3 4 2" xfId="21974"/>
    <cellStyle name="Note 3 2 2 3 4 3" xfId="17940"/>
    <cellStyle name="Note 3 2 2 4" xfId="6035"/>
    <cellStyle name="Note 3 2 2 4 2" xfId="11838"/>
    <cellStyle name="Note 3 2 2 4 2 2" xfId="15523"/>
    <cellStyle name="Note 3 2 2 4 2 2 2" xfId="29673"/>
    <cellStyle name="Note 3 2 2 4 2 2 3" xfId="19757"/>
    <cellStyle name="Note 3 2 2 4 2 3" xfId="25988"/>
    <cellStyle name="Note 3 2 2 4 2 4" xfId="19113"/>
    <cellStyle name="Note 3 2 2 4 3" xfId="9918"/>
    <cellStyle name="Note 3 2 2 4 3 2" xfId="13603"/>
    <cellStyle name="Note 3 2 2 4 3 2 2" xfId="27753"/>
    <cellStyle name="Note 3 2 2 4 3 2 3" xfId="19499"/>
    <cellStyle name="Note 3 2 2 4 3 3" xfId="24068"/>
    <cellStyle name="Note 3 2 2 4 3 4" xfId="18855"/>
    <cellStyle name="Note 3 2 2 4 4" xfId="8347"/>
    <cellStyle name="Note 3 2 2 4 4 2" xfId="22497"/>
    <cellStyle name="Note 3 2 2 4 4 3" xfId="18463"/>
    <cellStyle name="Note 3 2 2 5" xfId="5644"/>
    <cellStyle name="Note 3 2 2 5 2" xfId="11447"/>
    <cellStyle name="Note 3 2 2 5 2 2" xfId="15132"/>
    <cellStyle name="Note 3 2 2 5 2 2 2" xfId="29282"/>
    <cellStyle name="Note 3 2 2 5 2 2 3" xfId="19662"/>
    <cellStyle name="Note 3 2 2 5 2 3" xfId="25597"/>
    <cellStyle name="Note 3 2 2 5 2 4" xfId="19018"/>
    <cellStyle name="Note 3 2 2 5 3" xfId="8624"/>
    <cellStyle name="Note 3 2 2 5 3 2" xfId="12309"/>
    <cellStyle name="Note 3 2 2 5 3 2 2" xfId="26459"/>
    <cellStyle name="Note 3 2 2 5 3 2 3" xfId="19188"/>
    <cellStyle name="Note 3 2 2 5 3 3" xfId="22774"/>
    <cellStyle name="Note 3 2 2 5 3 4" xfId="18544"/>
    <cellStyle name="Note 3 2 2 5 4" xfId="7956"/>
    <cellStyle name="Note 3 2 2 5 4 2" xfId="22106"/>
    <cellStyle name="Note 3 2 2 5 4 3" xfId="18072"/>
    <cellStyle name="Note 3 2 2 6" xfId="5864"/>
    <cellStyle name="Note 3 2 2 6 2" xfId="11667"/>
    <cellStyle name="Note 3 2 2 6 2 2" xfId="15352"/>
    <cellStyle name="Note 3 2 2 6 2 2 2" xfId="29502"/>
    <cellStyle name="Note 3 2 2 6 2 2 3" xfId="19715"/>
    <cellStyle name="Note 3 2 2 6 2 3" xfId="25817"/>
    <cellStyle name="Note 3 2 2 6 2 4" xfId="19071"/>
    <cellStyle name="Note 3 2 2 6 3" xfId="9428"/>
    <cellStyle name="Note 3 2 2 6 3 2" xfId="13113"/>
    <cellStyle name="Note 3 2 2 6 3 2 2" xfId="27263"/>
    <cellStyle name="Note 3 2 2 6 3 2 3" xfId="19344"/>
    <cellStyle name="Note 3 2 2 6 3 3" xfId="23578"/>
    <cellStyle name="Note 3 2 2 6 3 4" xfId="18700"/>
    <cellStyle name="Note 3 2 2 6 4" xfId="8176"/>
    <cellStyle name="Note 3 2 2 6 4 2" xfId="22326"/>
    <cellStyle name="Note 3 2 2 6 4 3" xfId="18292"/>
    <cellStyle name="Note 3 2 2 7" xfId="9519"/>
    <cellStyle name="Note 3 2 2 7 2" xfId="13204"/>
    <cellStyle name="Note 3 2 2 7 2 2" xfId="27354"/>
    <cellStyle name="Note 3 2 2 7 2 3" xfId="19381"/>
    <cellStyle name="Note 3 2 2 7 3" xfId="23669"/>
    <cellStyle name="Note 3 2 2 7 4" xfId="18737"/>
    <cellStyle name="Note 3 2 2 8" xfId="12012"/>
    <cellStyle name="Note 3 2 2 8 2" xfId="15697"/>
    <cellStyle name="Note 3 2 2 8 2 2" xfId="29847"/>
    <cellStyle name="Note 3 2 2 8 2 3" xfId="19783"/>
    <cellStyle name="Note 3 2 2 8 3" xfId="26162"/>
    <cellStyle name="Note 3 2 2 8 4" xfId="19139"/>
    <cellStyle name="Note 3 2 2 9" xfId="6372"/>
    <cellStyle name="Note 3 2 2 9 2" xfId="20522"/>
    <cellStyle name="Note 3 2 2 9 3" xfId="16488"/>
    <cellStyle name="Note 3 2 3" xfId="4398"/>
    <cellStyle name="Note 3 2 3 2" xfId="10201"/>
    <cellStyle name="Note 3 2 3 2 2" xfId="13886"/>
    <cellStyle name="Note 3 2 3 2 2 2" xfId="28036"/>
    <cellStyle name="Note 3 2 3 2 3" xfId="24351"/>
    <cellStyle name="Note 3 2 3 3" xfId="6710"/>
    <cellStyle name="Note 3 2 3 3 2" xfId="20860"/>
    <cellStyle name="Note 3 2 3 3 3" xfId="16826"/>
    <cellStyle name="Note 3 2 4" xfId="4687"/>
    <cellStyle name="Note 3 2 4 2" xfId="10490"/>
    <cellStyle name="Note 3 2 4 2 2" xfId="14175"/>
    <cellStyle name="Note 3 2 4 2 2 2" xfId="28325"/>
    <cellStyle name="Note 3 2 4 2 3" xfId="24640"/>
    <cellStyle name="Note 3 2 4 3" xfId="6999"/>
    <cellStyle name="Note 3 2 4 3 2" xfId="21149"/>
    <cellStyle name="Note 3 2 4 3 3" xfId="17115"/>
    <cellStyle name="Note 3 2 5" xfId="5455"/>
    <cellStyle name="Note 3 2 5 2" xfId="11258"/>
    <cellStyle name="Note 3 2 5 2 2" xfId="14943"/>
    <cellStyle name="Note 3 2 5 2 2 2" xfId="29093"/>
    <cellStyle name="Note 3 2 5 2 3" xfId="25408"/>
    <cellStyle name="Note 3 2 5 3" xfId="7767"/>
    <cellStyle name="Note 3 2 5 3 2" xfId="21917"/>
    <cellStyle name="Note 3 2 5 3 3" xfId="17883"/>
    <cellStyle name="Note 3 2 6" xfId="5630"/>
    <cellStyle name="Note 3 2 6 2" xfId="11433"/>
    <cellStyle name="Note 3 2 6 2 2" xfId="15118"/>
    <cellStyle name="Note 3 2 6 2 2 2" xfId="29268"/>
    <cellStyle name="Note 3 2 6 2 3" xfId="25583"/>
    <cellStyle name="Note 3 2 6 3" xfId="7942"/>
    <cellStyle name="Note 3 2 6 3 2" xfId="22092"/>
    <cellStyle name="Note 3 2 6 3 3" xfId="18058"/>
    <cellStyle name="Note 3 2 7" xfId="5410"/>
    <cellStyle name="Note 3 2 7 2" xfId="11213"/>
    <cellStyle name="Note 3 2 7 2 2" xfId="14898"/>
    <cellStyle name="Note 3 2 7 2 2 2" xfId="29048"/>
    <cellStyle name="Note 3 2 7 2 3" xfId="25363"/>
    <cellStyle name="Note 3 2 7 3" xfId="7722"/>
    <cellStyle name="Note 3 2 7 3 2" xfId="21872"/>
    <cellStyle name="Note 3 2 7 3 3" xfId="17838"/>
    <cellStyle name="Note 3 2 8" xfId="9074"/>
    <cellStyle name="Note 3 2 8 2" xfId="12759"/>
    <cellStyle name="Note 3 2 8 2 2" xfId="26909"/>
    <cellStyle name="Note 3 2 8 3" xfId="23224"/>
    <cellStyle name="Note 3 2 9" xfId="8704"/>
    <cellStyle name="Note 3 2 9 2" xfId="12389"/>
    <cellStyle name="Note 3 2 9 2 2" xfId="26539"/>
    <cellStyle name="Note 3 2 9 3" xfId="22854"/>
    <cellStyle name="Note 3 3" xfId="3288"/>
    <cellStyle name="Note 3 3 10" xfId="9518"/>
    <cellStyle name="Note 3 3 10 2" xfId="13203"/>
    <cellStyle name="Note 3 3 10 2 2" xfId="27353"/>
    <cellStyle name="Note 3 3 10 2 3" xfId="19380"/>
    <cellStyle name="Note 3 3 10 3" xfId="23668"/>
    <cellStyle name="Note 3 3 10 4" xfId="18736"/>
    <cellStyle name="Note 3 3 11" xfId="12047"/>
    <cellStyle name="Note 3 3 11 2" xfId="15732"/>
    <cellStyle name="Note 3 3 11 2 2" xfId="29882"/>
    <cellStyle name="Note 3 3 11 2 3" xfId="19795"/>
    <cellStyle name="Note 3 3 11 3" xfId="26197"/>
    <cellStyle name="Note 3 3 11 4" xfId="19151"/>
    <cellStyle name="Note 3 3 12" xfId="6371"/>
    <cellStyle name="Note 3 3 12 2" xfId="20521"/>
    <cellStyle name="Note 3 3 12 3" xfId="16487"/>
    <cellStyle name="Note 3 3 2" xfId="3439"/>
    <cellStyle name="Note 3 3 2 2" xfId="4459"/>
    <cellStyle name="Note 3 3 2 2 2" xfId="10262"/>
    <cellStyle name="Note 3 3 2 2 2 2" xfId="13947"/>
    <cellStyle name="Note 3 3 2 2 2 2 2" xfId="28097"/>
    <cellStyle name="Note 3 3 2 2 2 3" xfId="24412"/>
    <cellStyle name="Note 3 3 2 2 3" xfId="6771"/>
    <cellStyle name="Note 3 3 2 2 3 2" xfId="20921"/>
    <cellStyle name="Note 3 3 2 2 3 3" xfId="16887"/>
    <cellStyle name="Note 3 3 2 3" xfId="4546"/>
    <cellStyle name="Note 3 3 2 3 2" xfId="10349"/>
    <cellStyle name="Note 3 3 2 3 2 2" xfId="14034"/>
    <cellStyle name="Note 3 3 2 3 2 2 2" xfId="28184"/>
    <cellStyle name="Note 3 3 2 3 2 3" xfId="24499"/>
    <cellStyle name="Note 3 3 2 3 3" xfId="6858"/>
    <cellStyle name="Note 3 3 2 3 3 2" xfId="21008"/>
    <cellStyle name="Note 3 3 2 3 3 3" xfId="16974"/>
    <cellStyle name="Note 3 3 2 4" xfId="4507"/>
    <cellStyle name="Note 3 3 2 4 2" xfId="10310"/>
    <cellStyle name="Note 3 3 2 4 2 2" xfId="13995"/>
    <cellStyle name="Note 3 3 2 4 2 2 2" xfId="28145"/>
    <cellStyle name="Note 3 3 2 4 2 3" xfId="24460"/>
    <cellStyle name="Note 3 3 2 4 3" xfId="6819"/>
    <cellStyle name="Note 3 3 2 4 3 2" xfId="20969"/>
    <cellStyle name="Note 3 3 2 4 3 3" xfId="16935"/>
    <cellStyle name="Note 3 3 2 5" xfId="5531"/>
    <cellStyle name="Note 3 3 2 5 2" xfId="11334"/>
    <cellStyle name="Note 3 3 2 5 2 2" xfId="15019"/>
    <cellStyle name="Note 3 3 2 5 2 2 2" xfId="29169"/>
    <cellStyle name="Note 3 3 2 5 2 3" xfId="25484"/>
    <cellStyle name="Note 3 3 2 5 3" xfId="7843"/>
    <cellStyle name="Note 3 3 2 5 3 2" xfId="21993"/>
    <cellStyle name="Note 3 3 2 5 3 3" xfId="17959"/>
    <cellStyle name="Note 3 3 2 6" xfId="4615"/>
    <cellStyle name="Note 3 3 2 6 2" xfId="10418"/>
    <cellStyle name="Note 3 3 2 6 2 2" xfId="14103"/>
    <cellStyle name="Note 3 3 2 6 2 2 2" xfId="28253"/>
    <cellStyle name="Note 3 3 2 6 2 3" xfId="24568"/>
    <cellStyle name="Note 3 3 2 6 3" xfId="6927"/>
    <cellStyle name="Note 3 3 2 6 3 2" xfId="21077"/>
    <cellStyle name="Note 3 3 2 6 3 3" xfId="17043"/>
    <cellStyle name="Note 3 3 2 7" xfId="9594"/>
    <cellStyle name="Note 3 3 2 7 2" xfId="13279"/>
    <cellStyle name="Note 3 3 2 7 2 2" xfId="27429"/>
    <cellStyle name="Note 3 3 2 7 3" xfId="23744"/>
    <cellStyle name="Note 3 3 2 8" xfId="12008"/>
    <cellStyle name="Note 3 3 2 8 2" xfId="15693"/>
    <cellStyle name="Note 3 3 2 8 2 2" xfId="29843"/>
    <cellStyle name="Note 3 3 2 8 3" xfId="26158"/>
    <cellStyle name="Note 3 3 2 9" xfId="6414"/>
    <cellStyle name="Note 3 3 2 9 2" xfId="20564"/>
    <cellStyle name="Note 3 3 2 9 3" xfId="16530"/>
    <cellStyle name="Note 3 3 3" xfId="3495"/>
    <cellStyle name="Note 3 3 3 2" xfId="4471"/>
    <cellStyle name="Note 3 3 3 2 2" xfId="5766"/>
    <cellStyle name="Note 3 3 3 2 2 2" xfId="11569"/>
    <cellStyle name="Note 3 3 3 2 2 2 2" xfId="15254"/>
    <cellStyle name="Note 3 3 3 2 2 2 2 2" xfId="29404"/>
    <cellStyle name="Note 3 3 3 2 2 2 2 3" xfId="19694"/>
    <cellStyle name="Note 3 3 3 2 2 2 3" xfId="25719"/>
    <cellStyle name="Note 3 3 3 2 2 2 4" xfId="19050"/>
    <cellStyle name="Note 3 3 3 2 2 3" xfId="9777"/>
    <cellStyle name="Note 3 3 3 2 2 3 2" xfId="13462"/>
    <cellStyle name="Note 3 3 3 2 2 3 2 2" xfId="27612"/>
    <cellStyle name="Note 3 3 3 2 2 3 2 3" xfId="19459"/>
    <cellStyle name="Note 3 3 3 2 2 3 3" xfId="23927"/>
    <cellStyle name="Note 3 3 3 2 2 3 4" xfId="18815"/>
    <cellStyle name="Note 3 3 3 2 2 4" xfId="8078"/>
    <cellStyle name="Note 3 3 3 2 2 4 2" xfId="22228"/>
    <cellStyle name="Note 3 3 3 2 2 4 3" xfId="18194"/>
    <cellStyle name="Note 3 3 3 2 3" xfId="10274"/>
    <cellStyle name="Note 3 3 3 2 3 2" xfId="13959"/>
    <cellStyle name="Note 3 3 3 2 3 2 2" xfId="28109"/>
    <cellStyle name="Note 3 3 3 2 3 2 3" xfId="19528"/>
    <cellStyle name="Note 3 3 3 2 3 3" xfId="24424"/>
    <cellStyle name="Note 3 3 3 2 3 4" xfId="18884"/>
    <cellStyle name="Note 3 3 3 2 4" xfId="9086"/>
    <cellStyle name="Note 3 3 3 2 4 2" xfId="12771"/>
    <cellStyle name="Note 3 3 3 2 4 2 2" xfId="26921"/>
    <cellStyle name="Note 3 3 3 2 4 2 3" xfId="19252"/>
    <cellStyle name="Note 3 3 3 2 4 3" xfId="23236"/>
    <cellStyle name="Note 3 3 3 2 4 4" xfId="18608"/>
    <cellStyle name="Note 3 3 3 2 5" xfId="6783"/>
    <cellStyle name="Note 3 3 3 2 5 2" xfId="20933"/>
    <cellStyle name="Note 3 3 3 2 5 3" xfId="16899"/>
    <cellStyle name="Note 3 3 3 3" xfId="5467"/>
    <cellStyle name="Note 3 3 3 3 2" xfId="11270"/>
    <cellStyle name="Note 3 3 3 3 2 2" xfId="14955"/>
    <cellStyle name="Note 3 3 3 3 2 2 2" xfId="29105"/>
    <cellStyle name="Note 3 3 3 3 2 2 3" xfId="19621"/>
    <cellStyle name="Note 3 3 3 3 2 3" xfId="25420"/>
    <cellStyle name="Note 3 3 3 3 2 4" xfId="18977"/>
    <cellStyle name="Note 3 3 3 3 3" xfId="9354"/>
    <cellStyle name="Note 3 3 3 3 3 2" xfId="13039"/>
    <cellStyle name="Note 3 3 3 3 3 2 2" xfId="27189"/>
    <cellStyle name="Note 3 3 3 3 3 2 3" xfId="19310"/>
    <cellStyle name="Note 3 3 3 3 3 3" xfId="23504"/>
    <cellStyle name="Note 3 3 3 3 3 4" xfId="18666"/>
    <cellStyle name="Note 3 3 3 3 4" xfId="7779"/>
    <cellStyle name="Note 3 3 3 3 4 2" xfId="21929"/>
    <cellStyle name="Note 3 3 3 3 4 3" xfId="17895"/>
    <cellStyle name="Note 3 3 3 4" xfId="4625"/>
    <cellStyle name="Note 3 3 3 4 2" xfId="10428"/>
    <cellStyle name="Note 3 3 3 4 2 2" xfId="14113"/>
    <cellStyle name="Note 3 3 3 4 2 2 2" xfId="28263"/>
    <cellStyle name="Note 3 3 3 4 2 2 3" xfId="19579"/>
    <cellStyle name="Note 3 3 3 4 2 3" xfId="24578"/>
    <cellStyle name="Note 3 3 3 4 2 4" xfId="18935"/>
    <cellStyle name="Note 3 3 3 4 3" xfId="8464"/>
    <cellStyle name="Note 3 3 3 4 3 2" xfId="12149"/>
    <cellStyle name="Note 3 3 3 4 3 2 2" xfId="26299"/>
    <cellStyle name="Note 3 3 3 4 3 2 3" xfId="19179"/>
    <cellStyle name="Note 3 3 3 4 3 3" xfId="22614"/>
    <cellStyle name="Note 3 3 3 4 3 4" xfId="18535"/>
    <cellStyle name="Note 3 3 3 4 4" xfId="6937"/>
    <cellStyle name="Note 3 3 3 4 4 2" xfId="21087"/>
    <cellStyle name="Note 3 3 3 4 4 3" xfId="17053"/>
    <cellStyle name="Note 3 3 3 5" xfId="4544"/>
    <cellStyle name="Note 3 3 3 5 2" xfId="10347"/>
    <cellStyle name="Note 3 3 3 5 2 2" xfId="14032"/>
    <cellStyle name="Note 3 3 3 5 2 2 2" xfId="28182"/>
    <cellStyle name="Note 3 3 3 5 2 2 3" xfId="19564"/>
    <cellStyle name="Note 3 3 3 5 2 3" xfId="24497"/>
    <cellStyle name="Note 3 3 3 5 2 4" xfId="18920"/>
    <cellStyle name="Note 3 3 3 5 3" xfId="9087"/>
    <cellStyle name="Note 3 3 3 5 3 2" xfId="12772"/>
    <cellStyle name="Note 3 3 3 5 3 2 2" xfId="26922"/>
    <cellStyle name="Note 3 3 3 5 3 2 3" xfId="19253"/>
    <cellStyle name="Note 3 3 3 5 3 3" xfId="23237"/>
    <cellStyle name="Note 3 3 3 5 3 4" xfId="18609"/>
    <cellStyle name="Note 3 3 3 5 4" xfId="6856"/>
    <cellStyle name="Note 3 3 3 5 4 2" xfId="21006"/>
    <cellStyle name="Note 3 3 3 5 4 3" xfId="16972"/>
    <cellStyle name="Note 3 3 3 6" xfId="5842"/>
    <cellStyle name="Note 3 3 3 6 2" xfId="11645"/>
    <cellStyle name="Note 3 3 3 6 2 2" xfId="15330"/>
    <cellStyle name="Note 3 3 3 6 2 2 2" xfId="29480"/>
    <cellStyle name="Note 3 3 3 6 2 2 3" xfId="19710"/>
    <cellStyle name="Note 3 3 3 6 2 3" xfId="25795"/>
    <cellStyle name="Note 3 3 3 6 2 4" xfId="19066"/>
    <cellStyle name="Note 3 3 3 6 3" xfId="9417"/>
    <cellStyle name="Note 3 3 3 6 3 2" xfId="13102"/>
    <cellStyle name="Note 3 3 3 6 3 2 2" xfId="27252"/>
    <cellStyle name="Note 3 3 3 6 3 2 3" xfId="19340"/>
    <cellStyle name="Note 3 3 3 6 3 3" xfId="23567"/>
    <cellStyle name="Note 3 3 3 6 3 4" xfId="18696"/>
    <cellStyle name="Note 3 3 3 6 4" xfId="8154"/>
    <cellStyle name="Note 3 3 3 6 4 2" xfId="22304"/>
    <cellStyle name="Note 3 3 3 6 4 3" xfId="18270"/>
    <cellStyle name="Note 3 3 3 7" xfId="9625"/>
    <cellStyle name="Note 3 3 3 7 2" xfId="13310"/>
    <cellStyle name="Note 3 3 3 7 2 2" xfId="27460"/>
    <cellStyle name="Note 3 3 3 7 2 3" xfId="19405"/>
    <cellStyle name="Note 3 3 3 7 3" xfId="23775"/>
    <cellStyle name="Note 3 3 3 7 4" xfId="18761"/>
    <cellStyle name="Note 3 3 3 8" xfId="12039"/>
    <cellStyle name="Note 3 3 3 8 2" xfId="15724"/>
    <cellStyle name="Note 3 3 3 8 2 2" xfId="29874"/>
    <cellStyle name="Note 3 3 3 8 2 3" xfId="19791"/>
    <cellStyle name="Note 3 3 3 8 3" xfId="26189"/>
    <cellStyle name="Note 3 3 3 8 4" xfId="19147"/>
    <cellStyle name="Note 3 3 3 9" xfId="6426"/>
    <cellStyle name="Note 3 3 3 9 2" xfId="20576"/>
    <cellStyle name="Note 3 3 3 9 3" xfId="16542"/>
    <cellStyle name="Note 3 3 4" xfId="3587"/>
    <cellStyle name="Note 3 3 4 2" xfId="4479"/>
    <cellStyle name="Note 3 3 4 2 2" xfId="5796"/>
    <cellStyle name="Note 3 3 4 2 2 2" xfId="11599"/>
    <cellStyle name="Note 3 3 4 2 2 2 2" xfId="15284"/>
    <cellStyle name="Note 3 3 4 2 2 2 2 2" xfId="29434"/>
    <cellStyle name="Note 3 3 4 2 2 2 2 3" xfId="19704"/>
    <cellStyle name="Note 3 3 4 2 2 2 3" xfId="25749"/>
    <cellStyle name="Note 3 3 4 2 2 2 4" xfId="19060"/>
    <cellStyle name="Note 3 3 4 2 2 3" xfId="9913"/>
    <cellStyle name="Note 3 3 4 2 2 3 2" xfId="13598"/>
    <cellStyle name="Note 3 3 4 2 2 3 2 2" xfId="27748"/>
    <cellStyle name="Note 3 3 4 2 2 3 2 3" xfId="19496"/>
    <cellStyle name="Note 3 3 4 2 2 3 3" xfId="24063"/>
    <cellStyle name="Note 3 3 4 2 2 3 4" xfId="18852"/>
    <cellStyle name="Note 3 3 4 2 2 4" xfId="8108"/>
    <cellStyle name="Note 3 3 4 2 2 4 2" xfId="22258"/>
    <cellStyle name="Note 3 3 4 2 2 4 3" xfId="18224"/>
    <cellStyle name="Note 3 3 4 2 3" xfId="10282"/>
    <cellStyle name="Note 3 3 4 2 3 2" xfId="13967"/>
    <cellStyle name="Note 3 3 4 2 3 2 2" xfId="28117"/>
    <cellStyle name="Note 3 3 4 2 3 2 3" xfId="19536"/>
    <cellStyle name="Note 3 3 4 2 3 3" xfId="24432"/>
    <cellStyle name="Note 3 3 4 2 3 4" xfId="18892"/>
    <cellStyle name="Note 3 3 4 2 4" xfId="8869"/>
    <cellStyle name="Note 3 3 4 2 4 2" xfId="12554"/>
    <cellStyle name="Note 3 3 4 2 4 2 2" xfId="26704"/>
    <cellStyle name="Note 3 3 4 2 4 2 3" xfId="19230"/>
    <cellStyle name="Note 3 3 4 2 4 3" xfId="23019"/>
    <cellStyle name="Note 3 3 4 2 4 4" xfId="18586"/>
    <cellStyle name="Note 3 3 4 2 5" xfId="6791"/>
    <cellStyle name="Note 3 3 4 2 5 2" xfId="20941"/>
    <cellStyle name="Note 3 3 4 2 5 3" xfId="16907"/>
    <cellStyle name="Note 3 3 4 3" xfId="4521"/>
    <cellStyle name="Note 3 3 4 3 2" xfId="10324"/>
    <cellStyle name="Note 3 3 4 3 2 2" xfId="14009"/>
    <cellStyle name="Note 3 3 4 3 2 2 2" xfId="28159"/>
    <cellStyle name="Note 3 3 4 3 2 2 3" xfId="19559"/>
    <cellStyle name="Note 3 3 4 3 2 3" xfId="24474"/>
    <cellStyle name="Note 3 3 4 3 2 4" xfId="18915"/>
    <cellStyle name="Note 3 3 4 3 3" xfId="9192"/>
    <cellStyle name="Note 3 3 4 3 3 2" xfId="12877"/>
    <cellStyle name="Note 3 3 4 3 3 2 2" xfId="27027"/>
    <cellStyle name="Note 3 3 4 3 3 2 3" xfId="19283"/>
    <cellStyle name="Note 3 3 4 3 3 3" xfId="23342"/>
    <cellStyle name="Note 3 3 4 3 3 4" xfId="18639"/>
    <cellStyle name="Note 3 3 4 3 4" xfId="6833"/>
    <cellStyle name="Note 3 3 4 3 4 2" xfId="20983"/>
    <cellStyle name="Note 3 3 4 3 4 3" xfId="16949"/>
    <cellStyle name="Note 3 3 4 4" xfId="5992"/>
    <cellStyle name="Note 3 3 4 4 2" xfId="11795"/>
    <cellStyle name="Note 3 3 4 4 2 2" xfId="15480"/>
    <cellStyle name="Note 3 3 4 4 2 2 2" xfId="29630"/>
    <cellStyle name="Note 3 3 4 4 2 2 3" xfId="19741"/>
    <cellStyle name="Note 3 3 4 4 2 3" xfId="25945"/>
    <cellStyle name="Note 3 3 4 4 2 4" xfId="19097"/>
    <cellStyle name="Note 3 3 4 4 3" xfId="9461"/>
    <cellStyle name="Note 3 3 4 4 3 2" xfId="13146"/>
    <cellStyle name="Note 3 3 4 4 3 2 2" xfId="27296"/>
    <cellStyle name="Note 3 3 4 4 3 2 3" xfId="19361"/>
    <cellStyle name="Note 3 3 4 4 3 3" xfId="23611"/>
    <cellStyle name="Note 3 3 4 4 3 4" xfId="18717"/>
    <cellStyle name="Note 3 3 4 4 4" xfId="8304"/>
    <cellStyle name="Note 3 3 4 4 4 2" xfId="22454"/>
    <cellStyle name="Note 3 3 4 4 4 3" xfId="18420"/>
    <cellStyle name="Note 3 3 4 5" xfId="5617"/>
    <cellStyle name="Note 3 3 4 5 2" xfId="11420"/>
    <cellStyle name="Note 3 3 4 5 2 2" xfId="15105"/>
    <cellStyle name="Note 3 3 4 5 2 2 2" xfId="29255"/>
    <cellStyle name="Note 3 3 4 5 2 2 3" xfId="19658"/>
    <cellStyle name="Note 3 3 4 5 2 3" xfId="25570"/>
    <cellStyle name="Note 3 3 4 5 2 4" xfId="19014"/>
    <cellStyle name="Note 3 3 4 5 3" xfId="9821"/>
    <cellStyle name="Note 3 3 4 5 3 2" xfId="13506"/>
    <cellStyle name="Note 3 3 4 5 3 2 2" xfId="27656"/>
    <cellStyle name="Note 3 3 4 5 3 2 3" xfId="19470"/>
    <cellStyle name="Note 3 3 4 5 3 3" xfId="23971"/>
    <cellStyle name="Note 3 3 4 5 3 4" xfId="18826"/>
    <cellStyle name="Note 3 3 4 5 4" xfId="7929"/>
    <cellStyle name="Note 3 3 4 5 4 2" xfId="22079"/>
    <cellStyle name="Note 3 3 4 5 4 3" xfId="18045"/>
    <cellStyle name="Note 3 3 4 6" xfId="5552"/>
    <cellStyle name="Note 3 3 4 6 2" xfId="11355"/>
    <cellStyle name="Note 3 3 4 6 2 2" xfId="15040"/>
    <cellStyle name="Note 3 3 4 6 2 2 2" xfId="29190"/>
    <cellStyle name="Note 3 3 4 6 2 2 3" xfId="19648"/>
    <cellStyle name="Note 3 3 4 6 2 3" xfId="25505"/>
    <cellStyle name="Note 3 3 4 6 2 4" xfId="19004"/>
    <cellStyle name="Note 3 3 4 6 3" xfId="8611"/>
    <cellStyle name="Note 3 3 4 6 3 2" xfId="12296"/>
    <cellStyle name="Note 3 3 4 6 3 2 2" xfId="26446"/>
    <cellStyle name="Note 3 3 4 6 3 2 3" xfId="19182"/>
    <cellStyle name="Note 3 3 4 6 3 3" xfId="22761"/>
    <cellStyle name="Note 3 3 4 6 3 4" xfId="18538"/>
    <cellStyle name="Note 3 3 4 6 4" xfId="7864"/>
    <cellStyle name="Note 3 3 4 6 4 2" xfId="22014"/>
    <cellStyle name="Note 3 3 4 6 4 3" xfId="17980"/>
    <cellStyle name="Note 3 3 4 7" xfId="9673"/>
    <cellStyle name="Note 3 3 4 7 2" xfId="13358"/>
    <cellStyle name="Note 3 3 4 7 2 2" xfId="27508"/>
    <cellStyle name="Note 3 3 4 7 2 3" xfId="19422"/>
    <cellStyle name="Note 3 3 4 7 3" xfId="23823"/>
    <cellStyle name="Note 3 3 4 7 4" xfId="18778"/>
    <cellStyle name="Note 3 3 4 8" xfId="8720"/>
    <cellStyle name="Note 3 3 4 8 2" xfId="12405"/>
    <cellStyle name="Note 3 3 4 8 2 2" xfId="26555"/>
    <cellStyle name="Note 3 3 4 8 2 3" xfId="19216"/>
    <cellStyle name="Note 3 3 4 8 3" xfId="22870"/>
    <cellStyle name="Note 3 3 4 8 4" xfId="18572"/>
    <cellStyle name="Note 3 3 4 9" xfId="6434"/>
    <cellStyle name="Note 3 3 4 9 2" xfId="20584"/>
    <cellStyle name="Note 3 3 4 9 3" xfId="16550"/>
    <cellStyle name="Note 3 3 5" xfId="4416"/>
    <cellStyle name="Note 3 3 5 2" xfId="5710"/>
    <cellStyle name="Note 3 3 5 2 2" xfId="11513"/>
    <cellStyle name="Note 3 3 5 2 2 2" xfId="15198"/>
    <cellStyle name="Note 3 3 5 2 2 2 2" xfId="29348"/>
    <cellStyle name="Note 3 3 5 2 2 2 3" xfId="19671"/>
    <cellStyle name="Note 3 3 5 2 2 3" xfId="25663"/>
    <cellStyle name="Note 3 3 5 2 2 4" xfId="19027"/>
    <cellStyle name="Note 3 3 5 2 3" xfId="9398"/>
    <cellStyle name="Note 3 3 5 2 3 2" xfId="13083"/>
    <cellStyle name="Note 3 3 5 2 3 2 2" xfId="27233"/>
    <cellStyle name="Note 3 3 5 2 3 2 3" xfId="19323"/>
    <cellStyle name="Note 3 3 5 2 3 3" xfId="23548"/>
    <cellStyle name="Note 3 3 5 2 3 4" xfId="18679"/>
    <cellStyle name="Note 3 3 5 2 4" xfId="8022"/>
    <cellStyle name="Note 3 3 5 2 4 2" xfId="22172"/>
    <cellStyle name="Note 3 3 5 2 4 3" xfId="18138"/>
    <cellStyle name="Note 3 3 5 3" xfId="10219"/>
    <cellStyle name="Note 3 3 5 3 2" xfId="13904"/>
    <cellStyle name="Note 3 3 5 3 2 2" xfId="28054"/>
    <cellStyle name="Note 3 3 5 3 2 3" xfId="19512"/>
    <cellStyle name="Note 3 3 5 3 3" xfId="24369"/>
    <cellStyle name="Note 3 3 5 3 4" xfId="18868"/>
    <cellStyle name="Note 3 3 5 4" xfId="9586"/>
    <cellStyle name="Note 3 3 5 4 2" xfId="13271"/>
    <cellStyle name="Note 3 3 5 4 2 2" xfId="27421"/>
    <cellStyle name="Note 3 3 5 4 2 3" xfId="19401"/>
    <cellStyle name="Note 3 3 5 4 3" xfId="23736"/>
    <cellStyle name="Note 3 3 5 4 4" xfId="18757"/>
    <cellStyle name="Note 3 3 5 5" xfId="6728"/>
    <cellStyle name="Note 3 3 5 5 2" xfId="20878"/>
    <cellStyle name="Note 3 3 5 5 3" xfId="16844"/>
    <cellStyle name="Note 3 3 6" xfId="5513"/>
    <cellStyle name="Note 3 3 6 2" xfId="11316"/>
    <cellStyle name="Note 3 3 6 2 2" xfId="15001"/>
    <cellStyle name="Note 3 3 6 2 2 2" xfId="29151"/>
    <cellStyle name="Note 3 3 6 2 2 3" xfId="19639"/>
    <cellStyle name="Note 3 3 6 2 3" xfId="25466"/>
    <cellStyle name="Note 3 3 6 2 4" xfId="18995"/>
    <cellStyle name="Note 3 3 6 3" xfId="9706"/>
    <cellStyle name="Note 3 3 6 3 2" xfId="13391"/>
    <cellStyle name="Note 3 3 6 3 2 2" xfId="27541"/>
    <cellStyle name="Note 3 3 6 3 2 3" xfId="19434"/>
    <cellStyle name="Note 3 3 6 3 3" xfId="23856"/>
    <cellStyle name="Note 3 3 6 3 4" xfId="18790"/>
    <cellStyle name="Note 3 3 6 4" xfId="7825"/>
    <cellStyle name="Note 3 3 6 4 2" xfId="21975"/>
    <cellStyle name="Note 3 3 6 4 3" xfId="17941"/>
    <cellStyle name="Note 3 3 7" xfId="6003"/>
    <cellStyle name="Note 3 3 7 2" xfId="11806"/>
    <cellStyle name="Note 3 3 7 2 2" xfId="15491"/>
    <cellStyle name="Note 3 3 7 2 2 2" xfId="29641"/>
    <cellStyle name="Note 3 3 7 2 2 3" xfId="19746"/>
    <cellStyle name="Note 3 3 7 2 3" xfId="25956"/>
    <cellStyle name="Note 3 3 7 2 4" xfId="19102"/>
    <cellStyle name="Note 3 3 7 3" xfId="9721"/>
    <cellStyle name="Note 3 3 7 3 2" xfId="13406"/>
    <cellStyle name="Note 3 3 7 3 2 2" xfId="27556"/>
    <cellStyle name="Note 3 3 7 3 2 3" xfId="19439"/>
    <cellStyle name="Note 3 3 7 3 3" xfId="23871"/>
    <cellStyle name="Note 3 3 7 3 4" xfId="18795"/>
    <cellStyle name="Note 3 3 7 4" xfId="8315"/>
    <cellStyle name="Note 3 3 7 4 2" xfId="22465"/>
    <cellStyle name="Note 3 3 7 4 3" xfId="18431"/>
    <cellStyle name="Note 3 3 8" xfId="4674"/>
    <cellStyle name="Note 3 3 8 2" xfId="10477"/>
    <cellStyle name="Note 3 3 8 2 2" xfId="14162"/>
    <cellStyle name="Note 3 3 8 2 2 2" xfId="28312"/>
    <cellStyle name="Note 3 3 8 2 2 3" xfId="19583"/>
    <cellStyle name="Note 3 3 8 2 3" xfId="24627"/>
    <cellStyle name="Note 3 3 8 2 4" xfId="18939"/>
    <cellStyle name="Note 3 3 8 3" xfId="9206"/>
    <cellStyle name="Note 3 3 8 3 2" xfId="12891"/>
    <cellStyle name="Note 3 3 8 3 2 2" xfId="27041"/>
    <cellStyle name="Note 3 3 8 3 2 3" xfId="19290"/>
    <cellStyle name="Note 3 3 8 3 3" xfId="23356"/>
    <cellStyle name="Note 3 3 8 3 4" xfId="18646"/>
    <cellStyle name="Note 3 3 8 4" xfId="6986"/>
    <cellStyle name="Note 3 3 8 4 2" xfId="21136"/>
    <cellStyle name="Note 3 3 8 4 3" xfId="17102"/>
    <cellStyle name="Note 3 3 9" xfId="5823"/>
    <cellStyle name="Note 3 3 9 2" xfId="11626"/>
    <cellStyle name="Note 3 3 9 2 2" xfId="15311"/>
    <cellStyle name="Note 3 3 9 2 2 2" xfId="29461"/>
    <cellStyle name="Note 3 3 9 2 2 3" xfId="19706"/>
    <cellStyle name="Note 3 3 9 2 3" xfId="25776"/>
    <cellStyle name="Note 3 3 9 2 4" xfId="19062"/>
    <cellStyle name="Note 3 3 9 3" xfId="9416"/>
    <cellStyle name="Note 3 3 9 3 2" xfId="13101"/>
    <cellStyle name="Note 3 3 9 3 2 2" xfId="27251"/>
    <cellStyle name="Note 3 3 9 3 2 3" xfId="19339"/>
    <cellStyle name="Note 3 3 9 3 3" xfId="23566"/>
    <cellStyle name="Note 3 3 9 3 4" xfId="18695"/>
    <cellStyle name="Note 3 3 9 4" xfId="8135"/>
    <cellStyle name="Note 3 3 9 4 2" xfId="22285"/>
    <cellStyle name="Note 3 3 9 4 3" xfId="18251"/>
    <cellStyle name="Note 3 4" xfId="4305"/>
    <cellStyle name="Note 3 4 2" xfId="10108"/>
    <cellStyle name="Note 3 4 2 2" xfId="13793"/>
    <cellStyle name="Note 3 4 2 2 2" xfId="27943"/>
    <cellStyle name="Note 3 4 2 3" xfId="24258"/>
    <cellStyle name="Note 3 4 3" xfId="6617"/>
    <cellStyle name="Note 3 4 3 2" xfId="20767"/>
    <cellStyle name="Note 3 4 3 3" xfId="16733"/>
    <cellStyle name="Note 3 5" xfId="4796"/>
    <cellStyle name="Note 3 5 2" xfId="10599"/>
    <cellStyle name="Note 3 5 2 2" xfId="14284"/>
    <cellStyle name="Note 3 5 2 2 2" xfId="28434"/>
    <cellStyle name="Note 3 5 2 3" xfId="24749"/>
    <cellStyle name="Note 3 5 3" xfId="7108"/>
    <cellStyle name="Note 3 5 3 2" xfId="21258"/>
    <cellStyle name="Note 3 5 3 3" xfId="17224"/>
    <cellStyle name="Note 3 6" xfId="4981"/>
    <cellStyle name="Note 3 6 2" xfId="10784"/>
    <cellStyle name="Note 3 6 2 2" xfId="14469"/>
    <cellStyle name="Note 3 6 2 2 2" xfId="28619"/>
    <cellStyle name="Note 3 6 2 3" xfId="24934"/>
    <cellStyle name="Note 3 6 3" xfId="7293"/>
    <cellStyle name="Note 3 6 3 2" xfId="21443"/>
    <cellStyle name="Note 3 6 3 3" xfId="17409"/>
    <cellStyle name="Note 3 7" xfId="5379"/>
    <cellStyle name="Note 3 7 2" xfId="11182"/>
    <cellStyle name="Note 3 7 2 2" xfId="14867"/>
    <cellStyle name="Note 3 7 2 2 2" xfId="29017"/>
    <cellStyle name="Note 3 7 2 3" xfId="25332"/>
    <cellStyle name="Note 3 7 3" xfId="7691"/>
    <cellStyle name="Note 3 7 3 2" xfId="21841"/>
    <cellStyle name="Note 3 7 3 3" xfId="17807"/>
    <cellStyle name="Note 3 8" xfId="5753"/>
    <cellStyle name="Note 3 8 2" xfId="11556"/>
    <cellStyle name="Note 3 8 2 2" xfId="15241"/>
    <cellStyle name="Note 3 8 2 2 2" xfId="29391"/>
    <cellStyle name="Note 3 8 2 3" xfId="25706"/>
    <cellStyle name="Note 3 8 3" xfId="8065"/>
    <cellStyle name="Note 3 8 3 2" xfId="22215"/>
    <cellStyle name="Note 3 8 3 3" xfId="18181"/>
    <cellStyle name="Note 3 9" xfId="8925"/>
    <cellStyle name="Note 3 9 2" xfId="12610"/>
    <cellStyle name="Note 3 9 2 2" xfId="26760"/>
    <cellStyle name="Note 3 9 3" xfId="23075"/>
    <cellStyle name="Note 4" xfId="1892"/>
    <cellStyle name="Note 4 10" xfId="9150"/>
    <cellStyle name="Note 4 10 2" xfId="12835"/>
    <cellStyle name="Note 4 10 2 2" xfId="26985"/>
    <cellStyle name="Note 4 10 3" xfId="23300"/>
    <cellStyle name="Note 4 11" xfId="6261"/>
    <cellStyle name="Note 4 11 2" xfId="20411"/>
    <cellStyle name="Note 4 11 3" xfId="16377"/>
    <cellStyle name="Note 4 2" xfId="2148"/>
    <cellStyle name="Note 4 2 10" xfId="6354"/>
    <cellStyle name="Note 4 2 10 2" xfId="20504"/>
    <cellStyle name="Note 4 2 10 3" xfId="16470"/>
    <cellStyle name="Note 4 2 2" xfId="3291"/>
    <cellStyle name="Note 4 2 2 2" xfId="4419"/>
    <cellStyle name="Note 4 2 2 2 2" xfId="5713"/>
    <cellStyle name="Note 4 2 2 2 2 2" xfId="11516"/>
    <cellStyle name="Note 4 2 2 2 2 2 2" xfId="15201"/>
    <cellStyle name="Note 4 2 2 2 2 2 2 2" xfId="29351"/>
    <cellStyle name="Note 4 2 2 2 2 2 2 3" xfId="19674"/>
    <cellStyle name="Note 4 2 2 2 2 2 3" xfId="25666"/>
    <cellStyle name="Note 4 2 2 2 2 2 4" xfId="19030"/>
    <cellStyle name="Note 4 2 2 2 2 3" xfId="9401"/>
    <cellStyle name="Note 4 2 2 2 2 3 2" xfId="13086"/>
    <cellStyle name="Note 4 2 2 2 2 3 2 2" xfId="27236"/>
    <cellStyle name="Note 4 2 2 2 2 3 2 3" xfId="19326"/>
    <cellStyle name="Note 4 2 2 2 2 3 3" xfId="23551"/>
    <cellStyle name="Note 4 2 2 2 2 3 4" xfId="18682"/>
    <cellStyle name="Note 4 2 2 2 2 4" xfId="8025"/>
    <cellStyle name="Note 4 2 2 2 2 4 2" xfId="22175"/>
    <cellStyle name="Note 4 2 2 2 2 4 3" xfId="18141"/>
    <cellStyle name="Note 4 2 2 2 3" xfId="10222"/>
    <cellStyle name="Note 4 2 2 2 3 2" xfId="13907"/>
    <cellStyle name="Note 4 2 2 2 3 2 2" xfId="28057"/>
    <cellStyle name="Note 4 2 2 2 3 2 3" xfId="19515"/>
    <cellStyle name="Note 4 2 2 2 3 3" xfId="24372"/>
    <cellStyle name="Note 4 2 2 2 3 4" xfId="18871"/>
    <cellStyle name="Note 4 2 2 2 4" xfId="8865"/>
    <cellStyle name="Note 4 2 2 2 4 2" xfId="12550"/>
    <cellStyle name="Note 4 2 2 2 4 2 2" xfId="26700"/>
    <cellStyle name="Note 4 2 2 2 4 2 3" xfId="19227"/>
    <cellStyle name="Note 4 2 2 2 4 3" xfId="23015"/>
    <cellStyle name="Note 4 2 2 2 4 4" xfId="18583"/>
    <cellStyle name="Note 4 2 2 2 5" xfId="6731"/>
    <cellStyle name="Note 4 2 2 2 5 2" xfId="20881"/>
    <cellStyle name="Note 4 2 2 2 5 3" xfId="16847"/>
    <cellStyle name="Note 4 2 2 3" xfId="5510"/>
    <cellStyle name="Note 4 2 2 3 2" xfId="11313"/>
    <cellStyle name="Note 4 2 2 3 2 2" xfId="14998"/>
    <cellStyle name="Note 4 2 2 3 2 2 2" xfId="29148"/>
    <cellStyle name="Note 4 2 2 3 2 2 3" xfId="19636"/>
    <cellStyle name="Note 4 2 2 3 2 3" xfId="25463"/>
    <cellStyle name="Note 4 2 2 3 2 4" xfId="18992"/>
    <cellStyle name="Note 4 2 2 3 3" xfId="9837"/>
    <cellStyle name="Note 4 2 2 3 3 2" xfId="13522"/>
    <cellStyle name="Note 4 2 2 3 3 2 2" xfId="27672"/>
    <cellStyle name="Note 4 2 2 3 3 2 3" xfId="19474"/>
    <cellStyle name="Note 4 2 2 3 3 3" xfId="23987"/>
    <cellStyle name="Note 4 2 2 3 3 4" xfId="18830"/>
    <cellStyle name="Note 4 2 2 3 4" xfId="7822"/>
    <cellStyle name="Note 4 2 2 3 4 2" xfId="21972"/>
    <cellStyle name="Note 4 2 2 3 4 3" xfId="17938"/>
    <cellStyle name="Note 4 2 2 4" xfId="5972"/>
    <cellStyle name="Note 4 2 2 4 2" xfId="11775"/>
    <cellStyle name="Note 4 2 2 4 2 2" xfId="15460"/>
    <cellStyle name="Note 4 2 2 4 2 2 2" xfId="29610"/>
    <cellStyle name="Note 4 2 2 4 2 2 3" xfId="19733"/>
    <cellStyle name="Note 4 2 2 4 2 3" xfId="25925"/>
    <cellStyle name="Note 4 2 2 4 2 4" xfId="19089"/>
    <cellStyle name="Note 4 2 2 4 3" xfId="9455"/>
    <cellStyle name="Note 4 2 2 4 3 2" xfId="13140"/>
    <cellStyle name="Note 4 2 2 4 3 2 2" xfId="27290"/>
    <cellStyle name="Note 4 2 2 4 3 2 3" xfId="19356"/>
    <cellStyle name="Note 4 2 2 4 3 3" xfId="23605"/>
    <cellStyle name="Note 4 2 2 4 3 4" xfId="18712"/>
    <cellStyle name="Note 4 2 2 4 4" xfId="8284"/>
    <cellStyle name="Note 4 2 2 4 4 2" xfId="22434"/>
    <cellStyle name="Note 4 2 2 4 4 3" xfId="18400"/>
    <cellStyle name="Note 4 2 2 5" xfId="4848"/>
    <cellStyle name="Note 4 2 2 5 2" xfId="10651"/>
    <cellStyle name="Note 4 2 2 5 2 2" xfId="14336"/>
    <cellStyle name="Note 4 2 2 5 2 2 2" xfId="28486"/>
    <cellStyle name="Note 4 2 2 5 2 2 3" xfId="19594"/>
    <cellStyle name="Note 4 2 2 5 2 3" xfId="24801"/>
    <cellStyle name="Note 4 2 2 5 2 4" xfId="18950"/>
    <cellStyle name="Note 4 2 2 5 3" xfId="9907"/>
    <cellStyle name="Note 4 2 2 5 3 2" xfId="13592"/>
    <cellStyle name="Note 4 2 2 5 3 2 2" xfId="27742"/>
    <cellStyle name="Note 4 2 2 5 3 2 3" xfId="19495"/>
    <cellStyle name="Note 4 2 2 5 3 3" xfId="24057"/>
    <cellStyle name="Note 4 2 2 5 3 4" xfId="18851"/>
    <cellStyle name="Note 4 2 2 5 4" xfId="7160"/>
    <cellStyle name="Note 4 2 2 5 4 2" xfId="21310"/>
    <cellStyle name="Note 4 2 2 5 4 3" xfId="17276"/>
    <cellStyle name="Note 4 2 2 6" xfId="5755"/>
    <cellStyle name="Note 4 2 2 6 2" xfId="11558"/>
    <cellStyle name="Note 4 2 2 6 2 2" xfId="15243"/>
    <cellStyle name="Note 4 2 2 6 2 2 2" xfId="29393"/>
    <cellStyle name="Note 4 2 2 6 2 2 3" xfId="19691"/>
    <cellStyle name="Note 4 2 2 6 2 3" xfId="25708"/>
    <cellStyle name="Note 4 2 2 6 2 4" xfId="19047"/>
    <cellStyle name="Note 4 2 2 6 3" xfId="9751"/>
    <cellStyle name="Note 4 2 2 6 3 2" xfId="13436"/>
    <cellStyle name="Note 4 2 2 6 3 2 2" xfId="27586"/>
    <cellStyle name="Note 4 2 2 6 3 2 3" xfId="19449"/>
    <cellStyle name="Note 4 2 2 6 3 3" xfId="23901"/>
    <cellStyle name="Note 4 2 2 6 3 4" xfId="18805"/>
    <cellStyle name="Note 4 2 2 6 4" xfId="8067"/>
    <cellStyle name="Note 4 2 2 6 4 2" xfId="22217"/>
    <cellStyle name="Note 4 2 2 6 4 3" xfId="18183"/>
    <cellStyle name="Note 4 2 2 7" xfId="9521"/>
    <cellStyle name="Note 4 2 2 7 2" xfId="13206"/>
    <cellStyle name="Note 4 2 2 7 2 2" xfId="27356"/>
    <cellStyle name="Note 4 2 2 7 2 3" xfId="19383"/>
    <cellStyle name="Note 4 2 2 7 3" xfId="23671"/>
    <cellStyle name="Note 4 2 2 7 4" xfId="18739"/>
    <cellStyle name="Note 4 2 2 8" xfId="12088"/>
    <cellStyle name="Note 4 2 2 8 2" xfId="15773"/>
    <cellStyle name="Note 4 2 2 8 2 2" xfId="29923"/>
    <cellStyle name="Note 4 2 2 8 2 3" xfId="19807"/>
    <cellStyle name="Note 4 2 2 8 3" xfId="26238"/>
    <cellStyle name="Note 4 2 2 8 4" xfId="19163"/>
    <cellStyle name="Note 4 2 2 9" xfId="6374"/>
    <cellStyle name="Note 4 2 2 9 2" xfId="20524"/>
    <cellStyle name="Note 4 2 2 9 3" xfId="16490"/>
    <cellStyle name="Note 4 2 3" xfId="4399"/>
    <cellStyle name="Note 4 2 3 2" xfId="10202"/>
    <cellStyle name="Note 4 2 3 2 2" xfId="13887"/>
    <cellStyle name="Note 4 2 3 2 2 2" xfId="28037"/>
    <cellStyle name="Note 4 2 3 2 3" xfId="24352"/>
    <cellStyle name="Note 4 2 3 3" xfId="6711"/>
    <cellStyle name="Note 4 2 3 3 2" xfId="20861"/>
    <cellStyle name="Note 4 2 3 3 3" xfId="16827"/>
    <cellStyle name="Note 4 2 4" xfId="4686"/>
    <cellStyle name="Note 4 2 4 2" xfId="10489"/>
    <cellStyle name="Note 4 2 4 2 2" xfId="14174"/>
    <cellStyle name="Note 4 2 4 2 2 2" xfId="28324"/>
    <cellStyle name="Note 4 2 4 2 3" xfId="24639"/>
    <cellStyle name="Note 4 2 4 3" xfId="6998"/>
    <cellStyle name="Note 4 2 4 3 2" xfId="21148"/>
    <cellStyle name="Note 4 2 4 3 3" xfId="17114"/>
    <cellStyle name="Note 4 2 5" xfId="5452"/>
    <cellStyle name="Note 4 2 5 2" xfId="11255"/>
    <cellStyle name="Note 4 2 5 2 2" xfId="14940"/>
    <cellStyle name="Note 4 2 5 2 2 2" xfId="29090"/>
    <cellStyle name="Note 4 2 5 2 3" xfId="25405"/>
    <cellStyle name="Note 4 2 5 3" xfId="7764"/>
    <cellStyle name="Note 4 2 5 3 2" xfId="21914"/>
    <cellStyle name="Note 4 2 5 3 3" xfId="17880"/>
    <cellStyle name="Note 4 2 6" xfId="5634"/>
    <cellStyle name="Note 4 2 6 2" xfId="11437"/>
    <cellStyle name="Note 4 2 6 2 2" xfId="15122"/>
    <cellStyle name="Note 4 2 6 2 2 2" xfId="29272"/>
    <cellStyle name="Note 4 2 6 2 3" xfId="25587"/>
    <cellStyle name="Note 4 2 6 3" xfId="7946"/>
    <cellStyle name="Note 4 2 6 3 2" xfId="22096"/>
    <cellStyle name="Note 4 2 6 3 3" xfId="18062"/>
    <cellStyle name="Note 4 2 7" xfId="5964"/>
    <cellStyle name="Note 4 2 7 2" xfId="11767"/>
    <cellStyle name="Note 4 2 7 2 2" xfId="15452"/>
    <cellStyle name="Note 4 2 7 2 2 2" xfId="29602"/>
    <cellStyle name="Note 4 2 7 2 3" xfId="25917"/>
    <cellStyle name="Note 4 2 7 3" xfId="8276"/>
    <cellStyle name="Note 4 2 7 3 2" xfId="22426"/>
    <cellStyle name="Note 4 2 7 3 3" xfId="18392"/>
    <cellStyle name="Note 4 2 8" xfId="9075"/>
    <cellStyle name="Note 4 2 8 2" xfId="12760"/>
    <cellStyle name="Note 4 2 8 2 2" xfId="26910"/>
    <cellStyle name="Note 4 2 8 3" xfId="23225"/>
    <cellStyle name="Note 4 2 9" xfId="8673"/>
    <cellStyle name="Note 4 2 9 2" xfId="12358"/>
    <cellStyle name="Note 4 2 9 2 2" xfId="26508"/>
    <cellStyle name="Note 4 2 9 3" xfId="22823"/>
    <cellStyle name="Note 4 3" xfId="3290"/>
    <cellStyle name="Note 4 3 10" xfId="9520"/>
    <cellStyle name="Note 4 3 10 2" xfId="13205"/>
    <cellStyle name="Note 4 3 10 2 2" xfId="27355"/>
    <cellStyle name="Note 4 3 10 2 3" xfId="19382"/>
    <cellStyle name="Note 4 3 10 3" xfId="23670"/>
    <cellStyle name="Note 4 3 10 4" xfId="18738"/>
    <cellStyle name="Note 4 3 11" xfId="12087"/>
    <cellStyle name="Note 4 3 11 2" xfId="15772"/>
    <cellStyle name="Note 4 3 11 2 2" xfId="29922"/>
    <cellStyle name="Note 4 3 11 2 3" xfId="19806"/>
    <cellStyle name="Note 4 3 11 3" xfId="26237"/>
    <cellStyle name="Note 4 3 11 4" xfId="19162"/>
    <cellStyle name="Note 4 3 12" xfId="6373"/>
    <cellStyle name="Note 4 3 12 2" xfId="20523"/>
    <cellStyle name="Note 4 3 12 3" xfId="16489"/>
    <cellStyle name="Note 4 3 2" xfId="3416"/>
    <cellStyle name="Note 4 3 2 2" xfId="4450"/>
    <cellStyle name="Note 4 3 2 2 2" xfId="10253"/>
    <cellStyle name="Note 4 3 2 2 2 2" xfId="13938"/>
    <cellStyle name="Note 4 3 2 2 2 2 2" xfId="28088"/>
    <cellStyle name="Note 4 3 2 2 2 3" xfId="24403"/>
    <cellStyle name="Note 4 3 2 2 3" xfId="6762"/>
    <cellStyle name="Note 4 3 2 2 3 2" xfId="20912"/>
    <cellStyle name="Note 4 3 2 2 3 3" xfId="16878"/>
    <cellStyle name="Note 4 3 2 3" xfId="5482"/>
    <cellStyle name="Note 4 3 2 3 2" xfId="11285"/>
    <cellStyle name="Note 4 3 2 3 2 2" xfId="14970"/>
    <cellStyle name="Note 4 3 2 3 2 2 2" xfId="29120"/>
    <cellStyle name="Note 4 3 2 3 2 3" xfId="25435"/>
    <cellStyle name="Note 4 3 2 3 3" xfId="7794"/>
    <cellStyle name="Note 4 3 2 3 3 2" xfId="21944"/>
    <cellStyle name="Note 4 3 2 3 3 3" xfId="17910"/>
    <cellStyle name="Note 4 3 2 4" xfId="5572"/>
    <cellStyle name="Note 4 3 2 4 2" xfId="11375"/>
    <cellStyle name="Note 4 3 2 4 2 2" xfId="15060"/>
    <cellStyle name="Note 4 3 2 4 2 2 2" xfId="29210"/>
    <cellStyle name="Note 4 3 2 4 2 3" xfId="25525"/>
    <cellStyle name="Note 4 3 2 4 3" xfId="7884"/>
    <cellStyle name="Note 4 3 2 4 3 2" xfId="22034"/>
    <cellStyle name="Note 4 3 2 4 3 3" xfId="18000"/>
    <cellStyle name="Note 4 3 2 5" xfId="4720"/>
    <cellStyle name="Note 4 3 2 5 2" xfId="10523"/>
    <cellStyle name="Note 4 3 2 5 2 2" xfId="14208"/>
    <cellStyle name="Note 4 3 2 5 2 2 2" xfId="28358"/>
    <cellStyle name="Note 4 3 2 5 2 3" xfId="24673"/>
    <cellStyle name="Note 4 3 2 5 3" xfId="7032"/>
    <cellStyle name="Note 4 3 2 5 3 2" xfId="21182"/>
    <cellStyle name="Note 4 3 2 5 3 3" xfId="17148"/>
    <cellStyle name="Note 4 3 2 6" xfId="5989"/>
    <cellStyle name="Note 4 3 2 6 2" xfId="11792"/>
    <cellStyle name="Note 4 3 2 6 2 2" xfId="15477"/>
    <cellStyle name="Note 4 3 2 6 2 2 2" xfId="29627"/>
    <cellStyle name="Note 4 3 2 6 2 3" xfId="25942"/>
    <cellStyle name="Note 4 3 2 6 3" xfId="8301"/>
    <cellStyle name="Note 4 3 2 6 3 2" xfId="22451"/>
    <cellStyle name="Note 4 3 2 6 3 3" xfId="18417"/>
    <cellStyle name="Note 4 3 2 7" xfId="9579"/>
    <cellStyle name="Note 4 3 2 7 2" xfId="13264"/>
    <cellStyle name="Note 4 3 2 7 2 2" xfId="27414"/>
    <cellStyle name="Note 4 3 2 7 3" xfId="23729"/>
    <cellStyle name="Note 4 3 2 8" xfId="12036"/>
    <cellStyle name="Note 4 3 2 8 2" xfId="15721"/>
    <cellStyle name="Note 4 3 2 8 2 2" xfId="29871"/>
    <cellStyle name="Note 4 3 2 8 3" xfId="26186"/>
    <cellStyle name="Note 4 3 2 9" xfId="6405"/>
    <cellStyle name="Note 4 3 2 9 2" xfId="20555"/>
    <cellStyle name="Note 4 3 2 9 3" xfId="16521"/>
    <cellStyle name="Note 4 3 3" xfId="3496"/>
    <cellStyle name="Note 4 3 3 2" xfId="4472"/>
    <cellStyle name="Note 4 3 3 2 2" xfId="5767"/>
    <cellStyle name="Note 4 3 3 2 2 2" xfId="11570"/>
    <cellStyle name="Note 4 3 3 2 2 2 2" xfId="15255"/>
    <cellStyle name="Note 4 3 3 2 2 2 2 2" xfId="29405"/>
    <cellStyle name="Note 4 3 3 2 2 2 2 3" xfId="19695"/>
    <cellStyle name="Note 4 3 3 2 2 2 3" xfId="25720"/>
    <cellStyle name="Note 4 3 3 2 2 2 4" xfId="19051"/>
    <cellStyle name="Note 4 3 3 2 2 3" xfId="9849"/>
    <cellStyle name="Note 4 3 3 2 2 3 2" xfId="13534"/>
    <cellStyle name="Note 4 3 3 2 2 3 2 2" xfId="27684"/>
    <cellStyle name="Note 4 3 3 2 2 3 2 3" xfId="19477"/>
    <cellStyle name="Note 4 3 3 2 2 3 3" xfId="23999"/>
    <cellStyle name="Note 4 3 3 2 2 3 4" xfId="18833"/>
    <cellStyle name="Note 4 3 3 2 2 4" xfId="8079"/>
    <cellStyle name="Note 4 3 3 2 2 4 2" xfId="22229"/>
    <cellStyle name="Note 4 3 3 2 2 4 3" xfId="18195"/>
    <cellStyle name="Note 4 3 3 2 3" xfId="10275"/>
    <cellStyle name="Note 4 3 3 2 3 2" xfId="13960"/>
    <cellStyle name="Note 4 3 3 2 3 2 2" xfId="28110"/>
    <cellStyle name="Note 4 3 3 2 3 2 3" xfId="19529"/>
    <cellStyle name="Note 4 3 3 2 3 3" xfId="24425"/>
    <cellStyle name="Note 4 3 3 2 3 4" xfId="18885"/>
    <cellStyle name="Note 4 3 3 2 4" xfId="9121"/>
    <cellStyle name="Note 4 3 3 2 4 2" xfId="12806"/>
    <cellStyle name="Note 4 3 3 2 4 2 2" xfId="26956"/>
    <cellStyle name="Note 4 3 3 2 4 2 3" xfId="19259"/>
    <cellStyle name="Note 4 3 3 2 4 3" xfId="23271"/>
    <cellStyle name="Note 4 3 3 2 4 4" xfId="18615"/>
    <cellStyle name="Note 4 3 3 2 5" xfId="6784"/>
    <cellStyle name="Note 4 3 3 2 5 2" xfId="20934"/>
    <cellStyle name="Note 4 3 3 2 5 3" xfId="16900"/>
    <cellStyle name="Note 4 3 3 3" xfId="4526"/>
    <cellStyle name="Note 4 3 3 3 2" xfId="10329"/>
    <cellStyle name="Note 4 3 3 3 2 2" xfId="14014"/>
    <cellStyle name="Note 4 3 3 3 2 2 2" xfId="28164"/>
    <cellStyle name="Note 4 3 3 3 2 2 3" xfId="19562"/>
    <cellStyle name="Note 4 3 3 3 2 3" xfId="24479"/>
    <cellStyle name="Note 4 3 3 3 2 4" xfId="18918"/>
    <cellStyle name="Note 4 3 3 3 3" xfId="9194"/>
    <cellStyle name="Note 4 3 3 3 3 2" xfId="12879"/>
    <cellStyle name="Note 4 3 3 3 3 2 2" xfId="27029"/>
    <cellStyle name="Note 4 3 3 3 3 2 3" xfId="19285"/>
    <cellStyle name="Note 4 3 3 3 3 3" xfId="23344"/>
    <cellStyle name="Note 4 3 3 3 3 4" xfId="18641"/>
    <cellStyle name="Note 4 3 3 3 4" xfId="6838"/>
    <cellStyle name="Note 4 3 3 3 4 2" xfId="20988"/>
    <cellStyle name="Note 4 3 3 3 4 3" xfId="16954"/>
    <cellStyle name="Note 4 3 3 4" xfId="4624"/>
    <cellStyle name="Note 4 3 3 4 2" xfId="10427"/>
    <cellStyle name="Note 4 3 3 4 2 2" xfId="14112"/>
    <cellStyle name="Note 4 3 3 4 2 2 2" xfId="28262"/>
    <cellStyle name="Note 4 3 3 4 2 2 3" xfId="19578"/>
    <cellStyle name="Note 4 3 3 4 2 3" xfId="24577"/>
    <cellStyle name="Note 4 3 3 4 2 4" xfId="18934"/>
    <cellStyle name="Note 4 3 3 4 3" xfId="8463"/>
    <cellStyle name="Note 4 3 3 4 3 2" xfId="12148"/>
    <cellStyle name="Note 4 3 3 4 3 2 2" xfId="26298"/>
    <cellStyle name="Note 4 3 3 4 3 2 3" xfId="19178"/>
    <cellStyle name="Note 4 3 3 4 3 3" xfId="22613"/>
    <cellStyle name="Note 4 3 3 4 3 4" xfId="18534"/>
    <cellStyle name="Note 4 3 3 4 4" xfId="6936"/>
    <cellStyle name="Note 4 3 3 4 4 2" xfId="21086"/>
    <cellStyle name="Note 4 3 3 4 4 3" xfId="17052"/>
    <cellStyle name="Note 4 3 3 5" xfId="5745"/>
    <cellStyle name="Note 4 3 3 5 2" xfId="11548"/>
    <cellStyle name="Note 4 3 3 5 2 2" xfId="15233"/>
    <cellStyle name="Note 4 3 3 5 2 2 2" xfId="29383"/>
    <cellStyle name="Note 4 3 3 5 2 2 3" xfId="19688"/>
    <cellStyle name="Note 4 3 3 5 2 3" xfId="25698"/>
    <cellStyle name="Note 4 3 3 5 2 4" xfId="19044"/>
    <cellStyle name="Note 4 3 3 5 3" xfId="8630"/>
    <cellStyle name="Note 4 3 3 5 3 2" xfId="12315"/>
    <cellStyle name="Note 4 3 3 5 3 2 2" xfId="26465"/>
    <cellStyle name="Note 4 3 3 5 3 2 3" xfId="19190"/>
    <cellStyle name="Note 4 3 3 5 3 3" xfId="22780"/>
    <cellStyle name="Note 4 3 3 5 3 4" xfId="18546"/>
    <cellStyle name="Note 4 3 3 5 4" xfId="8057"/>
    <cellStyle name="Note 4 3 3 5 4 2" xfId="22207"/>
    <cellStyle name="Note 4 3 3 5 4 3" xfId="18173"/>
    <cellStyle name="Note 4 3 3 6" xfId="4618"/>
    <cellStyle name="Note 4 3 3 6 2" xfId="10421"/>
    <cellStyle name="Note 4 3 3 6 2 2" xfId="14106"/>
    <cellStyle name="Note 4 3 3 6 2 2 2" xfId="28256"/>
    <cellStyle name="Note 4 3 3 6 2 2 3" xfId="19575"/>
    <cellStyle name="Note 4 3 3 6 2 3" xfId="24571"/>
    <cellStyle name="Note 4 3 3 6 2 4" xfId="18931"/>
    <cellStyle name="Note 4 3 3 6 3" xfId="8460"/>
    <cellStyle name="Note 4 3 3 6 3 2" xfId="12145"/>
    <cellStyle name="Note 4 3 3 6 3 2 2" xfId="26295"/>
    <cellStyle name="Note 4 3 3 6 3 2 3" xfId="19175"/>
    <cellStyle name="Note 4 3 3 6 3 3" xfId="22610"/>
    <cellStyle name="Note 4 3 3 6 3 4" xfId="18531"/>
    <cellStyle name="Note 4 3 3 6 4" xfId="6930"/>
    <cellStyle name="Note 4 3 3 6 4 2" xfId="21080"/>
    <cellStyle name="Note 4 3 3 6 4 3" xfId="17046"/>
    <cellStyle name="Note 4 3 3 7" xfId="9626"/>
    <cellStyle name="Note 4 3 3 7 2" xfId="13311"/>
    <cellStyle name="Note 4 3 3 7 2 2" xfId="27461"/>
    <cellStyle name="Note 4 3 3 7 2 3" xfId="19406"/>
    <cellStyle name="Note 4 3 3 7 3" xfId="23776"/>
    <cellStyle name="Note 4 3 3 7 4" xfId="18762"/>
    <cellStyle name="Note 4 3 3 8" xfId="12042"/>
    <cellStyle name="Note 4 3 3 8 2" xfId="15727"/>
    <cellStyle name="Note 4 3 3 8 2 2" xfId="29877"/>
    <cellStyle name="Note 4 3 3 8 2 3" xfId="19794"/>
    <cellStyle name="Note 4 3 3 8 3" xfId="26192"/>
    <cellStyle name="Note 4 3 3 8 4" xfId="19150"/>
    <cellStyle name="Note 4 3 3 9" xfId="6427"/>
    <cellStyle name="Note 4 3 3 9 2" xfId="20577"/>
    <cellStyle name="Note 4 3 3 9 3" xfId="16543"/>
    <cellStyle name="Note 4 3 4" xfId="3588"/>
    <cellStyle name="Note 4 3 4 2" xfId="4480"/>
    <cellStyle name="Note 4 3 4 2 2" xfId="5797"/>
    <cellStyle name="Note 4 3 4 2 2 2" xfId="11600"/>
    <cellStyle name="Note 4 3 4 2 2 2 2" xfId="15285"/>
    <cellStyle name="Note 4 3 4 2 2 2 2 2" xfId="29435"/>
    <cellStyle name="Note 4 3 4 2 2 2 2 3" xfId="19705"/>
    <cellStyle name="Note 4 3 4 2 2 2 3" xfId="25750"/>
    <cellStyle name="Note 4 3 4 2 2 2 4" xfId="19061"/>
    <cellStyle name="Note 4 3 4 2 2 3" xfId="9785"/>
    <cellStyle name="Note 4 3 4 2 2 3 2" xfId="13470"/>
    <cellStyle name="Note 4 3 4 2 2 3 2 2" xfId="27620"/>
    <cellStyle name="Note 4 3 4 2 2 3 2 3" xfId="19461"/>
    <cellStyle name="Note 4 3 4 2 2 3 3" xfId="23935"/>
    <cellStyle name="Note 4 3 4 2 2 3 4" xfId="18817"/>
    <cellStyle name="Note 4 3 4 2 2 4" xfId="8109"/>
    <cellStyle name="Note 4 3 4 2 2 4 2" xfId="22259"/>
    <cellStyle name="Note 4 3 4 2 2 4 3" xfId="18225"/>
    <cellStyle name="Note 4 3 4 2 3" xfId="10283"/>
    <cellStyle name="Note 4 3 4 2 3 2" xfId="13968"/>
    <cellStyle name="Note 4 3 4 2 3 2 2" xfId="28118"/>
    <cellStyle name="Note 4 3 4 2 3 2 3" xfId="19537"/>
    <cellStyle name="Note 4 3 4 2 3 3" xfId="24433"/>
    <cellStyle name="Note 4 3 4 2 3 4" xfId="18893"/>
    <cellStyle name="Note 4 3 4 2 4" xfId="9046"/>
    <cellStyle name="Note 4 3 4 2 4 2" xfId="12731"/>
    <cellStyle name="Note 4 3 4 2 4 2 2" xfId="26881"/>
    <cellStyle name="Note 4 3 4 2 4 2 3" xfId="19249"/>
    <cellStyle name="Note 4 3 4 2 4 3" xfId="23196"/>
    <cellStyle name="Note 4 3 4 2 4 4" xfId="18605"/>
    <cellStyle name="Note 4 3 4 2 5" xfId="6792"/>
    <cellStyle name="Note 4 3 4 2 5 2" xfId="20942"/>
    <cellStyle name="Note 4 3 4 2 5 3" xfId="16908"/>
    <cellStyle name="Note 4 3 4 3" xfId="4520"/>
    <cellStyle name="Note 4 3 4 3 2" xfId="10323"/>
    <cellStyle name="Note 4 3 4 3 2 2" xfId="14008"/>
    <cellStyle name="Note 4 3 4 3 2 2 2" xfId="28158"/>
    <cellStyle name="Note 4 3 4 3 2 2 3" xfId="19558"/>
    <cellStyle name="Note 4 3 4 3 2 3" xfId="24473"/>
    <cellStyle name="Note 4 3 4 3 2 4" xfId="18914"/>
    <cellStyle name="Note 4 3 4 3 3" xfId="9191"/>
    <cellStyle name="Note 4 3 4 3 3 2" xfId="12876"/>
    <cellStyle name="Note 4 3 4 3 3 2 2" xfId="27026"/>
    <cellStyle name="Note 4 3 4 3 3 2 3" xfId="19282"/>
    <cellStyle name="Note 4 3 4 3 3 3" xfId="23341"/>
    <cellStyle name="Note 4 3 4 3 3 4" xfId="18638"/>
    <cellStyle name="Note 4 3 4 3 4" xfId="6832"/>
    <cellStyle name="Note 4 3 4 3 4 2" xfId="20982"/>
    <cellStyle name="Note 4 3 4 3 4 3" xfId="16948"/>
    <cellStyle name="Note 4 3 4 4" xfId="5988"/>
    <cellStyle name="Note 4 3 4 4 2" xfId="11791"/>
    <cellStyle name="Note 4 3 4 4 2 2" xfId="15476"/>
    <cellStyle name="Note 4 3 4 4 2 2 2" xfId="29626"/>
    <cellStyle name="Note 4 3 4 4 2 2 3" xfId="19740"/>
    <cellStyle name="Note 4 3 4 4 2 3" xfId="25941"/>
    <cellStyle name="Note 4 3 4 4 2 4" xfId="19096"/>
    <cellStyle name="Note 4 3 4 4 3" xfId="8682"/>
    <cellStyle name="Note 4 3 4 4 3 2" xfId="12367"/>
    <cellStyle name="Note 4 3 4 4 3 2 2" xfId="26517"/>
    <cellStyle name="Note 4 3 4 4 3 2 3" xfId="19208"/>
    <cellStyle name="Note 4 3 4 4 3 3" xfId="22832"/>
    <cellStyle name="Note 4 3 4 4 3 4" xfId="18564"/>
    <cellStyle name="Note 4 3 4 4 4" xfId="8300"/>
    <cellStyle name="Note 4 3 4 4 4 2" xfId="22450"/>
    <cellStyle name="Note 4 3 4 4 4 3" xfId="18416"/>
    <cellStyle name="Note 4 3 4 5" xfId="5783"/>
    <cellStyle name="Note 4 3 4 5 2" xfId="11586"/>
    <cellStyle name="Note 4 3 4 5 2 2" xfId="15271"/>
    <cellStyle name="Note 4 3 4 5 2 2 2" xfId="29421"/>
    <cellStyle name="Note 4 3 4 5 2 2 3" xfId="19698"/>
    <cellStyle name="Note 4 3 4 5 2 3" xfId="25736"/>
    <cellStyle name="Note 4 3 4 5 2 4" xfId="19054"/>
    <cellStyle name="Note 4 3 4 5 3" xfId="9736"/>
    <cellStyle name="Note 4 3 4 5 3 2" xfId="13421"/>
    <cellStyle name="Note 4 3 4 5 3 2 2" xfId="27571"/>
    <cellStyle name="Note 4 3 4 5 3 2 3" xfId="19444"/>
    <cellStyle name="Note 4 3 4 5 3 3" xfId="23886"/>
    <cellStyle name="Note 4 3 4 5 3 4" xfId="18800"/>
    <cellStyle name="Note 4 3 4 5 4" xfId="8095"/>
    <cellStyle name="Note 4 3 4 5 4 2" xfId="22245"/>
    <cellStyle name="Note 4 3 4 5 4 3" xfId="18211"/>
    <cellStyle name="Note 4 3 4 6" xfId="4612"/>
    <cellStyle name="Note 4 3 4 6 2" xfId="10415"/>
    <cellStyle name="Note 4 3 4 6 2 2" xfId="14100"/>
    <cellStyle name="Note 4 3 4 6 2 2 2" xfId="28250"/>
    <cellStyle name="Note 4 3 4 6 2 2 3" xfId="19573"/>
    <cellStyle name="Note 4 3 4 6 2 3" xfId="24565"/>
    <cellStyle name="Note 4 3 4 6 2 4" xfId="18929"/>
    <cellStyle name="Note 4 3 4 6 3" xfId="8456"/>
    <cellStyle name="Note 4 3 4 6 3 2" xfId="12141"/>
    <cellStyle name="Note 4 3 4 6 3 2 2" xfId="26291"/>
    <cellStyle name="Note 4 3 4 6 3 2 3" xfId="19173"/>
    <cellStyle name="Note 4 3 4 6 3 3" xfId="22606"/>
    <cellStyle name="Note 4 3 4 6 3 4" xfId="18529"/>
    <cellStyle name="Note 4 3 4 6 4" xfId="6924"/>
    <cellStyle name="Note 4 3 4 6 4 2" xfId="21074"/>
    <cellStyle name="Note 4 3 4 6 4 3" xfId="17040"/>
    <cellStyle name="Note 4 3 4 7" xfId="9674"/>
    <cellStyle name="Note 4 3 4 7 2" xfId="13359"/>
    <cellStyle name="Note 4 3 4 7 2 2" xfId="27509"/>
    <cellStyle name="Note 4 3 4 7 2 3" xfId="19423"/>
    <cellStyle name="Note 4 3 4 7 3" xfId="23824"/>
    <cellStyle name="Note 4 3 4 7 4" xfId="18779"/>
    <cellStyle name="Note 4 3 4 8" xfId="12079"/>
    <cellStyle name="Note 4 3 4 8 2" xfId="15764"/>
    <cellStyle name="Note 4 3 4 8 2 2" xfId="29914"/>
    <cellStyle name="Note 4 3 4 8 2 3" xfId="19805"/>
    <cellStyle name="Note 4 3 4 8 3" xfId="26229"/>
    <cellStyle name="Note 4 3 4 8 4" xfId="19161"/>
    <cellStyle name="Note 4 3 4 9" xfId="6435"/>
    <cellStyle name="Note 4 3 4 9 2" xfId="20585"/>
    <cellStyle name="Note 4 3 4 9 3" xfId="16551"/>
    <cellStyle name="Note 4 3 5" xfId="4418"/>
    <cellStyle name="Note 4 3 5 2" xfId="5712"/>
    <cellStyle name="Note 4 3 5 2 2" xfId="11515"/>
    <cellStyle name="Note 4 3 5 2 2 2" xfId="15200"/>
    <cellStyle name="Note 4 3 5 2 2 2 2" xfId="29350"/>
    <cellStyle name="Note 4 3 5 2 2 2 3" xfId="19673"/>
    <cellStyle name="Note 4 3 5 2 2 3" xfId="25665"/>
    <cellStyle name="Note 4 3 5 2 2 4" xfId="19029"/>
    <cellStyle name="Note 4 3 5 2 3" xfId="9400"/>
    <cellStyle name="Note 4 3 5 2 3 2" xfId="13085"/>
    <cellStyle name="Note 4 3 5 2 3 2 2" xfId="27235"/>
    <cellStyle name="Note 4 3 5 2 3 2 3" xfId="19325"/>
    <cellStyle name="Note 4 3 5 2 3 3" xfId="23550"/>
    <cellStyle name="Note 4 3 5 2 3 4" xfId="18681"/>
    <cellStyle name="Note 4 3 5 2 4" xfId="8024"/>
    <cellStyle name="Note 4 3 5 2 4 2" xfId="22174"/>
    <cellStyle name="Note 4 3 5 2 4 3" xfId="18140"/>
    <cellStyle name="Note 4 3 5 3" xfId="10221"/>
    <cellStyle name="Note 4 3 5 3 2" xfId="13906"/>
    <cellStyle name="Note 4 3 5 3 2 2" xfId="28056"/>
    <cellStyle name="Note 4 3 5 3 2 3" xfId="19514"/>
    <cellStyle name="Note 4 3 5 3 3" xfId="24371"/>
    <cellStyle name="Note 4 3 5 3 4" xfId="18870"/>
    <cellStyle name="Note 4 3 5 4" xfId="9667"/>
    <cellStyle name="Note 4 3 5 4 2" xfId="13352"/>
    <cellStyle name="Note 4 3 5 4 2 2" xfId="27502"/>
    <cellStyle name="Note 4 3 5 4 2 3" xfId="19418"/>
    <cellStyle name="Note 4 3 5 4 3" xfId="23817"/>
    <cellStyle name="Note 4 3 5 4 4" xfId="18774"/>
    <cellStyle name="Note 4 3 5 5" xfId="6730"/>
    <cellStyle name="Note 4 3 5 5 2" xfId="20880"/>
    <cellStyle name="Note 4 3 5 5 3" xfId="16846"/>
    <cellStyle name="Note 4 3 6" xfId="5511"/>
    <cellStyle name="Note 4 3 6 2" xfId="11314"/>
    <cellStyle name="Note 4 3 6 2 2" xfId="14999"/>
    <cellStyle name="Note 4 3 6 2 2 2" xfId="29149"/>
    <cellStyle name="Note 4 3 6 2 2 3" xfId="19637"/>
    <cellStyle name="Note 4 3 6 2 3" xfId="25464"/>
    <cellStyle name="Note 4 3 6 2 4" xfId="18993"/>
    <cellStyle name="Note 4 3 6 3" xfId="9825"/>
    <cellStyle name="Note 4 3 6 3 2" xfId="13510"/>
    <cellStyle name="Note 4 3 6 3 2 2" xfId="27660"/>
    <cellStyle name="Note 4 3 6 3 2 3" xfId="19471"/>
    <cellStyle name="Note 4 3 6 3 3" xfId="23975"/>
    <cellStyle name="Note 4 3 6 3 4" xfId="18827"/>
    <cellStyle name="Note 4 3 6 4" xfId="7823"/>
    <cellStyle name="Note 4 3 6 4 2" xfId="21973"/>
    <cellStyle name="Note 4 3 6 4 3" xfId="17939"/>
    <cellStyle name="Note 4 3 7" xfId="5582"/>
    <cellStyle name="Note 4 3 7 2" xfId="11385"/>
    <cellStyle name="Note 4 3 7 2 2" xfId="15070"/>
    <cellStyle name="Note 4 3 7 2 2 2" xfId="29220"/>
    <cellStyle name="Note 4 3 7 2 2 3" xfId="19652"/>
    <cellStyle name="Note 4 3 7 2 3" xfId="25535"/>
    <cellStyle name="Note 4 3 7 2 4" xfId="19008"/>
    <cellStyle name="Note 4 3 7 3" xfId="8616"/>
    <cellStyle name="Note 4 3 7 3 2" xfId="12301"/>
    <cellStyle name="Note 4 3 7 3 2 2" xfId="26451"/>
    <cellStyle name="Note 4 3 7 3 2 3" xfId="19185"/>
    <cellStyle name="Note 4 3 7 3 3" xfId="22766"/>
    <cellStyle name="Note 4 3 7 3 4" xfId="18541"/>
    <cellStyle name="Note 4 3 7 4" xfId="7894"/>
    <cellStyle name="Note 4 3 7 4 2" xfId="22044"/>
    <cellStyle name="Note 4 3 7 4 3" xfId="18010"/>
    <cellStyle name="Note 4 3 8" xfId="4714"/>
    <cellStyle name="Note 4 3 8 2" xfId="10517"/>
    <cellStyle name="Note 4 3 8 2 2" xfId="14202"/>
    <cellStyle name="Note 4 3 8 2 2 2" xfId="28352"/>
    <cellStyle name="Note 4 3 8 2 2 3" xfId="19587"/>
    <cellStyle name="Note 4 3 8 2 3" xfId="24667"/>
    <cellStyle name="Note 4 3 8 2 4" xfId="18943"/>
    <cellStyle name="Note 4 3 8 3" xfId="9510"/>
    <cellStyle name="Note 4 3 8 3 2" xfId="13195"/>
    <cellStyle name="Note 4 3 8 3 2 2" xfId="27345"/>
    <cellStyle name="Note 4 3 8 3 2 3" xfId="19372"/>
    <cellStyle name="Note 4 3 8 3 3" xfId="23660"/>
    <cellStyle name="Note 4 3 8 3 4" xfId="18728"/>
    <cellStyle name="Note 4 3 8 4" xfId="7026"/>
    <cellStyle name="Note 4 3 8 4 2" xfId="21176"/>
    <cellStyle name="Note 4 3 8 4 3" xfId="17142"/>
    <cellStyle name="Note 4 3 9" xfId="5537"/>
    <cellStyle name="Note 4 3 9 2" xfId="11340"/>
    <cellStyle name="Note 4 3 9 2 2" xfId="15025"/>
    <cellStyle name="Note 4 3 9 2 2 2" xfId="29175"/>
    <cellStyle name="Note 4 3 9 2 2 3" xfId="19646"/>
    <cellStyle name="Note 4 3 9 2 3" xfId="25490"/>
    <cellStyle name="Note 4 3 9 2 4" xfId="19002"/>
    <cellStyle name="Note 4 3 9 3" xfId="9638"/>
    <cellStyle name="Note 4 3 9 3 2" xfId="13323"/>
    <cellStyle name="Note 4 3 9 3 2 2" xfId="27473"/>
    <cellStyle name="Note 4 3 9 3 2 3" xfId="19410"/>
    <cellStyle name="Note 4 3 9 3 3" xfId="23788"/>
    <cellStyle name="Note 4 3 9 3 4" xfId="18766"/>
    <cellStyle name="Note 4 3 9 4" xfId="7849"/>
    <cellStyle name="Note 4 3 9 4 2" xfId="21999"/>
    <cellStyle name="Note 4 3 9 4 3" xfId="17965"/>
    <cellStyle name="Note 4 4" xfId="4306"/>
    <cellStyle name="Note 4 4 2" xfId="10109"/>
    <cellStyle name="Note 4 4 2 2" xfId="13794"/>
    <cellStyle name="Note 4 4 2 2 2" xfId="27944"/>
    <cellStyle name="Note 4 4 2 3" xfId="24259"/>
    <cellStyle name="Note 4 4 3" xfId="6618"/>
    <cellStyle name="Note 4 4 3 2" xfId="20768"/>
    <cellStyle name="Note 4 4 3 3" xfId="16734"/>
    <cellStyle name="Note 4 5" xfId="4795"/>
    <cellStyle name="Note 4 5 2" xfId="10598"/>
    <cellStyle name="Note 4 5 2 2" xfId="14283"/>
    <cellStyle name="Note 4 5 2 2 2" xfId="28433"/>
    <cellStyle name="Note 4 5 2 3" xfId="24748"/>
    <cellStyle name="Note 4 5 3" xfId="7107"/>
    <cellStyle name="Note 4 5 3 2" xfId="21257"/>
    <cellStyle name="Note 4 5 3 3" xfId="17223"/>
    <cellStyle name="Note 4 6" xfId="4980"/>
    <cellStyle name="Note 4 6 2" xfId="10783"/>
    <cellStyle name="Note 4 6 2 2" xfId="14468"/>
    <cellStyle name="Note 4 6 2 2 2" xfId="28618"/>
    <cellStyle name="Note 4 6 2 3" xfId="24933"/>
    <cellStyle name="Note 4 6 3" xfId="7292"/>
    <cellStyle name="Note 4 6 3 2" xfId="21442"/>
    <cellStyle name="Note 4 6 3 3" xfId="17408"/>
    <cellStyle name="Note 4 7" xfId="5539"/>
    <cellStyle name="Note 4 7 2" xfId="11342"/>
    <cellStyle name="Note 4 7 2 2" xfId="15027"/>
    <cellStyle name="Note 4 7 2 2 2" xfId="29177"/>
    <cellStyle name="Note 4 7 2 3" xfId="25492"/>
    <cellStyle name="Note 4 7 3" xfId="7851"/>
    <cellStyle name="Note 4 7 3 2" xfId="22001"/>
    <cellStyle name="Note 4 7 3 3" xfId="17967"/>
    <cellStyle name="Note 4 8" xfId="5094"/>
    <cellStyle name="Note 4 8 2" xfId="10897"/>
    <cellStyle name="Note 4 8 2 2" xfId="14582"/>
    <cellStyle name="Note 4 8 2 2 2" xfId="28732"/>
    <cellStyle name="Note 4 8 2 3" xfId="25047"/>
    <cellStyle name="Note 4 8 3" xfId="7406"/>
    <cellStyle name="Note 4 8 3 2" xfId="21556"/>
    <cellStyle name="Note 4 8 3 3" xfId="17522"/>
    <cellStyle name="Note 4 9" xfId="8926"/>
    <cellStyle name="Note 4 9 2" xfId="12611"/>
    <cellStyle name="Note 4 9 2 2" xfId="26761"/>
    <cellStyle name="Note 4 9 3" xfId="23076"/>
    <cellStyle name="Note 5" xfId="1893"/>
    <cellStyle name="Note 5 10" xfId="9154"/>
    <cellStyle name="Note 5 10 2" xfId="12839"/>
    <cellStyle name="Note 5 10 2 2" xfId="26989"/>
    <cellStyle name="Note 5 10 3" xfId="23304"/>
    <cellStyle name="Note 5 11" xfId="6262"/>
    <cellStyle name="Note 5 11 2" xfId="20412"/>
    <cellStyle name="Note 5 11 3" xfId="16378"/>
    <cellStyle name="Note 5 2" xfId="2149"/>
    <cellStyle name="Note 5 2 10" xfId="6355"/>
    <cellStyle name="Note 5 2 10 2" xfId="20505"/>
    <cellStyle name="Note 5 2 10 3" xfId="16471"/>
    <cellStyle name="Note 5 2 2" xfId="3293"/>
    <cellStyle name="Note 5 2 2 2" xfId="4421"/>
    <cellStyle name="Note 5 2 2 2 2" xfId="5715"/>
    <cellStyle name="Note 5 2 2 2 2 2" xfId="11518"/>
    <cellStyle name="Note 5 2 2 2 2 2 2" xfId="15203"/>
    <cellStyle name="Note 5 2 2 2 2 2 2 2" xfId="29353"/>
    <cellStyle name="Note 5 2 2 2 2 2 2 3" xfId="19676"/>
    <cellStyle name="Note 5 2 2 2 2 2 3" xfId="25668"/>
    <cellStyle name="Note 5 2 2 2 2 2 4" xfId="19032"/>
    <cellStyle name="Note 5 2 2 2 2 3" xfId="9403"/>
    <cellStyle name="Note 5 2 2 2 2 3 2" xfId="13088"/>
    <cellStyle name="Note 5 2 2 2 2 3 2 2" xfId="27238"/>
    <cellStyle name="Note 5 2 2 2 2 3 2 3" xfId="19328"/>
    <cellStyle name="Note 5 2 2 2 2 3 3" xfId="23553"/>
    <cellStyle name="Note 5 2 2 2 2 3 4" xfId="18684"/>
    <cellStyle name="Note 5 2 2 2 2 4" xfId="8027"/>
    <cellStyle name="Note 5 2 2 2 2 4 2" xfId="22177"/>
    <cellStyle name="Note 5 2 2 2 2 4 3" xfId="18143"/>
    <cellStyle name="Note 5 2 2 2 3" xfId="10224"/>
    <cellStyle name="Note 5 2 2 2 3 2" xfId="13909"/>
    <cellStyle name="Note 5 2 2 2 3 2 2" xfId="28059"/>
    <cellStyle name="Note 5 2 2 2 3 2 3" xfId="19517"/>
    <cellStyle name="Note 5 2 2 2 3 3" xfId="24374"/>
    <cellStyle name="Note 5 2 2 2 3 4" xfId="18873"/>
    <cellStyle name="Note 5 2 2 2 4" xfId="9557"/>
    <cellStyle name="Note 5 2 2 2 4 2" xfId="13242"/>
    <cellStyle name="Note 5 2 2 2 4 2 2" xfId="27392"/>
    <cellStyle name="Note 5 2 2 2 4 2 3" xfId="19398"/>
    <cellStyle name="Note 5 2 2 2 4 3" xfId="23707"/>
    <cellStyle name="Note 5 2 2 2 4 4" xfId="18754"/>
    <cellStyle name="Note 5 2 2 2 5" xfId="6733"/>
    <cellStyle name="Note 5 2 2 2 5 2" xfId="20883"/>
    <cellStyle name="Note 5 2 2 2 5 3" xfId="16849"/>
    <cellStyle name="Note 5 2 2 3" xfId="5508"/>
    <cellStyle name="Note 5 2 2 3 2" xfId="11311"/>
    <cellStyle name="Note 5 2 2 3 2 2" xfId="14996"/>
    <cellStyle name="Note 5 2 2 3 2 2 2" xfId="29146"/>
    <cellStyle name="Note 5 2 2 3 2 2 3" xfId="19634"/>
    <cellStyle name="Note 5 2 2 3 2 3" xfId="25461"/>
    <cellStyle name="Note 5 2 2 3 2 4" xfId="18990"/>
    <cellStyle name="Note 5 2 2 3 3" xfId="9679"/>
    <cellStyle name="Note 5 2 2 3 3 2" xfId="13364"/>
    <cellStyle name="Note 5 2 2 3 3 2 2" xfId="27514"/>
    <cellStyle name="Note 5 2 2 3 3 2 3" xfId="19424"/>
    <cellStyle name="Note 5 2 2 3 3 3" xfId="23829"/>
    <cellStyle name="Note 5 2 2 3 3 4" xfId="18780"/>
    <cellStyle name="Note 5 2 2 3 4" xfId="7820"/>
    <cellStyle name="Note 5 2 2 3 4 2" xfId="21970"/>
    <cellStyle name="Note 5 2 2 3 4 3" xfId="17936"/>
    <cellStyle name="Note 5 2 2 4" xfId="5431"/>
    <cellStyle name="Note 5 2 2 4 2" xfId="11234"/>
    <cellStyle name="Note 5 2 2 4 2 2" xfId="14919"/>
    <cellStyle name="Note 5 2 2 4 2 2 2" xfId="29069"/>
    <cellStyle name="Note 5 2 2 4 2 2 3" xfId="19608"/>
    <cellStyle name="Note 5 2 2 4 2 3" xfId="25384"/>
    <cellStyle name="Note 5 2 2 4 2 4" xfId="18964"/>
    <cellStyle name="Note 5 2 2 4 3" xfId="9341"/>
    <cellStyle name="Note 5 2 2 4 3 2" xfId="13026"/>
    <cellStyle name="Note 5 2 2 4 3 2 2" xfId="27176"/>
    <cellStyle name="Note 5 2 2 4 3 2 3" xfId="19297"/>
    <cellStyle name="Note 5 2 2 4 3 3" xfId="23491"/>
    <cellStyle name="Note 5 2 2 4 3 4" xfId="18653"/>
    <cellStyle name="Note 5 2 2 4 4" xfId="7743"/>
    <cellStyle name="Note 5 2 2 4 4 2" xfId="21893"/>
    <cellStyle name="Note 5 2 2 4 4 3" xfId="17859"/>
    <cellStyle name="Note 5 2 2 5" xfId="5493"/>
    <cellStyle name="Note 5 2 2 5 2" xfId="11296"/>
    <cellStyle name="Note 5 2 2 5 2 2" xfId="14981"/>
    <cellStyle name="Note 5 2 2 5 2 2 2" xfId="29131"/>
    <cellStyle name="Note 5 2 2 5 2 2 3" xfId="19624"/>
    <cellStyle name="Note 5 2 2 5 2 3" xfId="25446"/>
    <cellStyle name="Note 5 2 2 5 2 4" xfId="18980"/>
    <cellStyle name="Note 5 2 2 5 3" xfId="9934"/>
    <cellStyle name="Note 5 2 2 5 3 2" xfId="13619"/>
    <cellStyle name="Note 5 2 2 5 3 2 2" xfId="27769"/>
    <cellStyle name="Note 5 2 2 5 3 2 3" xfId="19503"/>
    <cellStyle name="Note 5 2 2 5 3 3" xfId="24084"/>
    <cellStyle name="Note 5 2 2 5 3 4" xfId="18859"/>
    <cellStyle name="Note 5 2 2 5 4" xfId="7805"/>
    <cellStyle name="Note 5 2 2 5 4 2" xfId="21955"/>
    <cellStyle name="Note 5 2 2 5 4 3" xfId="17921"/>
    <cellStyle name="Note 5 2 2 6" xfId="5405"/>
    <cellStyle name="Note 5 2 2 6 2" xfId="11208"/>
    <cellStyle name="Note 5 2 2 6 2 2" xfId="14893"/>
    <cellStyle name="Note 5 2 2 6 2 2 2" xfId="29043"/>
    <cellStyle name="Note 5 2 2 6 2 2 3" xfId="19607"/>
    <cellStyle name="Note 5 2 2 6 2 3" xfId="25358"/>
    <cellStyle name="Note 5 2 2 6 2 4" xfId="18963"/>
    <cellStyle name="Note 5 2 2 6 3" xfId="9603"/>
    <cellStyle name="Note 5 2 2 6 3 2" xfId="13288"/>
    <cellStyle name="Note 5 2 2 6 3 2 2" xfId="27438"/>
    <cellStyle name="Note 5 2 2 6 3 2 3" xfId="19403"/>
    <cellStyle name="Note 5 2 2 6 3 3" xfId="23753"/>
    <cellStyle name="Note 5 2 2 6 3 4" xfId="18759"/>
    <cellStyle name="Note 5 2 2 6 4" xfId="7717"/>
    <cellStyle name="Note 5 2 2 6 4 2" xfId="21867"/>
    <cellStyle name="Note 5 2 2 6 4 3" xfId="17833"/>
    <cellStyle name="Note 5 2 2 7" xfId="9523"/>
    <cellStyle name="Note 5 2 2 7 2" xfId="13208"/>
    <cellStyle name="Note 5 2 2 7 2 2" xfId="27358"/>
    <cellStyle name="Note 5 2 2 7 2 3" xfId="19385"/>
    <cellStyle name="Note 5 2 2 7 3" xfId="23673"/>
    <cellStyle name="Note 5 2 2 7 4" xfId="18741"/>
    <cellStyle name="Note 5 2 2 8" xfId="12022"/>
    <cellStyle name="Note 5 2 2 8 2" xfId="15707"/>
    <cellStyle name="Note 5 2 2 8 2 2" xfId="29857"/>
    <cellStyle name="Note 5 2 2 8 2 3" xfId="19786"/>
    <cellStyle name="Note 5 2 2 8 3" xfId="26172"/>
    <cellStyle name="Note 5 2 2 8 4" xfId="19142"/>
    <cellStyle name="Note 5 2 2 9" xfId="6376"/>
    <cellStyle name="Note 5 2 2 9 2" xfId="20526"/>
    <cellStyle name="Note 5 2 2 9 3" xfId="16492"/>
    <cellStyle name="Note 5 2 3" xfId="4400"/>
    <cellStyle name="Note 5 2 3 2" xfId="10203"/>
    <cellStyle name="Note 5 2 3 2 2" xfId="13888"/>
    <cellStyle name="Note 5 2 3 2 2 2" xfId="28038"/>
    <cellStyle name="Note 5 2 3 2 3" xfId="24353"/>
    <cellStyle name="Note 5 2 3 3" xfId="6712"/>
    <cellStyle name="Note 5 2 3 3 2" xfId="20862"/>
    <cellStyle name="Note 5 2 3 3 3" xfId="16828"/>
    <cellStyle name="Note 5 2 4" xfId="4685"/>
    <cellStyle name="Note 5 2 4 2" xfId="10488"/>
    <cellStyle name="Note 5 2 4 2 2" xfId="14173"/>
    <cellStyle name="Note 5 2 4 2 2 2" xfId="28323"/>
    <cellStyle name="Note 5 2 4 2 3" xfId="24638"/>
    <cellStyle name="Note 5 2 4 3" xfId="6997"/>
    <cellStyle name="Note 5 2 4 3 2" xfId="21147"/>
    <cellStyle name="Note 5 2 4 3 3" xfId="17113"/>
    <cellStyle name="Note 5 2 5" xfId="4511"/>
    <cellStyle name="Note 5 2 5 2" xfId="10314"/>
    <cellStyle name="Note 5 2 5 2 2" xfId="13999"/>
    <cellStyle name="Note 5 2 5 2 2 2" xfId="28149"/>
    <cellStyle name="Note 5 2 5 2 3" xfId="24464"/>
    <cellStyle name="Note 5 2 5 3" xfId="6823"/>
    <cellStyle name="Note 5 2 5 3 2" xfId="20973"/>
    <cellStyle name="Note 5 2 5 3 3" xfId="16939"/>
    <cellStyle name="Note 5 2 6" xfId="6053"/>
    <cellStyle name="Note 5 2 6 2" xfId="11856"/>
    <cellStyle name="Note 5 2 6 2 2" xfId="15541"/>
    <cellStyle name="Note 5 2 6 2 2 2" xfId="29691"/>
    <cellStyle name="Note 5 2 6 2 3" xfId="26006"/>
    <cellStyle name="Note 5 2 6 3" xfId="8365"/>
    <cellStyle name="Note 5 2 6 3 2" xfId="22515"/>
    <cellStyle name="Note 5 2 6 3 3" xfId="18481"/>
    <cellStyle name="Note 5 2 7" xfId="4725"/>
    <cellStyle name="Note 5 2 7 2" xfId="10528"/>
    <cellStyle name="Note 5 2 7 2 2" xfId="14213"/>
    <cellStyle name="Note 5 2 7 2 2 2" xfId="28363"/>
    <cellStyle name="Note 5 2 7 2 3" xfId="24678"/>
    <cellStyle name="Note 5 2 7 3" xfId="7037"/>
    <cellStyle name="Note 5 2 7 3 2" xfId="21187"/>
    <cellStyle name="Note 5 2 7 3 3" xfId="17153"/>
    <cellStyle name="Note 5 2 8" xfId="9076"/>
    <cellStyle name="Note 5 2 8 2" xfId="12761"/>
    <cellStyle name="Note 5 2 8 2 2" xfId="26911"/>
    <cellStyle name="Note 5 2 8 3" xfId="23226"/>
    <cellStyle name="Note 5 2 9" xfId="9479"/>
    <cellStyle name="Note 5 2 9 2" xfId="13164"/>
    <cellStyle name="Note 5 2 9 2 2" xfId="27314"/>
    <cellStyle name="Note 5 2 9 3" xfId="23629"/>
    <cellStyle name="Note 5 3" xfId="3292"/>
    <cellStyle name="Note 5 3 10" xfId="9522"/>
    <cellStyle name="Note 5 3 10 2" xfId="13207"/>
    <cellStyle name="Note 5 3 10 2 2" xfId="27357"/>
    <cellStyle name="Note 5 3 10 2 3" xfId="19384"/>
    <cellStyle name="Note 5 3 10 3" xfId="23672"/>
    <cellStyle name="Note 5 3 10 4" xfId="18740"/>
    <cellStyle name="Note 5 3 11" xfId="12052"/>
    <cellStyle name="Note 5 3 11 2" xfId="15737"/>
    <cellStyle name="Note 5 3 11 2 2" xfId="29887"/>
    <cellStyle name="Note 5 3 11 2 3" xfId="19798"/>
    <cellStyle name="Note 5 3 11 3" xfId="26202"/>
    <cellStyle name="Note 5 3 11 4" xfId="19154"/>
    <cellStyle name="Note 5 3 12" xfId="6375"/>
    <cellStyle name="Note 5 3 12 2" xfId="20525"/>
    <cellStyle name="Note 5 3 12 3" xfId="16491"/>
    <cellStyle name="Note 5 3 2" xfId="3406"/>
    <cellStyle name="Note 5 3 2 2" xfId="4446"/>
    <cellStyle name="Note 5 3 2 2 2" xfId="10249"/>
    <cellStyle name="Note 5 3 2 2 2 2" xfId="13934"/>
    <cellStyle name="Note 5 3 2 2 2 2 2" xfId="28084"/>
    <cellStyle name="Note 5 3 2 2 2 3" xfId="24399"/>
    <cellStyle name="Note 5 3 2 2 3" xfId="6758"/>
    <cellStyle name="Note 5 3 2 2 3 2" xfId="20908"/>
    <cellStyle name="Note 5 3 2 2 3 3" xfId="16874"/>
    <cellStyle name="Note 5 3 2 3" xfId="5487"/>
    <cellStyle name="Note 5 3 2 3 2" xfId="11290"/>
    <cellStyle name="Note 5 3 2 3 2 2" xfId="14975"/>
    <cellStyle name="Note 5 3 2 3 2 2 2" xfId="29125"/>
    <cellStyle name="Note 5 3 2 3 2 3" xfId="25440"/>
    <cellStyle name="Note 5 3 2 3 3" xfId="7799"/>
    <cellStyle name="Note 5 3 2 3 3 2" xfId="21949"/>
    <cellStyle name="Note 5 3 2 3 3 3" xfId="17915"/>
    <cellStyle name="Note 5 3 2 4" xfId="5573"/>
    <cellStyle name="Note 5 3 2 4 2" xfId="11376"/>
    <cellStyle name="Note 5 3 2 4 2 2" xfId="15061"/>
    <cellStyle name="Note 5 3 2 4 2 2 2" xfId="29211"/>
    <cellStyle name="Note 5 3 2 4 2 3" xfId="25526"/>
    <cellStyle name="Note 5 3 2 4 3" xfId="7885"/>
    <cellStyle name="Note 5 3 2 4 3 2" xfId="22035"/>
    <cellStyle name="Note 5 3 2 4 3 3" xfId="18001"/>
    <cellStyle name="Note 5 3 2 5" xfId="5519"/>
    <cellStyle name="Note 5 3 2 5 2" xfId="11322"/>
    <cellStyle name="Note 5 3 2 5 2 2" xfId="15007"/>
    <cellStyle name="Note 5 3 2 5 2 2 2" xfId="29157"/>
    <cellStyle name="Note 5 3 2 5 2 3" xfId="25472"/>
    <cellStyle name="Note 5 3 2 5 3" xfId="7831"/>
    <cellStyle name="Note 5 3 2 5 3 2" xfId="21981"/>
    <cellStyle name="Note 5 3 2 5 3 3" xfId="17947"/>
    <cellStyle name="Note 5 3 2 6" xfId="5466"/>
    <cellStyle name="Note 5 3 2 6 2" xfId="11269"/>
    <cellStyle name="Note 5 3 2 6 2 2" xfId="14954"/>
    <cellStyle name="Note 5 3 2 6 2 2 2" xfId="29104"/>
    <cellStyle name="Note 5 3 2 6 2 3" xfId="25419"/>
    <cellStyle name="Note 5 3 2 6 3" xfId="7778"/>
    <cellStyle name="Note 5 3 2 6 3 2" xfId="21928"/>
    <cellStyle name="Note 5 3 2 6 3 3" xfId="17894"/>
    <cellStyle name="Note 5 3 2 7" xfId="9571"/>
    <cellStyle name="Note 5 3 2 7 2" xfId="13256"/>
    <cellStyle name="Note 5 3 2 7 2 2" xfId="27406"/>
    <cellStyle name="Note 5 3 2 7 3" xfId="23721"/>
    <cellStyle name="Note 5 3 2 8" xfId="12071"/>
    <cellStyle name="Note 5 3 2 8 2" xfId="15756"/>
    <cellStyle name="Note 5 3 2 8 2 2" xfId="29906"/>
    <cellStyle name="Note 5 3 2 8 3" xfId="26221"/>
    <cellStyle name="Note 5 3 2 9" xfId="6401"/>
    <cellStyle name="Note 5 3 2 9 2" xfId="20551"/>
    <cellStyle name="Note 5 3 2 9 3" xfId="16517"/>
    <cellStyle name="Note 5 3 3" xfId="3497"/>
    <cellStyle name="Note 5 3 3 2" xfId="4473"/>
    <cellStyle name="Note 5 3 3 2 2" xfId="5768"/>
    <cellStyle name="Note 5 3 3 2 2 2" xfId="11571"/>
    <cellStyle name="Note 5 3 3 2 2 2 2" xfId="15256"/>
    <cellStyle name="Note 5 3 3 2 2 2 2 2" xfId="29406"/>
    <cellStyle name="Note 5 3 3 2 2 2 2 3" xfId="19696"/>
    <cellStyle name="Note 5 3 3 2 2 2 3" xfId="25721"/>
    <cellStyle name="Note 5 3 3 2 2 2 4" xfId="19052"/>
    <cellStyle name="Note 5 3 3 2 2 3" xfId="9914"/>
    <cellStyle name="Note 5 3 3 2 2 3 2" xfId="13599"/>
    <cellStyle name="Note 5 3 3 2 2 3 2 2" xfId="27749"/>
    <cellStyle name="Note 5 3 3 2 2 3 2 3" xfId="19497"/>
    <cellStyle name="Note 5 3 3 2 2 3 3" xfId="24064"/>
    <cellStyle name="Note 5 3 3 2 2 3 4" xfId="18853"/>
    <cellStyle name="Note 5 3 3 2 2 4" xfId="8080"/>
    <cellStyle name="Note 5 3 3 2 2 4 2" xfId="22230"/>
    <cellStyle name="Note 5 3 3 2 2 4 3" xfId="18196"/>
    <cellStyle name="Note 5 3 3 2 3" xfId="10276"/>
    <cellStyle name="Note 5 3 3 2 3 2" xfId="13961"/>
    <cellStyle name="Note 5 3 3 2 3 2 2" xfId="28111"/>
    <cellStyle name="Note 5 3 3 2 3 2 3" xfId="19530"/>
    <cellStyle name="Note 5 3 3 2 3 3" xfId="24426"/>
    <cellStyle name="Note 5 3 3 2 3 4" xfId="18886"/>
    <cellStyle name="Note 5 3 3 2 4" xfId="8867"/>
    <cellStyle name="Note 5 3 3 2 4 2" xfId="12552"/>
    <cellStyle name="Note 5 3 3 2 4 2 2" xfId="26702"/>
    <cellStyle name="Note 5 3 3 2 4 2 3" xfId="19228"/>
    <cellStyle name="Note 5 3 3 2 4 3" xfId="23017"/>
    <cellStyle name="Note 5 3 3 2 4 4" xfId="18584"/>
    <cellStyle name="Note 5 3 3 2 5" xfId="6785"/>
    <cellStyle name="Note 5 3 3 2 5 2" xfId="20935"/>
    <cellStyle name="Note 5 3 3 2 5 3" xfId="16901"/>
    <cellStyle name="Note 5 3 3 3" xfId="4525"/>
    <cellStyle name="Note 5 3 3 3 2" xfId="10328"/>
    <cellStyle name="Note 5 3 3 3 2 2" xfId="14013"/>
    <cellStyle name="Note 5 3 3 3 2 2 2" xfId="28163"/>
    <cellStyle name="Note 5 3 3 3 2 2 3" xfId="19561"/>
    <cellStyle name="Note 5 3 3 3 2 3" xfId="24478"/>
    <cellStyle name="Note 5 3 3 3 2 4" xfId="18917"/>
    <cellStyle name="Note 5 3 3 3 3" xfId="9196"/>
    <cellStyle name="Note 5 3 3 3 3 2" xfId="12881"/>
    <cellStyle name="Note 5 3 3 3 3 2 2" xfId="27031"/>
    <cellStyle name="Note 5 3 3 3 3 2 3" xfId="19287"/>
    <cellStyle name="Note 5 3 3 3 3 3" xfId="23346"/>
    <cellStyle name="Note 5 3 3 3 3 4" xfId="18643"/>
    <cellStyle name="Note 5 3 3 3 4" xfId="6837"/>
    <cellStyle name="Note 5 3 3 3 4 2" xfId="20987"/>
    <cellStyle name="Note 5 3 3 3 4 3" xfId="16953"/>
    <cellStyle name="Note 5 3 3 4" xfId="4623"/>
    <cellStyle name="Note 5 3 3 4 2" xfId="10426"/>
    <cellStyle name="Note 5 3 3 4 2 2" xfId="14111"/>
    <cellStyle name="Note 5 3 3 4 2 2 2" xfId="28261"/>
    <cellStyle name="Note 5 3 3 4 2 2 3" xfId="19577"/>
    <cellStyle name="Note 5 3 3 4 2 3" xfId="24576"/>
    <cellStyle name="Note 5 3 3 4 2 4" xfId="18933"/>
    <cellStyle name="Note 5 3 3 4 3" xfId="8462"/>
    <cellStyle name="Note 5 3 3 4 3 2" xfId="12147"/>
    <cellStyle name="Note 5 3 3 4 3 2 2" xfId="26297"/>
    <cellStyle name="Note 5 3 3 4 3 2 3" xfId="19177"/>
    <cellStyle name="Note 5 3 3 4 3 3" xfId="22612"/>
    <cellStyle name="Note 5 3 3 4 3 4" xfId="18533"/>
    <cellStyle name="Note 5 3 3 4 4" xfId="6935"/>
    <cellStyle name="Note 5 3 3 4 4 2" xfId="21085"/>
    <cellStyle name="Note 5 3 3 4 4 3" xfId="17051"/>
    <cellStyle name="Note 5 3 3 5" xfId="5381"/>
    <cellStyle name="Note 5 3 3 5 2" xfId="11184"/>
    <cellStyle name="Note 5 3 3 5 2 2" xfId="14869"/>
    <cellStyle name="Note 5 3 3 5 2 2 2" xfId="29019"/>
    <cellStyle name="Note 5 3 3 5 2 2 3" xfId="19603"/>
    <cellStyle name="Note 5 3 3 5 2 3" xfId="25334"/>
    <cellStyle name="Note 5 3 3 5 2 4" xfId="18959"/>
    <cellStyle name="Note 5 3 3 5 3" xfId="9760"/>
    <cellStyle name="Note 5 3 3 5 3 2" xfId="13445"/>
    <cellStyle name="Note 5 3 3 5 3 2 2" xfId="27595"/>
    <cellStyle name="Note 5 3 3 5 3 2 3" xfId="19453"/>
    <cellStyle name="Note 5 3 3 5 3 3" xfId="23910"/>
    <cellStyle name="Note 5 3 3 5 3 4" xfId="18809"/>
    <cellStyle name="Note 5 3 3 5 4" xfId="7693"/>
    <cellStyle name="Note 5 3 3 5 4 2" xfId="21843"/>
    <cellStyle name="Note 5 3 3 5 4 3" xfId="17809"/>
    <cellStyle name="Note 5 3 3 6" xfId="5978"/>
    <cellStyle name="Note 5 3 3 6 2" xfId="11781"/>
    <cellStyle name="Note 5 3 3 6 2 2" xfId="15466"/>
    <cellStyle name="Note 5 3 3 6 2 2 2" xfId="29616"/>
    <cellStyle name="Note 5 3 3 6 2 2 3" xfId="19735"/>
    <cellStyle name="Note 5 3 3 6 2 3" xfId="25931"/>
    <cellStyle name="Note 5 3 3 6 2 4" xfId="19091"/>
    <cellStyle name="Note 5 3 3 6 3" xfId="9458"/>
    <cellStyle name="Note 5 3 3 6 3 2" xfId="13143"/>
    <cellStyle name="Note 5 3 3 6 3 2 2" xfId="27293"/>
    <cellStyle name="Note 5 3 3 6 3 2 3" xfId="19358"/>
    <cellStyle name="Note 5 3 3 6 3 3" xfId="23608"/>
    <cellStyle name="Note 5 3 3 6 3 4" xfId="18714"/>
    <cellStyle name="Note 5 3 3 6 4" xfId="8290"/>
    <cellStyle name="Note 5 3 3 6 4 2" xfId="22440"/>
    <cellStyle name="Note 5 3 3 6 4 3" xfId="18406"/>
    <cellStyle name="Note 5 3 3 7" xfId="9627"/>
    <cellStyle name="Note 5 3 3 7 2" xfId="13312"/>
    <cellStyle name="Note 5 3 3 7 2 2" xfId="27462"/>
    <cellStyle name="Note 5 3 3 7 2 3" xfId="19407"/>
    <cellStyle name="Note 5 3 3 7 3" xfId="23777"/>
    <cellStyle name="Note 5 3 3 7 4" xfId="18763"/>
    <cellStyle name="Note 5 3 3 8" xfId="12007"/>
    <cellStyle name="Note 5 3 3 8 2" xfId="15692"/>
    <cellStyle name="Note 5 3 3 8 2 2" xfId="29842"/>
    <cellStyle name="Note 5 3 3 8 2 3" xfId="19782"/>
    <cellStyle name="Note 5 3 3 8 3" xfId="26157"/>
    <cellStyle name="Note 5 3 3 8 4" xfId="19138"/>
    <cellStyle name="Note 5 3 3 9" xfId="6428"/>
    <cellStyle name="Note 5 3 3 9 2" xfId="20578"/>
    <cellStyle name="Note 5 3 3 9 3" xfId="16544"/>
    <cellStyle name="Note 5 3 4" xfId="3583"/>
    <cellStyle name="Note 5 3 4 2" xfId="4477"/>
    <cellStyle name="Note 5 3 4 2 2" xfId="5793"/>
    <cellStyle name="Note 5 3 4 2 2 2" xfId="11596"/>
    <cellStyle name="Note 5 3 4 2 2 2 2" xfId="15281"/>
    <cellStyle name="Note 5 3 4 2 2 2 2 2" xfId="29431"/>
    <cellStyle name="Note 5 3 4 2 2 2 2 3" xfId="19702"/>
    <cellStyle name="Note 5 3 4 2 2 2 3" xfId="25746"/>
    <cellStyle name="Note 5 3 4 2 2 2 4" xfId="19058"/>
    <cellStyle name="Note 5 3 4 2 2 3" xfId="9867"/>
    <cellStyle name="Note 5 3 4 2 2 3 2" xfId="13552"/>
    <cellStyle name="Note 5 3 4 2 2 3 2 2" xfId="27702"/>
    <cellStyle name="Note 5 3 4 2 2 3 2 3" xfId="19484"/>
    <cellStyle name="Note 5 3 4 2 2 3 3" xfId="24017"/>
    <cellStyle name="Note 5 3 4 2 2 3 4" xfId="18840"/>
    <cellStyle name="Note 5 3 4 2 2 4" xfId="8105"/>
    <cellStyle name="Note 5 3 4 2 2 4 2" xfId="22255"/>
    <cellStyle name="Note 5 3 4 2 2 4 3" xfId="18221"/>
    <cellStyle name="Note 5 3 4 2 3" xfId="10280"/>
    <cellStyle name="Note 5 3 4 2 3 2" xfId="13965"/>
    <cellStyle name="Note 5 3 4 2 3 2 2" xfId="28115"/>
    <cellStyle name="Note 5 3 4 2 3 2 3" xfId="19534"/>
    <cellStyle name="Note 5 3 4 2 3 3" xfId="24430"/>
    <cellStyle name="Note 5 3 4 2 3 4" xfId="18890"/>
    <cellStyle name="Note 5 3 4 2 4" xfId="9173"/>
    <cellStyle name="Note 5 3 4 2 4 2" xfId="12858"/>
    <cellStyle name="Note 5 3 4 2 4 2 2" xfId="27008"/>
    <cellStyle name="Note 5 3 4 2 4 2 3" xfId="19265"/>
    <cellStyle name="Note 5 3 4 2 4 3" xfId="23323"/>
    <cellStyle name="Note 5 3 4 2 4 4" xfId="18621"/>
    <cellStyle name="Note 5 3 4 2 5" xfId="6789"/>
    <cellStyle name="Note 5 3 4 2 5 2" xfId="20939"/>
    <cellStyle name="Note 5 3 4 2 5 3" xfId="16905"/>
    <cellStyle name="Note 5 3 4 3" xfId="5441"/>
    <cellStyle name="Note 5 3 4 3 2" xfId="11244"/>
    <cellStyle name="Note 5 3 4 3 2 2" xfId="14929"/>
    <cellStyle name="Note 5 3 4 3 2 2 2" xfId="29079"/>
    <cellStyle name="Note 5 3 4 3 2 2 3" xfId="19612"/>
    <cellStyle name="Note 5 3 4 3 2 3" xfId="25394"/>
    <cellStyle name="Note 5 3 4 3 2 4" xfId="18968"/>
    <cellStyle name="Note 5 3 4 3 3" xfId="9345"/>
    <cellStyle name="Note 5 3 4 3 3 2" xfId="13030"/>
    <cellStyle name="Note 5 3 4 3 3 2 2" xfId="27180"/>
    <cellStyle name="Note 5 3 4 3 3 2 3" xfId="19301"/>
    <cellStyle name="Note 5 3 4 3 3 3" xfId="23495"/>
    <cellStyle name="Note 5 3 4 3 3 4" xfId="18657"/>
    <cellStyle name="Note 5 3 4 3 4" xfId="7753"/>
    <cellStyle name="Note 5 3 4 3 4 2" xfId="21903"/>
    <cellStyle name="Note 5 3 4 3 4 3" xfId="17869"/>
    <cellStyle name="Note 5 3 4 4" xfId="5442"/>
    <cellStyle name="Note 5 3 4 4 2" xfId="11245"/>
    <cellStyle name="Note 5 3 4 4 2 2" xfId="14930"/>
    <cellStyle name="Note 5 3 4 4 2 2 2" xfId="29080"/>
    <cellStyle name="Note 5 3 4 4 2 2 3" xfId="19613"/>
    <cellStyle name="Note 5 3 4 4 2 3" xfId="25395"/>
    <cellStyle name="Note 5 3 4 4 2 4" xfId="18969"/>
    <cellStyle name="Note 5 3 4 4 3" xfId="9346"/>
    <cellStyle name="Note 5 3 4 4 3 2" xfId="13031"/>
    <cellStyle name="Note 5 3 4 4 3 2 2" xfId="27181"/>
    <cellStyle name="Note 5 3 4 4 3 2 3" xfId="19302"/>
    <cellStyle name="Note 5 3 4 4 3 3" xfId="23496"/>
    <cellStyle name="Note 5 3 4 4 3 4" xfId="18658"/>
    <cellStyle name="Note 5 3 4 4 4" xfId="7754"/>
    <cellStyle name="Note 5 3 4 4 4 2" xfId="21904"/>
    <cellStyle name="Note 5 3 4 4 4 3" xfId="17870"/>
    <cellStyle name="Note 5 3 4 5" xfId="4552"/>
    <cellStyle name="Note 5 3 4 5 2" xfId="10355"/>
    <cellStyle name="Note 5 3 4 5 2 2" xfId="14040"/>
    <cellStyle name="Note 5 3 4 5 2 2 2" xfId="28190"/>
    <cellStyle name="Note 5 3 4 5 2 2 3" xfId="19567"/>
    <cellStyle name="Note 5 3 4 5 2 3" xfId="24505"/>
    <cellStyle name="Note 5 3 4 5 2 4" xfId="18923"/>
    <cellStyle name="Note 5 3 4 5 3" xfId="8447"/>
    <cellStyle name="Note 5 3 4 5 3 2" xfId="12132"/>
    <cellStyle name="Note 5 3 4 5 3 2 2" xfId="26282"/>
    <cellStyle name="Note 5 3 4 5 3 2 3" xfId="19169"/>
    <cellStyle name="Note 5 3 4 5 3 3" xfId="22597"/>
    <cellStyle name="Note 5 3 4 5 3 4" xfId="18525"/>
    <cellStyle name="Note 5 3 4 5 4" xfId="6864"/>
    <cellStyle name="Note 5 3 4 5 4 2" xfId="21014"/>
    <cellStyle name="Note 5 3 4 5 4 3" xfId="16980"/>
    <cellStyle name="Note 5 3 4 6" xfId="6011"/>
    <cellStyle name="Note 5 3 4 6 2" xfId="11814"/>
    <cellStyle name="Note 5 3 4 6 2 2" xfId="15499"/>
    <cellStyle name="Note 5 3 4 6 2 2 2" xfId="29649"/>
    <cellStyle name="Note 5 3 4 6 2 2 3" xfId="19748"/>
    <cellStyle name="Note 5 3 4 6 2 3" xfId="25964"/>
    <cellStyle name="Note 5 3 4 6 2 4" xfId="19104"/>
    <cellStyle name="Note 5 3 4 6 3" xfId="8664"/>
    <cellStyle name="Note 5 3 4 6 3 2" xfId="12349"/>
    <cellStyle name="Note 5 3 4 6 3 2 2" xfId="26499"/>
    <cellStyle name="Note 5 3 4 6 3 2 3" xfId="19198"/>
    <cellStyle name="Note 5 3 4 6 3 3" xfId="22814"/>
    <cellStyle name="Note 5 3 4 6 3 4" xfId="18554"/>
    <cellStyle name="Note 5 3 4 6 4" xfId="8323"/>
    <cellStyle name="Note 5 3 4 6 4 2" xfId="22473"/>
    <cellStyle name="Note 5 3 4 6 4 3" xfId="18439"/>
    <cellStyle name="Note 5 3 4 7" xfId="9669"/>
    <cellStyle name="Note 5 3 4 7 2" xfId="13354"/>
    <cellStyle name="Note 5 3 4 7 2 2" xfId="27504"/>
    <cellStyle name="Note 5 3 4 7 2 3" xfId="19419"/>
    <cellStyle name="Note 5 3 4 7 3" xfId="23819"/>
    <cellStyle name="Note 5 3 4 7 4" xfId="18775"/>
    <cellStyle name="Note 5 3 4 8" xfId="12040"/>
    <cellStyle name="Note 5 3 4 8 2" xfId="15725"/>
    <cellStyle name="Note 5 3 4 8 2 2" xfId="29875"/>
    <cellStyle name="Note 5 3 4 8 2 3" xfId="19792"/>
    <cellStyle name="Note 5 3 4 8 3" xfId="26190"/>
    <cellStyle name="Note 5 3 4 8 4" xfId="19148"/>
    <cellStyle name="Note 5 3 4 9" xfId="6432"/>
    <cellStyle name="Note 5 3 4 9 2" xfId="20582"/>
    <cellStyle name="Note 5 3 4 9 3" xfId="16548"/>
    <cellStyle name="Note 5 3 5" xfId="4420"/>
    <cellStyle name="Note 5 3 5 2" xfId="5714"/>
    <cellStyle name="Note 5 3 5 2 2" xfId="11517"/>
    <cellStyle name="Note 5 3 5 2 2 2" xfId="15202"/>
    <cellStyle name="Note 5 3 5 2 2 2 2" xfId="29352"/>
    <cellStyle name="Note 5 3 5 2 2 2 3" xfId="19675"/>
    <cellStyle name="Note 5 3 5 2 2 3" xfId="25667"/>
    <cellStyle name="Note 5 3 5 2 2 4" xfId="19031"/>
    <cellStyle name="Note 5 3 5 2 3" xfId="9402"/>
    <cellStyle name="Note 5 3 5 2 3 2" xfId="13087"/>
    <cellStyle name="Note 5 3 5 2 3 2 2" xfId="27237"/>
    <cellStyle name="Note 5 3 5 2 3 2 3" xfId="19327"/>
    <cellStyle name="Note 5 3 5 2 3 3" xfId="23552"/>
    <cellStyle name="Note 5 3 5 2 3 4" xfId="18683"/>
    <cellStyle name="Note 5 3 5 2 4" xfId="8026"/>
    <cellStyle name="Note 5 3 5 2 4 2" xfId="22176"/>
    <cellStyle name="Note 5 3 5 2 4 3" xfId="18142"/>
    <cellStyle name="Note 5 3 5 3" xfId="10223"/>
    <cellStyle name="Note 5 3 5 3 2" xfId="13908"/>
    <cellStyle name="Note 5 3 5 3 2 2" xfId="28058"/>
    <cellStyle name="Note 5 3 5 3 2 3" xfId="19516"/>
    <cellStyle name="Note 5 3 5 3 3" xfId="24373"/>
    <cellStyle name="Note 5 3 5 3 4" xfId="18872"/>
    <cellStyle name="Note 5 3 5 4" xfId="9042"/>
    <cellStyle name="Note 5 3 5 4 2" xfId="12727"/>
    <cellStyle name="Note 5 3 5 4 2 2" xfId="26877"/>
    <cellStyle name="Note 5 3 5 4 2 3" xfId="19246"/>
    <cellStyle name="Note 5 3 5 4 3" xfId="23192"/>
    <cellStyle name="Note 5 3 5 4 4" xfId="18602"/>
    <cellStyle name="Note 5 3 5 5" xfId="6732"/>
    <cellStyle name="Note 5 3 5 5 2" xfId="20882"/>
    <cellStyle name="Note 5 3 5 5 3" xfId="16848"/>
    <cellStyle name="Note 5 3 6" xfId="5509"/>
    <cellStyle name="Note 5 3 6 2" xfId="11312"/>
    <cellStyle name="Note 5 3 6 2 2" xfId="14997"/>
    <cellStyle name="Note 5 3 6 2 2 2" xfId="29147"/>
    <cellStyle name="Note 5 3 6 2 2 3" xfId="19635"/>
    <cellStyle name="Note 5 3 6 2 3" xfId="25462"/>
    <cellStyle name="Note 5 3 6 2 4" xfId="18991"/>
    <cellStyle name="Note 5 3 6 3" xfId="9710"/>
    <cellStyle name="Note 5 3 6 3 2" xfId="13395"/>
    <cellStyle name="Note 5 3 6 3 2 2" xfId="27545"/>
    <cellStyle name="Note 5 3 6 3 2 3" xfId="19435"/>
    <cellStyle name="Note 5 3 6 3 3" xfId="23860"/>
    <cellStyle name="Note 5 3 6 3 4" xfId="18791"/>
    <cellStyle name="Note 5 3 6 4" xfId="7821"/>
    <cellStyle name="Note 5 3 6 4 2" xfId="21971"/>
    <cellStyle name="Note 5 3 6 4 3" xfId="17937"/>
    <cellStyle name="Note 5 3 7" xfId="4510"/>
    <cellStyle name="Note 5 3 7 2" xfId="10313"/>
    <cellStyle name="Note 5 3 7 2 2" xfId="13998"/>
    <cellStyle name="Note 5 3 7 2 2 2" xfId="28148"/>
    <cellStyle name="Note 5 3 7 2 2 3" xfId="19556"/>
    <cellStyle name="Note 5 3 7 2 3" xfId="24463"/>
    <cellStyle name="Note 5 3 7 2 4" xfId="18912"/>
    <cellStyle name="Note 5 3 7 3" xfId="9189"/>
    <cellStyle name="Note 5 3 7 3 2" xfId="12874"/>
    <cellStyle name="Note 5 3 7 3 2 2" xfId="27024"/>
    <cellStyle name="Note 5 3 7 3 2 3" xfId="19280"/>
    <cellStyle name="Note 5 3 7 3 3" xfId="23339"/>
    <cellStyle name="Note 5 3 7 3 4" xfId="18636"/>
    <cellStyle name="Note 5 3 7 4" xfId="6822"/>
    <cellStyle name="Note 5 3 7 4 2" xfId="20972"/>
    <cellStyle name="Note 5 3 7 4 3" xfId="16938"/>
    <cellStyle name="Note 5 3 8" xfId="4849"/>
    <cellStyle name="Note 5 3 8 2" xfId="10652"/>
    <cellStyle name="Note 5 3 8 2 2" xfId="14337"/>
    <cellStyle name="Note 5 3 8 2 2 2" xfId="28487"/>
    <cellStyle name="Note 5 3 8 2 2 3" xfId="19595"/>
    <cellStyle name="Note 5 3 8 2 3" xfId="24802"/>
    <cellStyle name="Note 5 3 8 2 4" xfId="18951"/>
    <cellStyle name="Note 5 3 8 3" xfId="9790"/>
    <cellStyle name="Note 5 3 8 3 2" xfId="13475"/>
    <cellStyle name="Note 5 3 8 3 2 2" xfId="27625"/>
    <cellStyle name="Note 5 3 8 3 2 3" xfId="19462"/>
    <cellStyle name="Note 5 3 8 3 3" xfId="23940"/>
    <cellStyle name="Note 5 3 8 3 4" xfId="18818"/>
    <cellStyle name="Note 5 3 8 4" xfId="7161"/>
    <cellStyle name="Note 5 3 8 4 2" xfId="21311"/>
    <cellStyle name="Note 5 3 8 4 3" xfId="17277"/>
    <cellStyle name="Note 5 3 9" xfId="5759"/>
    <cellStyle name="Note 5 3 9 2" xfId="11562"/>
    <cellStyle name="Note 5 3 9 2 2" xfId="15247"/>
    <cellStyle name="Note 5 3 9 2 2 2" xfId="29397"/>
    <cellStyle name="Note 5 3 9 2 2 3" xfId="19692"/>
    <cellStyle name="Note 5 3 9 2 3" xfId="25712"/>
    <cellStyle name="Note 5 3 9 2 4" xfId="19048"/>
    <cellStyle name="Note 5 3 9 3" xfId="9799"/>
    <cellStyle name="Note 5 3 9 3 2" xfId="13484"/>
    <cellStyle name="Note 5 3 9 3 2 2" xfId="27634"/>
    <cellStyle name="Note 5 3 9 3 2 3" xfId="19464"/>
    <cellStyle name="Note 5 3 9 3 3" xfId="23949"/>
    <cellStyle name="Note 5 3 9 3 4" xfId="18820"/>
    <cellStyle name="Note 5 3 9 4" xfId="8071"/>
    <cellStyle name="Note 5 3 9 4 2" xfId="22221"/>
    <cellStyle name="Note 5 3 9 4 3" xfId="18187"/>
    <cellStyle name="Note 5 4" xfId="4307"/>
    <cellStyle name="Note 5 4 2" xfId="10110"/>
    <cellStyle name="Note 5 4 2 2" xfId="13795"/>
    <cellStyle name="Note 5 4 2 2 2" xfId="27945"/>
    <cellStyle name="Note 5 4 2 3" xfId="24260"/>
    <cellStyle name="Note 5 4 3" xfId="6619"/>
    <cellStyle name="Note 5 4 3 2" xfId="20769"/>
    <cellStyle name="Note 5 4 3 3" xfId="16735"/>
    <cellStyle name="Note 5 5" xfId="4794"/>
    <cellStyle name="Note 5 5 2" xfId="10597"/>
    <cellStyle name="Note 5 5 2 2" xfId="14282"/>
    <cellStyle name="Note 5 5 2 2 2" xfId="28432"/>
    <cellStyle name="Note 5 5 2 3" xfId="24747"/>
    <cellStyle name="Note 5 5 3" xfId="7106"/>
    <cellStyle name="Note 5 5 3 2" xfId="21256"/>
    <cellStyle name="Note 5 5 3 3" xfId="17222"/>
    <cellStyle name="Note 5 6" xfId="4979"/>
    <cellStyle name="Note 5 6 2" xfId="10782"/>
    <cellStyle name="Note 5 6 2 2" xfId="14467"/>
    <cellStyle name="Note 5 6 2 2 2" xfId="28617"/>
    <cellStyle name="Note 5 6 2 3" xfId="24932"/>
    <cellStyle name="Note 5 6 3" xfId="7291"/>
    <cellStyle name="Note 5 6 3 2" xfId="21441"/>
    <cellStyle name="Note 5 6 3 3" xfId="17407"/>
    <cellStyle name="Note 5 7" xfId="5400"/>
    <cellStyle name="Note 5 7 2" xfId="11203"/>
    <cellStyle name="Note 5 7 2 2" xfId="14888"/>
    <cellStyle name="Note 5 7 2 2 2" xfId="29038"/>
    <cellStyle name="Note 5 7 2 3" xfId="25353"/>
    <cellStyle name="Note 5 7 3" xfId="7712"/>
    <cellStyle name="Note 5 7 3 2" xfId="21862"/>
    <cellStyle name="Note 5 7 3 3" xfId="17828"/>
    <cellStyle name="Note 5 8" xfId="4871"/>
    <cellStyle name="Note 5 8 2" xfId="10674"/>
    <cellStyle name="Note 5 8 2 2" xfId="14359"/>
    <cellStyle name="Note 5 8 2 2 2" xfId="28509"/>
    <cellStyle name="Note 5 8 2 3" xfId="24824"/>
    <cellStyle name="Note 5 8 3" xfId="7183"/>
    <cellStyle name="Note 5 8 3 2" xfId="21333"/>
    <cellStyle name="Note 5 8 3 3" xfId="17299"/>
    <cellStyle name="Note 5 9" xfId="8927"/>
    <cellStyle name="Note 5 9 2" xfId="12612"/>
    <cellStyle name="Note 5 9 2 2" xfId="26762"/>
    <cellStyle name="Note 5 9 3" xfId="23077"/>
    <cellStyle name="Note 6" xfId="3294"/>
    <cellStyle name="Note 6 10" xfId="6377"/>
    <cellStyle name="Note 6 10 2" xfId="20527"/>
    <cellStyle name="Note 6 10 3" xfId="16493"/>
    <cellStyle name="Note 6 2" xfId="3295"/>
    <cellStyle name="Note 6 2 2" xfId="4423"/>
    <cellStyle name="Note 6 2 2 2" xfId="5717"/>
    <cellStyle name="Note 6 2 2 2 2" xfId="11520"/>
    <cellStyle name="Note 6 2 2 2 2 2" xfId="15205"/>
    <cellStyle name="Note 6 2 2 2 2 2 2" xfId="29355"/>
    <cellStyle name="Note 6 2 2 2 2 2 3" xfId="19678"/>
    <cellStyle name="Note 6 2 2 2 2 3" xfId="25670"/>
    <cellStyle name="Note 6 2 2 2 2 4" xfId="19034"/>
    <cellStyle name="Note 6 2 2 2 3" xfId="9405"/>
    <cellStyle name="Note 6 2 2 2 3 2" xfId="13090"/>
    <cellStyle name="Note 6 2 2 2 3 2 2" xfId="27240"/>
    <cellStyle name="Note 6 2 2 2 3 2 3" xfId="19330"/>
    <cellStyle name="Note 6 2 2 2 3 3" xfId="23555"/>
    <cellStyle name="Note 6 2 2 2 3 4" xfId="18686"/>
    <cellStyle name="Note 6 2 2 2 4" xfId="8029"/>
    <cellStyle name="Note 6 2 2 2 4 2" xfId="22179"/>
    <cellStyle name="Note 6 2 2 2 4 3" xfId="18145"/>
    <cellStyle name="Note 6 2 2 3" xfId="10226"/>
    <cellStyle name="Note 6 2 2 3 2" xfId="13911"/>
    <cellStyle name="Note 6 2 2 3 2 2" xfId="28061"/>
    <cellStyle name="Note 6 2 2 3 2 3" xfId="19519"/>
    <cellStyle name="Note 6 2 2 3 3" xfId="24376"/>
    <cellStyle name="Note 6 2 2 3 4" xfId="18875"/>
    <cellStyle name="Note 6 2 2 4" xfId="9170"/>
    <cellStyle name="Note 6 2 2 4 2" xfId="12855"/>
    <cellStyle name="Note 6 2 2 4 2 2" xfId="27005"/>
    <cellStyle name="Note 6 2 2 4 2 3" xfId="19262"/>
    <cellStyle name="Note 6 2 2 4 3" xfId="23320"/>
    <cellStyle name="Note 6 2 2 4 4" xfId="18618"/>
    <cellStyle name="Note 6 2 2 5" xfId="6735"/>
    <cellStyle name="Note 6 2 2 5 2" xfId="20885"/>
    <cellStyle name="Note 6 2 2 5 3" xfId="16851"/>
    <cellStyle name="Note 6 2 3" xfId="4572"/>
    <cellStyle name="Note 6 2 3 2" xfId="10375"/>
    <cellStyle name="Note 6 2 3 2 2" xfId="14060"/>
    <cellStyle name="Note 6 2 3 2 2 2" xfId="28210"/>
    <cellStyle name="Note 6 2 3 2 2 3" xfId="19569"/>
    <cellStyle name="Note 6 2 3 2 3" xfId="24525"/>
    <cellStyle name="Note 6 2 3 2 4" xfId="18925"/>
    <cellStyle name="Note 6 2 3 3" xfId="9077"/>
    <cellStyle name="Note 6 2 3 3 2" xfId="12762"/>
    <cellStyle name="Note 6 2 3 3 2 2" xfId="26912"/>
    <cellStyle name="Note 6 2 3 3 2 3" xfId="19250"/>
    <cellStyle name="Note 6 2 3 3 3" xfId="23227"/>
    <cellStyle name="Note 6 2 3 3 4" xfId="18606"/>
    <cellStyle name="Note 6 2 3 4" xfId="6884"/>
    <cellStyle name="Note 6 2 3 4 2" xfId="21034"/>
    <cellStyle name="Note 6 2 3 4 3" xfId="17000"/>
    <cellStyle name="Note 6 2 4" xfId="6010"/>
    <cellStyle name="Note 6 2 4 2" xfId="11813"/>
    <cellStyle name="Note 6 2 4 2 2" xfId="15498"/>
    <cellStyle name="Note 6 2 4 2 2 2" xfId="29648"/>
    <cellStyle name="Note 6 2 4 2 2 3" xfId="19747"/>
    <cellStyle name="Note 6 2 4 2 3" xfId="25963"/>
    <cellStyle name="Note 6 2 4 2 4" xfId="19103"/>
    <cellStyle name="Note 6 2 4 3" xfId="8684"/>
    <cellStyle name="Note 6 2 4 3 2" xfId="12369"/>
    <cellStyle name="Note 6 2 4 3 2 2" xfId="26519"/>
    <cellStyle name="Note 6 2 4 3 2 3" xfId="19210"/>
    <cellStyle name="Note 6 2 4 3 3" xfId="22834"/>
    <cellStyle name="Note 6 2 4 3 4" xfId="18566"/>
    <cellStyle name="Note 6 2 4 4" xfId="8322"/>
    <cellStyle name="Note 6 2 4 4 2" xfId="22472"/>
    <cellStyle name="Note 6 2 4 4 3" xfId="18438"/>
    <cellStyle name="Note 6 2 5" xfId="5751"/>
    <cellStyle name="Note 6 2 5 2" xfId="11554"/>
    <cellStyle name="Note 6 2 5 2 2" xfId="15239"/>
    <cellStyle name="Note 6 2 5 2 2 2" xfId="29389"/>
    <cellStyle name="Note 6 2 5 2 2 3" xfId="19689"/>
    <cellStyle name="Note 6 2 5 2 3" xfId="25704"/>
    <cellStyle name="Note 6 2 5 2 4" xfId="19045"/>
    <cellStyle name="Note 6 2 5 3" xfId="9717"/>
    <cellStyle name="Note 6 2 5 3 2" xfId="13402"/>
    <cellStyle name="Note 6 2 5 3 2 2" xfId="27552"/>
    <cellStyle name="Note 6 2 5 3 2 3" xfId="19437"/>
    <cellStyle name="Note 6 2 5 3 3" xfId="23867"/>
    <cellStyle name="Note 6 2 5 3 4" xfId="18793"/>
    <cellStyle name="Note 6 2 5 4" xfId="8063"/>
    <cellStyle name="Note 6 2 5 4 2" xfId="22213"/>
    <cellStyle name="Note 6 2 5 4 3" xfId="18179"/>
    <cellStyle name="Note 6 2 6" xfId="5458"/>
    <cellStyle name="Note 6 2 6 2" xfId="11261"/>
    <cellStyle name="Note 6 2 6 2 2" xfId="14946"/>
    <cellStyle name="Note 6 2 6 2 2 2" xfId="29096"/>
    <cellStyle name="Note 6 2 6 2 2 3" xfId="19618"/>
    <cellStyle name="Note 6 2 6 2 3" xfId="25411"/>
    <cellStyle name="Note 6 2 6 2 4" xfId="18974"/>
    <cellStyle name="Note 6 2 6 3" xfId="9351"/>
    <cellStyle name="Note 6 2 6 3 2" xfId="13036"/>
    <cellStyle name="Note 6 2 6 3 2 2" xfId="27186"/>
    <cellStyle name="Note 6 2 6 3 2 3" xfId="19307"/>
    <cellStyle name="Note 6 2 6 3 3" xfId="23501"/>
    <cellStyle name="Note 6 2 6 3 4" xfId="18663"/>
    <cellStyle name="Note 6 2 6 4" xfId="7770"/>
    <cellStyle name="Note 6 2 6 4 2" xfId="21920"/>
    <cellStyle name="Note 6 2 6 4 3" xfId="17886"/>
    <cellStyle name="Note 6 2 7" xfId="9525"/>
    <cellStyle name="Note 6 2 7 2" xfId="13210"/>
    <cellStyle name="Note 6 2 7 2 2" xfId="27360"/>
    <cellStyle name="Note 6 2 7 2 3" xfId="19387"/>
    <cellStyle name="Note 6 2 7 3" xfId="23675"/>
    <cellStyle name="Note 6 2 7 4" xfId="18743"/>
    <cellStyle name="Note 6 2 8" xfId="12013"/>
    <cellStyle name="Note 6 2 8 2" xfId="15698"/>
    <cellStyle name="Note 6 2 8 2 2" xfId="29848"/>
    <cellStyle name="Note 6 2 8 2 3" xfId="19784"/>
    <cellStyle name="Note 6 2 8 3" xfId="26163"/>
    <cellStyle name="Note 6 2 8 4" xfId="19140"/>
    <cellStyle name="Note 6 2 9" xfId="6378"/>
    <cellStyle name="Note 6 2 9 2" xfId="20528"/>
    <cellStyle name="Note 6 2 9 3" xfId="16494"/>
    <cellStyle name="Note 6 3" xfId="4422"/>
    <cellStyle name="Note 6 3 2" xfId="5716"/>
    <cellStyle name="Note 6 3 2 2" xfId="11519"/>
    <cellStyle name="Note 6 3 2 2 2" xfId="15204"/>
    <cellStyle name="Note 6 3 2 2 2 2" xfId="29354"/>
    <cellStyle name="Note 6 3 2 2 2 3" xfId="19677"/>
    <cellStyle name="Note 6 3 2 2 3" xfId="25669"/>
    <cellStyle name="Note 6 3 2 2 4" xfId="19033"/>
    <cellStyle name="Note 6 3 2 3" xfId="9404"/>
    <cellStyle name="Note 6 3 2 3 2" xfId="13089"/>
    <cellStyle name="Note 6 3 2 3 2 2" xfId="27239"/>
    <cellStyle name="Note 6 3 2 3 2 3" xfId="19329"/>
    <cellStyle name="Note 6 3 2 3 3" xfId="23554"/>
    <cellStyle name="Note 6 3 2 3 4" xfId="18685"/>
    <cellStyle name="Note 6 3 2 4" xfId="8028"/>
    <cellStyle name="Note 6 3 2 4 2" xfId="22178"/>
    <cellStyle name="Note 6 3 2 4 3" xfId="18144"/>
    <cellStyle name="Note 6 3 3" xfId="10225"/>
    <cellStyle name="Note 6 3 3 2" xfId="13910"/>
    <cellStyle name="Note 6 3 3 2 2" xfId="28060"/>
    <cellStyle name="Note 6 3 3 2 3" xfId="19518"/>
    <cellStyle name="Note 6 3 3 3" xfId="24375"/>
    <cellStyle name="Note 6 3 3 4" xfId="18874"/>
    <cellStyle name="Note 6 3 4" xfId="8437"/>
    <cellStyle name="Note 6 3 4 2" xfId="12122"/>
    <cellStyle name="Note 6 3 4 2 2" xfId="26272"/>
    <cellStyle name="Note 6 3 4 2 3" xfId="19164"/>
    <cellStyle name="Note 6 3 4 3" xfId="22587"/>
    <cellStyle name="Note 6 3 4 4" xfId="18520"/>
    <cellStyle name="Note 6 3 5" xfId="6734"/>
    <cellStyle name="Note 6 3 5 2" xfId="20884"/>
    <cellStyle name="Note 6 3 5 3" xfId="16850"/>
    <cellStyle name="Note 6 4" xfId="5507"/>
    <cellStyle name="Note 6 4 2" xfId="11310"/>
    <cellStyle name="Note 6 4 2 2" xfId="14995"/>
    <cellStyle name="Note 6 4 2 2 2" xfId="29145"/>
    <cellStyle name="Note 6 4 2 2 3" xfId="19633"/>
    <cellStyle name="Note 6 4 2 3" xfId="25460"/>
    <cellStyle name="Note 6 4 2 4" xfId="18989"/>
    <cellStyle name="Note 6 4 3" xfId="9657"/>
    <cellStyle name="Note 6 4 3 2" xfId="13342"/>
    <cellStyle name="Note 6 4 3 2 2" xfId="27492"/>
    <cellStyle name="Note 6 4 3 2 3" xfId="19415"/>
    <cellStyle name="Note 6 4 3 3" xfId="23807"/>
    <cellStyle name="Note 6 4 3 4" xfId="18771"/>
    <cellStyle name="Note 6 4 4" xfId="7819"/>
    <cellStyle name="Note 6 4 4 2" xfId="21969"/>
    <cellStyle name="Note 6 4 4 3" xfId="17935"/>
    <cellStyle name="Note 6 5" xfId="5976"/>
    <cellStyle name="Note 6 5 2" xfId="11779"/>
    <cellStyle name="Note 6 5 2 2" xfId="15464"/>
    <cellStyle name="Note 6 5 2 2 2" xfId="29614"/>
    <cellStyle name="Note 6 5 2 2 3" xfId="19734"/>
    <cellStyle name="Note 6 5 2 3" xfId="25929"/>
    <cellStyle name="Note 6 5 2 4" xfId="19090"/>
    <cellStyle name="Note 6 5 3" xfId="9457"/>
    <cellStyle name="Note 6 5 3 2" xfId="13142"/>
    <cellStyle name="Note 6 5 3 2 2" xfId="27292"/>
    <cellStyle name="Note 6 5 3 2 3" xfId="19357"/>
    <cellStyle name="Note 6 5 3 3" xfId="23607"/>
    <cellStyle name="Note 6 5 3 4" xfId="18713"/>
    <cellStyle name="Note 6 5 4" xfId="8288"/>
    <cellStyle name="Note 6 5 4 2" xfId="22438"/>
    <cellStyle name="Note 6 5 4 3" xfId="18404"/>
    <cellStyle name="Note 6 6" xfId="4715"/>
    <cellStyle name="Note 6 6 2" xfId="10518"/>
    <cellStyle name="Note 6 6 2 2" xfId="14203"/>
    <cellStyle name="Note 6 6 2 2 2" xfId="28353"/>
    <cellStyle name="Note 6 6 2 2 3" xfId="19588"/>
    <cellStyle name="Note 6 6 2 3" xfId="24668"/>
    <cellStyle name="Note 6 6 2 4" xfId="18944"/>
    <cellStyle name="Note 6 6 3" xfId="9007"/>
    <cellStyle name="Note 6 6 3 2" xfId="12692"/>
    <cellStyle name="Note 6 6 3 2 2" xfId="26842"/>
    <cellStyle name="Note 6 6 3 2 3" xfId="19239"/>
    <cellStyle name="Note 6 6 3 3" xfId="23157"/>
    <cellStyle name="Note 6 6 3 4" xfId="18595"/>
    <cellStyle name="Note 6 6 4" xfId="7027"/>
    <cellStyle name="Note 6 6 4 2" xfId="21177"/>
    <cellStyle name="Note 6 6 4 3" xfId="17143"/>
    <cellStyle name="Note 6 7" xfId="5402"/>
    <cellStyle name="Note 6 7 2" xfId="11205"/>
    <cellStyle name="Note 6 7 2 2" xfId="14890"/>
    <cellStyle name="Note 6 7 2 2 2" xfId="29040"/>
    <cellStyle name="Note 6 7 2 2 3" xfId="19606"/>
    <cellStyle name="Note 6 7 2 3" xfId="25355"/>
    <cellStyle name="Note 6 7 2 4" xfId="18962"/>
    <cellStyle name="Note 6 7 3" xfId="9335"/>
    <cellStyle name="Note 6 7 3 2" xfId="13020"/>
    <cellStyle name="Note 6 7 3 2 2" xfId="27170"/>
    <cellStyle name="Note 6 7 3 2 3" xfId="19296"/>
    <cellStyle name="Note 6 7 3 3" xfId="23485"/>
    <cellStyle name="Note 6 7 3 4" xfId="18652"/>
    <cellStyle name="Note 6 7 4" xfId="7714"/>
    <cellStyle name="Note 6 7 4 2" xfId="21864"/>
    <cellStyle name="Note 6 7 4 3" xfId="17830"/>
    <cellStyle name="Note 6 8" xfId="9524"/>
    <cellStyle name="Note 6 8 2" xfId="13209"/>
    <cellStyle name="Note 6 8 2 2" xfId="27359"/>
    <cellStyle name="Note 6 8 2 3" xfId="19386"/>
    <cellStyle name="Note 6 8 3" xfId="23674"/>
    <cellStyle name="Note 6 8 4" xfId="18742"/>
    <cellStyle name="Note 6 9" xfId="12066"/>
    <cellStyle name="Note 6 9 2" xfId="15751"/>
    <cellStyle name="Note 6 9 2 2" xfId="29901"/>
    <cellStyle name="Note 6 9 2 3" xfId="19802"/>
    <cellStyle name="Note 6 9 3" xfId="26216"/>
    <cellStyle name="Note 6 9 4" xfId="19158"/>
    <cellStyle name="Note 7" xfId="3296"/>
    <cellStyle name="Note 7 10" xfId="6379"/>
    <cellStyle name="Note 7 10 2" xfId="20529"/>
    <cellStyle name="Note 7 10 3" xfId="16495"/>
    <cellStyle name="Note 7 2" xfId="3297"/>
    <cellStyle name="Note 7 2 2" xfId="4425"/>
    <cellStyle name="Note 7 2 2 2" xfId="5719"/>
    <cellStyle name="Note 7 2 2 2 2" xfId="11522"/>
    <cellStyle name="Note 7 2 2 2 2 2" xfId="15207"/>
    <cellStyle name="Note 7 2 2 2 2 2 2" xfId="29357"/>
    <cellStyle name="Note 7 2 2 2 2 2 3" xfId="19680"/>
    <cellStyle name="Note 7 2 2 2 2 3" xfId="25672"/>
    <cellStyle name="Note 7 2 2 2 2 4" xfId="19036"/>
    <cellStyle name="Note 7 2 2 2 3" xfId="9407"/>
    <cellStyle name="Note 7 2 2 2 3 2" xfId="13092"/>
    <cellStyle name="Note 7 2 2 2 3 2 2" xfId="27242"/>
    <cellStyle name="Note 7 2 2 2 3 2 3" xfId="19332"/>
    <cellStyle name="Note 7 2 2 2 3 3" xfId="23557"/>
    <cellStyle name="Note 7 2 2 2 3 4" xfId="18688"/>
    <cellStyle name="Note 7 2 2 2 4" xfId="8031"/>
    <cellStyle name="Note 7 2 2 2 4 2" xfId="22181"/>
    <cellStyle name="Note 7 2 2 2 4 3" xfId="18147"/>
    <cellStyle name="Note 7 2 2 3" xfId="10228"/>
    <cellStyle name="Note 7 2 2 3 2" xfId="13913"/>
    <cellStyle name="Note 7 2 2 3 2 2" xfId="28063"/>
    <cellStyle name="Note 7 2 2 3 2 3" xfId="19521"/>
    <cellStyle name="Note 7 2 2 3 3" xfId="24378"/>
    <cellStyle name="Note 7 2 2 3 4" xfId="18877"/>
    <cellStyle name="Note 7 2 2 4" xfId="9171"/>
    <cellStyle name="Note 7 2 2 4 2" xfId="12856"/>
    <cellStyle name="Note 7 2 2 4 2 2" xfId="27006"/>
    <cellStyle name="Note 7 2 2 4 2 3" xfId="19263"/>
    <cellStyle name="Note 7 2 2 4 3" xfId="23321"/>
    <cellStyle name="Note 7 2 2 4 4" xfId="18619"/>
    <cellStyle name="Note 7 2 2 5" xfId="6737"/>
    <cellStyle name="Note 7 2 2 5 2" xfId="20887"/>
    <cellStyle name="Note 7 2 2 5 3" xfId="16853"/>
    <cellStyle name="Note 7 2 3" xfId="5505"/>
    <cellStyle name="Note 7 2 3 2" xfId="11308"/>
    <cellStyle name="Note 7 2 3 2 2" xfId="14993"/>
    <cellStyle name="Note 7 2 3 2 2 2" xfId="29143"/>
    <cellStyle name="Note 7 2 3 2 2 3" xfId="19631"/>
    <cellStyle name="Note 7 2 3 2 3" xfId="25458"/>
    <cellStyle name="Note 7 2 3 2 4" xfId="18987"/>
    <cellStyle name="Note 7 2 3 3" xfId="9781"/>
    <cellStyle name="Note 7 2 3 3 2" xfId="13466"/>
    <cellStyle name="Note 7 2 3 3 2 2" xfId="27616"/>
    <cellStyle name="Note 7 2 3 3 2 3" xfId="19460"/>
    <cellStyle name="Note 7 2 3 3 3" xfId="23931"/>
    <cellStyle name="Note 7 2 3 3 4" xfId="18816"/>
    <cellStyle name="Note 7 2 3 4" xfId="7817"/>
    <cellStyle name="Note 7 2 3 4 2" xfId="21967"/>
    <cellStyle name="Note 7 2 3 4 3" xfId="17933"/>
    <cellStyle name="Note 7 2 4" xfId="5997"/>
    <cellStyle name="Note 7 2 4 2" xfId="11800"/>
    <cellStyle name="Note 7 2 4 2 2" xfId="15485"/>
    <cellStyle name="Note 7 2 4 2 2 2" xfId="29635"/>
    <cellStyle name="Note 7 2 4 2 2 3" xfId="19743"/>
    <cellStyle name="Note 7 2 4 2 3" xfId="25950"/>
    <cellStyle name="Note 7 2 4 2 4" xfId="19099"/>
    <cellStyle name="Note 7 2 4 3" xfId="9467"/>
    <cellStyle name="Note 7 2 4 3 2" xfId="13152"/>
    <cellStyle name="Note 7 2 4 3 2 2" xfId="27302"/>
    <cellStyle name="Note 7 2 4 3 2 3" xfId="19367"/>
    <cellStyle name="Note 7 2 4 3 3" xfId="23617"/>
    <cellStyle name="Note 7 2 4 3 4" xfId="18723"/>
    <cellStyle name="Note 7 2 4 4" xfId="8309"/>
    <cellStyle name="Note 7 2 4 4 2" xfId="22459"/>
    <cellStyle name="Note 7 2 4 4 3" xfId="18425"/>
    <cellStyle name="Note 7 2 5" xfId="5480"/>
    <cellStyle name="Note 7 2 5 2" xfId="11283"/>
    <cellStyle name="Note 7 2 5 2 2" xfId="14968"/>
    <cellStyle name="Note 7 2 5 2 2 2" xfId="29118"/>
    <cellStyle name="Note 7 2 5 2 2 3" xfId="19623"/>
    <cellStyle name="Note 7 2 5 2 3" xfId="25433"/>
    <cellStyle name="Note 7 2 5 2 4" xfId="18979"/>
    <cellStyle name="Note 7 2 5 3" xfId="9356"/>
    <cellStyle name="Note 7 2 5 3 2" xfId="13041"/>
    <cellStyle name="Note 7 2 5 3 2 2" xfId="27191"/>
    <cellStyle name="Note 7 2 5 3 2 3" xfId="19312"/>
    <cellStyle name="Note 7 2 5 3 3" xfId="23506"/>
    <cellStyle name="Note 7 2 5 3 4" xfId="18668"/>
    <cellStyle name="Note 7 2 5 4" xfId="7792"/>
    <cellStyle name="Note 7 2 5 4 2" xfId="21942"/>
    <cellStyle name="Note 7 2 5 4 3" xfId="17908"/>
    <cellStyle name="Note 7 2 6" xfId="5361"/>
    <cellStyle name="Note 7 2 6 2" xfId="11164"/>
    <cellStyle name="Note 7 2 6 2 2" xfId="14849"/>
    <cellStyle name="Note 7 2 6 2 2 2" xfId="28999"/>
    <cellStyle name="Note 7 2 6 2 2 3" xfId="19599"/>
    <cellStyle name="Note 7 2 6 2 3" xfId="25314"/>
    <cellStyle name="Note 7 2 6 2 4" xfId="18955"/>
    <cellStyle name="Note 7 2 6 3" xfId="9333"/>
    <cellStyle name="Note 7 2 6 3 2" xfId="13018"/>
    <cellStyle name="Note 7 2 6 3 2 2" xfId="27168"/>
    <cellStyle name="Note 7 2 6 3 2 3" xfId="19295"/>
    <cellStyle name="Note 7 2 6 3 3" xfId="23483"/>
    <cellStyle name="Note 7 2 6 3 4" xfId="18651"/>
    <cellStyle name="Note 7 2 6 4" xfId="7673"/>
    <cellStyle name="Note 7 2 6 4 2" xfId="21823"/>
    <cellStyle name="Note 7 2 6 4 3" xfId="17789"/>
    <cellStyle name="Note 7 2 7" xfId="9527"/>
    <cellStyle name="Note 7 2 7 2" xfId="13212"/>
    <cellStyle name="Note 7 2 7 2 2" xfId="27362"/>
    <cellStyle name="Note 7 2 7 2 3" xfId="19389"/>
    <cellStyle name="Note 7 2 7 3" xfId="23677"/>
    <cellStyle name="Note 7 2 7 4" xfId="18745"/>
    <cellStyle name="Note 7 2 8" xfId="8711"/>
    <cellStyle name="Note 7 2 8 2" xfId="12396"/>
    <cellStyle name="Note 7 2 8 2 2" xfId="26546"/>
    <cellStyle name="Note 7 2 8 2 3" xfId="19214"/>
    <cellStyle name="Note 7 2 8 3" xfId="22861"/>
    <cellStyle name="Note 7 2 8 4" xfId="18570"/>
    <cellStyle name="Note 7 2 9" xfId="6380"/>
    <cellStyle name="Note 7 2 9 2" xfId="20530"/>
    <cellStyle name="Note 7 2 9 3" xfId="16496"/>
    <cellStyle name="Note 7 3" xfId="4424"/>
    <cellStyle name="Note 7 3 2" xfId="5718"/>
    <cellStyle name="Note 7 3 2 2" xfId="11521"/>
    <cellStyle name="Note 7 3 2 2 2" xfId="15206"/>
    <cellStyle name="Note 7 3 2 2 2 2" xfId="29356"/>
    <cellStyle name="Note 7 3 2 2 2 3" xfId="19679"/>
    <cellStyle name="Note 7 3 2 2 3" xfId="25671"/>
    <cellStyle name="Note 7 3 2 2 4" xfId="19035"/>
    <cellStyle name="Note 7 3 2 3" xfId="9406"/>
    <cellStyle name="Note 7 3 2 3 2" xfId="13091"/>
    <cellStyle name="Note 7 3 2 3 2 2" xfId="27241"/>
    <cellStyle name="Note 7 3 2 3 2 3" xfId="19331"/>
    <cellStyle name="Note 7 3 2 3 3" xfId="23556"/>
    <cellStyle name="Note 7 3 2 3 4" xfId="18687"/>
    <cellStyle name="Note 7 3 2 4" xfId="8030"/>
    <cellStyle name="Note 7 3 2 4 2" xfId="22180"/>
    <cellStyle name="Note 7 3 2 4 3" xfId="18146"/>
    <cellStyle name="Note 7 3 3" xfId="10227"/>
    <cellStyle name="Note 7 3 3 2" xfId="13912"/>
    <cellStyle name="Note 7 3 3 2 2" xfId="28062"/>
    <cellStyle name="Note 7 3 3 2 3" xfId="19520"/>
    <cellStyle name="Note 7 3 3 3" xfId="24377"/>
    <cellStyle name="Note 7 3 3 4" xfId="18876"/>
    <cellStyle name="Note 7 3 4" xfId="9564"/>
    <cellStyle name="Note 7 3 4 2" xfId="13249"/>
    <cellStyle name="Note 7 3 4 2 2" xfId="27399"/>
    <cellStyle name="Note 7 3 4 2 3" xfId="19399"/>
    <cellStyle name="Note 7 3 4 3" xfId="23714"/>
    <cellStyle name="Note 7 3 4 4" xfId="18755"/>
    <cellStyle name="Note 7 3 5" xfId="6736"/>
    <cellStyle name="Note 7 3 5 2" xfId="20886"/>
    <cellStyle name="Note 7 3 5 3" xfId="16852"/>
    <cellStyle name="Note 7 4" xfId="5498"/>
    <cellStyle name="Note 7 4 2" xfId="11301"/>
    <cellStyle name="Note 7 4 2 2" xfId="14986"/>
    <cellStyle name="Note 7 4 2 2 2" xfId="29136"/>
    <cellStyle name="Note 7 4 2 2 3" xfId="19626"/>
    <cellStyle name="Note 7 4 2 3" xfId="25451"/>
    <cellStyle name="Note 7 4 2 4" xfId="18982"/>
    <cellStyle name="Note 7 4 3" xfId="9730"/>
    <cellStyle name="Note 7 4 3 2" xfId="13415"/>
    <cellStyle name="Note 7 4 3 2 2" xfId="27565"/>
    <cellStyle name="Note 7 4 3 2 3" xfId="19441"/>
    <cellStyle name="Note 7 4 3 3" xfId="23880"/>
    <cellStyle name="Note 7 4 3 4" xfId="18797"/>
    <cellStyle name="Note 7 4 4" xfId="7810"/>
    <cellStyle name="Note 7 4 4 2" xfId="21960"/>
    <cellStyle name="Note 7 4 4 3" xfId="17926"/>
    <cellStyle name="Note 7 5" xfId="4495"/>
    <cellStyle name="Note 7 5 2" xfId="10298"/>
    <cellStyle name="Note 7 5 2 2" xfId="13983"/>
    <cellStyle name="Note 7 5 2 2 2" xfId="28133"/>
    <cellStyle name="Note 7 5 2 2 3" xfId="19551"/>
    <cellStyle name="Note 7 5 2 3" xfId="24448"/>
    <cellStyle name="Note 7 5 2 4" xfId="18907"/>
    <cellStyle name="Note 7 5 3" xfId="9184"/>
    <cellStyle name="Note 7 5 3 2" xfId="12869"/>
    <cellStyle name="Note 7 5 3 2 2" xfId="27019"/>
    <cellStyle name="Note 7 5 3 2 3" xfId="19275"/>
    <cellStyle name="Note 7 5 3 3" xfId="23334"/>
    <cellStyle name="Note 7 5 3 4" xfId="18631"/>
    <cellStyle name="Note 7 5 4" xfId="6807"/>
    <cellStyle name="Note 7 5 4 2" xfId="20957"/>
    <cellStyle name="Note 7 5 4 3" xfId="16923"/>
    <cellStyle name="Note 7 6" xfId="5647"/>
    <cellStyle name="Note 7 6 2" xfId="11450"/>
    <cellStyle name="Note 7 6 2 2" xfId="15135"/>
    <cellStyle name="Note 7 6 2 2 2" xfId="29285"/>
    <cellStyle name="Note 7 6 2 2 3" xfId="19663"/>
    <cellStyle name="Note 7 6 2 3" xfId="25600"/>
    <cellStyle name="Note 7 6 2 4" xfId="19019"/>
    <cellStyle name="Note 7 6 3" xfId="9741"/>
    <cellStyle name="Note 7 6 3 2" xfId="13426"/>
    <cellStyle name="Note 7 6 3 2 2" xfId="27576"/>
    <cellStyle name="Note 7 6 3 2 3" xfId="19446"/>
    <cellStyle name="Note 7 6 3 3" xfId="23891"/>
    <cellStyle name="Note 7 6 3 4" xfId="18802"/>
    <cellStyle name="Note 7 6 4" xfId="7959"/>
    <cellStyle name="Note 7 6 4 2" xfId="22109"/>
    <cellStyle name="Note 7 6 4 3" xfId="18075"/>
    <cellStyle name="Note 7 7" xfId="5589"/>
    <cellStyle name="Note 7 7 2" xfId="11392"/>
    <cellStyle name="Note 7 7 2 2" xfId="15077"/>
    <cellStyle name="Note 7 7 2 2 2" xfId="29227"/>
    <cellStyle name="Note 7 7 2 2 3" xfId="19654"/>
    <cellStyle name="Note 7 7 2 3" xfId="25542"/>
    <cellStyle name="Note 7 7 2 4" xfId="19010"/>
    <cellStyle name="Note 7 7 3" xfId="8619"/>
    <cellStyle name="Note 7 7 3 2" xfId="12304"/>
    <cellStyle name="Note 7 7 3 2 2" xfId="26454"/>
    <cellStyle name="Note 7 7 3 2 3" xfId="19187"/>
    <cellStyle name="Note 7 7 3 3" xfId="22769"/>
    <cellStyle name="Note 7 7 3 4" xfId="18543"/>
    <cellStyle name="Note 7 7 4" xfId="7901"/>
    <cellStyle name="Note 7 7 4 2" xfId="22051"/>
    <cellStyle name="Note 7 7 4 3" xfId="18017"/>
    <cellStyle name="Note 7 8" xfId="9526"/>
    <cellStyle name="Note 7 8 2" xfId="13211"/>
    <cellStyle name="Note 7 8 2 2" xfId="27361"/>
    <cellStyle name="Note 7 8 2 3" xfId="19388"/>
    <cellStyle name="Note 7 8 3" xfId="23676"/>
    <cellStyle name="Note 7 8 4" xfId="18744"/>
    <cellStyle name="Note 7 9" xfId="8444"/>
    <cellStyle name="Note 7 9 2" xfId="12129"/>
    <cellStyle name="Note 7 9 2 2" xfId="26279"/>
    <cellStyle name="Note 7 9 2 3" xfId="19167"/>
    <cellStyle name="Note 7 9 3" xfId="22594"/>
    <cellStyle name="Note 7 9 4" xfId="18523"/>
    <cellStyle name="Note 8" xfId="3298"/>
    <cellStyle name="Note 8 10" xfId="6381"/>
    <cellStyle name="Note 8 10 2" xfId="20531"/>
    <cellStyle name="Note 8 10 3" xfId="16497"/>
    <cellStyle name="Note 8 2" xfId="3299"/>
    <cellStyle name="Note 8 2 2" xfId="4427"/>
    <cellStyle name="Note 8 2 2 2" xfId="5721"/>
    <cellStyle name="Note 8 2 2 2 2" xfId="11524"/>
    <cellStyle name="Note 8 2 2 2 2 2" xfId="15209"/>
    <cellStyle name="Note 8 2 2 2 2 2 2" xfId="29359"/>
    <cellStyle name="Note 8 2 2 2 2 2 3" xfId="19682"/>
    <cellStyle name="Note 8 2 2 2 2 3" xfId="25674"/>
    <cellStyle name="Note 8 2 2 2 2 4" xfId="19038"/>
    <cellStyle name="Note 8 2 2 2 3" xfId="9409"/>
    <cellStyle name="Note 8 2 2 2 3 2" xfId="13094"/>
    <cellStyle name="Note 8 2 2 2 3 2 2" xfId="27244"/>
    <cellStyle name="Note 8 2 2 2 3 2 3" xfId="19334"/>
    <cellStyle name="Note 8 2 2 2 3 3" xfId="23559"/>
    <cellStyle name="Note 8 2 2 2 3 4" xfId="18690"/>
    <cellStyle name="Note 8 2 2 2 4" xfId="8033"/>
    <cellStyle name="Note 8 2 2 2 4 2" xfId="22183"/>
    <cellStyle name="Note 8 2 2 2 4 3" xfId="18149"/>
    <cellStyle name="Note 8 2 2 3" xfId="10230"/>
    <cellStyle name="Note 8 2 2 3 2" xfId="13915"/>
    <cellStyle name="Note 8 2 2 3 2 2" xfId="28065"/>
    <cellStyle name="Note 8 2 2 3 2 3" xfId="19523"/>
    <cellStyle name="Note 8 2 2 3 3" xfId="24380"/>
    <cellStyle name="Note 8 2 2 3 4" xfId="18879"/>
    <cellStyle name="Note 8 2 2 4" xfId="9172"/>
    <cellStyle name="Note 8 2 2 4 2" xfId="12857"/>
    <cellStyle name="Note 8 2 2 4 2 2" xfId="27007"/>
    <cellStyle name="Note 8 2 2 4 2 3" xfId="19264"/>
    <cellStyle name="Note 8 2 2 4 3" xfId="23322"/>
    <cellStyle name="Note 8 2 2 4 4" xfId="18620"/>
    <cellStyle name="Note 8 2 2 5" xfId="6739"/>
    <cellStyle name="Note 8 2 2 5 2" xfId="20889"/>
    <cellStyle name="Note 8 2 2 5 3" xfId="16855"/>
    <cellStyle name="Note 8 2 3" xfId="5503"/>
    <cellStyle name="Note 8 2 3 2" xfId="11306"/>
    <cellStyle name="Note 8 2 3 2 2" xfId="14991"/>
    <cellStyle name="Note 8 2 3 2 2 2" xfId="29141"/>
    <cellStyle name="Note 8 2 3 2 2 3" xfId="19629"/>
    <cellStyle name="Note 8 2 3 2 3" xfId="25456"/>
    <cellStyle name="Note 8 2 3 2 4" xfId="18985"/>
    <cellStyle name="Note 8 2 3 3" xfId="9917"/>
    <cellStyle name="Note 8 2 3 3 2" xfId="13602"/>
    <cellStyle name="Note 8 2 3 3 2 2" xfId="27752"/>
    <cellStyle name="Note 8 2 3 3 2 3" xfId="19498"/>
    <cellStyle name="Note 8 2 3 3 3" xfId="24067"/>
    <cellStyle name="Note 8 2 3 3 4" xfId="18854"/>
    <cellStyle name="Note 8 2 3 4" xfId="7815"/>
    <cellStyle name="Note 8 2 3 4 2" xfId="21965"/>
    <cellStyle name="Note 8 2 3 4 3" xfId="17931"/>
    <cellStyle name="Note 8 2 4" xfId="5967"/>
    <cellStyle name="Note 8 2 4 2" xfId="11770"/>
    <cellStyle name="Note 8 2 4 2 2" xfId="15455"/>
    <cellStyle name="Note 8 2 4 2 2 2" xfId="29605"/>
    <cellStyle name="Note 8 2 4 2 2 3" xfId="19730"/>
    <cellStyle name="Note 8 2 4 2 3" xfId="25920"/>
    <cellStyle name="Note 8 2 4 2 4" xfId="19086"/>
    <cellStyle name="Note 8 2 4 3" xfId="9452"/>
    <cellStyle name="Note 8 2 4 3 2" xfId="13137"/>
    <cellStyle name="Note 8 2 4 3 2 2" xfId="27287"/>
    <cellStyle name="Note 8 2 4 3 2 3" xfId="19353"/>
    <cellStyle name="Note 8 2 4 3 3" xfId="23602"/>
    <cellStyle name="Note 8 2 4 3 4" xfId="18709"/>
    <cellStyle name="Note 8 2 4 4" xfId="8279"/>
    <cellStyle name="Note 8 2 4 4 2" xfId="22429"/>
    <cellStyle name="Note 8 2 4 4 3" xfId="18395"/>
    <cellStyle name="Note 8 2 5" xfId="4851"/>
    <cellStyle name="Note 8 2 5 2" xfId="10654"/>
    <cellStyle name="Note 8 2 5 2 2" xfId="14339"/>
    <cellStyle name="Note 8 2 5 2 2 2" xfId="28489"/>
    <cellStyle name="Note 8 2 5 2 2 3" xfId="19597"/>
    <cellStyle name="Note 8 2 5 2 3" xfId="24804"/>
    <cellStyle name="Note 8 2 5 2 4" xfId="18953"/>
    <cellStyle name="Note 8 2 5 3" xfId="9642"/>
    <cellStyle name="Note 8 2 5 3 2" xfId="13327"/>
    <cellStyle name="Note 8 2 5 3 2 2" xfId="27477"/>
    <cellStyle name="Note 8 2 5 3 2 3" xfId="19411"/>
    <cellStyle name="Note 8 2 5 3 3" xfId="23792"/>
    <cellStyle name="Note 8 2 5 3 4" xfId="18767"/>
    <cellStyle name="Note 8 2 5 4" xfId="7163"/>
    <cellStyle name="Note 8 2 5 4 2" xfId="21313"/>
    <cellStyle name="Note 8 2 5 4 3" xfId="17279"/>
    <cellStyle name="Note 8 2 6" xfId="5594"/>
    <cellStyle name="Note 8 2 6 2" xfId="11397"/>
    <cellStyle name="Note 8 2 6 2 2" xfId="15082"/>
    <cellStyle name="Note 8 2 6 2 2 2" xfId="29232"/>
    <cellStyle name="Note 8 2 6 2 2 3" xfId="19656"/>
    <cellStyle name="Note 8 2 6 2 3" xfId="25547"/>
    <cellStyle name="Note 8 2 6 2 4" xfId="19012"/>
    <cellStyle name="Note 8 2 6 3" xfId="9360"/>
    <cellStyle name="Note 8 2 6 3 2" xfId="13045"/>
    <cellStyle name="Note 8 2 6 3 2 2" xfId="27195"/>
    <cellStyle name="Note 8 2 6 3 2 3" xfId="19315"/>
    <cellStyle name="Note 8 2 6 3 3" xfId="23510"/>
    <cellStyle name="Note 8 2 6 3 4" xfId="18671"/>
    <cellStyle name="Note 8 2 6 4" xfId="7906"/>
    <cellStyle name="Note 8 2 6 4 2" xfId="22056"/>
    <cellStyle name="Note 8 2 6 4 3" xfId="18022"/>
    <cellStyle name="Note 8 2 7" xfId="9529"/>
    <cellStyle name="Note 8 2 7 2" xfId="13214"/>
    <cellStyle name="Note 8 2 7 2 2" xfId="27364"/>
    <cellStyle name="Note 8 2 7 2 3" xfId="19391"/>
    <cellStyle name="Note 8 2 7 3" xfId="23679"/>
    <cellStyle name="Note 8 2 7 4" xfId="18747"/>
    <cellStyle name="Note 8 2 8" xfId="12062"/>
    <cellStyle name="Note 8 2 8 2" xfId="15747"/>
    <cellStyle name="Note 8 2 8 2 2" xfId="29897"/>
    <cellStyle name="Note 8 2 8 2 3" xfId="19800"/>
    <cellStyle name="Note 8 2 8 3" xfId="26212"/>
    <cellStyle name="Note 8 2 8 4" xfId="19156"/>
    <cellStyle name="Note 8 2 9" xfId="6382"/>
    <cellStyle name="Note 8 2 9 2" xfId="20532"/>
    <cellStyle name="Note 8 2 9 3" xfId="16498"/>
    <cellStyle name="Note 8 3" xfId="4426"/>
    <cellStyle name="Note 8 3 2" xfId="5720"/>
    <cellStyle name="Note 8 3 2 2" xfId="11523"/>
    <cellStyle name="Note 8 3 2 2 2" xfId="15208"/>
    <cellStyle name="Note 8 3 2 2 2 2" xfId="29358"/>
    <cellStyle name="Note 8 3 2 2 2 3" xfId="19681"/>
    <cellStyle name="Note 8 3 2 2 3" xfId="25673"/>
    <cellStyle name="Note 8 3 2 2 4" xfId="19037"/>
    <cellStyle name="Note 8 3 2 3" xfId="9408"/>
    <cellStyle name="Note 8 3 2 3 2" xfId="13093"/>
    <cellStyle name="Note 8 3 2 3 2 2" xfId="27243"/>
    <cellStyle name="Note 8 3 2 3 2 3" xfId="19333"/>
    <cellStyle name="Note 8 3 2 3 3" xfId="23558"/>
    <cellStyle name="Note 8 3 2 3 4" xfId="18689"/>
    <cellStyle name="Note 8 3 2 4" xfId="8032"/>
    <cellStyle name="Note 8 3 2 4 2" xfId="22182"/>
    <cellStyle name="Note 8 3 2 4 3" xfId="18148"/>
    <cellStyle name="Note 8 3 3" xfId="10229"/>
    <cellStyle name="Note 8 3 3 2" xfId="13914"/>
    <cellStyle name="Note 8 3 3 2 2" xfId="28064"/>
    <cellStyle name="Note 8 3 3 2 3" xfId="19522"/>
    <cellStyle name="Note 8 3 3 3" xfId="24379"/>
    <cellStyle name="Note 8 3 3 4" xfId="18878"/>
    <cellStyle name="Note 8 3 4" xfId="9631"/>
    <cellStyle name="Note 8 3 4 2" xfId="13316"/>
    <cellStyle name="Note 8 3 4 2 2" xfId="27466"/>
    <cellStyle name="Note 8 3 4 2 3" xfId="19409"/>
    <cellStyle name="Note 8 3 4 3" xfId="23781"/>
    <cellStyle name="Note 8 3 4 4" xfId="18765"/>
    <cellStyle name="Note 8 3 5" xfId="6738"/>
    <cellStyle name="Note 8 3 5 2" xfId="20888"/>
    <cellStyle name="Note 8 3 5 3" xfId="16854"/>
    <cellStyle name="Note 8 4" xfId="5504"/>
    <cellStyle name="Note 8 4 2" xfId="11307"/>
    <cellStyle name="Note 8 4 2 2" xfId="14992"/>
    <cellStyle name="Note 8 4 2 2 2" xfId="29142"/>
    <cellStyle name="Note 8 4 2 2 3" xfId="19630"/>
    <cellStyle name="Note 8 4 2 3" xfId="25457"/>
    <cellStyle name="Note 8 4 2 4" xfId="18986"/>
    <cellStyle name="Note 8 4 3" xfId="9794"/>
    <cellStyle name="Note 8 4 3 2" xfId="13479"/>
    <cellStyle name="Note 8 4 3 2 2" xfId="27629"/>
    <cellStyle name="Note 8 4 3 2 3" xfId="19463"/>
    <cellStyle name="Note 8 4 3 3" xfId="23944"/>
    <cellStyle name="Note 8 4 3 4" xfId="18819"/>
    <cellStyle name="Note 8 4 4" xfId="7816"/>
    <cellStyle name="Note 8 4 4 2" xfId="21966"/>
    <cellStyle name="Note 8 4 4 3" xfId="17932"/>
    <cellStyle name="Note 8 5" xfId="6027"/>
    <cellStyle name="Note 8 5 2" xfId="11830"/>
    <cellStyle name="Note 8 5 2 2" xfId="15515"/>
    <cellStyle name="Note 8 5 2 2 2" xfId="29665"/>
    <cellStyle name="Note 8 5 2 2 3" xfId="19753"/>
    <cellStyle name="Note 8 5 2 3" xfId="25980"/>
    <cellStyle name="Note 8 5 2 4" xfId="19109"/>
    <cellStyle name="Note 8 5 3" xfId="9691"/>
    <cellStyle name="Note 8 5 3 2" xfId="13376"/>
    <cellStyle name="Note 8 5 3 2 2" xfId="27526"/>
    <cellStyle name="Note 8 5 3 2 3" xfId="19430"/>
    <cellStyle name="Note 8 5 3 3" xfId="23841"/>
    <cellStyle name="Note 8 5 3 4" xfId="18786"/>
    <cellStyle name="Note 8 5 4" xfId="8339"/>
    <cellStyle name="Note 8 5 4 2" xfId="22489"/>
    <cellStyle name="Note 8 5 4 3" xfId="18455"/>
    <cellStyle name="Note 8 6" xfId="4716"/>
    <cellStyle name="Note 8 6 2" xfId="10519"/>
    <cellStyle name="Note 8 6 2 2" xfId="14204"/>
    <cellStyle name="Note 8 6 2 2 2" xfId="28354"/>
    <cellStyle name="Note 8 6 2 2 3" xfId="19589"/>
    <cellStyle name="Note 8 6 2 3" xfId="24669"/>
    <cellStyle name="Note 8 6 2 4" xfId="18945"/>
    <cellStyle name="Note 8 6 3" xfId="9019"/>
    <cellStyle name="Note 8 6 3 2" xfId="12704"/>
    <cellStyle name="Note 8 6 3 2 2" xfId="26854"/>
    <cellStyle name="Note 8 6 3 2 3" xfId="19242"/>
    <cellStyle name="Note 8 6 3 3" xfId="23169"/>
    <cellStyle name="Note 8 6 3 4" xfId="18598"/>
    <cellStyle name="Note 8 6 4" xfId="7028"/>
    <cellStyle name="Note 8 6 4 2" xfId="21178"/>
    <cellStyle name="Note 8 6 4 3" xfId="17144"/>
    <cellStyle name="Note 8 7" xfId="5857"/>
    <cellStyle name="Note 8 7 2" xfId="11660"/>
    <cellStyle name="Note 8 7 2 2" xfId="15345"/>
    <cellStyle name="Note 8 7 2 2 2" xfId="29495"/>
    <cellStyle name="Note 8 7 2 2 3" xfId="19714"/>
    <cellStyle name="Note 8 7 2 3" xfId="25810"/>
    <cellStyle name="Note 8 7 2 4" xfId="19070"/>
    <cellStyle name="Note 8 7 3" xfId="9424"/>
    <cellStyle name="Note 8 7 3 2" xfId="13109"/>
    <cellStyle name="Note 8 7 3 2 2" xfId="27259"/>
    <cellStyle name="Note 8 7 3 2 3" xfId="19343"/>
    <cellStyle name="Note 8 7 3 3" xfId="23574"/>
    <cellStyle name="Note 8 7 3 4" xfId="18699"/>
    <cellStyle name="Note 8 7 4" xfId="8169"/>
    <cellStyle name="Note 8 7 4 2" xfId="22319"/>
    <cellStyle name="Note 8 7 4 3" xfId="18285"/>
    <cellStyle name="Note 8 8" xfId="9528"/>
    <cellStyle name="Note 8 8 2" xfId="13213"/>
    <cellStyle name="Note 8 8 2 2" xfId="27363"/>
    <cellStyle name="Note 8 8 2 3" xfId="19390"/>
    <cellStyle name="Note 8 8 3" xfId="23678"/>
    <cellStyle name="Note 8 8 4" xfId="18746"/>
    <cellStyle name="Note 8 9" xfId="12048"/>
    <cellStyle name="Note 8 9 2" xfId="15733"/>
    <cellStyle name="Note 8 9 2 2" xfId="29883"/>
    <cellStyle name="Note 8 9 2 3" xfId="19796"/>
    <cellStyle name="Note 8 9 3" xfId="26198"/>
    <cellStyle name="Note 8 9 4" xfId="19152"/>
    <cellStyle name="Note 9" xfId="3300"/>
    <cellStyle name="Note 9 10" xfId="6383"/>
    <cellStyle name="Note 9 10 2" xfId="20533"/>
    <cellStyle name="Note 9 10 3" xfId="16499"/>
    <cellStyle name="Note 9 2" xfId="3301"/>
    <cellStyle name="Note 9 2 2" xfId="4429"/>
    <cellStyle name="Note 9 2 2 2" xfId="5723"/>
    <cellStyle name="Note 9 2 2 2 2" xfId="11526"/>
    <cellStyle name="Note 9 2 2 2 2 2" xfId="15211"/>
    <cellStyle name="Note 9 2 2 2 2 2 2" xfId="29361"/>
    <cellStyle name="Note 9 2 2 2 2 2 3" xfId="19684"/>
    <cellStyle name="Note 9 2 2 2 2 3" xfId="25676"/>
    <cellStyle name="Note 9 2 2 2 2 4" xfId="19040"/>
    <cellStyle name="Note 9 2 2 2 3" xfId="9411"/>
    <cellStyle name="Note 9 2 2 2 3 2" xfId="13096"/>
    <cellStyle name="Note 9 2 2 2 3 2 2" xfId="27246"/>
    <cellStyle name="Note 9 2 2 2 3 2 3" xfId="19336"/>
    <cellStyle name="Note 9 2 2 2 3 3" xfId="23561"/>
    <cellStyle name="Note 9 2 2 2 3 4" xfId="18692"/>
    <cellStyle name="Note 9 2 2 2 4" xfId="8035"/>
    <cellStyle name="Note 9 2 2 2 4 2" xfId="22185"/>
    <cellStyle name="Note 9 2 2 2 4 3" xfId="18151"/>
    <cellStyle name="Note 9 2 2 3" xfId="10232"/>
    <cellStyle name="Note 9 2 2 3 2" xfId="13917"/>
    <cellStyle name="Note 9 2 2 3 2 2" xfId="28067"/>
    <cellStyle name="Note 9 2 2 3 2 3" xfId="19525"/>
    <cellStyle name="Note 9 2 2 3 3" xfId="24382"/>
    <cellStyle name="Note 9 2 2 3 4" xfId="18881"/>
    <cellStyle name="Note 9 2 2 4" xfId="9038"/>
    <cellStyle name="Note 9 2 2 4 2" xfId="12723"/>
    <cellStyle name="Note 9 2 2 4 2 2" xfId="26873"/>
    <cellStyle name="Note 9 2 2 4 2 3" xfId="19243"/>
    <cellStyle name="Note 9 2 2 4 3" xfId="23188"/>
    <cellStyle name="Note 9 2 2 4 4" xfId="18599"/>
    <cellStyle name="Note 9 2 2 5" xfId="6741"/>
    <cellStyle name="Note 9 2 2 5 2" xfId="20891"/>
    <cellStyle name="Note 9 2 2 5 3" xfId="16857"/>
    <cellStyle name="Note 9 2 3" xfId="5501"/>
    <cellStyle name="Note 9 2 3 2" xfId="11304"/>
    <cellStyle name="Note 9 2 3 2 2" xfId="14989"/>
    <cellStyle name="Note 9 2 3 2 2 2" xfId="29139"/>
    <cellStyle name="Note 9 2 3 2 2 3" xfId="19627"/>
    <cellStyle name="Note 9 2 3 2 3" xfId="25454"/>
    <cellStyle name="Note 9 2 3 2 4" xfId="18983"/>
    <cellStyle name="Note 9 2 3 3" xfId="9757"/>
    <cellStyle name="Note 9 2 3 3 2" xfId="13442"/>
    <cellStyle name="Note 9 2 3 3 2 2" xfId="27592"/>
    <cellStyle name="Note 9 2 3 3 2 3" xfId="19451"/>
    <cellStyle name="Note 9 2 3 3 3" xfId="23907"/>
    <cellStyle name="Note 9 2 3 3 4" xfId="18807"/>
    <cellStyle name="Note 9 2 3 4" xfId="7813"/>
    <cellStyle name="Note 9 2 3 4 2" xfId="21963"/>
    <cellStyle name="Note 9 2 3 4 3" xfId="17929"/>
    <cellStyle name="Note 9 2 4" xfId="5460"/>
    <cellStyle name="Note 9 2 4 2" xfId="11263"/>
    <cellStyle name="Note 9 2 4 2 2" xfId="14948"/>
    <cellStyle name="Note 9 2 4 2 2 2" xfId="29098"/>
    <cellStyle name="Note 9 2 4 2 2 3" xfId="19620"/>
    <cellStyle name="Note 9 2 4 2 3" xfId="25413"/>
    <cellStyle name="Note 9 2 4 2 4" xfId="18976"/>
    <cellStyle name="Note 9 2 4 3" xfId="9353"/>
    <cellStyle name="Note 9 2 4 3 2" xfId="13038"/>
    <cellStyle name="Note 9 2 4 3 2 2" xfId="27188"/>
    <cellStyle name="Note 9 2 4 3 2 3" xfId="19309"/>
    <cellStyle name="Note 9 2 4 3 3" xfId="23503"/>
    <cellStyle name="Note 9 2 4 3 4" xfId="18665"/>
    <cellStyle name="Note 9 2 4 4" xfId="7772"/>
    <cellStyle name="Note 9 2 4 4 2" xfId="21922"/>
    <cellStyle name="Note 9 2 4 4 3" xfId="17888"/>
    <cellStyle name="Note 9 2 5" xfId="4717"/>
    <cellStyle name="Note 9 2 5 2" xfId="10520"/>
    <cellStyle name="Note 9 2 5 2 2" xfId="14205"/>
    <cellStyle name="Note 9 2 5 2 2 2" xfId="28355"/>
    <cellStyle name="Note 9 2 5 2 2 3" xfId="19590"/>
    <cellStyle name="Note 9 2 5 2 3" xfId="24670"/>
    <cellStyle name="Note 9 2 5 2 4" xfId="18946"/>
    <cellStyle name="Note 9 2 5 3" xfId="9008"/>
    <cellStyle name="Note 9 2 5 3 2" xfId="12693"/>
    <cellStyle name="Note 9 2 5 3 2 2" xfId="26843"/>
    <cellStyle name="Note 9 2 5 3 2 3" xfId="19240"/>
    <cellStyle name="Note 9 2 5 3 3" xfId="23158"/>
    <cellStyle name="Note 9 2 5 3 4" xfId="18596"/>
    <cellStyle name="Note 9 2 5 4" xfId="7029"/>
    <cellStyle name="Note 9 2 5 4 2" xfId="21179"/>
    <cellStyle name="Note 9 2 5 4 3" xfId="17145"/>
    <cellStyle name="Note 9 2 6" xfId="5592"/>
    <cellStyle name="Note 9 2 6 2" xfId="11395"/>
    <cellStyle name="Note 9 2 6 2 2" xfId="15080"/>
    <cellStyle name="Note 9 2 6 2 2 2" xfId="29230"/>
    <cellStyle name="Note 9 2 6 2 2 3" xfId="19655"/>
    <cellStyle name="Note 9 2 6 2 3" xfId="25545"/>
    <cellStyle name="Note 9 2 6 2 4" xfId="19011"/>
    <cellStyle name="Note 9 2 6 3" xfId="9359"/>
    <cellStyle name="Note 9 2 6 3 2" xfId="13044"/>
    <cellStyle name="Note 9 2 6 3 2 2" xfId="27194"/>
    <cellStyle name="Note 9 2 6 3 2 3" xfId="19314"/>
    <cellStyle name="Note 9 2 6 3 3" xfId="23509"/>
    <cellStyle name="Note 9 2 6 3 4" xfId="18670"/>
    <cellStyle name="Note 9 2 6 4" xfId="7904"/>
    <cellStyle name="Note 9 2 6 4 2" xfId="22054"/>
    <cellStyle name="Note 9 2 6 4 3" xfId="18020"/>
    <cellStyle name="Note 9 2 7" xfId="9531"/>
    <cellStyle name="Note 9 2 7 2" xfId="13216"/>
    <cellStyle name="Note 9 2 7 2 2" xfId="27366"/>
    <cellStyle name="Note 9 2 7 2 3" xfId="19393"/>
    <cellStyle name="Note 9 2 7 3" xfId="23681"/>
    <cellStyle name="Note 9 2 7 4" xfId="18749"/>
    <cellStyle name="Note 9 2 8" xfId="12032"/>
    <cellStyle name="Note 9 2 8 2" xfId="15717"/>
    <cellStyle name="Note 9 2 8 2 2" xfId="29867"/>
    <cellStyle name="Note 9 2 8 2 3" xfId="19790"/>
    <cellStyle name="Note 9 2 8 3" xfId="26182"/>
    <cellStyle name="Note 9 2 8 4" xfId="19146"/>
    <cellStyle name="Note 9 2 9" xfId="6384"/>
    <cellStyle name="Note 9 2 9 2" xfId="20534"/>
    <cellStyle name="Note 9 2 9 3" xfId="16500"/>
    <cellStyle name="Note 9 3" xfId="4428"/>
    <cellStyle name="Note 9 3 2" xfId="5722"/>
    <cellStyle name="Note 9 3 2 2" xfId="11525"/>
    <cellStyle name="Note 9 3 2 2 2" xfId="15210"/>
    <cellStyle name="Note 9 3 2 2 2 2" xfId="29360"/>
    <cellStyle name="Note 9 3 2 2 2 3" xfId="19683"/>
    <cellStyle name="Note 9 3 2 2 3" xfId="25675"/>
    <cellStyle name="Note 9 3 2 2 4" xfId="19039"/>
    <cellStyle name="Note 9 3 2 3" xfId="9410"/>
    <cellStyle name="Note 9 3 2 3 2" xfId="13095"/>
    <cellStyle name="Note 9 3 2 3 2 2" xfId="27245"/>
    <cellStyle name="Note 9 3 2 3 2 3" xfId="19335"/>
    <cellStyle name="Note 9 3 2 3 3" xfId="23560"/>
    <cellStyle name="Note 9 3 2 3 4" xfId="18691"/>
    <cellStyle name="Note 9 3 2 4" xfId="8034"/>
    <cellStyle name="Note 9 3 2 4 2" xfId="22184"/>
    <cellStyle name="Note 9 3 2 4 3" xfId="18150"/>
    <cellStyle name="Note 9 3 3" xfId="10231"/>
    <cellStyle name="Note 9 3 3 2" xfId="13916"/>
    <cellStyle name="Note 9 3 3 2 2" xfId="28066"/>
    <cellStyle name="Note 9 3 3 2 3" xfId="19524"/>
    <cellStyle name="Note 9 3 3 3" xfId="24381"/>
    <cellStyle name="Note 9 3 3 4" xfId="18880"/>
    <cellStyle name="Note 9 3 4" xfId="9670"/>
    <cellStyle name="Note 9 3 4 2" xfId="13355"/>
    <cellStyle name="Note 9 3 4 2 2" xfId="27505"/>
    <cellStyle name="Note 9 3 4 2 3" xfId="19420"/>
    <cellStyle name="Note 9 3 4 3" xfId="23820"/>
    <cellStyle name="Note 9 3 4 4" xfId="18776"/>
    <cellStyle name="Note 9 3 5" xfId="6740"/>
    <cellStyle name="Note 9 3 5 2" xfId="20890"/>
    <cellStyle name="Note 9 3 5 3" xfId="16856"/>
    <cellStyle name="Note 9 4" xfId="5502"/>
    <cellStyle name="Note 9 4 2" xfId="11305"/>
    <cellStyle name="Note 9 4 2 2" xfId="14990"/>
    <cellStyle name="Note 9 4 2 2 2" xfId="29140"/>
    <cellStyle name="Note 9 4 2 2 3" xfId="19628"/>
    <cellStyle name="Note 9 4 2 3" xfId="25455"/>
    <cellStyle name="Note 9 4 2 4" xfId="18984"/>
    <cellStyle name="Note 9 4 3" xfId="9852"/>
    <cellStyle name="Note 9 4 3 2" xfId="13537"/>
    <cellStyle name="Note 9 4 3 2 2" xfId="27687"/>
    <cellStyle name="Note 9 4 3 2 3" xfId="19478"/>
    <cellStyle name="Note 9 4 3 3" xfId="24002"/>
    <cellStyle name="Note 9 4 3 4" xfId="18834"/>
    <cellStyle name="Note 9 4 4" xfId="7814"/>
    <cellStyle name="Note 9 4 4 2" xfId="21964"/>
    <cellStyle name="Note 9 4 4 3" xfId="17930"/>
    <cellStyle name="Note 9 5" xfId="5965"/>
    <cellStyle name="Note 9 5 2" xfId="11768"/>
    <cellStyle name="Note 9 5 2 2" xfId="15453"/>
    <cellStyle name="Note 9 5 2 2 2" xfId="29603"/>
    <cellStyle name="Note 9 5 2 2 3" xfId="19729"/>
    <cellStyle name="Note 9 5 2 3" xfId="25918"/>
    <cellStyle name="Note 9 5 2 4" xfId="19085"/>
    <cellStyle name="Note 9 5 3" xfId="9451"/>
    <cellStyle name="Note 9 5 3 2" xfId="13136"/>
    <cellStyle name="Note 9 5 3 2 2" xfId="27286"/>
    <cellStyle name="Note 9 5 3 2 3" xfId="19352"/>
    <cellStyle name="Note 9 5 3 3" xfId="23601"/>
    <cellStyle name="Note 9 5 3 4" xfId="18708"/>
    <cellStyle name="Note 9 5 4" xfId="8277"/>
    <cellStyle name="Note 9 5 4 2" xfId="22427"/>
    <cellStyle name="Note 9 5 4 3" xfId="18393"/>
    <cellStyle name="Note 9 6" xfId="5472"/>
    <cellStyle name="Note 9 6 2" xfId="11275"/>
    <cellStyle name="Note 9 6 2 2" xfId="14960"/>
    <cellStyle name="Note 9 6 2 2 2" xfId="29110"/>
    <cellStyle name="Note 9 6 2 2 3" xfId="19622"/>
    <cellStyle name="Note 9 6 2 3" xfId="25425"/>
    <cellStyle name="Note 9 6 2 4" xfId="18978"/>
    <cellStyle name="Note 9 6 3" xfId="9355"/>
    <cellStyle name="Note 9 6 3 2" xfId="13040"/>
    <cellStyle name="Note 9 6 3 2 2" xfId="27190"/>
    <cellStyle name="Note 9 6 3 2 3" xfId="19311"/>
    <cellStyle name="Note 9 6 3 3" xfId="23505"/>
    <cellStyle name="Note 9 6 3 4" xfId="18667"/>
    <cellStyle name="Note 9 6 4" xfId="7784"/>
    <cellStyle name="Note 9 6 4 2" xfId="21934"/>
    <cellStyle name="Note 9 6 4 3" xfId="17900"/>
    <cellStyle name="Note 9 7" xfId="5740"/>
    <cellStyle name="Note 9 7 2" xfId="11543"/>
    <cellStyle name="Note 9 7 2 2" xfId="15228"/>
    <cellStyle name="Note 9 7 2 2 2" xfId="29378"/>
    <cellStyle name="Note 9 7 2 2 3" xfId="19686"/>
    <cellStyle name="Note 9 7 2 3" xfId="25693"/>
    <cellStyle name="Note 9 7 2 4" xfId="19042"/>
    <cellStyle name="Note 9 7 3" xfId="8628"/>
    <cellStyle name="Note 9 7 3 2" xfId="12313"/>
    <cellStyle name="Note 9 7 3 2 2" xfId="26463"/>
    <cellStyle name="Note 9 7 3 2 3" xfId="19189"/>
    <cellStyle name="Note 9 7 3 3" xfId="22778"/>
    <cellStyle name="Note 9 7 3 4" xfId="18545"/>
    <cellStyle name="Note 9 7 4" xfId="8052"/>
    <cellStyle name="Note 9 7 4 2" xfId="22202"/>
    <cellStyle name="Note 9 7 4 3" xfId="18168"/>
    <cellStyle name="Note 9 8" xfId="9530"/>
    <cellStyle name="Note 9 8 2" xfId="13215"/>
    <cellStyle name="Note 9 8 2 2" xfId="27365"/>
    <cellStyle name="Note 9 8 2 3" xfId="19392"/>
    <cellStyle name="Note 9 8 3" xfId="23680"/>
    <cellStyle name="Note 9 8 4" xfId="18748"/>
    <cellStyle name="Note 9 9" xfId="12070"/>
    <cellStyle name="Note 9 9 2" xfId="15755"/>
    <cellStyle name="Note 9 9 2 2" xfId="29905"/>
    <cellStyle name="Note 9 9 2 3" xfId="19804"/>
    <cellStyle name="Note 9 9 3" xfId="26220"/>
    <cellStyle name="Note 9 9 4" xfId="19160"/>
    <cellStyle name="Output 2" xfId="1894"/>
    <cellStyle name="Output 2 10" xfId="1895"/>
    <cellStyle name="Output 2 10 2" xfId="4309"/>
    <cellStyle name="Output 2 10 2 2" xfId="10112"/>
    <cellStyle name="Output 2 10 2 2 2" xfId="13797"/>
    <cellStyle name="Output 2 10 2 2 2 2" xfId="27947"/>
    <cellStyle name="Output 2 10 2 2 3" xfId="15866"/>
    <cellStyle name="Output 2 10 2 2 3 2" xfId="30016"/>
    <cellStyle name="Output 2 10 2 2 3 3" xfId="19900"/>
    <cellStyle name="Output 2 10 2 2 4" xfId="24262"/>
    <cellStyle name="Output 2 10 2 3" xfId="6621"/>
    <cellStyle name="Output 2 10 2 3 2" xfId="20771"/>
    <cellStyle name="Output 2 10 2 3 3" xfId="16737"/>
    <cellStyle name="Output 2 10 3" xfId="4792"/>
    <cellStyle name="Output 2 10 3 2" xfId="10595"/>
    <cellStyle name="Output 2 10 3 2 2" xfId="14280"/>
    <cellStyle name="Output 2 10 3 2 2 2" xfId="28430"/>
    <cellStyle name="Output 2 10 3 2 3" xfId="16007"/>
    <cellStyle name="Output 2 10 3 2 3 2" xfId="30157"/>
    <cellStyle name="Output 2 10 3 2 3 3" xfId="20041"/>
    <cellStyle name="Output 2 10 3 2 4" xfId="24745"/>
    <cellStyle name="Output 2 10 3 3" xfId="7104"/>
    <cellStyle name="Output 2 10 3 3 2" xfId="21254"/>
    <cellStyle name="Output 2 10 3 3 3" xfId="17220"/>
    <cellStyle name="Output 2 10 4" xfId="4977"/>
    <cellStyle name="Output 2 10 4 2" xfId="10780"/>
    <cellStyle name="Output 2 10 4 2 2" xfId="14465"/>
    <cellStyle name="Output 2 10 4 2 2 2" xfId="28615"/>
    <cellStyle name="Output 2 10 4 2 3" xfId="16064"/>
    <cellStyle name="Output 2 10 4 2 3 2" xfId="30214"/>
    <cellStyle name="Output 2 10 4 2 3 3" xfId="20098"/>
    <cellStyle name="Output 2 10 4 2 4" xfId="24930"/>
    <cellStyle name="Output 2 10 4 3" xfId="7289"/>
    <cellStyle name="Output 2 10 4 3 2" xfId="21439"/>
    <cellStyle name="Output 2 10 4 3 3" xfId="17405"/>
    <cellStyle name="Output 2 10 5" xfId="5744"/>
    <cellStyle name="Output 2 10 5 2" xfId="11547"/>
    <cellStyle name="Output 2 10 5 2 2" xfId="15232"/>
    <cellStyle name="Output 2 10 5 2 2 2" xfId="29382"/>
    <cellStyle name="Output 2 10 5 2 3" xfId="16149"/>
    <cellStyle name="Output 2 10 5 2 3 2" xfId="30299"/>
    <cellStyle name="Output 2 10 5 2 3 3" xfId="20183"/>
    <cellStyle name="Output 2 10 5 2 4" xfId="25697"/>
    <cellStyle name="Output 2 10 5 3" xfId="8056"/>
    <cellStyle name="Output 2 10 5 3 2" xfId="22206"/>
    <cellStyle name="Output 2 10 5 3 3" xfId="18172"/>
    <cellStyle name="Output 2 10 6" xfId="5411"/>
    <cellStyle name="Output 2 10 6 2" xfId="11214"/>
    <cellStyle name="Output 2 10 6 2 2" xfId="14899"/>
    <cellStyle name="Output 2 10 6 2 2 2" xfId="29049"/>
    <cellStyle name="Output 2 10 6 2 3" xfId="16096"/>
    <cellStyle name="Output 2 10 6 2 3 2" xfId="30246"/>
    <cellStyle name="Output 2 10 6 2 3 3" xfId="20130"/>
    <cellStyle name="Output 2 10 6 2 4" xfId="25364"/>
    <cellStyle name="Output 2 10 6 3" xfId="7723"/>
    <cellStyle name="Output 2 10 6 3 2" xfId="21873"/>
    <cellStyle name="Output 2 10 6 3 3" xfId="17839"/>
    <cellStyle name="Output 2 10 7" xfId="8929"/>
    <cellStyle name="Output 2 10 7 2" xfId="12614"/>
    <cellStyle name="Output 2 10 7 2 2" xfId="26764"/>
    <cellStyle name="Output 2 10 7 3" xfId="15786"/>
    <cellStyle name="Output 2 10 7 3 2" xfId="29936"/>
    <cellStyle name="Output 2 10 7 3 3" xfId="19820"/>
    <cellStyle name="Output 2 10 7 4" xfId="23079"/>
    <cellStyle name="Output 2 10 8" xfId="8428"/>
    <cellStyle name="Output 2 10 8 2" xfId="12113"/>
    <cellStyle name="Output 2 10 8 2 2" xfId="26263"/>
    <cellStyle name="Output 2 10 8 3" xfId="15780"/>
    <cellStyle name="Output 2 10 8 3 2" xfId="29930"/>
    <cellStyle name="Output 2 10 8 3 3" xfId="19814"/>
    <cellStyle name="Output 2 10 8 4" xfId="22578"/>
    <cellStyle name="Output 2 10 9" xfId="6264"/>
    <cellStyle name="Output 2 10 9 2" xfId="20414"/>
    <cellStyle name="Output 2 10 9 3" xfId="16380"/>
    <cellStyle name="Output 2 11" xfId="1896"/>
    <cellStyle name="Output 2 11 2" xfId="4310"/>
    <cellStyle name="Output 2 11 2 2" xfId="10113"/>
    <cellStyle name="Output 2 11 2 2 2" xfId="13798"/>
    <cellStyle name="Output 2 11 2 2 2 2" xfId="27948"/>
    <cellStyle name="Output 2 11 2 2 3" xfId="15867"/>
    <cellStyle name="Output 2 11 2 2 3 2" xfId="30017"/>
    <cellStyle name="Output 2 11 2 2 3 3" xfId="19901"/>
    <cellStyle name="Output 2 11 2 2 4" xfId="24263"/>
    <cellStyle name="Output 2 11 2 3" xfId="6622"/>
    <cellStyle name="Output 2 11 2 3 2" xfId="20772"/>
    <cellStyle name="Output 2 11 2 3 3" xfId="16738"/>
    <cellStyle name="Output 2 11 3" xfId="4791"/>
    <cellStyle name="Output 2 11 3 2" xfId="10594"/>
    <cellStyle name="Output 2 11 3 2 2" xfId="14279"/>
    <cellStyle name="Output 2 11 3 2 2 2" xfId="28429"/>
    <cellStyle name="Output 2 11 3 2 3" xfId="16006"/>
    <cellStyle name="Output 2 11 3 2 3 2" xfId="30156"/>
    <cellStyle name="Output 2 11 3 2 3 3" xfId="20040"/>
    <cellStyle name="Output 2 11 3 2 4" xfId="24744"/>
    <cellStyle name="Output 2 11 3 3" xfId="7103"/>
    <cellStyle name="Output 2 11 3 3 2" xfId="21253"/>
    <cellStyle name="Output 2 11 3 3 3" xfId="17219"/>
    <cellStyle name="Output 2 11 4" xfId="4976"/>
    <cellStyle name="Output 2 11 4 2" xfId="10779"/>
    <cellStyle name="Output 2 11 4 2 2" xfId="14464"/>
    <cellStyle name="Output 2 11 4 2 2 2" xfId="28614"/>
    <cellStyle name="Output 2 11 4 2 3" xfId="16063"/>
    <cellStyle name="Output 2 11 4 2 3 2" xfId="30213"/>
    <cellStyle name="Output 2 11 4 2 3 3" xfId="20097"/>
    <cellStyle name="Output 2 11 4 2 4" xfId="24929"/>
    <cellStyle name="Output 2 11 4 3" xfId="7288"/>
    <cellStyle name="Output 2 11 4 3 2" xfId="21438"/>
    <cellStyle name="Output 2 11 4 3 3" xfId="17404"/>
    <cellStyle name="Output 2 11 5" xfId="5540"/>
    <cellStyle name="Output 2 11 5 2" xfId="11343"/>
    <cellStyle name="Output 2 11 5 2 2" xfId="15028"/>
    <cellStyle name="Output 2 11 5 2 2 2" xfId="29178"/>
    <cellStyle name="Output 2 11 5 2 3" xfId="16117"/>
    <cellStyle name="Output 2 11 5 2 3 2" xfId="30267"/>
    <cellStyle name="Output 2 11 5 2 3 3" xfId="20151"/>
    <cellStyle name="Output 2 11 5 2 4" xfId="25493"/>
    <cellStyle name="Output 2 11 5 3" xfId="7852"/>
    <cellStyle name="Output 2 11 5 3 2" xfId="22002"/>
    <cellStyle name="Output 2 11 5 3 3" xfId="17968"/>
    <cellStyle name="Output 2 11 6" xfId="5564"/>
    <cellStyle name="Output 2 11 6 2" xfId="11367"/>
    <cellStyle name="Output 2 11 6 2 2" xfId="15052"/>
    <cellStyle name="Output 2 11 6 2 2 2" xfId="29202"/>
    <cellStyle name="Output 2 11 6 2 3" xfId="16127"/>
    <cellStyle name="Output 2 11 6 2 3 2" xfId="30277"/>
    <cellStyle name="Output 2 11 6 2 3 3" xfId="20161"/>
    <cellStyle name="Output 2 11 6 2 4" xfId="25517"/>
    <cellStyle name="Output 2 11 6 3" xfId="7876"/>
    <cellStyle name="Output 2 11 6 3 2" xfId="22026"/>
    <cellStyle name="Output 2 11 6 3 3" xfId="17992"/>
    <cellStyle name="Output 2 11 7" xfId="8930"/>
    <cellStyle name="Output 2 11 7 2" xfId="12615"/>
    <cellStyle name="Output 2 11 7 2 2" xfId="26765"/>
    <cellStyle name="Output 2 11 7 3" xfId="15787"/>
    <cellStyle name="Output 2 11 7 3 2" xfId="29937"/>
    <cellStyle name="Output 2 11 7 3 3" xfId="19821"/>
    <cellStyle name="Output 2 11 7 4" xfId="23080"/>
    <cellStyle name="Output 2 11 8" xfId="8687"/>
    <cellStyle name="Output 2 11 8 2" xfId="12372"/>
    <cellStyle name="Output 2 11 8 2 2" xfId="26522"/>
    <cellStyle name="Output 2 11 8 3" xfId="15782"/>
    <cellStyle name="Output 2 11 8 3 2" xfId="29932"/>
    <cellStyle name="Output 2 11 8 3 3" xfId="19816"/>
    <cellStyle name="Output 2 11 8 4" xfId="22837"/>
    <cellStyle name="Output 2 11 9" xfId="6265"/>
    <cellStyle name="Output 2 11 9 2" xfId="20415"/>
    <cellStyle name="Output 2 11 9 3" xfId="16381"/>
    <cellStyle name="Output 2 12" xfId="1897"/>
    <cellStyle name="Output 2 12 2" xfId="4311"/>
    <cellStyle name="Output 2 12 2 2" xfId="10114"/>
    <cellStyle name="Output 2 12 2 2 2" xfId="13799"/>
    <cellStyle name="Output 2 12 2 2 2 2" xfId="27949"/>
    <cellStyle name="Output 2 12 2 2 3" xfId="15868"/>
    <cellStyle name="Output 2 12 2 2 3 2" xfId="30018"/>
    <cellStyle name="Output 2 12 2 2 3 3" xfId="19902"/>
    <cellStyle name="Output 2 12 2 2 4" xfId="24264"/>
    <cellStyle name="Output 2 12 2 3" xfId="6623"/>
    <cellStyle name="Output 2 12 2 3 2" xfId="20773"/>
    <cellStyle name="Output 2 12 2 3 3" xfId="16739"/>
    <cellStyle name="Output 2 12 3" xfId="4790"/>
    <cellStyle name="Output 2 12 3 2" xfId="10593"/>
    <cellStyle name="Output 2 12 3 2 2" xfId="14278"/>
    <cellStyle name="Output 2 12 3 2 2 2" xfId="28428"/>
    <cellStyle name="Output 2 12 3 2 3" xfId="16005"/>
    <cellStyle name="Output 2 12 3 2 3 2" xfId="30155"/>
    <cellStyle name="Output 2 12 3 2 3 3" xfId="20039"/>
    <cellStyle name="Output 2 12 3 2 4" xfId="24743"/>
    <cellStyle name="Output 2 12 3 3" xfId="7102"/>
    <cellStyle name="Output 2 12 3 3 2" xfId="21252"/>
    <cellStyle name="Output 2 12 3 3 3" xfId="17218"/>
    <cellStyle name="Output 2 12 4" xfId="4975"/>
    <cellStyle name="Output 2 12 4 2" xfId="10778"/>
    <cellStyle name="Output 2 12 4 2 2" xfId="14463"/>
    <cellStyle name="Output 2 12 4 2 2 2" xfId="28613"/>
    <cellStyle name="Output 2 12 4 2 3" xfId="16062"/>
    <cellStyle name="Output 2 12 4 2 3 2" xfId="30212"/>
    <cellStyle name="Output 2 12 4 2 3 3" xfId="20096"/>
    <cellStyle name="Output 2 12 4 2 4" xfId="24928"/>
    <cellStyle name="Output 2 12 4 3" xfId="7287"/>
    <cellStyle name="Output 2 12 4 3 2" xfId="21437"/>
    <cellStyle name="Output 2 12 4 3 3" xfId="17403"/>
    <cellStyle name="Output 2 12 5" xfId="5365"/>
    <cellStyle name="Output 2 12 5 2" xfId="11168"/>
    <cellStyle name="Output 2 12 5 2 2" xfId="14853"/>
    <cellStyle name="Output 2 12 5 2 2 2" xfId="29003"/>
    <cellStyle name="Output 2 12 5 2 3" xfId="16086"/>
    <cellStyle name="Output 2 12 5 2 3 2" xfId="30236"/>
    <cellStyle name="Output 2 12 5 2 3 3" xfId="20120"/>
    <cellStyle name="Output 2 12 5 2 4" xfId="25318"/>
    <cellStyle name="Output 2 12 5 3" xfId="7677"/>
    <cellStyle name="Output 2 12 5 3 2" xfId="21827"/>
    <cellStyle name="Output 2 12 5 3 3" xfId="17793"/>
    <cellStyle name="Output 2 12 6" xfId="4622"/>
    <cellStyle name="Output 2 12 6 2" xfId="10425"/>
    <cellStyle name="Output 2 12 6 2 2" xfId="14110"/>
    <cellStyle name="Output 2 12 6 2 2 2" xfId="28260"/>
    <cellStyle name="Output 2 12 6 2 3" xfId="15951"/>
    <cellStyle name="Output 2 12 6 2 3 2" xfId="30101"/>
    <cellStyle name="Output 2 12 6 2 3 3" xfId="19985"/>
    <cellStyle name="Output 2 12 6 2 4" xfId="24575"/>
    <cellStyle name="Output 2 12 6 3" xfId="6934"/>
    <cellStyle name="Output 2 12 6 3 2" xfId="21084"/>
    <cellStyle name="Output 2 12 6 3 3" xfId="17050"/>
    <cellStyle name="Output 2 12 7" xfId="8931"/>
    <cellStyle name="Output 2 12 7 2" xfId="12616"/>
    <cellStyle name="Output 2 12 7 2 2" xfId="26766"/>
    <cellStyle name="Output 2 12 7 3" xfId="15788"/>
    <cellStyle name="Output 2 12 7 3 2" xfId="29938"/>
    <cellStyle name="Output 2 12 7 3 3" xfId="19822"/>
    <cellStyle name="Output 2 12 7 4" xfId="23081"/>
    <cellStyle name="Output 2 12 8" xfId="9471"/>
    <cellStyle name="Output 2 12 8 2" xfId="13156"/>
    <cellStyle name="Output 2 12 8 2 2" xfId="27306"/>
    <cellStyle name="Output 2 12 8 3" xfId="15859"/>
    <cellStyle name="Output 2 12 8 3 2" xfId="30009"/>
    <cellStyle name="Output 2 12 8 3 3" xfId="19893"/>
    <cellStyle name="Output 2 12 8 4" xfId="23621"/>
    <cellStyle name="Output 2 12 9" xfId="6266"/>
    <cellStyle name="Output 2 12 9 2" xfId="20416"/>
    <cellStyle name="Output 2 12 9 3" xfId="16382"/>
    <cellStyle name="Output 2 13" xfId="1898"/>
    <cellStyle name="Output 2 13 2" xfId="4312"/>
    <cellStyle name="Output 2 13 2 2" xfId="10115"/>
    <cellStyle name="Output 2 13 2 2 2" xfId="13800"/>
    <cellStyle name="Output 2 13 2 2 2 2" xfId="27950"/>
    <cellStyle name="Output 2 13 2 2 3" xfId="15869"/>
    <cellStyle name="Output 2 13 2 2 3 2" xfId="30019"/>
    <cellStyle name="Output 2 13 2 2 3 3" xfId="19903"/>
    <cellStyle name="Output 2 13 2 2 4" xfId="24265"/>
    <cellStyle name="Output 2 13 2 3" xfId="6624"/>
    <cellStyle name="Output 2 13 2 3 2" xfId="20774"/>
    <cellStyle name="Output 2 13 2 3 3" xfId="16740"/>
    <cellStyle name="Output 2 13 3" xfId="4789"/>
    <cellStyle name="Output 2 13 3 2" xfId="10592"/>
    <cellStyle name="Output 2 13 3 2 2" xfId="14277"/>
    <cellStyle name="Output 2 13 3 2 2 2" xfId="28427"/>
    <cellStyle name="Output 2 13 3 2 3" xfId="16004"/>
    <cellStyle name="Output 2 13 3 2 3 2" xfId="30154"/>
    <cellStyle name="Output 2 13 3 2 3 3" xfId="20038"/>
    <cellStyle name="Output 2 13 3 2 4" xfId="24742"/>
    <cellStyle name="Output 2 13 3 3" xfId="7101"/>
    <cellStyle name="Output 2 13 3 3 2" xfId="21251"/>
    <cellStyle name="Output 2 13 3 3 3" xfId="17217"/>
    <cellStyle name="Output 2 13 4" xfId="4974"/>
    <cellStyle name="Output 2 13 4 2" xfId="10777"/>
    <cellStyle name="Output 2 13 4 2 2" xfId="14462"/>
    <cellStyle name="Output 2 13 4 2 2 2" xfId="28612"/>
    <cellStyle name="Output 2 13 4 2 3" xfId="16061"/>
    <cellStyle name="Output 2 13 4 2 3 2" xfId="30211"/>
    <cellStyle name="Output 2 13 4 2 3 3" xfId="20095"/>
    <cellStyle name="Output 2 13 4 2 4" xfId="24927"/>
    <cellStyle name="Output 2 13 4 3" xfId="7286"/>
    <cellStyle name="Output 2 13 4 3 2" xfId="21436"/>
    <cellStyle name="Output 2 13 4 3 3" xfId="17402"/>
    <cellStyle name="Output 2 13 5" xfId="5907"/>
    <cellStyle name="Output 2 13 5 2" xfId="11710"/>
    <cellStyle name="Output 2 13 5 2 2" xfId="15395"/>
    <cellStyle name="Output 2 13 5 2 2 2" xfId="29545"/>
    <cellStyle name="Output 2 13 5 2 3" xfId="16163"/>
    <cellStyle name="Output 2 13 5 2 3 2" xfId="30313"/>
    <cellStyle name="Output 2 13 5 2 3 3" xfId="20197"/>
    <cellStyle name="Output 2 13 5 2 4" xfId="25860"/>
    <cellStyle name="Output 2 13 5 3" xfId="8219"/>
    <cellStyle name="Output 2 13 5 3 2" xfId="22369"/>
    <cellStyle name="Output 2 13 5 3 3" xfId="18335"/>
    <cellStyle name="Output 2 13 6" xfId="5854"/>
    <cellStyle name="Output 2 13 6 2" xfId="11657"/>
    <cellStyle name="Output 2 13 6 2 2" xfId="15342"/>
    <cellStyle name="Output 2 13 6 2 2 2" xfId="29492"/>
    <cellStyle name="Output 2 13 6 2 3" xfId="16157"/>
    <cellStyle name="Output 2 13 6 2 3 2" xfId="30307"/>
    <cellStyle name="Output 2 13 6 2 3 3" xfId="20191"/>
    <cellStyle name="Output 2 13 6 2 4" xfId="25807"/>
    <cellStyle name="Output 2 13 6 3" xfId="8166"/>
    <cellStyle name="Output 2 13 6 3 2" xfId="22316"/>
    <cellStyle name="Output 2 13 6 3 3" xfId="18282"/>
    <cellStyle name="Output 2 13 7" xfId="8932"/>
    <cellStyle name="Output 2 13 7 2" xfId="12617"/>
    <cellStyle name="Output 2 13 7 2 2" xfId="26767"/>
    <cellStyle name="Output 2 13 7 3" xfId="15789"/>
    <cellStyle name="Output 2 13 7 3 2" xfId="29939"/>
    <cellStyle name="Output 2 13 7 3 3" xfId="19823"/>
    <cellStyle name="Output 2 13 7 4" xfId="23082"/>
    <cellStyle name="Output 2 13 8" xfId="8688"/>
    <cellStyle name="Output 2 13 8 2" xfId="12373"/>
    <cellStyle name="Output 2 13 8 2 2" xfId="26523"/>
    <cellStyle name="Output 2 13 8 3" xfId="15783"/>
    <cellStyle name="Output 2 13 8 3 2" xfId="29933"/>
    <cellStyle name="Output 2 13 8 3 3" xfId="19817"/>
    <cellStyle name="Output 2 13 8 4" xfId="22838"/>
    <cellStyle name="Output 2 13 9" xfId="6267"/>
    <cellStyle name="Output 2 13 9 2" xfId="20417"/>
    <cellStyle name="Output 2 13 9 3" xfId="16383"/>
    <cellStyle name="Output 2 14" xfId="1899"/>
    <cellStyle name="Output 2 14 2" xfId="4313"/>
    <cellStyle name="Output 2 14 2 2" xfId="10116"/>
    <cellStyle name="Output 2 14 2 2 2" xfId="13801"/>
    <cellStyle name="Output 2 14 2 2 2 2" xfId="27951"/>
    <cellStyle name="Output 2 14 2 2 3" xfId="15870"/>
    <cellStyle name="Output 2 14 2 2 3 2" xfId="30020"/>
    <cellStyle name="Output 2 14 2 2 3 3" xfId="19904"/>
    <cellStyle name="Output 2 14 2 2 4" xfId="24266"/>
    <cellStyle name="Output 2 14 2 3" xfId="6625"/>
    <cellStyle name="Output 2 14 2 3 2" xfId="20775"/>
    <cellStyle name="Output 2 14 2 3 3" xfId="16741"/>
    <cellStyle name="Output 2 14 3" xfId="4788"/>
    <cellStyle name="Output 2 14 3 2" xfId="10591"/>
    <cellStyle name="Output 2 14 3 2 2" xfId="14276"/>
    <cellStyle name="Output 2 14 3 2 2 2" xfId="28426"/>
    <cellStyle name="Output 2 14 3 2 3" xfId="16003"/>
    <cellStyle name="Output 2 14 3 2 3 2" xfId="30153"/>
    <cellStyle name="Output 2 14 3 2 3 3" xfId="20037"/>
    <cellStyle name="Output 2 14 3 2 4" xfId="24741"/>
    <cellStyle name="Output 2 14 3 3" xfId="7100"/>
    <cellStyle name="Output 2 14 3 3 2" xfId="21250"/>
    <cellStyle name="Output 2 14 3 3 3" xfId="17216"/>
    <cellStyle name="Output 2 14 4" xfId="4973"/>
    <cellStyle name="Output 2 14 4 2" xfId="10776"/>
    <cellStyle name="Output 2 14 4 2 2" xfId="14461"/>
    <cellStyle name="Output 2 14 4 2 2 2" xfId="28611"/>
    <cellStyle name="Output 2 14 4 2 3" xfId="16060"/>
    <cellStyle name="Output 2 14 4 2 3 2" xfId="30210"/>
    <cellStyle name="Output 2 14 4 2 3 3" xfId="20094"/>
    <cellStyle name="Output 2 14 4 2 4" xfId="24926"/>
    <cellStyle name="Output 2 14 4 3" xfId="7285"/>
    <cellStyle name="Output 2 14 4 3 2" xfId="21435"/>
    <cellStyle name="Output 2 14 4 3 3" xfId="17401"/>
    <cellStyle name="Output 2 14 5" xfId="4564"/>
    <cellStyle name="Output 2 14 5 2" xfId="10367"/>
    <cellStyle name="Output 2 14 5 2 2" xfId="14052"/>
    <cellStyle name="Output 2 14 5 2 2 2" xfId="28202"/>
    <cellStyle name="Output 2 14 5 2 3" xfId="15938"/>
    <cellStyle name="Output 2 14 5 2 3 2" xfId="30088"/>
    <cellStyle name="Output 2 14 5 2 3 3" xfId="19972"/>
    <cellStyle name="Output 2 14 5 2 4" xfId="24517"/>
    <cellStyle name="Output 2 14 5 3" xfId="6876"/>
    <cellStyle name="Output 2 14 5 3 2" xfId="21026"/>
    <cellStyle name="Output 2 14 5 3 3" xfId="16992"/>
    <cellStyle name="Output 2 14 6" xfId="5093"/>
    <cellStyle name="Output 2 14 6 2" xfId="10896"/>
    <cellStyle name="Output 2 14 6 2 2" xfId="14581"/>
    <cellStyle name="Output 2 14 6 2 2 2" xfId="28731"/>
    <cellStyle name="Output 2 14 6 2 3" xfId="16076"/>
    <cellStyle name="Output 2 14 6 2 3 2" xfId="30226"/>
    <cellStyle name="Output 2 14 6 2 3 3" xfId="20110"/>
    <cellStyle name="Output 2 14 6 2 4" xfId="25046"/>
    <cellStyle name="Output 2 14 6 3" xfId="7405"/>
    <cellStyle name="Output 2 14 6 3 2" xfId="21555"/>
    <cellStyle name="Output 2 14 6 3 3" xfId="17521"/>
    <cellStyle name="Output 2 14 7" xfId="8933"/>
    <cellStyle name="Output 2 14 7 2" xfId="12618"/>
    <cellStyle name="Output 2 14 7 2 2" xfId="26768"/>
    <cellStyle name="Output 2 14 7 3" xfId="15790"/>
    <cellStyle name="Output 2 14 7 3 2" xfId="29940"/>
    <cellStyle name="Output 2 14 7 3 3" xfId="19824"/>
    <cellStyle name="Output 2 14 7 4" xfId="23083"/>
    <cellStyle name="Output 2 14 8" xfId="8697"/>
    <cellStyle name="Output 2 14 8 2" xfId="12382"/>
    <cellStyle name="Output 2 14 8 2 2" xfId="26532"/>
    <cellStyle name="Output 2 14 8 3" xfId="15784"/>
    <cellStyle name="Output 2 14 8 3 2" xfId="29934"/>
    <cellStyle name="Output 2 14 8 3 3" xfId="19818"/>
    <cellStyle name="Output 2 14 8 4" xfId="22847"/>
    <cellStyle name="Output 2 14 9" xfId="6268"/>
    <cellStyle name="Output 2 14 9 2" xfId="20418"/>
    <cellStyle name="Output 2 14 9 3" xfId="16384"/>
    <cellStyle name="Output 2 15" xfId="3302"/>
    <cellStyle name="Output 2 15 2" xfId="4430"/>
    <cellStyle name="Output 2 15 2 2" xfId="10233"/>
    <cellStyle name="Output 2 15 2 2 2" xfId="13918"/>
    <cellStyle name="Output 2 15 2 2 2 2" xfId="28068"/>
    <cellStyle name="Output 2 15 2 2 3" xfId="15922"/>
    <cellStyle name="Output 2 15 2 2 3 2" xfId="30072"/>
    <cellStyle name="Output 2 15 2 2 3 3" xfId="19956"/>
    <cellStyle name="Output 2 15 2 2 4" xfId="24383"/>
    <cellStyle name="Output 2 15 2 3" xfId="6742"/>
    <cellStyle name="Output 2 15 2 3 2" xfId="20892"/>
    <cellStyle name="Output 2 15 2 3 3" xfId="16858"/>
    <cellStyle name="Output 2 15 3" xfId="5500"/>
    <cellStyle name="Output 2 15 3 2" xfId="11303"/>
    <cellStyle name="Output 2 15 3 2 2" xfId="14988"/>
    <cellStyle name="Output 2 15 3 2 2 2" xfId="29138"/>
    <cellStyle name="Output 2 15 3 2 3" xfId="16108"/>
    <cellStyle name="Output 2 15 3 2 3 2" xfId="30258"/>
    <cellStyle name="Output 2 15 3 2 3 3" xfId="20142"/>
    <cellStyle name="Output 2 15 3 2 4" xfId="25453"/>
    <cellStyle name="Output 2 15 3 3" xfId="7812"/>
    <cellStyle name="Output 2 15 3 3 2" xfId="21962"/>
    <cellStyle name="Output 2 15 3 3 3" xfId="17928"/>
    <cellStyle name="Output 2 15 4" xfId="4524"/>
    <cellStyle name="Output 2 15 4 2" xfId="10327"/>
    <cellStyle name="Output 2 15 4 2 2" xfId="14012"/>
    <cellStyle name="Output 2 15 4 2 2 2" xfId="28162"/>
    <cellStyle name="Output 2 15 4 2 3" xfId="15930"/>
    <cellStyle name="Output 2 15 4 2 3 2" xfId="30080"/>
    <cellStyle name="Output 2 15 4 2 3 3" xfId="19964"/>
    <cellStyle name="Output 2 15 4 2 4" xfId="24477"/>
    <cellStyle name="Output 2 15 4 3" xfId="6836"/>
    <cellStyle name="Output 2 15 4 3 2" xfId="20986"/>
    <cellStyle name="Output 2 15 4 3 3" xfId="16952"/>
    <cellStyle name="Output 2 15 5" xfId="4852"/>
    <cellStyle name="Output 2 15 5 2" xfId="10655"/>
    <cellStyle name="Output 2 15 5 2 2" xfId="14340"/>
    <cellStyle name="Output 2 15 5 2 2 2" xfId="28490"/>
    <cellStyle name="Output 2 15 5 2 3" xfId="16009"/>
    <cellStyle name="Output 2 15 5 2 3 2" xfId="30159"/>
    <cellStyle name="Output 2 15 5 2 3 3" xfId="20043"/>
    <cellStyle name="Output 2 15 5 2 4" xfId="24805"/>
    <cellStyle name="Output 2 15 5 3" xfId="7164"/>
    <cellStyle name="Output 2 15 5 3 2" xfId="21314"/>
    <cellStyle name="Output 2 15 5 3 3" xfId="17280"/>
    <cellStyle name="Output 2 15 6" xfId="5591"/>
    <cellStyle name="Output 2 15 6 2" xfId="11394"/>
    <cellStyle name="Output 2 15 6 2 2" xfId="15079"/>
    <cellStyle name="Output 2 15 6 2 2 2" xfId="29229"/>
    <cellStyle name="Output 2 15 6 2 3" xfId="16135"/>
    <cellStyle name="Output 2 15 6 2 3 2" xfId="30285"/>
    <cellStyle name="Output 2 15 6 2 3 3" xfId="20169"/>
    <cellStyle name="Output 2 15 6 2 4" xfId="25544"/>
    <cellStyle name="Output 2 15 6 3" xfId="7903"/>
    <cellStyle name="Output 2 15 6 3 2" xfId="22053"/>
    <cellStyle name="Output 2 15 6 3 3" xfId="18019"/>
    <cellStyle name="Output 2 15 7" xfId="9532"/>
    <cellStyle name="Output 2 15 7 2" xfId="13217"/>
    <cellStyle name="Output 2 15 7 2 2" xfId="27367"/>
    <cellStyle name="Output 2 15 7 3" xfId="15860"/>
    <cellStyle name="Output 2 15 7 3 2" xfId="30010"/>
    <cellStyle name="Output 2 15 7 3 3" xfId="19894"/>
    <cellStyle name="Output 2 15 7 4" xfId="23682"/>
    <cellStyle name="Output 2 15 8" xfId="12046"/>
    <cellStyle name="Output 2 15 8 2" xfId="15731"/>
    <cellStyle name="Output 2 15 8 2 2" xfId="29881"/>
    <cellStyle name="Output 2 15 8 3" xfId="16206"/>
    <cellStyle name="Output 2 15 8 3 2" xfId="30356"/>
    <cellStyle name="Output 2 15 8 3 3" xfId="20240"/>
    <cellStyle name="Output 2 15 8 4" xfId="26196"/>
    <cellStyle name="Output 2 15 9" xfId="6385"/>
    <cellStyle name="Output 2 15 9 2" xfId="20535"/>
    <cellStyle name="Output 2 15 9 3" xfId="16501"/>
    <cellStyle name="Output 2 16" xfId="4308"/>
    <cellStyle name="Output 2 16 2" xfId="10111"/>
    <cellStyle name="Output 2 16 2 2" xfId="13796"/>
    <cellStyle name="Output 2 16 2 2 2" xfId="27946"/>
    <cellStyle name="Output 2 16 2 3" xfId="15865"/>
    <cellStyle name="Output 2 16 2 3 2" xfId="30015"/>
    <cellStyle name="Output 2 16 2 3 3" xfId="19899"/>
    <cellStyle name="Output 2 16 2 4" xfId="24261"/>
    <cellStyle name="Output 2 16 3" xfId="6620"/>
    <cellStyle name="Output 2 16 3 2" xfId="20770"/>
    <cellStyle name="Output 2 16 3 3" xfId="16736"/>
    <cellStyle name="Output 2 17" xfId="4793"/>
    <cellStyle name="Output 2 17 2" xfId="10596"/>
    <cellStyle name="Output 2 17 2 2" xfId="14281"/>
    <cellStyle name="Output 2 17 2 2 2" xfId="28431"/>
    <cellStyle name="Output 2 17 2 3" xfId="16008"/>
    <cellStyle name="Output 2 17 2 3 2" xfId="30158"/>
    <cellStyle name="Output 2 17 2 3 3" xfId="20042"/>
    <cellStyle name="Output 2 17 2 4" xfId="24746"/>
    <cellStyle name="Output 2 17 3" xfId="7105"/>
    <cellStyle name="Output 2 17 3 2" xfId="21255"/>
    <cellStyle name="Output 2 17 3 3" xfId="17221"/>
    <cellStyle name="Output 2 18" xfId="4978"/>
    <cellStyle name="Output 2 18 2" xfId="10781"/>
    <cellStyle name="Output 2 18 2 2" xfId="14466"/>
    <cellStyle name="Output 2 18 2 2 2" xfId="28616"/>
    <cellStyle name="Output 2 18 2 3" xfId="16065"/>
    <cellStyle name="Output 2 18 2 3 2" xfId="30215"/>
    <cellStyle name="Output 2 18 2 3 3" xfId="20099"/>
    <cellStyle name="Output 2 18 2 4" xfId="24931"/>
    <cellStyle name="Output 2 18 3" xfId="7290"/>
    <cellStyle name="Output 2 18 3 2" xfId="21440"/>
    <cellStyle name="Output 2 18 3 3" xfId="17406"/>
    <cellStyle name="Output 2 19" xfId="5861"/>
    <cellStyle name="Output 2 19 2" xfId="11664"/>
    <cellStyle name="Output 2 19 2 2" xfId="15349"/>
    <cellStyle name="Output 2 19 2 2 2" xfId="29499"/>
    <cellStyle name="Output 2 19 2 3" xfId="16158"/>
    <cellStyle name="Output 2 19 2 3 2" xfId="30308"/>
    <cellStyle name="Output 2 19 2 3 3" xfId="20192"/>
    <cellStyle name="Output 2 19 2 4" xfId="25814"/>
    <cellStyle name="Output 2 19 3" xfId="8173"/>
    <cellStyle name="Output 2 19 3 2" xfId="22323"/>
    <cellStyle name="Output 2 19 3 3" xfId="18289"/>
    <cellStyle name="Output 2 2" xfId="1900"/>
    <cellStyle name="Output 2 2 10" xfId="1901"/>
    <cellStyle name="Output 2 2 10 2" xfId="4315"/>
    <cellStyle name="Output 2 2 10 2 2" xfId="10118"/>
    <cellStyle name="Output 2 2 10 2 2 2" xfId="13803"/>
    <cellStyle name="Output 2 2 10 2 2 2 2" xfId="27953"/>
    <cellStyle name="Output 2 2 10 2 2 3" xfId="15872"/>
    <cellStyle name="Output 2 2 10 2 2 3 2" xfId="30022"/>
    <cellStyle name="Output 2 2 10 2 2 3 3" xfId="19906"/>
    <cellStyle name="Output 2 2 10 2 2 4" xfId="24268"/>
    <cellStyle name="Output 2 2 10 2 3" xfId="6627"/>
    <cellStyle name="Output 2 2 10 2 3 2" xfId="20777"/>
    <cellStyle name="Output 2 2 10 2 3 3" xfId="16743"/>
    <cellStyle name="Output 2 2 10 3" xfId="4786"/>
    <cellStyle name="Output 2 2 10 3 2" xfId="10589"/>
    <cellStyle name="Output 2 2 10 3 2 2" xfId="14274"/>
    <cellStyle name="Output 2 2 10 3 2 2 2" xfId="28424"/>
    <cellStyle name="Output 2 2 10 3 2 3" xfId="16001"/>
    <cellStyle name="Output 2 2 10 3 2 3 2" xfId="30151"/>
    <cellStyle name="Output 2 2 10 3 2 3 3" xfId="20035"/>
    <cellStyle name="Output 2 2 10 3 2 4" xfId="24739"/>
    <cellStyle name="Output 2 2 10 3 3" xfId="7098"/>
    <cellStyle name="Output 2 2 10 3 3 2" xfId="21248"/>
    <cellStyle name="Output 2 2 10 3 3 3" xfId="17214"/>
    <cellStyle name="Output 2 2 10 4" xfId="4971"/>
    <cellStyle name="Output 2 2 10 4 2" xfId="10774"/>
    <cellStyle name="Output 2 2 10 4 2 2" xfId="14459"/>
    <cellStyle name="Output 2 2 10 4 2 2 2" xfId="28609"/>
    <cellStyle name="Output 2 2 10 4 2 3" xfId="16058"/>
    <cellStyle name="Output 2 2 10 4 2 3 2" xfId="30208"/>
    <cellStyle name="Output 2 2 10 4 2 3 3" xfId="20092"/>
    <cellStyle name="Output 2 2 10 4 2 4" xfId="24924"/>
    <cellStyle name="Output 2 2 10 4 3" xfId="7283"/>
    <cellStyle name="Output 2 2 10 4 3 2" xfId="21433"/>
    <cellStyle name="Output 2 2 10 4 3 3" xfId="17399"/>
    <cellStyle name="Output 2 2 10 5" xfId="5364"/>
    <cellStyle name="Output 2 2 10 5 2" xfId="11167"/>
    <cellStyle name="Output 2 2 10 5 2 2" xfId="14852"/>
    <cellStyle name="Output 2 2 10 5 2 2 2" xfId="29002"/>
    <cellStyle name="Output 2 2 10 5 2 3" xfId="16085"/>
    <cellStyle name="Output 2 2 10 5 2 3 2" xfId="30235"/>
    <cellStyle name="Output 2 2 10 5 2 3 3" xfId="20119"/>
    <cellStyle name="Output 2 2 10 5 2 4" xfId="25317"/>
    <cellStyle name="Output 2 2 10 5 3" xfId="7676"/>
    <cellStyle name="Output 2 2 10 5 3 2" xfId="21826"/>
    <cellStyle name="Output 2 2 10 5 3 3" xfId="17792"/>
    <cellStyle name="Output 2 2 10 6" xfId="4512"/>
    <cellStyle name="Output 2 2 10 6 2" xfId="10315"/>
    <cellStyle name="Output 2 2 10 6 2 2" xfId="14000"/>
    <cellStyle name="Output 2 2 10 6 2 2 2" xfId="28150"/>
    <cellStyle name="Output 2 2 10 6 2 3" xfId="15928"/>
    <cellStyle name="Output 2 2 10 6 2 3 2" xfId="30078"/>
    <cellStyle name="Output 2 2 10 6 2 3 3" xfId="19962"/>
    <cellStyle name="Output 2 2 10 6 2 4" xfId="24465"/>
    <cellStyle name="Output 2 2 10 6 3" xfId="6824"/>
    <cellStyle name="Output 2 2 10 6 3 2" xfId="20974"/>
    <cellStyle name="Output 2 2 10 6 3 3" xfId="16940"/>
    <cellStyle name="Output 2 2 10 7" xfId="8935"/>
    <cellStyle name="Output 2 2 10 7 2" xfId="12620"/>
    <cellStyle name="Output 2 2 10 7 2 2" xfId="26770"/>
    <cellStyle name="Output 2 2 10 7 3" xfId="15792"/>
    <cellStyle name="Output 2 2 10 7 3 2" xfId="29942"/>
    <cellStyle name="Output 2 2 10 7 3 3" xfId="19826"/>
    <cellStyle name="Output 2 2 10 7 4" xfId="23085"/>
    <cellStyle name="Output 2 2 10 8" xfId="11908"/>
    <cellStyle name="Output 2 2 10 8 2" xfId="15593"/>
    <cellStyle name="Output 2 2 10 8 2 2" xfId="29743"/>
    <cellStyle name="Output 2 2 10 8 3" xfId="16177"/>
    <cellStyle name="Output 2 2 10 8 3 2" xfId="30327"/>
    <cellStyle name="Output 2 2 10 8 3 3" xfId="20211"/>
    <cellStyle name="Output 2 2 10 8 4" xfId="26058"/>
    <cellStyle name="Output 2 2 10 9" xfId="6270"/>
    <cellStyle name="Output 2 2 10 9 2" xfId="20420"/>
    <cellStyle name="Output 2 2 10 9 3" xfId="16386"/>
    <cellStyle name="Output 2 2 11" xfId="1902"/>
    <cellStyle name="Output 2 2 11 2" xfId="4316"/>
    <cellStyle name="Output 2 2 11 2 2" xfId="10119"/>
    <cellStyle name="Output 2 2 11 2 2 2" xfId="13804"/>
    <cellStyle name="Output 2 2 11 2 2 2 2" xfId="27954"/>
    <cellStyle name="Output 2 2 11 2 2 3" xfId="15873"/>
    <cellStyle name="Output 2 2 11 2 2 3 2" xfId="30023"/>
    <cellStyle name="Output 2 2 11 2 2 3 3" xfId="19907"/>
    <cellStyle name="Output 2 2 11 2 2 4" xfId="24269"/>
    <cellStyle name="Output 2 2 11 2 3" xfId="6628"/>
    <cellStyle name="Output 2 2 11 2 3 2" xfId="20778"/>
    <cellStyle name="Output 2 2 11 2 3 3" xfId="16744"/>
    <cellStyle name="Output 2 2 11 3" xfId="4785"/>
    <cellStyle name="Output 2 2 11 3 2" xfId="10588"/>
    <cellStyle name="Output 2 2 11 3 2 2" xfId="14273"/>
    <cellStyle name="Output 2 2 11 3 2 2 2" xfId="28423"/>
    <cellStyle name="Output 2 2 11 3 2 3" xfId="16000"/>
    <cellStyle name="Output 2 2 11 3 2 3 2" xfId="30150"/>
    <cellStyle name="Output 2 2 11 3 2 3 3" xfId="20034"/>
    <cellStyle name="Output 2 2 11 3 2 4" xfId="24738"/>
    <cellStyle name="Output 2 2 11 3 3" xfId="7097"/>
    <cellStyle name="Output 2 2 11 3 3 2" xfId="21247"/>
    <cellStyle name="Output 2 2 11 3 3 3" xfId="17213"/>
    <cellStyle name="Output 2 2 11 4" xfId="4970"/>
    <cellStyle name="Output 2 2 11 4 2" xfId="10773"/>
    <cellStyle name="Output 2 2 11 4 2 2" xfId="14458"/>
    <cellStyle name="Output 2 2 11 4 2 2 2" xfId="28608"/>
    <cellStyle name="Output 2 2 11 4 2 3" xfId="16057"/>
    <cellStyle name="Output 2 2 11 4 2 3 2" xfId="30207"/>
    <cellStyle name="Output 2 2 11 4 2 3 3" xfId="20091"/>
    <cellStyle name="Output 2 2 11 4 2 4" xfId="24923"/>
    <cellStyle name="Output 2 2 11 4 3" xfId="7282"/>
    <cellStyle name="Output 2 2 11 4 3 2" xfId="21432"/>
    <cellStyle name="Output 2 2 11 4 3 3" xfId="17398"/>
    <cellStyle name="Output 2 2 11 5" xfId="5940"/>
    <cellStyle name="Output 2 2 11 5 2" xfId="11743"/>
    <cellStyle name="Output 2 2 11 5 2 2" xfId="15428"/>
    <cellStyle name="Output 2 2 11 5 2 2 2" xfId="29578"/>
    <cellStyle name="Output 2 2 11 5 2 3" xfId="16168"/>
    <cellStyle name="Output 2 2 11 5 2 3 2" xfId="30318"/>
    <cellStyle name="Output 2 2 11 5 2 3 3" xfId="20202"/>
    <cellStyle name="Output 2 2 11 5 2 4" xfId="25893"/>
    <cellStyle name="Output 2 2 11 5 3" xfId="8252"/>
    <cellStyle name="Output 2 2 11 5 3 2" xfId="22402"/>
    <cellStyle name="Output 2 2 11 5 3 3" xfId="18368"/>
    <cellStyle name="Output 2 2 11 6" xfId="5092"/>
    <cellStyle name="Output 2 2 11 6 2" xfId="10895"/>
    <cellStyle name="Output 2 2 11 6 2 2" xfId="14580"/>
    <cellStyle name="Output 2 2 11 6 2 2 2" xfId="28730"/>
    <cellStyle name="Output 2 2 11 6 2 3" xfId="16075"/>
    <cellStyle name="Output 2 2 11 6 2 3 2" xfId="30225"/>
    <cellStyle name="Output 2 2 11 6 2 3 3" xfId="20109"/>
    <cellStyle name="Output 2 2 11 6 2 4" xfId="25045"/>
    <cellStyle name="Output 2 2 11 6 3" xfId="7404"/>
    <cellStyle name="Output 2 2 11 6 3 2" xfId="21554"/>
    <cellStyle name="Output 2 2 11 6 3 3" xfId="17520"/>
    <cellStyle name="Output 2 2 11 7" xfId="8936"/>
    <cellStyle name="Output 2 2 11 7 2" xfId="12621"/>
    <cellStyle name="Output 2 2 11 7 2 2" xfId="26771"/>
    <cellStyle name="Output 2 2 11 7 3" xfId="15793"/>
    <cellStyle name="Output 2 2 11 7 3 2" xfId="29943"/>
    <cellStyle name="Output 2 2 11 7 3 3" xfId="19827"/>
    <cellStyle name="Output 2 2 11 7 4" xfId="23086"/>
    <cellStyle name="Output 2 2 11 8" xfId="11991"/>
    <cellStyle name="Output 2 2 11 8 2" xfId="15676"/>
    <cellStyle name="Output 2 2 11 8 2 2" xfId="29826"/>
    <cellStyle name="Output 2 2 11 8 3" xfId="16199"/>
    <cellStyle name="Output 2 2 11 8 3 2" xfId="30349"/>
    <cellStyle name="Output 2 2 11 8 3 3" xfId="20233"/>
    <cellStyle name="Output 2 2 11 8 4" xfId="26141"/>
    <cellStyle name="Output 2 2 11 9" xfId="6271"/>
    <cellStyle name="Output 2 2 11 9 2" xfId="20421"/>
    <cellStyle name="Output 2 2 11 9 3" xfId="16387"/>
    <cellStyle name="Output 2 2 12" xfId="1903"/>
    <cellStyle name="Output 2 2 12 2" xfId="4317"/>
    <cellStyle name="Output 2 2 12 2 2" xfId="10120"/>
    <cellStyle name="Output 2 2 12 2 2 2" xfId="13805"/>
    <cellStyle name="Output 2 2 12 2 2 2 2" xfId="27955"/>
    <cellStyle name="Output 2 2 12 2 2 3" xfId="15874"/>
    <cellStyle name="Output 2 2 12 2 2 3 2" xfId="30024"/>
    <cellStyle name="Output 2 2 12 2 2 3 3" xfId="19908"/>
    <cellStyle name="Output 2 2 12 2 2 4" xfId="24270"/>
    <cellStyle name="Output 2 2 12 2 3" xfId="6629"/>
    <cellStyle name="Output 2 2 12 2 3 2" xfId="20779"/>
    <cellStyle name="Output 2 2 12 2 3 3" xfId="16745"/>
    <cellStyle name="Output 2 2 12 3" xfId="4784"/>
    <cellStyle name="Output 2 2 12 3 2" xfId="10587"/>
    <cellStyle name="Output 2 2 12 3 2 2" xfId="14272"/>
    <cellStyle name="Output 2 2 12 3 2 2 2" xfId="28422"/>
    <cellStyle name="Output 2 2 12 3 2 3" xfId="15999"/>
    <cellStyle name="Output 2 2 12 3 2 3 2" xfId="30149"/>
    <cellStyle name="Output 2 2 12 3 2 3 3" xfId="20033"/>
    <cellStyle name="Output 2 2 12 3 2 4" xfId="24737"/>
    <cellStyle name="Output 2 2 12 3 3" xfId="7096"/>
    <cellStyle name="Output 2 2 12 3 3 2" xfId="21246"/>
    <cellStyle name="Output 2 2 12 3 3 3" xfId="17212"/>
    <cellStyle name="Output 2 2 12 4" xfId="4969"/>
    <cellStyle name="Output 2 2 12 4 2" xfId="10772"/>
    <cellStyle name="Output 2 2 12 4 2 2" xfId="14457"/>
    <cellStyle name="Output 2 2 12 4 2 2 2" xfId="28607"/>
    <cellStyle name="Output 2 2 12 4 2 3" xfId="16056"/>
    <cellStyle name="Output 2 2 12 4 2 3 2" xfId="30206"/>
    <cellStyle name="Output 2 2 12 4 2 3 3" xfId="20090"/>
    <cellStyle name="Output 2 2 12 4 2 4" xfId="24922"/>
    <cellStyle name="Output 2 2 12 4 3" xfId="7281"/>
    <cellStyle name="Output 2 2 12 4 3 2" xfId="21431"/>
    <cellStyle name="Output 2 2 12 4 3 3" xfId="17397"/>
    <cellStyle name="Output 2 2 12 5" xfId="5534"/>
    <cellStyle name="Output 2 2 12 5 2" xfId="11337"/>
    <cellStyle name="Output 2 2 12 5 2 2" xfId="15022"/>
    <cellStyle name="Output 2 2 12 5 2 2 2" xfId="29172"/>
    <cellStyle name="Output 2 2 12 5 2 3" xfId="16113"/>
    <cellStyle name="Output 2 2 12 5 2 3 2" xfId="30263"/>
    <cellStyle name="Output 2 2 12 5 2 3 3" xfId="20147"/>
    <cellStyle name="Output 2 2 12 5 2 4" xfId="25487"/>
    <cellStyle name="Output 2 2 12 5 3" xfId="7846"/>
    <cellStyle name="Output 2 2 12 5 3 2" xfId="21996"/>
    <cellStyle name="Output 2 2 12 5 3 3" xfId="17962"/>
    <cellStyle name="Output 2 2 12 6" xfId="6023"/>
    <cellStyle name="Output 2 2 12 6 2" xfId="11826"/>
    <cellStyle name="Output 2 2 12 6 2 2" xfId="15511"/>
    <cellStyle name="Output 2 2 12 6 2 2 2" xfId="29661"/>
    <cellStyle name="Output 2 2 12 6 2 3" xfId="16173"/>
    <cellStyle name="Output 2 2 12 6 2 3 2" xfId="30323"/>
    <cellStyle name="Output 2 2 12 6 2 3 3" xfId="20207"/>
    <cellStyle name="Output 2 2 12 6 2 4" xfId="25976"/>
    <cellStyle name="Output 2 2 12 6 3" xfId="8335"/>
    <cellStyle name="Output 2 2 12 6 3 2" xfId="22485"/>
    <cellStyle name="Output 2 2 12 6 3 3" xfId="18451"/>
    <cellStyle name="Output 2 2 12 7" xfId="8937"/>
    <cellStyle name="Output 2 2 12 7 2" xfId="12622"/>
    <cellStyle name="Output 2 2 12 7 2 2" xfId="26772"/>
    <cellStyle name="Output 2 2 12 7 3" xfId="15794"/>
    <cellStyle name="Output 2 2 12 7 3 2" xfId="29944"/>
    <cellStyle name="Output 2 2 12 7 3 3" xfId="19828"/>
    <cellStyle name="Output 2 2 12 7 4" xfId="23087"/>
    <cellStyle name="Output 2 2 12 8" xfId="11952"/>
    <cellStyle name="Output 2 2 12 8 2" xfId="15637"/>
    <cellStyle name="Output 2 2 12 8 2 2" xfId="29787"/>
    <cellStyle name="Output 2 2 12 8 3" xfId="16189"/>
    <cellStyle name="Output 2 2 12 8 3 2" xfId="30339"/>
    <cellStyle name="Output 2 2 12 8 3 3" xfId="20223"/>
    <cellStyle name="Output 2 2 12 8 4" xfId="26102"/>
    <cellStyle name="Output 2 2 12 9" xfId="6272"/>
    <cellStyle name="Output 2 2 12 9 2" xfId="20422"/>
    <cellStyle name="Output 2 2 12 9 3" xfId="16388"/>
    <cellStyle name="Output 2 2 13" xfId="1904"/>
    <cellStyle name="Output 2 2 13 2" xfId="4318"/>
    <cellStyle name="Output 2 2 13 2 2" xfId="10121"/>
    <cellStyle name="Output 2 2 13 2 2 2" xfId="13806"/>
    <cellStyle name="Output 2 2 13 2 2 2 2" xfId="27956"/>
    <cellStyle name="Output 2 2 13 2 2 3" xfId="15875"/>
    <cellStyle name="Output 2 2 13 2 2 3 2" xfId="30025"/>
    <cellStyle name="Output 2 2 13 2 2 3 3" xfId="19909"/>
    <cellStyle name="Output 2 2 13 2 2 4" xfId="24271"/>
    <cellStyle name="Output 2 2 13 2 3" xfId="6630"/>
    <cellStyle name="Output 2 2 13 2 3 2" xfId="20780"/>
    <cellStyle name="Output 2 2 13 2 3 3" xfId="16746"/>
    <cellStyle name="Output 2 2 13 3" xfId="4783"/>
    <cellStyle name="Output 2 2 13 3 2" xfId="10586"/>
    <cellStyle name="Output 2 2 13 3 2 2" xfId="14271"/>
    <cellStyle name="Output 2 2 13 3 2 2 2" xfId="28421"/>
    <cellStyle name="Output 2 2 13 3 2 3" xfId="15998"/>
    <cellStyle name="Output 2 2 13 3 2 3 2" xfId="30148"/>
    <cellStyle name="Output 2 2 13 3 2 3 3" xfId="20032"/>
    <cellStyle name="Output 2 2 13 3 2 4" xfId="24736"/>
    <cellStyle name="Output 2 2 13 3 3" xfId="7095"/>
    <cellStyle name="Output 2 2 13 3 3 2" xfId="21245"/>
    <cellStyle name="Output 2 2 13 3 3 3" xfId="17211"/>
    <cellStyle name="Output 2 2 13 4" xfId="4968"/>
    <cellStyle name="Output 2 2 13 4 2" xfId="10771"/>
    <cellStyle name="Output 2 2 13 4 2 2" xfId="14456"/>
    <cellStyle name="Output 2 2 13 4 2 2 2" xfId="28606"/>
    <cellStyle name="Output 2 2 13 4 2 3" xfId="16055"/>
    <cellStyle name="Output 2 2 13 4 2 3 2" xfId="30205"/>
    <cellStyle name="Output 2 2 13 4 2 3 3" xfId="20089"/>
    <cellStyle name="Output 2 2 13 4 2 4" xfId="24921"/>
    <cellStyle name="Output 2 2 13 4 3" xfId="7280"/>
    <cellStyle name="Output 2 2 13 4 3 2" xfId="21430"/>
    <cellStyle name="Output 2 2 13 4 3 3" xfId="17396"/>
    <cellStyle name="Output 2 2 13 5" xfId="5542"/>
    <cellStyle name="Output 2 2 13 5 2" xfId="11345"/>
    <cellStyle name="Output 2 2 13 5 2 2" xfId="15030"/>
    <cellStyle name="Output 2 2 13 5 2 2 2" xfId="29180"/>
    <cellStyle name="Output 2 2 13 5 2 3" xfId="16119"/>
    <cellStyle name="Output 2 2 13 5 2 3 2" xfId="30269"/>
    <cellStyle name="Output 2 2 13 5 2 3 3" xfId="20153"/>
    <cellStyle name="Output 2 2 13 5 2 4" xfId="25495"/>
    <cellStyle name="Output 2 2 13 5 3" xfId="7854"/>
    <cellStyle name="Output 2 2 13 5 3 2" xfId="22004"/>
    <cellStyle name="Output 2 2 13 5 3 3" xfId="17970"/>
    <cellStyle name="Output 2 2 13 6" xfId="4627"/>
    <cellStyle name="Output 2 2 13 6 2" xfId="10430"/>
    <cellStyle name="Output 2 2 13 6 2 2" xfId="14115"/>
    <cellStyle name="Output 2 2 13 6 2 2 2" xfId="28265"/>
    <cellStyle name="Output 2 2 13 6 2 3" xfId="15952"/>
    <cellStyle name="Output 2 2 13 6 2 3 2" xfId="30102"/>
    <cellStyle name="Output 2 2 13 6 2 3 3" xfId="19986"/>
    <cellStyle name="Output 2 2 13 6 2 4" xfId="24580"/>
    <cellStyle name="Output 2 2 13 6 3" xfId="6939"/>
    <cellStyle name="Output 2 2 13 6 3 2" xfId="21089"/>
    <cellStyle name="Output 2 2 13 6 3 3" xfId="17055"/>
    <cellStyle name="Output 2 2 13 7" xfId="8938"/>
    <cellStyle name="Output 2 2 13 7 2" xfId="12623"/>
    <cellStyle name="Output 2 2 13 7 2 2" xfId="26773"/>
    <cellStyle name="Output 2 2 13 7 3" xfId="15795"/>
    <cellStyle name="Output 2 2 13 7 3 2" xfId="29945"/>
    <cellStyle name="Output 2 2 13 7 3 3" xfId="19829"/>
    <cellStyle name="Output 2 2 13 7 4" xfId="23088"/>
    <cellStyle name="Output 2 2 13 8" xfId="11896"/>
    <cellStyle name="Output 2 2 13 8 2" xfId="15581"/>
    <cellStyle name="Output 2 2 13 8 2 2" xfId="29731"/>
    <cellStyle name="Output 2 2 13 8 3" xfId="16175"/>
    <cellStyle name="Output 2 2 13 8 3 2" xfId="30325"/>
    <cellStyle name="Output 2 2 13 8 3 3" xfId="20209"/>
    <cellStyle name="Output 2 2 13 8 4" xfId="26046"/>
    <cellStyle name="Output 2 2 13 9" xfId="6273"/>
    <cellStyle name="Output 2 2 13 9 2" xfId="20423"/>
    <cellStyle name="Output 2 2 13 9 3" xfId="16389"/>
    <cellStyle name="Output 2 2 14" xfId="4314"/>
    <cellStyle name="Output 2 2 14 2" xfId="10117"/>
    <cellStyle name="Output 2 2 14 2 2" xfId="13802"/>
    <cellStyle name="Output 2 2 14 2 2 2" xfId="27952"/>
    <cellStyle name="Output 2 2 14 2 3" xfId="15871"/>
    <cellStyle name="Output 2 2 14 2 3 2" xfId="30021"/>
    <cellStyle name="Output 2 2 14 2 3 3" xfId="19905"/>
    <cellStyle name="Output 2 2 14 2 4" xfId="24267"/>
    <cellStyle name="Output 2 2 14 3" xfId="6626"/>
    <cellStyle name="Output 2 2 14 3 2" xfId="20776"/>
    <cellStyle name="Output 2 2 14 3 3" xfId="16742"/>
    <cellStyle name="Output 2 2 15" xfId="4787"/>
    <cellStyle name="Output 2 2 15 2" xfId="10590"/>
    <cellStyle name="Output 2 2 15 2 2" xfId="14275"/>
    <cellStyle name="Output 2 2 15 2 2 2" xfId="28425"/>
    <cellStyle name="Output 2 2 15 2 3" xfId="16002"/>
    <cellStyle name="Output 2 2 15 2 3 2" xfId="30152"/>
    <cellStyle name="Output 2 2 15 2 3 3" xfId="20036"/>
    <cellStyle name="Output 2 2 15 2 4" xfId="24740"/>
    <cellStyle name="Output 2 2 15 3" xfId="7099"/>
    <cellStyle name="Output 2 2 15 3 2" xfId="21249"/>
    <cellStyle name="Output 2 2 15 3 3" xfId="17215"/>
    <cellStyle name="Output 2 2 16" xfId="4972"/>
    <cellStyle name="Output 2 2 16 2" xfId="10775"/>
    <cellStyle name="Output 2 2 16 2 2" xfId="14460"/>
    <cellStyle name="Output 2 2 16 2 2 2" xfId="28610"/>
    <cellStyle name="Output 2 2 16 2 3" xfId="16059"/>
    <cellStyle name="Output 2 2 16 2 3 2" xfId="30209"/>
    <cellStyle name="Output 2 2 16 2 3 3" xfId="20093"/>
    <cellStyle name="Output 2 2 16 2 4" xfId="24925"/>
    <cellStyle name="Output 2 2 16 3" xfId="7284"/>
    <cellStyle name="Output 2 2 16 3 2" xfId="21434"/>
    <cellStyle name="Output 2 2 16 3 3" xfId="17400"/>
    <cellStyle name="Output 2 2 17" xfId="5541"/>
    <cellStyle name="Output 2 2 17 2" xfId="11344"/>
    <cellStyle name="Output 2 2 17 2 2" xfId="15029"/>
    <cellStyle name="Output 2 2 17 2 2 2" xfId="29179"/>
    <cellStyle name="Output 2 2 17 2 3" xfId="16118"/>
    <cellStyle name="Output 2 2 17 2 3 2" xfId="30268"/>
    <cellStyle name="Output 2 2 17 2 3 3" xfId="20152"/>
    <cellStyle name="Output 2 2 17 2 4" xfId="25494"/>
    <cellStyle name="Output 2 2 17 3" xfId="7853"/>
    <cellStyle name="Output 2 2 17 3 2" xfId="22003"/>
    <cellStyle name="Output 2 2 17 3 3" xfId="17969"/>
    <cellStyle name="Output 2 2 18" xfId="4870"/>
    <cellStyle name="Output 2 2 18 2" xfId="10673"/>
    <cellStyle name="Output 2 2 18 2 2" xfId="14358"/>
    <cellStyle name="Output 2 2 18 2 2 2" xfId="28508"/>
    <cellStyle name="Output 2 2 18 2 3" xfId="16021"/>
    <cellStyle name="Output 2 2 18 2 3 2" xfId="30171"/>
    <cellStyle name="Output 2 2 18 2 3 3" xfId="20055"/>
    <cellStyle name="Output 2 2 18 2 4" xfId="24823"/>
    <cellStyle name="Output 2 2 18 3" xfId="7182"/>
    <cellStyle name="Output 2 2 18 3 2" xfId="21332"/>
    <cellStyle name="Output 2 2 18 3 3" xfId="17298"/>
    <cellStyle name="Output 2 2 19" xfId="8934"/>
    <cellStyle name="Output 2 2 19 2" xfId="12619"/>
    <cellStyle name="Output 2 2 19 2 2" xfId="26769"/>
    <cellStyle name="Output 2 2 19 3" xfId="15791"/>
    <cellStyle name="Output 2 2 19 3 2" xfId="29941"/>
    <cellStyle name="Output 2 2 19 3 3" xfId="19825"/>
    <cellStyle name="Output 2 2 19 4" xfId="23084"/>
    <cellStyle name="Output 2 2 2" xfId="1905"/>
    <cellStyle name="Output 2 2 2 10" xfId="4782"/>
    <cellStyle name="Output 2 2 2 10 2" xfId="10585"/>
    <cellStyle name="Output 2 2 2 10 2 2" xfId="14270"/>
    <cellStyle name="Output 2 2 2 10 2 2 2" xfId="28420"/>
    <cellStyle name="Output 2 2 2 10 2 3" xfId="15997"/>
    <cellStyle name="Output 2 2 2 10 2 3 2" xfId="30147"/>
    <cellStyle name="Output 2 2 2 10 2 3 3" xfId="20031"/>
    <cellStyle name="Output 2 2 2 10 2 4" xfId="24735"/>
    <cellStyle name="Output 2 2 2 10 3" xfId="7094"/>
    <cellStyle name="Output 2 2 2 10 3 2" xfId="21244"/>
    <cellStyle name="Output 2 2 2 10 3 3" xfId="17210"/>
    <cellStyle name="Output 2 2 2 11" xfId="4967"/>
    <cellStyle name="Output 2 2 2 11 2" xfId="10770"/>
    <cellStyle name="Output 2 2 2 11 2 2" xfId="14455"/>
    <cellStyle name="Output 2 2 2 11 2 2 2" xfId="28605"/>
    <cellStyle name="Output 2 2 2 11 2 3" xfId="16054"/>
    <cellStyle name="Output 2 2 2 11 2 3 2" xfId="30204"/>
    <cellStyle name="Output 2 2 2 11 2 3 3" xfId="20088"/>
    <cellStyle name="Output 2 2 2 11 2 4" xfId="24920"/>
    <cellStyle name="Output 2 2 2 11 3" xfId="7279"/>
    <cellStyle name="Output 2 2 2 11 3 2" xfId="21429"/>
    <cellStyle name="Output 2 2 2 11 3 3" xfId="17395"/>
    <cellStyle name="Output 2 2 2 12" xfId="5422"/>
    <cellStyle name="Output 2 2 2 12 2" xfId="11225"/>
    <cellStyle name="Output 2 2 2 12 2 2" xfId="14910"/>
    <cellStyle name="Output 2 2 2 12 2 2 2" xfId="29060"/>
    <cellStyle name="Output 2 2 2 12 2 3" xfId="16099"/>
    <cellStyle name="Output 2 2 2 12 2 3 2" xfId="30249"/>
    <cellStyle name="Output 2 2 2 12 2 3 3" xfId="20133"/>
    <cellStyle name="Output 2 2 2 12 2 4" xfId="25375"/>
    <cellStyle name="Output 2 2 2 12 3" xfId="7734"/>
    <cellStyle name="Output 2 2 2 12 3 2" xfId="21884"/>
    <cellStyle name="Output 2 2 2 12 3 3" xfId="17850"/>
    <cellStyle name="Output 2 2 2 13" xfId="4619"/>
    <cellStyle name="Output 2 2 2 13 2" xfId="10422"/>
    <cellStyle name="Output 2 2 2 13 2 2" xfId="14107"/>
    <cellStyle name="Output 2 2 2 13 2 2 2" xfId="28257"/>
    <cellStyle name="Output 2 2 2 13 2 3" xfId="15950"/>
    <cellStyle name="Output 2 2 2 13 2 3 2" xfId="30100"/>
    <cellStyle name="Output 2 2 2 13 2 3 3" xfId="19984"/>
    <cellStyle name="Output 2 2 2 13 2 4" xfId="24572"/>
    <cellStyle name="Output 2 2 2 13 3" xfId="6931"/>
    <cellStyle name="Output 2 2 2 13 3 2" xfId="21081"/>
    <cellStyle name="Output 2 2 2 13 3 3" xfId="17047"/>
    <cellStyle name="Output 2 2 2 14" xfId="8939"/>
    <cellStyle name="Output 2 2 2 14 2" xfId="12624"/>
    <cellStyle name="Output 2 2 2 14 2 2" xfId="26774"/>
    <cellStyle name="Output 2 2 2 14 3" xfId="15796"/>
    <cellStyle name="Output 2 2 2 14 3 2" xfId="29946"/>
    <cellStyle name="Output 2 2 2 14 3 3" xfId="19830"/>
    <cellStyle name="Output 2 2 2 14 4" xfId="23089"/>
    <cellStyle name="Output 2 2 2 15" xfId="11967"/>
    <cellStyle name="Output 2 2 2 15 2" xfId="15652"/>
    <cellStyle name="Output 2 2 2 15 2 2" xfId="29802"/>
    <cellStyle name="Output 2 2 2 15 3" xfId="16193"/>
    <cellStyle name="Output 2 2 2 15 3 2" xfId="30343"/>
    <cellStyle name="Output 2 2 2 15 3 3" xfId="20227"/>
    <cellStyle name="Output 2 2 2 15 4" xfId="26117"/>
    <cellStyle name="Output 2 2 2 16" xfId="6274"/>
    <cellStyle name="Output 2 2 2 16 2" xfId="20424"/>
    <cellStyle name="Output 2 2 2 16 3" xfId="16390"/>
    <cellStyle name="Output 2 2 2 2" xfId="1906"/>
    <cellStyle name="Output 2 2 2 2 10" xfId="5349"/>
    <cellStyle name="Output 2 2 2 2 10 2" xfId="11152"/>
    <cellStyle name="Output 2 2 2 2 10 2 2" xfId="14837"/>
    <cellStyle name="Output 2 2 2 2 10 2 2 2" xfId="28987"/>
    <cellStyle name="Output 2 2 2 2 10 2 3" xfId="16078"/>
    <cellStyle name="Output 2 2 2 2 10 2 3 2" xfId="30228"/>
    <cellStyle name="Output 2 2 2 2 10 2 3 3" xfId="20112"/>
    <cellStyle name="Output 2 2 2 2 10 2 4" xfId="25302"/>
    <cellStyle name="Output 2 2 2 2 10 3" xfId="7661"/>
    <cellStyle name="Output 2 2 2 2 10 3 2" xfId="21811"/>
    <cellStyle name="Output 2 2 2 2 10 3 3" xfId="17777"/>
    <cellStyle name="Output 2 2 2 2 11" xfId="5725"/>
    <cellStyle name="Output 2 2 2 2 11 2" xfId="11528"/>
    <cellStyle name="Output 2 2 2 2 11 2 2" xfId="15213"/>
    <cellStyle name="Output 2 2 2 2 11 2 2 2" xfId="29363"/>
    <cellStyle name="Output 2 2 2 2 11 2 3" xfId="16145"/>
    <cellStyle name="Output 2 2 2 2 11 2 3 2" xfId="30295"/>
    <cellStyle name="Output 2 2 2 2 11 2 3 3" xfId="20179"/>
    <cellStyle name="Output 2 2 2 2 11 2 4" xfId="25678"/>
    <cellStyle name="Output 2 2 2 2 11 3" xfId="8037"/>
    <cellStyle name="Output 2 2 2 2 11 3 2" xfId="22187"/>
    <cellStyle name="Output 2 2 2 2 11 3 3" xfId="18153"/>
    <cellStyle name="Output 2 2 2 2 12" xfId="8940"/>
    <cellStyle name="Output 2 2 2 2 12 2" xfId="12625"/>
    <cellStyle name="Output 2 2 2 2 12 2 2" xfId="26775"/>
    <cellStyle name="Output 2 2 2 2 12 3" xfId="15797"/>
    <cellStyle name="Output 2 2 2 2 12 3 2" xfId="29947"/>
    <cellStyle name="Output 2 2 2 2 12 3 3" xfId="19831"/>
    <cellStyle name="Output 2 2 2 2 12 4" xfId="23090"/>
    <cellStyle name="Output 2 2 2 2 13" xfId="11923"/>
    <cellStyle name="Output 2 2 2 2 13 2" xfId="15608"/>
    <cellStyle name="Output 2 2 2 2 13 2 2" xfId="29758"/>
    <cellStyle name="Output 2 2 2 2 13 3" xfId="16181"/>
    <cellStyle name="Output 2 2 2 2 13 3 2" xfId="30331"/>
    <cellStyle name="Output 2 2 2 2 13 3 3" xfId="20215"/>
    <cellStyle name="Output 2 2 2 2 13 4" xfId="26073"/>
    <cellStyle name="Output 2 2 2 2 14" xfId="6275"/>
    <cellStyle name="Output 2 2 2 2 14 2" xfId="20425"/>
    <cellStyle name="Output 2 2 2 2 14 3" xfId="16391"/>
    <cellStyle name="Output 2 2 2 2 2" xfId="1907"/>
    <cellStyle name="Output 2 2 2 2 2 10" xfId="5091"/>
    <cellStyle name="Output 2 2 2 2 2 10 2" xfId="10894"/>
    <cellStyle name="Output 2 2 2 2 2 10 2 2" xfId="14579"/>
    <cellStyle name="Output 2 2 2 2 2 10 2 2 2" xfId="28729"/>
    <cellStyle name="Output 2 2 2 2 2 10 2 3" xfId="16074"/>
    <cellStyle name="Output 2 2 2 2 2 10 2 3 2" xfId="30224"/>
    <cellStyle name="Output 2 2 2 2 2 10 2 3 3" xfId="20108"/>
    <cellStyle name="Output 2 2 2 2 2 10 2 4" xfId="25044"/>
    <cellStyle name="Output 2 2 2 2 2 10 3" xfId="7403"/>
    <cellStyle name="Output 2 2 2 2 2 10 3 2" xfId="21553"/>
    <cellStyle name="Output 2 2 2 2 2 10 3 3" xfId="17519"/>
    <cellStyle name="Output 2 2 2 2 2 11" xfId="8941"/>
    <cellStyle name="Output 2 2 2 2 2 11 2" xfId="12626"/>
    <cellStyle name="Output 2 2 2 2 2 11 2 2" xfId="26776"/>
    <cellStyle name="Output 2 2 2 2 2 11 3" xfId="15798"/>
    <cellStyle name="Output 2 2 2 2 2 11 3 2" xfId="29948"/>
    <cellStyle name="Output 2 2 2 2 2 11 3 3" xfId="19832"/>
    <cellStyle name="Output 2 2 2 2 2 11 4" xfId="23091"/>
    <cellStyle name="Output 2 2 2 2 2 12" xfId="9108"/>
    <cellStyle name="Output 2 2 2 2 2 12 2" xfId="12793"/>
    <cellStyle name="Output 2 2 2 2 2 12 2 2" xfId="26943"/>
    <cellStyle name="Output 2 2 2 2 2 12 3" xfId="15843"/>
    <cellStyle name="Output 2 2 2 2 2 12 3 2" xfId="29993"/>
    <cellStyle name="Output 2 2 2 2 2 12 3 3" xfId="19877"/>
    <cellStyle name="Output 2 2 2 2 2 12 4" xfId="23258"/>
    <cellStyle name="Output 2 2 2 2 2 13" xfId="6276"/>
    <cellStyle name="Output 2 2 2 2 2 13 2" xfId="20426"/>
    <cellStyle name="Output 2 2 2 2 2 13 3" xfId="16392"/>
    <cellStyle name="Output 2 2 2 2 2 2" xfId="1908"/>
    <cellStyle name="Output 2 2 2 2 2 2 10" xfId="4878"/>
    <cellStyle name="Output 2 2 2 2 2 2 10 2" xfId="10681"/>
    <cellStyle name="Output 2 2 2 2 2 2 10 2 2" xfId="14366"/>
    <cellStyle name="Output 2 2 2 2 2 2 10 2 2 2" xfId="28516"/>
    <cellStyle name="Output 2 2 2 2 2 2 10 2 3" xfId="16022"/>
    <cellStyle name="Output 2 2 2 2 2 2 10 2 3 2" xfId="30172"/>
    <cellStyle name="Output 2 2 2 2 2 2 10 2 3 3" xfId="20056"/>
    <cellStyle name="Output 2 2 2 2 2 2 10 2 4" xfId="24831"/>
    <cellStyle name="Output 2 2 2 2 2 2 10 3" xfId="7190"/>
    <cellStyle name="Output 2 2 2 2 2 2 10 3 2" xfId="21340"/>
    <cellStyle name="Output 2 2 2 2 2 2 10 3 3" xfId="17306"/>
    <cellStyle name="Output 2 2 2 2 2 2 11" xfId="8942"/>
    <cellStyle name="Output 2 2 2 2 2 2 11 2" xfId="12627"/>
    <cellStyle name="Output 2 2 2 2 2 2 11 2 2" xfId="26777"/>
    <cellStyle name="Output 2 2 2 2 2 2 11 3" xfId="15799"/>
    <cellStyle name="Output 2 2 2 2 2 2 11 3 2" xfId="29949"/>
    <cellStyle name="Output 2 2 2 2 2 2 11 3 3" xfId="19833"/>
    <cellStyle name="Output 2 2 2 2 2 2 11 4" xfId="23092"/>
    <cellStyle name="Output 2 2 2 2 2 2 12" xfId="9135"/>
    <cellStyle name="Output 2 2 2 2 2 2 12 2" xfId="12820"/>
    <cellStyle name="Output 2 2 2 2 2 2 12 2 2" xfId="26970"/>
    <cellStyle name="Output 2 2 2 2 2 2 12 3" xfId="15850"/>
    <cellStyle name="Output 2 2 2 2 2 2 12 3 2" xfId="30000"/>
    <cellStyle name="Output 2 2 2 2 2 2 12 3 3" xfId="19884"/>
    <cellStyle name="Output 2 2 2 2 2 2 12 4" xfId="23285"/>
    <cellStyle name="Output 2 2 2 2 2 2 13" xfId="6277"/>
    <cellStyle name="Output 2 2 2 2 2 2 13 2" xfId="20427"/>
    <cellStyle name="Output 2 2 2 2 2 2 13 3" xfId="16393"/>
    <cellStyle name="Output 2 2 2 2 2 2 2" xfId="1909"/>
    <cellStyle name="Output 2 2 2 2 2 2 2 10" xfId="8943"/>
    <cellStyle name="Output 2 2 2 2 2 2 2 10 2" xfId="12628"/>
    <cellStyle name="Output 2 2 2 2 2 2 2 10 2 2" xfId="26778"/>
    <cellStyle name="Output 2 2 2 2 2 2 2 10 3" xfId="15800"/>
    <cellStyle name="Output 2 2 2 2 2 2 2 10 3 2" xfId="29950"/>
    <cellStyle name="Output 2 2 2 2 2 2 2 10 3 3" xfId="19834"/>
    <cellStyle name="Output 2 2 2 2 2 2 2 10 4" xfId="23093"/>
    <cellStyle name="Output 2 2 2 2 2 2 2 11" xfId="11916"/>
    <cellStyle name="Output 2 2 2 2 2 2 2 11 2" xfId="15601"/>
    <cellStyle name="Output 2 2 2 2 2 2 2 11 2 2" xfId="29751"/>
    <cellStyle name="Output 2 2 2 2 2 2 2 11 3" xfId="16179"/>
    <cellStyle name="Output 2 2 2 2 2 2 2 11 3 2" xfId="30329"/>
    <cellStyle name="Output 2 2 2 2 2 2 2 11 3 3" xfId="20213"/>
    <cellStyle name="Output 2 2 2 2 2 2 2 11 4" xfId="26066"/>
    <cellStyle name="Output 2 2 2 2 2 2 2 12" xfId="6278"/>
    <cellStyle name="Output 2 2 2 2 2 2 2 12 2" xfId="20428"/>
    <cellStyle name="Output 2 2 2 2 2 2 2 12 3" xfId="16394"/>
    <cellStyle name="Output 2 2 2 2 2 2 2 2" xfId="1910"/>
    <cellStyle name="Output 2 2 2 2 2 2 2 2 10" xfId="8944"/>
    <cellStyle name="Output 2 2 2 2 2 2 2 2 10 2" xfId="12629"/>
    <cellStyle name="Output 2 2 2 2 2 2 2 2 10 2 2" xfId="26779"/>
    <cellStyle name="Output 2 2 2 2 2 2 2 2 10 3" xfId="15801"/>
    <cellStyle name="Output 2 2 2 2 2 2 2 2 10 3 2" xfId="29951"/>
    <cellStyle name="Output 2 2 2 2 2 2 2 2 10 3 3" xfId="19835"/>
    <cellStyle name="Output 2 2 2 2 2 2 2 2 10 4" xfId="23094"/>
    <cellStyle name="Output 2 2 2 2 2 2 2 2 11" xfId="11998"/>
    <cellStyle name="Output 2 2 2 2 2 2 2 2 11 2" xfId="15683"/>
    <cellStyle name="Output 2 2 2 2 2 2 2 2 11 2 2" xfId="29833"/>
    <cellStyle name="Output 2 2 2 2 2 2 2 2 11 3" xfId="16201"/>
    <cellStyle name="Output 2 2 2 2 2 2 2 2 11 3 2" xfId="30351"/>
    <cellStyle name="Output 2 2 2 2 2 2 2 2 11 3 3" xfId="20235"/>
    <cellStyle name="Output 2 2 2 2 2 2 2 2 11 4" xfId="26148"/>
    <cellStyle name="Output 2 2 2 2 2 2 2 2 12" xfId="6279"/>
    <cellStyle name="Output 2 2 2 2 2 2 2 2 12 2" xfId="20429"/>
    <cellStyle name="Output 2 2 2 2 2 2 2 2 12 3" xfId="16395"/>
    <cellStyle name="Output 2 2 2 2 2 2 2 2 2" xfId="1911"/>
    <cellStyle name="Output 2 2 2 2 2 2 2 2 2 2" xfId="4325"/>
    <cellStyle name="Output 2 2 2 2 2 2 2 2 2 2 2" xfId="10128"/>
    <cellStyle name="Output 2 2 2 2 2 2 2 2 2 2 2 2" xfId="13813"/>
    <cellStyle name="Output 2 2 2 2 2 2 2 2 2 2 2 2 2" xfId="27963"/>
    <cellStyle name="Output 2 2 2 2 2 2 2 2 2 2 2 3" xfId="15882"/>
    <cellStyle name="Output 2 2 2 2 2 2 2 2 2 2 2 3 2" xfId="30032"/>
    <cellStyle name="Output 2 2 2 2 2 2 2 2 2 2 2 3 3" xfId="19916"/>
    <cellStyle name="Output 2 2 2 2 2 2 2 2 2 2 2 4" xfId="24278"/>
    <cellStyle name="Output 2 2 2 2 2 2 2 2 2 2 3" xfId="6637"/>
    <cellStyle name="Output 2 2 2 2 2 2 2 2 2 2 3 2" xfId="20787"/>
    <cellStyle name="Output 2 2 2 2 2 2 2 2 2 2 3 3" xfId="16753"/>
    <cellStyle name="Output 2 2 2 2 2 2 2 2 2 3" xfId="4776"/>
    <cellStyle name="Output 2 2 2 2 2 2 2 2 2 3 2" xfId="10579"/>
    <cellStyle name="Output 2 2 2 2 2 2 2 2 2 3 2 2" xfId="14264"/>
    <cellStyle name="Output 2 2 2 2 2 2 2 2 2 3 2 2 2" xfId="28414"/>
    <cellStyle name="Output 2 2 2 2 2 2 2 2 2 3 2 3" xfId="15991"/>
    <cellStyle name="Output 2 2 2 2 2 2 2 2 2 3 2 3 2" xfId="30141"/>
    <cellStyle name="Output 2 2 2 2 2 2 2 2 2 3 2 3 3" xfId="20025"/>
    <cellStyle name="Output 2 2 2 2 2 2 2 2 2 3 2 4" xfId="24729"/>
    <cellStyle name="Output 2 2 2 2 2 2 2 2 2 3 3" xfId="7088"/>
    <cellStyle name="Output 2 2 2 2 2 2 2 2 2 3 3 2" xfId="21238"/>
    <cellStyle name="Output 2 2 2 2 2 2 2 2 2 3 3 3" xfId="17204"/>
    <cellStyle name="Output 2 2 2 2 2 2 2 2 2 4" xfId="5889"/>
    <cellStyle name="Output 2 2 2 2 2 2 2 2 2 4 2" xfId="11692"/>
    <cellStyle name="Output 2 2 2 2 2 2 2 2 2 4 2 2" xfId="15377"/>
    <cellStyle name="Output 2 2 2 2 2 2 2 2 2 4 2 2 2" xfId="29527"/>
    <cellStyle name="Output 2 2 2 2 2 2 2 2 2 4 2 3" xfId="16161"/>
    <cellStyle name="Output 2 2 2 2 2 2 2 2 2 4 2 3 2" xfId="30311"/>
    <cellStyle name="Output 2 2 2 2 2 2 2 2 2 4 2 3 3" xfId="20195"/>
    <cellStyle name="Output 2 2 2 2 2 2 2 2 2 4 2 4" xfId="25842"/>
    <cellStyle name="Output 2 2 2 2 2 2 2 2 2 4 3" xfId="8201"/>
    <cellStyle name="Output 2 2 2 2 2 2 2 2 2 4 3 2" xfId="22351"/>
    <cellStyle name="Output 2 2 2 2 2 2 2 2 2 4 3 3" xfId="18317"/>
    <cellStyle name="Output 2 2 2 2 2 2 2 2 2 5" xfId="5535"/>
    <cellStyle name="Output 2 2 2 2 2 2 2 2 2 5 2" xfId="11338"/>
    <cellStyle name="Output 2 2 2 2 2 2 2 2 2 5 2 2" xfId="15023"/>
    <cellStyle name="Output 2 2 2 2 2 2 2 2 2 5 2 2 2" xfId="29173"/>
    <cellStyle name="Output 2 2 2 2 2 2 2 2 2 5 2 3" xfId="16114"/>
    <cellStyle name="Output 2 2 2 2 2 2 2 2 2 5 2 3 2" xfId="30264"/>
    <cellStyle name="Output 2 2 2 2 2 2 2 2 2 5 2 3 3" xfId="20148"/>
    <cellStyle name="Output 2 2 2 2 2 2 2 2 2 5 2 4" xfId="25488"/>
    <cellStyle name="Output 2 2 2 2 2 2 2 2 2 5 3" xfId="7847"/>
    <cellStyle name="Output 2 2 2 2 2 2 2 2 2 5 3 2" xfId="21997"/>
    <cellStyle name="Output 2 2 2 2 2 2 2 2 2 5 3 3" xfId="17963"/>
    <cellStyle name="Output 2 2 2 2 2 2 2 2 2 6" xfId="5090"/>
    <cellStyle name="Output 2 2 2 2 2 2 2 2 2 6 2" xfId="10893"/>
    <cellStyle name="Output 2 2 2 2 2 2 2 2 2 6 2 2" xfId="14578"/>
    <cellStyle name="Output 2 2 2 2 2 2 2 2 2 6 2 2 2" xfId="28728"/>
    <cellStyle name="Output 2 2 2 2 2 2 2 2 2 6 2 3" xfId="16073"/>
    <cellStyle name="Output 2 2 2 2 2 2 2 2 2 6 2 3 2" xfId="30223"/>
    <cellStyle name="Output 2 2 2 2 2 2 2 2 2 6 2 3 3" xfId="20107"/>
    <cellStyle name="Output 2 2 2 2 2 2 2 2 2 6 2 4" xfId="25043"/>
    <cellStyle name="Output 2 2 2 2 2 2 2 2 2 6 3" xfId="7402"/>
    <cellStyle name="Output 2 2 2 2 2 2 2 2 2 6 3 2" xfId="21552"/>
    <cellStyle name="Output 2 2 2 2 2 2 2 2 2 6 3 3" xfId="17518"/>
    <cellStyle name="Output 2 2 2 2 2 2 2 2 2 7" xfId="8945"/>
    <cellStyle name="Output 2 2 2 2 2 2 2 2 2 7 2" xfId="12630"/>
    <cellStyle name="Output 2 2 2 2 2 2 2 2 2 7 2 2" xfId="26780"/>
    <cellStyle name="Output 2 2 2 2 2 2 2 2 2 7 3" xfId="15802"/>
    <cellStyle name="Output 2 2 2 2 2 2 2 2 2 7 3 2" xfId="29952"/>
    <cellStyle name="Output 2 2 2 2 2 2 2 2 2 7 3 3" xfId="19836"/>
    <cellStyle name="Output 2 2 2 2 2 2 2 2 2 7 4" xfId="23095"/>
    <cellStyle name="Output 2 2 2 2 2 2 2 2 2 8" xfId="11961"/>
    <cellStyle name="Output 2 2 2 2 2 2 2 2 2 8 2" xfId="15646"/>
    <cellStyle name="Output 2 2 2 2 2 2 2 2 2 8 2 2" xfId="29796"/>
    <cellStyle name="Output 2 2 2 2 2 2 2 2 2 8 3" xfId="16191"/>
    <cellStyle name="Output 2 2 2 2 2 2 2 2 2 8 3 2" xfId="30341"/>
    <cellStyle name="Output 2 2 2 2 2 2 2 2 2 8 3 3" xfId="20225"/>
    <cellStyle name="Output 2 2 2 2 2 2 2 2 2 8 4" xfId="26111"/>
    <cellStyle name="Output 2 2 2 2 2 2 2 2 2 9" xfId="6280"/>
    <cellStyle name="Output 2 2 2 2 2 2 2 2 2 9 2" xfId="20430"/>
    <cellStyle name="Output 2 2 2 2 2 2 2 2 2 9 3" xfId="16396"/>
    <cellStyle name="Output 2 2 2 2 2 2 2 2 3" xfId="1912"/>
    <cellStyle name="Output 2 2 2 2 2 2 2 2 3 2" xfId="4326"/>
    <cellStyle name="Output 2 2 2 2 2 2 2 2 3 2 2" xfId="10129"/>
    <cellStyle name="Output 2 2 2 2 2 2 2 2 3 2 2 2" xfId="13814"/>
    <cellStyle name="Output 2 2 2 2 2 2 2 2 3 2 2 2 2" xfId="27964"/>
    <cellStyle name="Output 2 2 2 2 2 2 2 2 3 2 2 3" xfId="15883"/>
    <cellStyle name="Output 2 2 2 2 2 2 2 2 3 2 2 3 2" xfId="30033"/>
    <cellStyle name="Output 2 2 2 2 2 2 2 2 3 2 2 3 3" xfId="19917"/>
    <cellStyle name="Output 2 2 2 2 2 2 2 2 3 2 2 4" xfId="24279"/>
    <cellStyle name="Output 2 2 2 2 2 2 2 2 3 2 3" xfId="6638"/>
    <cellStyle name="Output 2 2 2 2 2 2 2 2 3 2 3 2" xfId="20788"/>
    <cellStyle name="Output 2 2 2 2 2 2 2 2 3 2 3 3" xfId="16754"/>
    <cellStyle name="Output 2 2 2 2 2 2 2 2 3 3" xfId="4775"/>
    <cellStyle name="Output 2 2 2 2 2 2 2 2 3 3 2" xfId="10578"/>
    <cellStyle name="Output 2 2 2 2 2 2 2 2 3 3 2 2" xfId="14263"/>
    <cellStyle name="Output 2 2 2 2 2 2 2 2 3 3 2 2 2" xfId="28413"/>
    <cellStyle name="Output 2 2 2 2 2 2 2 2 3 3 2 3" xfId="15990"/>
    <cellStyle name="Output 2 2 2 2 2 2 2 2 3 3 2 3 2" xfId="30140"/>
    <cellStyle name="Output 2 2 2 2 2 2 2 2 3 3 2 3 3" xfId="20024"/>
    <cellStyle name="Output 2 2 2 2 2 2 2 2 3 3 2 4" xfId="24728"/>
    <cellStyle name="Output 2 2 2 2 2 2 2 2 3 3 3" xfId="7087"/>
    <cellStyle name="Output 2 2 2 2 2 2 2 2 3 3 3 2" xfId="21237"/>
    <cellStyle name="Output 2 2 2 2 2 2 2 2 3 3 3 3" xfId="17203"/>
    <cellStyle name="Output 2 2 2 2 2 2 2 2 3 4" xfId="5846"/>
    <cellStyle name="Output 2 2 2 2 2 2 2 2 3 4 2" xfId="11649"/>
    <cellStyle name="Output 2 2 2 2 2 2 2 2 3 4 2 2" xfId="15334"/>
    <cellStyle name="Output 2 2 2 2 2 2 2 2 3 4 2 2 2" xfId="29484"/>
    <cellStyle name="Output 2 2 2 2 2 2 2 2 3 4 2 3" xfId="16156"/>
    <cellStyle name="Output 2 2 2 2 2 2 2 2 3 4 2 3 2" xfId="30306"/>
    <cellStyle name="Output 2 2 2 2 2 2 2 2 3 4 2 3 3" xfId="20190"/>
    <cellStyle name="Output 2 2 2 2 2 2 2 2 3 4 2 4" xfId="25799"/>
    <cellStyle name="Output 2 2 2 2 2 2 2 2 3 4 3" xfId="8158"/>
    <cellStyle name="Output 2 2 2 2 2 2 2 2 3 4 3 2" xfId="22308"/>
    <cellStyle name="Output 2 2 2 2 2 2 2 2 3 4 3 3" xfId="18274"/>
    <cellStyle name="Output 2 2 2 2 2 2 2 2 3 5" xfId="5544"/>
    <cellStyle name="Output 2 2 2 2 2 2 2 2 3 5 2" xfId="11347"/>
    <cellStyle name="Output 2 2 2 2 2 2 2 2 3 5 2 2" xfId="15032"/>
    <cellStyle name="Output 2 2 2 2 2 2 2 2 3 5 2 2 2" xfId="29182"/>
    <cellStyle name="Output 2 2 2 2 2 2 2 2 3 5 2 3" xfId="16121"/>
    <cellStyle name="Output 2 2 2 2 2 2 2 2 3 5 2 3 2" xfId="30271"/>
    <cellStyle name="Output 2 2 2 2 2 2 2 2 3 5 2 3 3" xfId="20155"/>
    <cellStyle name="Output 2 2 2 2 2 2 2 2 3 5 2 4" xfId="25497"/>
    <cellStyle name="Output 2 2 2 2 2 2 2 2 3 5 3" xfId="7856"/>
    <cellStyle name="Output 2 2 2 2 2 2 2 2 3 5 3 2" xfId="22006"/>
    <cellStyle name="Output 2 2 2 2 2 2 2 2 3 5 3 3" xfId="17972"/>
    <cellStyle name="Output 2 2 2 2 2 2 2 2 3 6" xfId="4867"/>
    <cellStyle name="Output 2 2 2 2 2 2 2 2 3 6 2" xfId="10670"/>
    <cellStyle name="Output 2 2 2 2 2 2 2 2 3 6 2 2" xfId="14355"/>
    <cellStyle name="Output 2 2 2 2 2 2 2 2 3 6 2 2 2" xfId="28505"/>
    <cellStyle name="Output 2 2 2 2 2 2 2 2 3 6 2 3" xfId="16018"/>
    <cellStyle name="Output 2 2 2 2 2 2 2 2 3 6 2 3 2" xfId="30168"/>
    <cellStyle name="Output 2 2 2 2 2 2 2 2 3 6 2 3 3" xfId="20052"/>
    <cellStyle name="Output 2 2 2 2 2 2 2 2 3 6 2 4" xfId="24820"/>
    <cellStyle name="Output 2 2 2 2 2 2 2 2 3 6 3" xfId="7179"/>
    <cellStyle name="Output 2 2 2 2 2 2 2 2 3 6 3 2" xfId="21329"/>
    <cellStyle name="Output 2 2 2 2 2 2 2 2 3 6 3 3" xfId="17295"/>
    <cellStyle name="Output 2 2 2 2 2 2 2 2 3 7" xfId="8946"/>
    <cellStyle name="Output 2 2 2 2 2 2 2 2 3 7 2" xfId="12631"/>
    <cellStyle name="Output 2 2 2 2 2 2 2 2 3 7 2 2" xfId="26781"/>
    <cellStyle name="Output 2 2 2 2 2 2 2 2 3 7 3" xfId="15803"/>
    <cellStyle name="Output 2 2 2 2 2 2 2 2 3 7 3 2" xfId="29953"/>
    <cellStyle name="Output 2 2 2 2 2 2 2 2 3 7 3 3" xfId="19837"/>
    <cellStyle name="Output 2 2 2 2 2 2 2 2 3 7 4" xfId="23096"/>
    <cellStyle name="Output 2 2 2 2 2 2 2 2 3 8" xfId="9122"/>
    <cellStyle name="Output 2 2 2 2 2 2 2 2 3 8 2" xfId="12807"/>
    <cellStyle name="Output 2 2 2 2 2 2 2 2 3 8 2 2" xfId="26957"/>
    <cellStyle name="Output 2 2 2 2 2 2 2 2 3 8 3" xfId="15847"/>
    <cellStyle name="Output 2 2 2 2 2 2 2 2 3 8 3 2" xfId="29997"/>
    <cellStyle name="Output 2 2 2 2 2 2 2 2 3 8 3 3" xfId="19881"/>
    <cellStyle name="Output 2 2 2 2 2 2 2 2 3 8 4" xfId="23272"/>
    <cellStyle name="Output 2 2 2 2 2 2 2 2 3 9" xfId="6281"/>
    <cellStyle name="Output 2 2 2 2 2 2 2 2 3 9 2" xfId="20431"/>
    <cellStyle name="Output 2 2 2 2 2 2 2 2 3 9 3" xfId="16397"/>
    <cellStyle name="Output 2 2 2 2 2 2 2 2 4" xfId="1913"/>
    <cellStyle name="Output 2 2 2 2 2 2 2 2 4 2" xfId="4327"/>
    <cellStyle name="Output 2 2 2 2 2 2 2 2 4 2 2" xfId="10130"/>
    <cellStyle name="Output 2 2 2 2 2 2 2 2 4 2 2 2" xfId="13815"/>
    <cellStyle name="Output 2 2 2 2 2 2 2 2 4 2 2 2 2" xfId="27965"/>
    <cellStyle name="Output 2 2 2 2 2 2 2 2 4 2 2 3" xfId="15884"/>
    <cellStyle name="Output 2 2 2 2 2 2 2 2 4 2 2 3 2" xfId="30034"/>
    <cellStyle name="Output 2 2 2 2 2 2 2 2 4 2 2 3 3" xfId="19918"/>
    <cellStyle name="Output 2 2 2 2 2 2 2 2 4 2 2 4" xfId="24280"/>
    <cellStyle name="Output 2 2 2 2 2 2 2 2 4 2 3" xfId="6639"/>
    <cellStyle name="Output 2 2 2 2 2 2 2 2 4 2 3 2" xfId="20789"/>
    <cellStyle name="Output 2 2 2 2 2 2 2 2 4 2 3 3" xfId="16755"/>
    <cellStyle name="Output 2 2 2 2 2 2 2 2 4 3" xfId="4774"/>
    <cellStyle name="Output 2 2 2 2 2 2 2 2 4 3 2" xfId="10577"/>
    <cellStyle name="Output 2 2 2 2 2 2 2 2 4 3 2 2" xfId="14262"/>
    <cellStyle name="Output 2 2 2 2 2 2 2 2 4 3 2 2 2" xfId="28412"/>
    <cellStyle name="Output 2 2 2 2 2 2 2 2 4 3 2 3" xfId="15989"/>
    <cellStyle name="Output 2 2 2 2 2 2 2 2 4 3 2 3 2" xfId="30139"/>
    <cellStyle name="Output 2 2 2 2 2 2 2 2 4 3 2 3 3" xfId="20023"/>
    <cellStyle name="Output 2 2 2 2 2 2 2 2 4 3 2 4" xfId="24727"/>
    <cellStyle name="Output 2 2 2 2 2 2 2 2 4 3 3" xfId="7086"/>
    <cellStyle name="Output 2 2 2 2 2 2 2 2 4 3 3 2" xfId="21236"/>
    <cellStyle name="Output 2 2 2 2 2 2 2 2 4 3 3 3" xfId="17202"/>
    <cellStyle name="Output 2 2 2 2 2 2 2 2 4 4" xfId="4961"/>
    <cellStyle name="Output 2 2 2 2 2 2 2 2 4 4 2" xfId="10764"/>
    <cellStyle name="Output 2 2 2 2 2 2 2 2 4 4 2 2" xfId="14449"/>
    <cellStyle name="Output 2 2 2 2 2 2 2 2 4 4 2 2 2" xfId="28599"/>
    <cellStyle name="Output 2 2 2 2 2 2 2 2 4 4 2 3" xfId="16048"/>
    <cellStyle name="Output 2 2 2 2 2 2 2 2 4 4 2 3 2" xfId="30198"/>
    <cellStyle name="Output 2 2 2 2 2 2 2 2 4 4 2 3 3" xfId="20082"/>
    <cellStyle name="Output 2 2 2 2 2 2 2 2 4 4 2 4" xfId="24914"/>
    <cellStyle name="Output 2 2 2 2 2 2 2 2 4 4 3" xfId="7273"/>
    <cellStyle name="Output 2 2 2 2 2 2 2 2 4 4 3 2" xfId="21423"/>
    <cellStyle name="Output 2 2 2 2 2 2 2 2 4 4 3 3" xfId="17389"/>
    <cellStyle name="Output 2 2 2 2 2 2 2 2 4 5" xfId="5390"/>
    <cellStyle name="Output 2 2 2 2 2 2 2 2 4 5 2" xfId="11193"/>
    <cellStyle name="Output 2 2 2 2 2 2 2 2 4 5 2 2" xfId="14878"/>
    <cellStyle name="Output 2 2 2 2 2 2 2 2 4 5 2 2 2" xfId="29028"/>
    <cellStyle name="Output 2 2 2 2 2 2 2 2 4 5 2 3" xfId="16091"/>
    <cellStyle name="Output 2 2 2 2 2 2 2 2 4 5 2 3 2" xfId="30241"/>
    <cellStyle name="Output 2 2 2 2 2 2 2 2 4 5 2 3 3" xfId="20125"/>
    <cellStyle name="Output 2 2 2 2 2 2 2 2 4 5 2 4" xfId="25343"/>
    <cellStyle name="Output 2 2 2 2 2 2 2 2 4 5 3" xfId="7702"/>
    <cellStyle name="Output 2 2 2 2 2 2 2 2 4 5 3 2" xfId="21852"/>
    <cellStyle name="Output 2 2 2 2 2 2 2 2 4 5 3 3" xfId="17818"/>
    <cellStyle name="Output 2 2 2 2 2 2 2 2 4 6" xfId="4498"/>
    <cellStyle name="Output 2 2 2 2 2 2 2 2 4 6 2" xfId="10301"/>
    <cellStyle name="Output 2 2 2 2 2 2 2 2 4 6 2 2" xfId="13986"/>
    <cellStyle name="Output 2 2 2 2 2 2 2 2 4 6 2 2 2" xfId="28136"/>
    <cellStyle name="Output 2 2 2 2 2 2 2 2 4 6 2 3" xfId="15927"/>
    <cellStyle name="Output 2 2 2 2 2 2 2 2 4 6 2 3 2" xfId="30077"/>
    <cellStyle name="Output 2 2 2 2 2 2 2 2 4 6 2 3 3" xfId="19961"/>
    <cellStyle name="Output 2 2 2 2 2 2 2 2 4 6 2 4" xfId="24451"/>
    <cellStyle name="Output 2 2 2 2 2 2 2 2 4 6 3" xfId="6810"/>
    <cellStyle name="Output 2 2 2 2 2 2 2 2 4 6 3 2" xfId="20960"/>
    <cellStyle name="Output 2 2 2 2 2 2 2 2 4 6 3 3" xfId="16926"/>
    <cellStyle name="Output 2 2 2 2 2 2 2 2 4 7" xfId="8947"/>
    <cellStyle name="Output 2 2 2 2 2 2 2 2 4 7 2" xfId="12632"/>
    <cellStyle name="Output 2 2 2 2 2 2 2 2 4 7 2 2" xfId="26782"/>
    <cellStyle name="Output 2 2 2 2 2 2 2 2 4 7 3" xfId="15804"/>
    <cellStyle name="Output 2 2 2 2 2 2 2 2 4 7 3 2" xfId="29954"/>
    <cellStyle name="Output 2 2 2 2 2 2 2 2 4 7 3 3" xfId="19838"/>
    <cellStyle name="Output 2 2 2 2 2 2 2 2 4 7 4" xfId="23097"/>
    <cellStyle name="Output 2 2 2 2 2 2 2 2 4 8" xfId="11976"/>
    <cellStyle name="Output 2 2 2 2 2 2 2 2 4 8 2" xfId="15661"/>
    <cellStyle name="Output 2 2 2 2 2 2 2 2 4 8 2 2" xfId="29811"/>
    <cellStyle name="Output 2 2 2 2 2 2 2 2 4 8 3" xfId="16195"/>
    <cellStyle name="Output 2 2 2 2 2 2 2 2 4 8 3 2" xfId="30345"/>
    <cellStyle name="Output 2 2 2 2 2 2 2 2 4 8 3 3" xfId="20229"/>
    <cellStyle name="Output 2 2 2 2 2 2 2 2 4 8 4" xfId="26126"/>
    <cellStyle name="Output 2 2 2 2 2 2 2 2 4 9" xfId="6282"/>
    <cellStyle name="Output 2 2 2 2 2 2 2 2 4 9 2" xfId="20432"/>
    <cellStyle name="Output 2 2 2 2 2 2 2 2 4 9 3" xfId="16398"/>
    <cellStyle name="Output 2 2 2 2 2 2 2 2 5" xfId="4324"/>
    <cellStyle name="Output 2 2 2 2 2 2 2 2 5 2" xfId="10127"/>
    <cellStyle name="Output 2 2 2 2 2 2 2 2 5 2 2" xfId="13812"/>
    <cellStyle name="Output 2 2 2 2 2 2 2 2 5 2 2 2" xfId="27962"/>
    <cellStyle name="Output 2 2 2 2 2 2 2 2 5 2 3" xfId="15881"/>
    <cellStyle name="Output 2 2 2 2 2 2 2 2 5 2 3 2" xfId="30031"/>
    <cellStyle name="Output 2 2 2 2 2 2 2 2 5 2 3 3" xfId="19915"/>
    <cellStyle name="Output 2 2 2 2 2 2 2 2 5 2 4" xfId="24277"/>
    <cellStyle name="Output 2 2 2 2 2 2 2 2 5 3" xfId="6636"/>
    <cellStyle name="Output 2 2 2 2 2 2 2 2 5 3 2" xfId="20786"/>
    <cellStyle name="Output 2 2 2 2 2 2 2 2 5 3 3" xfId="16752"/>
    <cellStyle name="Output 2 2 2 2 2 2 2 2 6" xfId="4777"/>
    <cellStyle name="Output 2 2 2 2 2 2 2 2 6 2" xfId="10580"/>
    <cellStyle name="Output 2 2 2 2 2 2 2 2 6 2 2" xfId="14265"/>
    <cellStyle name="Output 2 2 2 2 2 2 2 2 6 2 2 2" xfId="28415"/>
    <cellStyle name="Output 2 2 2 2 2 2 2 2 6 2 3" xfId="15992"/>
    <cellStyle name="Output 2 2 2 2 2 2 2 2 6 2 3 2" xfId="30142"/>
    <cellStyle name="Output 2 2 2 2 2 2 2 2 6 2 3 3" xfId="20026"/>
    <cellStyle name="Output 2 2 2 2 2 2 2 2 6 2 4" xfId="24730"/>
    <cellStyle name="Output 2 2 2 2 2 2 2 2 6 3" xfId="7089"/>
    <cellStyle name="Output 2 2 2 2 2 2 2 2 6 3 2" xfId="21239"/>
    <cellStyle name="Output 2 2 2 2 2 2 2 2 6 3 3" xfId="17205"/>
    <cellStyle name="Output 2 2 2 2 2 2 2 2 7" xfId="4962"/>
    <cellStyle name="Output 2 2 2 2 2 2 2 2 7 2" xfId="10765"/>
    <cellStyle name="Output 2 2 2 2 2 2 2 2 7 2 2" xfId="14450"/>
    <cellStyle name="Output 2 2 2 2 2 2 2 2 7 2 2 2" xfId="28600"/>
    <cellStyle name="Output 2 2 2 2 2 2 2 2 7 2 3" xfId="16049"/>
    <cellStyle name="Output 2 2 2 2 2 2 2 2 7 2 3 2" xfId="30199"/>
    <cellStyle name="Output 2 2 2 2 2 2 2 2 7 2 3 3" xfId="20083"/>
    <cellStyle name="Output 2 2 2 2 2 2 2 2 7 2 4" xfId="24915"/>
    <cellStyle name="Output 2 2 2 2 2 2 2 2 7 3" xfId="7274"/>
    <cellStyle name="Output 2 2 2 2 2 2 2 2 7 3 2" xfId="21424"/>
    <cellStyle name="Output 2 2 2 2 2 2 2 2 7 3 3" xfId="17390"/>
    <cellStyle name="Output 2 2 2 2 2 2 2 2 8" xfId="5896"/>
    <cellStyle name="Output 2 2 2 2 2 2 2 2 8 2" xfId="11699"/>
    <cellStyle name="Output 2 2 2 2 2 2 2 2 8 2 2" xfId="15384"/>
    <cellStyle name="Output 2 2 2 2 2 2 2 2 8 2 2 2" xfId="29534"/>
    <cellStyle name="Output 2 2 2 2 2 2 2 2 8 2 3" xfId="16162"/>
    <cellStyle name="Output 2 2 2 2 2 2 2 2 8 2 3 2" xfId="30312"/>
    <cellStyle name="Output 2 2 2 2 2 2 2 2 8 2 3 3" xfId="20196"/>
    <cellStyle name="Output 2 2 2 2 2 2 2 2 8 2 4" xfId="25849"/>
    <cellStyle name="Output 2 2 2 2 2 2 2 2 8 3" xfId="8208"/>
    <cellStyle name="Output 2 2 2 2 2 2 2 2 8 3 2" xfId="22358"/>
    <cellStyle name="Output 2 2 2 2 2 2 2 2 8 3 3" xfId="18324"/>
    <cellStyle name="Output 2 2 2 2 2 2 2 2 9" xfId="4868"/>
    <cellStyle name="Output 2 2 2 2 2 2 2 2 9 2" xfId="10671"/>
    <cellStyle name="Output 2 2 2 2 2 2 2 2 9 2 2" xfId="14356"/>
    <cellStyle name="Output 2 2 2 2 2 2 2 2 9 2 2 2" xfId="28506"/>
    <cellStyle name="Output 2 2 2 2 2 2 2 2 9 2 3" xfId="16019"/>
    <cellStyle name="Output 2 2 2 2 2 2 2 2 9 2 3 2" xfId="30169"/>
    <cellStyle name="Output 2 2 2 2 2 2 2 2 9 2 3 3" xfId="20053"/>
    <cellStyle name="Output 2 2 2 2 2 2 2 2 9 2 4" xfId="24821"/>
    <cellStyle name="Output 2 2 2 2 2 2 2 2 9 3" xfId="7180"/>
    <cellStyle name="Output 2 2 2 2 2 2 2 2 9 3 2" xfId="21330"/>
    <cellStyle name="Output 2 2 2 2 2 2 2 2 9 3 3" xfId="17296"/>
    <cellStyle name="Output 2 2 2 2 2 2 2 3" xfId="1914"/>
    <cellStyle name="Output 2 2 2 2 2 2 2 3 2" xfId="4328"/>
    <cellStyle name="Output 2 2 2 2 2 2 2 3 2 2" xfId="10131"/>
    <cellStyle name="Output 2 2 2 2 2 2 2 3 2 2 2" xfId="13816"/>
    <cellStyle name="Output 2 2 2 2 2 2 2 3 2 2 2 2" xfId="27966"/>
    <cellStyle name="Output 2 2 2 2 2 2 2 3 2 2 3" xfId="15885"/>
    <cellStyle name="Output 2 2 2 2 2 2 2 3 2 2 3 2" xfId="30035"/>
    <cellStyle name="Output 2 2 2 2 2 2 2 3 2 2 3 3" xfId="19919"/>
    <cellStyle name="Output 2 2 2 2 2 2 2 3 2 2 4" xfId="24281"/>
    <cellStyle name="Output 2 2 2 2 2 2 2 3 2 3" xfId="6640"/>
    <cellStyle name="Output 2 2 2 2 2 2 2 3 2 3 2" xfId="20790"/>
    <cellStyle name="Output 2 2 2 2 2 2 2 3 2 3 3" xfId="16756"/>
    <cellStyle name="Output 2 2 2 2 2 2 2 3 3" xfId="4773"/>
    <cellStyle name="Output 2 2 2 2 2 2 2 3 3 2" xfId="10576"/>
    <cellStyle name="Output 2 2 2 2 2 2 2 3 3 2 2" xfId="14261"/>
    <cellStyle name="Output 2 2 2 2 2 2 2 3 3 2 2 2" xfId="28411"/>
    <cellStyle name="Output 2 2 2 2 2 2 2 3 3 2 3" xfId="15988"/>
    <cellStyle name="Output 2 2 2 2 2 2 2 3 3 2 3 2" xfId="30138"/>
    <cellStyle name="Output 2 2 2 2 2 2 2 3 3 2 3 3" xfId="20022"/>
    <cellStyle name="Output 2 2 2 2 2 2 2 3 3 2 4" xfId="24726"/>
    <cellStyle name="Output 2 2 2 2 2 2 2 3 3 3" xfId="7085"/>
    <cellStyle name="Output 2 2 2 2 2 2 2 3 3 3 2" xfId="21235"/>
    <cellStyle name="Output 2 2 2 2 2 2 2 3 3 3 3" xfId="17201"/>
    <cellStyle name="Output 2 2 2 2 2 2 2 3 4" xfId="5920"/>
    <cellStyle name="Output 2 2 2 2 2 2 2 3 4 2" xfId="11723"/>
    <cellStyle name="Output 2 2 2 2 2 2 2 3 4 2 2" xfId="15408"/>
    <cellStyle name="Output 2 2 2 2 2 2 2 3 4 2 2 2" xfId="29558"/>
    <cellStyle name="Output 2 2 2 2 2 2 2 3 4 2 3" xfId="16164"/>
    <cellStyle name="Output 2 2 2 2 2 2 2 3 4 2 3 2" xfId="30314"/>
    <cellStyle name="Output 2 2 2 2 2 2 2 3 4 2 3 3" xfId="20198"/>
    <cellStyle name="Output 2 2 2 2 2 2 2 3 4 2 4" xfId="25873"/>
    <cellStyle name="Output 2 2 2 2 2 2 2 3 4 3" xfId="8232"/>
    <cellStyle name="Output 2 2 2 2 2 2 2 3 4 3 2" xfId="22382"/>
    <cellStyle name="Output 2 2 2 2 2 2 2 3 4 3 3" xfId="18348"/>
    <cellStyle name="Output 2 2 2 2 2 2 2 3 5" xfId="5931"/>
    <cellStyle name="Output 2 2 2 2 2 2 2 3 5 2" xfId="11734"/>
    <cellStyle name="Output 2 2 2 2 2 2 2 3 5 2 2" xfId="15419"/>
    <cellStyle name="Output 2 2 2 2 2 2 2 3 5 2 2 2" xfId="29569"/>
    <cellStyle name="Output 2 2 2 2 2 2 2 3 5 2 3" xfId="16167"/>
    <cellStyle name="Output 2 2 2 2 2 2 2 3 5 2 3 2" xfId="30317"/>
    <cellStyle name="Output 2 2 2 2 2 2 2 3 5 2 3 3" xfId="20201"/>
    <cellStyle name="Output 2 2 2 2 2 2 2 3 5 2 4" xfId="25884"/>
    <cellStyle name="Output 2 2 2 2 2 2 2 3 5 3" xfId="8243"/>
    <cellStyle name="Output 2 2 2 2 2 2 2 3 5 3 2" xfId="22393"/>
    <cellStyle name="Output 2 2 2 2 2 2 2 3 5 3 3" xfId="18359"/>
    <cellStyle name="Output 2 2 2 2 2 2 2 3 6" xfId="5089"/>
    <cellStyle name="Output 2 2 2 2 2 2 2 3 6 2" xfId="10892"/>
    <cellStyle name="Output 2 2 2 2 2 2 2 3 6 2 2" xfId="14577"/>
    <cellStyle name="Output 2 2 2 2 2 2 2 3 6 2 2 2" xfId="28727"/>
    <cellStyle name="Output 2 2 2 2 2 2 2 3 6 2 3" xfId="16072"/>
    <cellStyle name="Output 2 2 2 2 2 2 2 3 6 2 3 2" xfId="30222"/>
    <cellStyle name="Output 2 2 2 2 2 2 2 3 6 2 3 3" xfId="20106"/>
    <cellStyle name="Output 2 2 2 2 2 2 2 3 6 2 4" xfId="25042"/>
    <cellStyle name="Output 2 2 2 2 2 2 2 3 6 3" xfId="7401"/>
    <cellStyle name="Output 2 2 2 2 2 2 2 3 6 3 2" xfId="21551"/>
    <cellStyle name="Output 2 2 2 2 2 2 2 3 6 3 3" xfId="17517"/>
    <cellStyle name="Output 2 2 2 2 2 2 2 3 7" xfId="8948"/>
    <cellStyle name="Output 2 2 2 2 2 2 2 3 7 2" xfId="12633"/>
    <cellStyle name="Output 2 2 2 2 2 2 2 3 7 2 2" xfId="26783"/>
    <cellStyle name="Output 2 2 2 2 2 2 2 3 7 3" xfId="15805"/>
    <cellStyle name="Output 2 2 2 2 2 2 2 3 7 3 2" xfId="29955"/>
    <cellStyle name="Output 2 2 2 2 2 2 2 3 7 3 3" xfId="19839"/>
    <cellStyle name="Output 2 2 2 2 2 2 2 3 7 4" xfId="23098"/>
    <cellStyle name="Output 2 2 2 2 2 2 2 3 8" xfId="11932"/>
    <cellStyle name="Output 2 2 2 2 2 2 2 3 8 2" xfId="15617"/>
    <cellStyle name="Output 2 2 2 2 2 2 2 3 8 2 2" xfId="29767"/>
    <cellStyle name="Output 2 2 2 2 2 2 2 3 8 3" xfId="16183"/>
    <cellStyle name="Output 2 2 2 2 2 2 2 3 8 3 2" xfId="30333"/>
    <cellStyle name="Output 2 2 2 2 2 2 2 3 8 3 3" xfId="20217"/>
    <cellStyle name="Output 2 2 2 2 2 2 2 3 8 4" xfId="26082"/>
    <cellStyle name="Output 2 2 2 2 2 2 2 3 9" xfId="6283"/>
    <cellStyle name="Output 2 2 2 2 2 2 2 3 9 2" xfId="20433"/>
    <cellStyle name="Output 2 2 2 2 2 2 2 3 9 3" xfId="16399"/>
    <cellStyle name="Output 2 2 2 2 2 2 2 4" xfId="1915"/>
    <cellStyle name="Output 2 2 2 2 2 2 2 4 2" xfId="4329"/>
    <cellStyle name="Output 2 2 2 2 2 2 2 4 2 2" xfId="10132"/>
    <cellStyle name="Output 2 2 2 2 2 2 2 4 2 2 2" xfId="13817"/>
    <cellStyle name="Output 2 2 2 2 2 2 2 4 2 2 2 2" xfId="27967"/>
    <cellStyle name="Output 2 2 2 2 2 2 2 4 2 2 3" xfId="15886"/>
    <cellStyle name="Output 2 2 2 2 2 2 2 4 2 2 3 2" xfId="30036"/>
    <cellStyle name="Output 2 2 2 2 2 2 2 4 2 2 3 3" xfId="19920"/>
    <cellStyle name="Output 2 2 2 2 2 2 2 4 2 2 4" xfId="24282"/>
    <cellStyle name="Output 2 2 2 2 2 2 2 4 2 3" xfId="6641"/>
    <cellStyle name="Output 2 2 2 2 2 2 2 4 2 3 2" xfId="20791"/>
    <cellStyle name="Output 2 2 2 2 2 2 2 4 2 3 3" xfId="16757"/>
    <cellStyle name="Output 2 2 2 2 2 2 2 4 3" xfId="4772"/>
    <cellStyle name="Output 2 2 2 2 2 2 2 4 3 2" xfId="10575"/>
    <cellStyle name="Output 2 2 2 2 2 2 2 4 3 2 2" xfId="14260"/>
    <cellStyle name="Output 2 2 2 2 2 2 2 4 3 2 2 2" xfId="28410"/>
    <cellStyle name="Output 2 2 2 2 2 2 2 4 3 2 3" xfId="15987"/>
    <cellStyle name="Output 2 2 2 2 2 2 2 4 3 2 3 2" xfId="30137"/>
    <cellStyle name="Output 2 2 2 2 2 2 2 4 3 2 3 3" xfId="20021"/>
    <cellStyle name="Output 2 2 2 2 2 2 2 4 3 2 4" xfId="24725"/>
    <cellStyle name="Output 2 2 2 2 2 2 2 4 3 3" xfId="7084"/>
    <cellStyle name="Output 2 2 2 2 2 2 2 4 3 3 2" xfId="21234"/>
    <cellStyle name="Output 2 2 2 2 2 2 2 4 3 3 3" xfId="17200"/>
    <cellStyle name="Output 2 2 2 2 2 2 2 4 4" xfId="4960"/>
    <cellStyle name="Output 2 2 2 2 2 2 2 4 4 2" xfId="10763"/>
    <cellStyle name="Output 2 2 2 2 2 2 2 4 4 2 2" xfId="14448"/>
    <cellStyle name="Output 2 2 2 2 2 2 2 4 4 2 2 2" xfId="28598"/>
    <cellStyle name="Output 2 2 2 2 2 2 2 4 4 2 3" xfId="16047"/>
    <cellStyle name="Output 2 2 2 2 2 2 2 4 4 2 3 2" xfId="30197"/>
    <cellStyle name="Output 2 2 2 2 2 2 2 4 4 2 3 3" xfId="20081"/>
    <cellStyle name="Output 2 2 2 2 2 2 2 4 4 2 4" xfId="24913"/>
    <cellStyle name="Output 2 2 2 2 2 2 2 4 4 3" xfId="7272"/>
    <cellStyle name="Output 2 2 2 2 2 2 2 4 4 3 2" xfId="21422"/>
    <cellStyle name="Output 2 2 2 2 2 2 2 4 4 3 3" xfId="17388"/>
    <cellStyle name="Output 2 2 2 2 2 2 2 4 5" xfId="5770"/>
    <cellStyle name="Output 2 2 2 2 2 2 2 4 5 2" xfId="11573"/>
    <cellStyle name="Output 2 2 2 2 2 2 2 4 5 2 2" xfId="15258"/>
    <cellStyle name="Output 2 2 2 2 2 2 2 4 5 2 2 2" xfId="29408"/>
    <cellStyle name="Output 2 2 2 2 2 2 2 4 5 2 3" xfId="16152"/>
    <cellStyle name="Output 2 2 2 2 2 2 2 4 5 2 3 2" xfId="30302"/>
    <cellStyle name="Output 2 2 2 2 2 2 2 4 5 2 3 3" xfId="20186"/>
    <cellStyle name="Output 2 2 2 2 2 2 2 4 5 2 4" xfId="25723"/>
    <cellStyle name="Output 2 2 2 2 2 2 2 4 5 3" xfId="8082"/>
    <cellStyle name="Output 2 2 2 2 2 2 2 4 5 3 2" xfId="22232"/>
    <cellStyle name="Output 2 2 2 2 2 2 2 4 5 3 3" xfId="18198"/>
    <cellStyle name="Output 2 2 2 2 2 2 2 4 6" xfId="4866"/>
    <cellStyle name="Output 2 2 2 2 2 2 2 4 6 2" xfId="10669"/>
    <cellStyle name="Output 2 2 2 2 2 2 2 4 6 2 2" xfId="14354"/>
    <cellStyle name="Output 2 2 2 2 2 2 2 4 6 2 2 2" xfId="28504"/>
    <cellStyle name="Output 2 2 2 2 2 2 2 4 6 2 3" xfId="16017"/>
    <cellStyle name="Output 2 2 2 2 2 2 2 4 6 2 3 2" xfId="30167"/>
    <cellStyle name="Output 2 2 2 2 2 2 2 4 6 2 3 3" xfId="20051"/>
    <cellStyle name="Output 2 2 2 2 2 2 2 4 6 2 4" xfId="24819"/>
    <cellStyle name="Output 2 2 2 2 2 2 2 4 6 3" xfId="7178"/>
    <cellStyle name="Output 2 2 2 2 2 2 2 4 6 3 2" xfId="21328"/>
    <cellStyle name="Output 2 2 2 2 2 2 2 4 6 3 3" xfId="17294"/>
    <cellStyle name="Output 2 2 2 2 2 2 2 4 7" xfId="8949"/>
    <cellStyle name="Output 2 2 2 2 2 2 2 4 7 2" xfId="12634"/>
    <cellStyle name="Output 2 2 2 2 2 2 2 4 7 2 2" xfId="26784"/>
    <cellStyle name="Output 2 2 2 2 2 2 2 4 7 3" xfId="15806"/>
    <cellStyle name="Output 2 2 2 2 2 2 2 4 7 3 2" xfId="29956"/>
    <cellStyle name="Output 2 2 2 2 2 2 2 4 7 3 3" xfId="19840"/>
    <cellStyle name="Output 2 2 2 2 2 2 2 4 7 4" xfId="23099"/>
    <cellStyle name="Output 2 2 2 2 2 2 2 4 8" xfId="8412"/>
    <cellStyle name="Output 2 2 2 2 2 2 2 4 8 2" xfId="12097"/>
    <cellStyle name="Output 2 2 2 2 2 2 2 4 8 2 2" xfId="26247"/>
    <cellStyle name="Output 2 2 2 2 2 2 2 4 8 3" xfId="15776"/>
    <cellStyle name="Output 2 2 2 2 2 2 2 4 8 3 2" xfId="29926"/>
    <cellStyle name="Output 2 2 2 2 2 2 2 4 8 3 3" xfId="19810"/>
    <cellStyle name="Output 2 2 2 2 2 2 2 4 8 4" xfId="22562"/>
    <cellStyle name="Output 2 2 2 2 2 2 2 4 9" xfId="6284"/>
    <cellStyle name="Output 2 2 2 2 2 2 2 4 9 2" xfId="20434"/>
    <cellStyle name="Output 2 2 2 2 2 2 2 4 9 3" xfId="16400"/>
    <cellStyle name="Output 2 2 2 2 2 2 2 5" xfId="4323"/>
    <cellStyle name="Output 2 2 2 2 2 2 2 5 2" xfId="10126"/>
    <cellStyle name="Output 2 2 2 2 2 2 2 5 2 2" xfId="13811"/>
    <cellStyle name="Output 2 2 2 2 2 2 2 5 2 2 2" xfId="27961"/>
    <cellStyle name="Output 2 2 2 2 2 2 2 5 2 3" xfId="15880"/>
    <cellStyle name="Output 2 2 2 2 2 2 2 5 2 3 2" xfId="30030"/>
    <cellStyle name="Output 2 2 2 2 2 2 2 5 2 3 3" xfId="19914"/>
    <cellStyle name="Output 2 2 2 2 2 2 2 5 2 4" xfId="24276"/>
    <cellStyle name="Output 2 2 2 2 2 2 2 5 3" xfId="6635"/>
    <cellStyle name="Output 2 2 2 2 2 2 2 5 3 2" xfId="20785"/>
    <cellStyle name="Output 2 2 2 2 2 2 2 5 3 3" xfId="16751"/>
    <cellStyle name="Output 2 2 2 2 2 2 2 6" xfId="4778"/>
    <cellStyle name="Output 2 2 2 2 2 2 2 6 2" xfId="10581"/>
    <cellStyle name="Output 2 2 2 2 2 2 2 6 2 2" xfId="14266"/>
    <cellStyle name="Output 2 2 2 2 2 2 2 6 2 2 2" xfId="28416"/>
    <cellStyle name="Output 2 2 2 2 2 2 2 6 2 3" xfId="15993"/>
    <cellStyle name="Output 2 2 2 2 2 2 2 6 2 3 2" xfId="30143"/>
    <cellStyle name="Output 2 2 2 2 2 2 2 6 2 3 3" xfId="20027"/>
    <cellStyle name="Output 2 2 2 2 2 2 2 6 2 4" xfId="24731"/>
    <cellStyle name="Output 2 2 2 2 2 2 2 6 3" xfId="7090"/>
    <cellStyle name="Output 2 2 2 2 2 2 2 6 3 2" xfId="21240"/>
    <cellStyle name="Output 2 2 2 2 2 2 2 6 3 3" xfId="17206"/>
    <cellStyle name="Output 2 2 2 2 2 2 2 7" xfId="4963"/>
    <cellStyle name="Output 2 2 2 2 2 2 2 7 2" xfId="10766"/>
    <cellStyle name="Output 2 2 2 2 2 2 2 7 2 2" xfId="14451"/>
    <cellStyle name="Output 2 2 2 2 2 2 2 7 2 2 2" xfId="28601"/>
    <cellStyle name="Output 2 2 2 2 2 2 2 7 2 3" xfId="16050"/>
    <cellStyle name="Output 2 2 2 2 2 2 2 7 2 3 2" xfId="30200"/>
    <cellStyle name="Output 2 2 2 2 2 2 2 7 2 3 3" xfId="20084"/>
    <cellStyle name="Output 2 2 2 2 2 2 2 7 2 4" xfId="24916"/>
    <cellStyle name="Output 2 2 2 2 2 2 2 7 3" xfId="7275"/>
    <cellStyle name="Output 2 2 2 2 2 2 2 7 3 2" xfId="21425"/>
    <cellStyle name="Output 2 2 2 2 2 2 2 7 3 3" xfId="17391"/>
    <cellStyle name="Output 2 2 2 2 2 2 2 8" xfId="5840"/>
    <cellStyle name="Output 2 2 2 2 2 2 2 8 2" xfId="11643"/>
    <cellStyle name="Output 2 2 2 2 2 2 2 8 2 2" xfId="15328"/>
    <cellStyle name="Output 2 2 2 2 2 2 2 8 2 2 2" xfId="29478"/>
    <cellStyle name="Output 2 2 2 2 2 2 2 8 2 3" xfId="16155"/>
    <cellStyle name="Output 2 2 2 2 2 2 2 8 2 3 2" xfId="30305"/>
    <cellStyle name="Output 2 2 2 2 2 2 2 8 2 3 3" xfId="20189"/>
    <cellStyle name="Output 2 2 2 2 2 2 2 8 2 4" xfId="25793"/>
    <cellStyle name="Output 2 2 2 2 2 2 2 8 3" xfId="8152"/>
    <cellStyle name="Output 2 2 2 2 2 2 2 8 3 2" xfId="22302"/>
    <cellStyle name="Output 2 2 2 2 2 2 2 8 3 3" xfId="18268"/>
    <cellStyle name="Output 2 2 2 2 2 2 2 9" xfId="5586"/>
    <cellStyle name="Output 2 2 2 2 2 2 2 9 2" xfId="11389"/>
    <cellStyle name="Output 2 2 2 2 2 2 2 9 2 2" xfId="15074"/>
    <cellStyle name="Output 2 2 2 2 2 2 2 9 2 2 2" xfId="29224"/>
    <cellStyle name="Output 2 2 2 2 2 2 2 9 2 3" xfId="16133"/>
    <cellStyle name="Output 2 2 2 2 2 2 2 9 2 3 2" xfId="30283"/>
    <cellStyle name="Output 2 2 2 2 2 2 2 9 2 3 3" xfId="20167"/>
    <cellStyle name="Output 2 2 2 2 2 2 2 9 2 4" xfId="25539"/>
    <cellStyle name="Output 2 2 2 2 2 2 2 9 3" xfId="7898"/>
    <cellStyle name="Output 2 2 2 2 2 2 2 9 3 2" xfId="22048"/>
    <cellStyle name="Output 2 2 2 2 2 2 2 9 3 3" xfId="18014"/>
    <cellStyle name="Output 2 2 2 2 2 2 3" xfId="1916"/>
    <cellStyle name="Output 2 2 2 2 2 2 3 2" xfId="4330"/>
    <cellStyle name="Output 2 2 2 2 2 2 3 2 2" xfId="10133"/>
    <cellStyle name="Output 2 2 2 2 2 2 3 2 2 2" xfId="13818"/>
    <cellStyle name="Output 2 2 2 2 2 2 3 2 2 2 2" xfId="27968"/>
    <cellStyle name="Output 2 2 2 2 2 2 3 2 2 3" xfId="15887"/>
    <cellStyle name="Output 2 2 2 2 2 2 3 2 2 3 2" xfId="30037"/>
    <cellStyle name="Output 2 2 2 2 2 2 3 2 2 3 3" xfId="19921"/>
    <cellStyle name="Output 2 2 2 2 2 2 3 2 2 4" xfId="24283"/>
    <cellStyle name="Output 2 2 2 2 2 2 3 2 3" xfId="6642"/>
    <cellStyle name="Output 2 2 2 2 2 2 3 2 3 2" xfId="20792"/>
    <cellStyle name="Output 2 2 2 2 2 2 3 2 3 3" xfId="16758"/>
    <cellStyle name="Output 2 2 2 2 2 2 3 3" xfId="4771"/>
    <cellStyle name="Output 2 2 2 2 2 2 3 3 2" xfId="10574"/>
    <cellStyle name="Output 2 2 2 2 2 2 3 3 2 2" xfId="14259"/>
    <cellStyle name="Output 2 2 2 2 2 2 3 3 2 2 2" xfId="28409"/>
    <cellStyle name="Output 2 2 2 2 2 2 3 3 2 3" xfId="15986"/>
    <cellStyle name="Output 2 2 2 2 2 2 3 3 2 3 2" xfId="30136"/>
    <cellStyle name="Output 2 2 2 2 2 2 3 3 2 3 3" xfId="20020"/>
    <cellStyle name="Output 2 2 2 2 2 2 3 3 2 4" xfId="24724"/>
    <cellStyle name="Output 2 2 2 2 2 2 3 3 3" xfId="7083"/>
    <cellStyle name="Output 2 2 2 2 2 2 3 3 3 2" xfId="21233"/>
    <cellStyle name="Output 2 2 2 2 2 2 3 3 3 3" xfId="17199"/>
    <cellStyle name="Output 2 2 2 2 2 2 3 4" xfId="5882"/>
    <cellStyle name="Output 2 2 2 2 2 2 3 4 2" xfId="11685"/>
    <cellStyle name="Output 2 2 2 2 2 2 3 4 2 2" xfId="15370"/>
    <cellStyle name="Output 2 2 2 2 2 2 3 4 2 2 2" xfId="29520"/>
    <cellStyle name="Output 2 2 2 2 2 2 3 4 2 3" xfId="16160"/>
    <cellStyle name="Output 2 2 2 2 2 2 3 4 2 3 2" xfId="30310"/>
    <cellStyle name="Output 2 2 2 2 2 2 3 4 2 3 3" xfId="20194"/>
    <cellStyle name="Output 2 2 2 2 2 2 3 4 2 4" xfId="25835"/>
    <cellStyle name="Output 2 2 2 2 2 2 3 4 3" xfId="8194"/>
    <cellStyle name="Output 2 2 2 2 2 2 3 4 3 2" xfId="22344"/>
    <cellStyle name="Output 2 2 2 2 2 2 3 4 3 3" xfId="18310"/>
    <cellStyle name="Output 2 2 2 2 2 2 3 5" xfId="5545"/>
    <cellStyle name="Output 2 2 2 2 2 2 3 5 2" xfId="11348"/>
    <cellStyle name="Output 2 2 2 2 2 2 3 5 2 2" xfId="15033"/>
    <cellStyle name="Output 2 2 2 2 2 2 3 5 2 2 2" xfId="29183"/>
    <cellStyle name="Output 2 2 2 2 2 2 3 5 2 3" xfId="16122"/>
    <cellStyle name="Output 2 2 2 2 2 2 3 5 2 3 2" xfId="30272"/>
    <cellStyle name="Output 2 2 2 2 2 2 3 5 2 3 3" xfId="20156"/>
    <cellStyle name="Output 2 2 2 2 2 2 3 5 2 4" xfId="25498"/>
    <cellStyle name="Output 2 2 2 2 2 2 3 5 3" xfId="7857"/>
    <cellStyle name="Output 2 2 2 2 2 2 3 5 3 2" xfId="22007"/>
    <cellStyle name="Output 2 2 2 2 2 2 3 5 3 3" xfId="17973"/>
    <cellStyle name="Output 2 2 2 2 2 2 3 6" xfId="5574"/>
    <cellStyle name="Output 2 2 2 2 2 2 3 6 2" xfId="11377"/>
    <cellStyle name="Output 2 2 2 2 2 2 3 6 2 2" xfId="15062"/>
    <cellStyle name="Output 2 2 2 2 2 2 3 6 2 2 2" xfId="29212"/>
    <cellStyle name="Output 2 2 2 2 2 2 3 6 2 3" xfId="16130"/>
    <cellStyle name="Output 2 2 2 2 2 2 3 6 2 3 2" xfId="30280"/>
    <cellStyle name="Output 2 2 2 2 2 2 3 6 2 3 3" xfId="20164"/>
    <cellStyle name="Output 2 2 2 2 2 2 3 6 2 4" xfId="25527"/>
    <cellStyle name="Output 2 2 2 2 2 2 3 6 3" xfId="7886"/>
    <cellStyle name="Output 2 2 2 2 2 2 3 6 3 2" xfId="22036"/>
    <cellStyle name="Output 2 2 2 2 2 2 3 6 3 3" xfId="18002"/>
    <cellStyle name="Output 2 2 2 2 2 2 3 7" xfId="8950"/>
    <cellStyle name="Output 2 2 2 2 2 2 3 7 2" xfId="12635"/>
    <cellStyle name="Output 2 2 2 2 2 2 3 7 2 2" xfId="26785"/>
    <cellStyle name="Output 2 2 2 2 2 2 3 7 3" xfId="15807"/>
    <cellStyle name="Output 2 2 2 2 2 2 3 7 3 2" xfId="29957"/>
    <cellStyle name="Output 2 2 2 2 2 2 3 7 3 3" xfId="19841"/>
    <cellStyle name="Output 2 2 2 2 2 2 3 7 4" xfId="23100"/>
    <cellStyle name="Output 2 2 2 2 2 2 3 8" xfId="9130"/>
    <cellStyle name="Output 2 2 2 2 2 2 3 8 2" xfId="12815"/>
    <cellStyle name="Output 2 2 2 2 2 2 3 8 2 2" xfId="26965"/>
    <cellStyle name="Output 2 2 2 2 2 2 3 8 3" xfId="15849"/>
    <cellStyle name="Output 2 2 2 2 2 2 3 8 3 2" xfId="29999"/>
    <cellStyle name="Output 2 2 2 2 2 2 3 8 3 3" xfId="19883"/>
    <cellStyle name="Output 2 2 2 2 2 2 3 8 4" xfId="23280"/>
    <cellStyle name="Output 2 2 2 2 2 2 3 9" xfId="6285"/>
    <cellStyle name="Output 2 2 2 2 2 2 3 9 2" xfId="20435"/>
    <cellStyle name="Output 2 2 2 2 2 2 3 9 3" xfId="16401"/>
    <cellStyle name="Output 2 2 2 2 2 2 4" xfId="1917"/>
    <cellStyle name="Output 2 2 2 2 2 2 4 2" xfId="4331"/>
    <cellStyle name="Output 2 2 2 2 2 2 4 2 2" xfId="10134"/>
    <cellStyle name="Output 2 2 2 2 2 2 4 2 2 2" xfId="13819"/>
    <cellStyle name="Output 2 2 2 2 2 2 4 2 2 2 2" xfId="27969"/>
    <cellStyle name="Output 2 2 2 2 2 2 4 2 2 3" xfId="15888"/>
    <cellStyle name="Output 2 2 2 2 2 2 4 2 2 3 2" xfId="30038"/>
    <cellStyle name="Output 2 2 2 2 2 2 4 2 2 3 3" xfId="19922"/>
    <cellStyle name="Output 2 2 2 2 2 2 4 2 2 4" xfId="24284"/>
    <cellStyle name="Output 2 2 2 2 2 2 4 2 3" xfId="6643"/>
    <cellStyle name="Output 2 2 2 2 2 2 4 2 3 2" xfId="20793"/>
    <cellStyle name="Output 2 2 2 2 2 2 4 2 3 3" xfId="16759"/>
    <cellStyle name="Output 2 2 2 2 2 2 4 3" xfId="4770"/>
    <cellStyle name="Output 2 2 2 2 2 2 4 3 2" xfId="10573"/>
    <cellStyle name="Output 2 2 2 2 2 2 4 3 2 2" xfId="14258"/>
    <cellStyle name="Output 2 2 2 2 2 2 4 3 2 2 2" xfId="28408"/>
    <cellStyle name="Output 2 2 2 2 2 2 4 3 2 3" xfId="15985"/>
    <cellStyle name="Output 2 2 2 2 2 2 4 3 2 3 2" xfId="30135"/>
    <cellStyle name="Output 2 2 2 2 2 2 4 3 2 3 3" xfId="20019"/>
    <cellStyle name="Output 2 2 2 2 2 2 4 3 2 4" xfId="24723"/>
    <cellStyle name="Output 2 2 2 2 2 2 4 3 3" xfId="7082"/>
    <cellStyle name="Output 2 2 2 2 2 2 4 3 3 2" xfId="21232"/>
    <cellStyle name="Output 2 2 2 2 2 2 4 3 3 3" xfId="17198"/>
    <cellStyle name="Output 2 2 2 2 2 2 4 4" xfId="4959"/>
    <cellStyle name="Output 2 2 2 2 2 2 4 4 2" xfId="10762"/>
    <cellStyle name="Output 2 2 2 2 2 2 4 4 2 2" xfId="14447"/>
    <cellStyle name="Output 2 2 2 2 2 2 4 4 2 2 2" xfId="28597"/>
    <cellStyle name="Output 2 2 2 2 2 2 4 4 2 3" xfId="16046"/>
    <cellStyle name="Output 2 2 2 2 2 2 4 4 2 3 2" xfId="30196"/>
    <cellStyle name="Output 2 2 2 2 2 2 4 4 2 3 3" xfId="20080"/>
    <cellStyle name="Output 2 2 2 2 2 2 4 4 2 4" xfId="24912"/>
    <cellStyle name="Output 2 2 2 2 2 2 4 4 3" xfId="7271"/>
    <cellStyle name="Output 2 2 2 2 2 2 4 4 3 2" xfId="21421"/>
    <cellStyle name="Output 2 2 2 2 2 2 4 4 3 3" xfId="17387"/>
    <cellStyle name="Output 2 2 2 2 2 2 4 5" xfId="5355"/>
    <cellStyle name="Output 2 2 2 2 2 2 4 5 2" xfId="11158"/>
    <cellStyle name="Output 2 2 2 2 2 2 4 5 2 2" xfId="14843"/>
    <cellStyle name="Output 2 2 2 2 2 2 4 5 2 2 2" xfId="28993"/>
    <cellStyle name="Output 2 2 2 2 2 2 4 5 2 3" xfId="16081"/>
    <cellStyle name="Output 2 2 2 2 2 2 4 5 2 3 2" xfId="30231"/>
    <cellStyle name="Output 2 2 2 2 2 2 4 5 2 3 3" xfId="20115"/>
    <cellStyle name="Output 2 2 2 2 2 2 4 5 2 4" xfId="25308"/>
    <cellStyle name="Output 2 2 2 2 2 2 4 5 3" xfId="7667"/>
    <cellStyle name="Output 2 2 2 2 2 2 4 5 3 2" xfId="21817"/>
    <cellStyle name="Output 2 2 2 2 2 2 4 5 3 3" xfId="17783"/>
    <cellStyle name="Output 2 2 2 2 2 2 4 6" xfId="5088"/>
    <cellStyle name="Output 2 2 2 2 2 2 4 6 2" xfId="10891"/>
    <cellStyle name="Output 2 2 2 2 2 2 4 6 2 2" xfId="14576"/>
    <cellStyle name="Output 2 2 2 2 2 2 4 6 2 2 2" xfId="28726"/>
    <cellStyle name="Output 2 2 2 2 2 2 4 6 2 3" xfId="16071"/>
    <cellStyle name="Output 2 2 2 2 2 2 4 6 2 3 2" xfId="30221"/>
    <cellStyle name="Output 2 2 2 2 2 2 4 6 2 3 3" xfId="20105"/>
    <cellStyle name="Output 2 2 2 2 2 2 4 6 2 4" xfId="25041"/>
    <cellStyle name="Output 2 2 2 2 2 2 4 6 3" xfId="7400"/>
    <cellStyle name="Output 2 2 2 2 2 2 4 6 3 2" xfId="21550"/>
    <cellStyle name="Output 2 2 2 2 2 2 4 6 3 3" xfId="17516"/>
    <cellStyle name="Output 2 2 2 2 2 2 4 7" xfId="8951"/>
    <cellStyle name="Output 2 2 2 2 2 2 4 7 2" xfId="12636"/>
    <cellStyle name="Output 2 2 2 2 2 2 4 7 2 2" xfId="26786"/>
    <cellStyle name="Output 2 2 2 2 2 2 4 7 3" xfId="15808"/>
    <cellStyle name="Output 2 2 2 2 2 2 4 7 3 2" xfId="29958"/>
    <cellStyle name="Output 2 2 2 2 2 2 4 7 3 3" xfId="19842"/>
    <cellStyle name="Output 2 2 2 2 2 2 4 7 4" xfId="23101"/>
    <cellStyle name="Output 2 2 2 2 2 2 4 8" xfId="11988"/>
    <cellStyle name="Output 2 2 2 2 2 2 4 8 2" xfId="15673"/>
    <cellStyle name="Output 2 2 2 2 2 2 4 8 2 2" xfId="29823"/>
    <cellStyle name="Output 2 2 2 2 2 2 4 8 3" xfId="16198"/>
    <cellStyle name="Output 2 2 2 2 2 2 4 8 3 2" xfId="30348"/>
    <cellStyle name="Output 2 2 2 2 2 2 4 8 3 3" xfId="20232"/>
    <cellStyle name="Output 2 2 2 2 2 2 4 8 4" xfId="26138"/>
    <cellStyle name="Output 2 2 2 2 2 2 4 9" xfId="6286"/>
    <cellStyle name="Output 2 2 2 2 2 2 4 9 2" xfId="20436"/>
    <cellStyle name="Output 2 2 2 2 2 2 4 9 3" xfId="16402"/>
    <cellStyle name="Output 2 2 2 2 2 2 5" xfId="1918"/>
    <cellStyle name="Output 2 2 2 2 2 2 5 2" xfId="4332"/>
    <cellStyle name="Output 2 2 2 2 2 2 5 2 2" xfId="10135"/>
    <cellStyle name="Output 2 2 2 2 2 2 5 2 2 2" xfId="13820"/>
    <cellStyle name="Output 2 2 2 2 2 2 5 2 2 2 2" xfId="27970"/>
    <cellStyle name="Output 2 2 2 2 2 2 5 2 2 3" xfId="15889"/>
    <cellStyle name="Output 2 2 2 2 2 2 5 2 2 3 2" xfId="30039"/>
    <cellStyle name="Output 2 2 2 2 2 2 5 2 2 3 3" xfId="19923"/>
    <cellStyle name="Output 2 2 2 2 2 2 5 2 2 4" xfId="24285"/>
    <cellStyle name="Output 2 2 2 2 2 2 5 2 3" xfId="6644"/>
    <cellStyle name="Output 2 2 2 2 2 2 5 2 3 2" xfId="20794"/>
    <cellStyle name="Output 2 2 2 2 2 2 5 2 3 3" xfId="16760"/>
    <cellStyle name="Output 2 2 2 2 2 2 5 3" xfId="4769"/>
    <cellStyle name="Output 2 2 2 2 2 2 5 3 2" xfId="10572"/>
    <cellStyle name="Output 2 2 2 2 2 2 5 3 2 2" xfId="14257"/>
    <cellStyle name="Output 2 2 2 2 2 2 5 3 2 2 2" xfId="28407"/>
    <cellStyle name="Output 2 2 2 2 2 2 5 3 2 3" xfId="15984"/>
    <cellStyle name="Output 2 2 2 2 2 2 5 3 2 3 2" xfId="30134"/>
    <cellStyle name="Output 2 2 2 2 2 2 5 3 2 3 3" xfId="20018"/>
    <cellStyle name="Output 2 2 2 2 2 2 5 3 2 4" xfId="24722"/>
    <cellStyle name="Output 2 2 2 2 2 2 5 3 3" xfId="7081"/>
    <cellStyle name="Output 2 2 2 2 2 2 5 3 3 2" xfId="21231"/>
    <cellStyle name="Output 2 2 2 2 2 2 5 3 3 3" xfId="17197"/>
    <cellStyle name="Output 2 2 2 2 2 2 5 4" xfId="4958"/>
    <cellStyle name="Output 2 2 2 2 2 2 5 4 2" xfId="10761"/>
    <cellStyle name="Output 2 2 2 2 2 2 5 4 2 2" xfId="14446"/>
    <cellStyle name="Output 2 2 2 2 2 2 5 4 2 2 2" xfId="28596"/>
    <cellStyle name="Output 2 2 2 2 2 2 5 4 2 3" xfId="16045"/>
    <cellStyle name="Output 2 2 2 2 2 2 5 4 2 3 2" xfId="30195"/>
    <cellStyle name="Output 2 2 2 2 2 2 5 4 2 3 3" xfId="20079"/>
    <cellStyle name="Output 2 2 2 2 2 2 5 4 2 4" xfId="24911"/>
    <cellStyle name="Output 2 2 2 2 2 2 5 4 3" xfId="7270"/>
    <cellStyle name="Output 2 2 2 2 2 2 5 4 3 2" xfId="21420"/>
    <cellStyle name="Output 2 2 2 2 2 2 5 4 3 3" xfId="17386"/>
    <cellStyle name="Output 2 2 2 2 2 2 5 5" xfId="5929"/>
    <cellStyle name="Output 2 2 2 2 2 2 5 5 2" xfId="11732"/>
    <cellStyle name="Output 2 2 2 2 2 2 5 5 2 2" xfId="15417"/>
    <cellStyle name="Output 2 2 2 2 2 2 5 5 2 2 2" xfId="29567"/>
    <cellStyle name="Output 2 2 2 2 2 2 5 5 2 3" xfId="16165"/>
    <cellStyle name="Output 2 2 2 2 2 2 5 5 2 3 2" xfId="30315"/>
    <cellStyle name="Output 2 2 2 2 2 2 5 5 2 3 3" xfId="20199"/>
    <cellStyle name="Output 2 2 2 2 2 2 5 5 2 4" xfId="25882"/>
    <cellStyle name="Output 2 2 2 2 2 2 5 5 3" xfId="8241"/>
    <cellStyle name="Output 2 2 2 2 2 2 5 5 3 2" xfId="22391"/>
    <cellStyle name="Output 2 2 2 2 2 2 5 5 3 3" xfId="18357"/>
    <cellStyle name="Output 2 2 2 2 2 2 5 6" xfId="4865"/>
    <cellStyle name="Output 2 2 2 2 2 2 5 6 2" xfId="10668"/>
    <cellStyle name="Output 2 2 2 2 2 2 5 6 2 2" xfId="14353"/>
    <cellStyle name="Output 2 2 2 2 2 2 5 6 2 2 2" xfId="28503"/>
    <cellStyle name="Output 2 2 2 2 2 2 5 6 2 3" xfId="16016"/>
    <cellStyle name="Output 2 2 2 2 2 2 5 6 2 3 2" xfId="30166"/>
    <cellStyle name="Output 2 2 2 2 2 2 5 6 2 3 3" xfId="20050"/>
    <cellStyle name="Output 2 2 2 2 2 2 5 6 2 4" xfId="24818"/>
    <cellStyle name="Output 2 2 2 2 2 2 5 6 3" xfId="7177"/>
    <cellStyle name="Output 2 2 2 2 2 2 5 6 3 2" xfId="21327"/>
    <cellStyle name="Output 2 2 2 2 2 2 5 6 3 3" xfId="17293"/>
    <cellStyle name="Output 2 2 2 2 2 2 5 7" xfId="8952"/>
    <cellStyle name="Output 2 2 2 2 2 2 5 7 2" xfId="12637"/>
    <cellStyle name="Output 2 2 2 2 2 2 5 7 2 2" xfId="26787"/>
    <cellStyle name="Output 2 2 2 2 2 2 5 7 3" xfId="15809"/>
    <cellStyle name="Output 2 2 2 2 2 2 5 7 3 2" xfId="29959"/>
    <cellStyle name="Output 2 2 2 2 2 2 5 7 3 3" xfId="19843"/>
    <cellStyle name="Output 2 2 2 2 2 2 5 7 4" xfId="23102"/>
    <cellStyle name="Output 2 2 2 2 2 2 5 8" xfId="11938"/>
    <cellStyle name="Output 2 2 2 2 2 2 5 8 2" xfId="15623"/>
    <cellStyle name="Output 2 2 2 2 2 2 5 8 2 2" xfId="29773"/>
    <cellStyle name="Output 2 2 2 2 2 2 5 8 3" xfId="16185"/>
    <cellStyle name="Output 2 2 2 2 2 2 5 8 3 2" xfId="30335"/>
    <cellStyle name="Output 2 2 2 2 2 2 5 8 3 3" xfId="20219"/>
    <cellStyle name="Output 2 2 2 2 2 2 5 8 4" xfId="26088"/>
    <cellStyle name="Output 2 2 2 2 2 2 5 9" xfId="6287"/>
    <cellStyle name="Output 2 2 2 2 2 2 5 9 2" xfId="20437"/>
    <cellStyle name="Output 2 2 2 2 2 2 5 9 3" xfId="16403"/>
    <cellStyle name="Output 2 2 2 2 2 2 6" xfId="4322"/>
    <cellStyle name="Output 2 2 2 2 2 2 6 2" xfId="10125"/>
    <cellStyle name="Output 2 2 2 2 2 2 6 2 2" xfId="13810"/>
    <cellStyle name="Output 2 2 2 2 2 2 6 2 2 2" xfId="27960"/>
    <cellStyle name="Output 2 2 2 2 2 2 6 2 3" xfId="15879"/>
    <cellStyle name="Output 2 2 2 2 2 2 6 2 3 2" xfId="30029"/>
    <cellStyle name="Output 2 2 2 2 2 2 6 2 3 3" xfId="19913"/>
    <cellStyle name="Output 2 2 2 2 2 2 6 2 4" xfId="24275"/>
    <cellStyle name="Output 2 2 2 2 2 2 6 3" xfId="6634"/>
    <cellStyle name="Output 2 2 2 2 2 2 6 3 2" xfId="20784"/>
    <cellStyle name="Output 2 2 2 2 2 2 6 3 3" xfId="16750"/>
    <cellStyle name="Output 2 2 2 2 2 2 7" xfId="4779"/>
    <cellStyle name="Output 2 2 2 2 2 2 7 2" xfId="10582"/>
    <cellStyle name="Output 2 2 2 2 2 2 7 2 2" xfId="14267"/>
    <cellStyle name="Output 2 2 2 2 2 2 7 2 2 2" xfId="28417"/>
    <cellStyle name="Output 2 2 2 2 2 2 7 2 3" xfId="15994"/>
    <cellStyle name="Output 2 2 2 2 2 2 7 2 3 2" xfId="30144"/>
    <cellStyle name="Output 2 2 2 2 2 2 7 2 3 3" xfId="20028"/>
    <cellStyle name="Output 2 2 2 2 2 2 7 2 4" xfId="24732"/>
    <cellStyle name="Output 2 2 2 2 2 2 7 3" xfId="7091"/>
    <cellStyle name="Output 2 2 2 2 2 2 7 3 2" xfId="21241"/>
    <cellStyle name="Output 2 2 2 2 2 2 7 3 3" xfId="17207"/>
    <cellStyle name="Output 2 2 2 2 2 2 8" xfId="4964"/>
    <cellStyle name="Output 2 2 2 2 2 2 8 2" xfId="10767"/>
    <cellStyle name="Output 2 2 2 2 2 2 8 2 2" xfId="14452"/>
    <cellStyle name="Output 2 2 2 2 2 2 8 2 2 2" xfId="28602"/>
    <cellStyle name="Output 2 2 2 2 2 2 8 2 3" xfId="16051"/>
    <cellStyle name="Output 2 2 2 2 2 2 8 2 3 2" xfId="30201"/>
    <cellStyle name="Output 2 2 2 2 2 2 8 2 3 3" xfId="20085"/>
    <cellStyle name="Output 2 2 2 2 2 2 8 2 4" xfId="24917"/>
    <cellStyle name="Output 2 2 2 2 2 2 8 3" xfId="7276"/>
    <cellStyle name="Output 2 2 2 2 2 2 8 3 2" xfId="21426"/>
    <cellStyle name="Output 2 2 2 2 2 2 8 3 3" xfId="17392"/>
    <cellStyle name="Output 2 2 2 2 2 2 9" xfId="5358"/>
    <cellStyle name="Output 2 2 2 2 2 2 9 2" xfId="11161"/>
    <cellStyle name="Output 2 2 2 2 2 2 9 2 2" xfId="14846"/>
    <cellStyle name="Output 2 2 2 2 2 2 9 2 2 2" xfId="28996"/>
    <cellStyle name="Output 2 2 2 2 2 2 9 2 3" xfId="16084"/>
    <cellStyle name="Output 2 2 2 2 2 2 9 2 3 2" xfId="30234"/>
    <cellStyle name="Output 2 2 2 2 2 2 9 2 3 3" xfId="20118"/>
    <cellStyle name="Output 2 2 2 2 2 2 9 2 4" xfId="25311"/>
    <cellStyle name="Output 2 2 2 2 2 2 9 3" xfId="7670"/>
    <cellStyle name="Output 2 2 2 2 2 2 9 3 2" xfId="21820"/>
    <cellStyle name="Output 2 2 2 2 2 2 9 3 3" xfId="17786"/>
    <cellStyle name="Output 2 2 2 2 2 3" xfId="1919"/>
    <cellStyle name="Output 2 2 2 2 2 3 2" xfId="4333"/>
    <cellStyle name="Output 2 2 2 2 2 3 2 2" xfId="10136"/>
    <cellStyle name="Output 2 2 2 2 2 3 2 2 2" xfId="13821"/>
    <cellStyle name="Output 2 2 2 2 2 3 2 2 2 2" xfId="27971"/>
    <cellStyle name="Output 2 2 2 2 2 3 2 2 3" xfId="15890"/>
    <cellStyle name="Output 2 2 2 2 2 3 2 2 3 2" xfId="30040"/>
    <cellStyle name="Output 2 2 2 2 2 3 2 2 3 3" xfId="19924"/>
    <cellStyle name="Output 2 2 2 2 2 3 2 2 4" xfId="24286"/>
    <cellStyle name="Output 2 2 2 2 2 3 2 3" xfId="6645"/>
    <cellStyle name="Output 2 2 2 2 2 3 2 3 2" xfId="20795"/>
    <cellStyle name="Output 2 2 2 2 2 3 2 3 3" xfId="16761"/>
    <cellStyle name="Output 2 2 2 2 2 3 3" xfId="4768"/>
    <cellStyle name="Output 2 2 2 2 2 3 3 2" xfId="10571"/>
    <cellStyle name="Output 2 2 2 2 2 3 3 2 2" xfId="14256"/>
    <cellStyle name="Output 2 2 2 2 2 3 3 2 2 2" xfId="28406"/>
    <cellStyle name="Output 2 2 2 2 2 3 3 2 3" xfId="15983"/>
    <cellStyle name="Output 2 2 2 2 2 3 3 2 3 2" xfId="30133"/>
    <cellStyle name="Output 2 2 2 2 2 3 3 2 3 3" xfId="20017"/>
    <cellStyle name="Output 2 2 2 2 2 3 3 2 4" xfId="24721"/>
    <cellStyle name="Output 2 2 2 2 2 3 3 3" xfId="7080"/>
    <cellStyle name="Output 2 2 2 2 2 3 3 3 2" xfId="21230"/>
    <cellStyle name="Output 2 2 2 2 2 3 3 3 3" xfId="17196"/>
    <cellStyle name="Output 2 2 2 2 2 3 4" xfId="4957"/>
    <cellStyle name="Output 2 2 2 2 2 3 4 2" xfId="10760"/>
    <cellStyle name="Output 2 2 2 2 2 3 4 2 2" xfId="14445"/>
    <cellStyle name="Output 2 2 2 2 2 3 4 2 2 2" xfId="28595"/>
    <cellStyle name="Output 2 2 2 2 2 3 4 2 3" xfId="16044"/>
    <cellStyle name="Output 2 2 2 2 2 3 4 2 3 2" xfId="30194"/>
    <cellStyle name="Output 2 2 2 2 2 3 4 2 3 3" xfId="20078"/>
    <cellStyle name="Output 2 2 2 2 2 3 4 2 4" xfId="24910"/>
    <cellStyle name="Output 2 2 2 2 2 3 4 3" xfId="7269"/>
    <cellStyle name="Output 2 2 2 2 2 3 4 3 2" xfId="21419"/>
    <cellStyle name="Output 2 2 2 2 2 3 4 3 3" xfId="17385"/>
    <cellStyle name="Output 2 2 2 2 2 3 5" xfId="5536"/>
    <cellStyle name="Output 2 2 2 2 2 3 5 2" xfId="11339"/>
    <cellStyle name="Output 2 2 2 2 2 3 5 2 2" xfId="15024"/>
    <cellStyle name="Output 2 2 2 2 2 3 5 2 2 2" xfId="29174"/>
    <cellStyle name="Output 2 2 2 2 2 3 5 2 3" xfId="16115"/>
    <cellStyle name="Output 2 2 2 2 2 3 5 2 3 2" xfId="30265"/>
    <cellStyle name="Output 2 2 2 2 2 3 5 2 3 3" xfId="20149"/>
    <cellStyle name="Output 2 2 2 2 2 3 5 2 4" xfId="25489"/>
    <cellStyle name="Output 2 2 2 2 2 3 5 3" xfId="7848"/>
    <cellStyle name="Output 2 2 2 2 2 3 5 3 2" xfId="21998"/>
    <cellStyle name="Output 2 2 2 2 2 3 5 3 3" xfId="17964"/>
    <cellStyle name="Output 2 2 2 2 2 3 6" xfId="5760"/>
    <cellStyle name="Output 2 2 2 2 2 3 6 2" xfId="11563"/>
    <cellStyle name="Output 2 2 2 2 2 3 6 2 2" xfId="15248"/>
    <cellStyle name="Output 2 2 2 2 2 3 6 2 2 2" xfId="29398"/>
    <cellStyle name="Output 2 2 2 2 2 3 6 2 3" xfId="16151"/>
    <cellStyle name="Output 2 2 2 2 2 3 6 2 3 2" xfId="30301"/>
    <cellStyle name="Output 2 2 2 2 2 3 6 2 3 3" xfId="20185"/>
    <cellStyle name="Output 2 2 2 2 2 3 6 2 4" xfId="25713"/>
    <cellStyle name="Output 2 2 2 2 2 3 6 3" xfId="8072"/>
    <cellStyle name="Output 2 2 2 2 2 3 6 3 2" xfId="22222"/>
    <cellStyle name="Output 2 2 2 2 2 3 6 3 3" xfId="18188"/>
    <cellStyle name="Output 2 2 2 2 2 3 7" xfId="8953"/>
    <cellStyle name="Output 2 2 2 2 2 3 7 2" xfId="12638"/>
    <cellStyle name="Output 2 2 2 2 2 3 7 2 2" xfId="26788"/>
    <cellStyle name="Output 2 2 2 2 2 3 7 3" xfId="15810"/>
    <cellStyle name="Output 2 2 2 2 2 3 7 3 2" xfId="29960"/>
    <cellStyle name="Output 2 2 2 2 2 3 7 3 3" xfId="19844"/>
    <cellStyle name="Output 2 2 2 2 2 3 7 4" xfId="23103"/>
    <cellStyle name="Output 2 2 2 2 2 3 8" xfId="11945"/>
    <cellStyle name="Output 2 2 2 2 2 3 8 2" xfId="15630"/>
    <cellStyle name="Output 2 2 2 2 2 3 8 2 2" xfId="29780"/>
    <cellStyle name="Output 2 2 2 2 2 3 8 3" xfId="16187"/>
    <cellStyle name="Output 2 2 2 2 2 3 8 3 2" xfId="30337"/>
    <cellStyle name="Output 2 2 2 2 2 3 8 3 3" xfId="20221"/>
    <cellStyle name="Output 2 2 2 2 2 3 8 4" xfId="26095"/>
    <cellStyle name="Output 2 2 2 2 2 3 9" xfId="6288"/>
    <cellStyle name="Output 2 2 2 2 2 3 9 2" xfId="20438"/>
    <cellStyle name="Output 2 2 2 2 2 3 9 3" xfId="16404"/>
    <cellStyle name="Output 2 2 2 2 2 4" xfId="1920"/>
    <cellStyle name="Output 2 2 2 2 2 4 2" xfId="4334"/>
    <cellStyle name="Output 2 2 2 2 2 4 2 2" xfId="10137"/>
    <cellStyle name="Output 2 2 2 2 2 4 2 2 2" xfId="13822"/>
    <cellStyle name="Output 2 2 2 2 2 4 2 2 2 2" xfId="27972"/>
    <cellStyle name="Output 2 2 2 2 2 4 2 2 3" xfId="15891"/>
    <cellStyle name="Output 2 2 2 2 2 4 2 2 3 2" xfId="30041"/>
    <cellStyle name="Output 2 2 2 2 2 4 2 2 3 3" xfId="19925"/>
    <cellStyle name="Output 2 2 2 2 2 4 2 2 4" xfId="24287"/>
    <cellStyle name="Output 2 2 2 2 2 4 2 3" xfId="6646"/>
    <cellStyle name="Output 2 2 2 2 2 4 2 3 2" xfId="20796"/>
    <cellStyle name="Output 2 2 2 2 2 4 2 3 3" xfId="16762"/>
    <cellStyle name="Output 2 2 2 2 2 4 3" xfId="4767"/>
    <cellStyle name="Output 2 2 2 2 2 4 3 2" xfId="10570"/>
    <cellStyle name="Output 2 2 2 2 2 4 3 2 2" xfId="14255"/>
    <cellStyle name="Output 2 2 2 2 2 4 3 2 2 2" xfId="28405"/>
    <cellStyle name="Output 2 2 2 2 2 4 3 2 3" xfId="15982"/>
    <cellStyle name="Output 2 2 2 2 2 4 3 2 3 2" xfId="30132"/>
    <cellStyle name="Output 2 2 2 2 2 4 3 2 3 3" xfId="20016"/>
    <cellStyle name="Output 2 2 2 2 2 4 3 2 4" xfId="24720"/>
    <cellStyle name="Output 2 2 2 2 2 4 3 3" xfId="7079"/>
    <cellStyle name="Output 2 2 2 2 2 4 3 3 2" xfId="21229"/>
    <cellStyle name="Output 2 2 2 2 2 4 3 3 3" xfId="17195"/>
    <cellStyle name="Output 2 2 2 2 2 4 4" xfId="4956"/>
    <cellStyle name="Output 2 2 2 2 2 4 4 2" xfId="10759"/>
    <cellStyle name="Output 2 2 2 2 2 4 4 2 2" xfId="14444"/>
    <cellStyle name="Output 2 2 2 2 2 4 4 2 2 2" xfId="28594"/>
    <cellStyle name="Output 2 2 2 2 2 4 4 2 3" xfId="16043"/>
    <cellStyle name="Output 2 2 2 2 2 4 4 2 3 2" xfId="30193"/>
    <cellStyle name="Output 2 2 2 2 2 4 4 2 3 3" xfId="20077"/>
    <cellStyle name="Output 2 2 2 2 2 4 4 2 4" xfId="24909"/>
    <cellStyle name="Output 2 2 2 2 2 4 4 3" xfId="7268"/>
    <cellStyle name="Output 2 2 2 2 2 4 4 3 2" xfId="21418"/>
    <cellStyle name="Output 2 2 2 2 2 4 4 3 3" xfId="17384"/>
    <cellStyle name="Output 2 2 2 2 2 4 5" xfId="5546"/>
    <cellStyle name="Output 2 2 2 2 2 4 5 2" xfId="11349"/>
    <cellStyle name="Output 2 2 2 2 2 4 5 2 2" xfId="15034"/>
    <cellStyle name="Output 2 2 2 2 2 4 5 2 2 2" xfId="29184"/>
    <cellStyle name="Output 2 2 2 2 2 4 5 2 3" xfId="16123"/>
    <cellStyle name="Output 2 2 2 2 2 4 5 2 3 2" xfId="30273"/>
    <cellStyle name="Output 2 2 2 2 2 4 5 2 3 3" xfId="20157"/>
    <cellStyle name="Output 2 2 2 2 2 4 5 2 4" xfId="25499"/>
    <cellStyle name="Output 2 2 2 2 2 4 5 3" xfId="7858"/>
    <cellStyle name="Output 2 2 2 2 2 4 5 3 2" xfId="22008"/>
    <cellStyle name="Output 2 2 2 2 2 4 5 3 3" xfId="17974"/>
    <cellStyle name="Output 2 2 2 2 2 4 6" xfId="5087"/>
    <cellStyle name="Output 2 2 2 2 2 4 6 2" xfId="10890"/>
    <cellStyle name="Output 2 2 2 2 2 4 6 2 2" xfId="14575"/>
    <cellStyle name="Output 2 2 2 2 2 4 6 2 2 2" xfId="28725"/>
    <cellStyle name="Output 2 2 2 2 2 4 6 2 3" xfId="16070"/>
    <cellStyle name="Output 2 2 2 2 2 4 6 2 3 2" xfId="30220"/>
    <cellStyle name="Output 2 2 2 2 2 4 6 2 3 3" xfId="20104"/>
    <cellStyle name="Output 2 2 2 2 2 4 6 2 4" xfId="25040"/>
    <cellStyle name="Output 2 2 2 2 2 4 6 3" xfId="7399"/>
    <cellStyle name="Output 2 2 2 2 2 4 6 3 2" xfId="21549"/>
    <cellStyle name="Output 2 2 2 2 2 4 6 3 3" xfId="17515"/>
    <cellStyle name="Output 2 2 2 2 2 4 7" xfId="8954"/>
    <cellStyle name="Output 2 2 2 2 2 4 7 2" xfId="12639"/>
    <cellStyle name="Output 2 2 2 2 2 4 7 2 2" xfId="26789"/>
    <cellStyle name="Output 2 2 2 2 2 4 7 3" xfId="15811"/>
    <cellStyle name="Output 2 2 2 2 2 4 7 3 2" xfId="29961"/>
    <cellStyle name="Output 2 2 2 2 2 4 7 3 3" xfId="19845"/>
    <cellStyle name="Output 2 2 2 2 2 4 7 4" xfId="23104"/>
    <cellStyle name="Output 2 2 2 2 2 4 8" xfId="9129"/>
    <cellStyle name="Output 2 2 2 2 2 4 8 2" xfId="12814"/>
    <cellStyle name="Output 2 2 2 2 2 4 8 2 2" xfId="26964"/>
    <cellStyle name="Output 2 2 2 2 2 4 8 3" xfId="15848"/>
    <cellStyle name="Output 2 2 2 2 2 4 8 3 2" xfId="29998"/>
    <cellStyle name="Output 2 2 2 2 2 4 8 3 3" xfId="19882"/>
    <cellStyle name="Output 2 2 2 2 2 4 8 4" xfId="23279"/>
    <cellStyle name="Output 2 2 2 2 2 4 9" xfId="6289"/>
    <cellStyle name="Output 2 2 2 2 2 4 9 2" xfId="20439"/>
    <cellStyle name="Output 2 2 2 2 2 4 9 3" xfId="16405"/>
    <cellStyle name="Output 2 2 2 2 2 5" xfId="1921"/>
    <cellStyle name="Output 2 2 2 2 2 5 2" xfId="4335"/>
    <cellStyle name="Output 2 2 2 2 2 5 2 2" xfId="10138"/>
    <cellStyle name="Output 2 2 2 2 2 5 2 2 2" xfId="13823"/>
    <cellStyle name="Output 2 2 2 2 2 5 2 2 2 2" xfId="27973"/>
    <cellStyle name="Output 2 2 2 2 2 5 2 2 3" xfId="15892"/>
    <cellStyle name="Output 2 2 2 2 2 5 2 2 3 2" xfId="30042"/>
    <cellStyle name="Output 2 2 2 2 2 5 2 2 3 3" xfId="19926"/>
    <cellStyle name="Output 2 2 2 2 2 5 2 2 4" xfId="24288"/>
    <cellStyle name="Output 2 2 2 2 2 5 2 3" xfId="6647"/>
    <cellStyle name="Output 2 2 2 2 2 5 2 3 2" xfId="20797"/>
    <cellStyle name="Output 2 2 2 2 2 5 2 3 3" xfId="16763"/>
    <cellStyle name="Output 2 2 2 2 2 5 3" xfId="4766"/>
    <cellStyle name="Output 2 2 2 2 2 5 3 2" xfId="10569"/>
    <cellStyle name="Output 2 2 2 2 2 5 3 2 2" xfId="14254"/>
    <cellStyle name="Output 2 2 2 2 2 5 3 2 2 2" xfId="28404"/>
    <cellStyle name="Output 2 2 2 2 2 5 3 2 3" xfId="15981"/>
    <cellStyle name="Output 2 2 2 2 2 5 3 2 3 2" xfId="30131"/>
    <cellStyle name="Output 2 2 2 2 2 5 3 2 3 3" xfId="20015"/>
    <cellStyle name="Output 2 2 2 2 2 5 3 2 4" xfId="24719"/>
    <cellStyle name="Output 2 2 2 2 2 5 3 3" xfId="7078"/>
    <cellStyle name="Output 2 2 2 2 2 5 3 3 2" xfId="21228"/>
    <cellStyle name="Output 2 2 2 2 2 5 3 3 3" xfId="17194"/>
    <cellStyle name="Output 2 2 2 2 2 5 4" xfId="4955"/>
    <cellStyle name="Output 2 2 2 2 2 5 4 2" xfId="10758"/>
    <cellStyle name="Output 2 2 2 2 2 5 4 2 2" xfId="14443"/>
    <cellStyle name="Output 2 2 2 2 2 5 4 2 2 2" xfId="28593"/>
    <cellStyle name="Output 2 2 2 2 2 5 4 2 3" xfId="16042"/>
    <cellStyle name="Output 2 2 2 2 2 5 4 2 3 2" xfId="30192"/>
    <cellStyle name="Output 2 2 2 2 2 5 4 2 3 3" xfId="20076"/>
    <cellStyle name="Output 2 2 2 2 2 5 4 2 4" xfId="24908"/>
    <cellStyle name="Output 2 2 2 2 2 5 4 3" xfId="7267"/>
    <cellStyle name="Output 2 2 2 2 2 5 4 3 2" xfId="21417"/>
    <cellStyle name="Output 2 2 2 2 2 5 4 3 3" xfId="17383"/>
    <cellStyle name="Output 2 2 2 2 2 5 5" xfId="5398"/>
    <cellStyle name="Output 2 2 2 2 2 5 5 2" xfId="11201"/>
    <cellStyle name="Output 2 2 2 2 2 5 5 2 2" xfId="14886"/>
    <cellStyle name="Output 2 2 2 2 2 5 5 2 2 2" xfId="29036"/>
    <cellStyle name="Output 2 2 2 2 2 5 5 2 3" xfId="16093"/>
    <cellStyle name="Output 2 2 2 2 2 5 5 2 3 2" xfId="30243"/>
    <cellStyle name="Output 2 2 2 2 2 5 5 2 3 3" xfId="20127"/>
    <cellStyle name="Output 2 2 2 2 2 5 5 2 4" xfId="25351"/>
    <cellStyle name="Output 2 2 2 2 2 5 5 3" xfId="7710"/>
    <cellStyle name="Output 2 2 2 2 2 5 5 3 2" xfId="21860"/>
    <cellStyle name="Output 2 2 2 2 2 5 5 3 3" xfId="17826"/>
    <cellStyle name="Output 2 2 2 2 2 5 6" xfId="4864"/>
    <cellStyle name="Output 2 2 2 2 2 5 6 2" xfId="10667"/>
    <cellStyle name="Output 2 2 2 2 2 5 6 2 2" xfId="14352"/>
    <cellStyle name="Output 2 2 2 2 2 5 6 2 2 2" xfId="28502"/>
    <cellStyle name="Output 2 2 2 2 2 5 6 2 3" xfId="16015"/>
    <cellStyle name="Output 2 2 2 2 2 5 6 2 3 2" xfId="30165"/>
    <cellStyle name="Output 2 2 2 2 2 5 6 2 3 3" xfId="20049"/>
    <cellStyle name="Output 2 2 2 2 2 5 6 2 4" xfId="24817"/>
    <cellStyle name="Output 2 2 2 2 2 5 6 3" xfId="7176"/>
    <cellStyle name="Output 2 2 2 2 2 5 6 3 2" xfId="21326"/>
    <cellStyle name="Output 2 2 2 2 2 5 6 3 3" xfId="17292"/>
    <cellStyle name="Output 2 2 2 2 2 5 7" xfId="8955"/>
    <cellStyle name="Output 2 2 2 2 2 5 7 2" xfId="12640"/>
    <cellStyle name="Output 2 2 2 2 2 5 7 2 2" xfId="26790"/>
    <cellStyle name="Output 2 2 2 2 2 5 7 3" xfId="15812"/>
    <cellStyle name="Output 2 2 2 2 2 5 7 3 2" xfId="29962"/>
    <cellStyle name="Output 2 2 2 2 2 5 7 3 3" xfId="19846"/>
    <cellStyle name="Output 2 2 2 2 2 5 7 4" xfId="23105"/>
    <cellStyle name="Output 2 2 2 2 2 5 8" xfId="9137"/>
    <cellStyle name="Output 2 2 2 2 2 5 8 2" xfId="12822"/>
    <cellStyle name="Output 2 2 2 2 2 5 8 2 2" xfId="26972"/>
    <cellStyle name="Output 2 2 2 2 2 5 8 3" xfId="15852"/>
    <cellStyle name="Output 2 2 2 2 2 5 8 3 2" xfId="30002"/>
    <cellStyle name="Output 2 2 2 2 2 5 8 3 3" xfId="19886"/>
    <cellStyle name="Output 2 2 2 2 2 5 8 4" xfId="23287"/>
    <cellStyle name="Output 2 2 2 2 2 5 9" xfId="6290"/>
    <cellStyle name="Output 2 2 2 2 2 5 9 2" xfId="20440"/>
    <cellStyle name="Output 2 2 2 2 2 5 9 3" xfId="16406"/>
    <cellStyle name="Output 2 2 2 2 2 6" xfId="4321"/>
    <cellStyle name="Output 2 2 2 2 2 6 2" xfId="10124"/>
    <cellStyle name="Output 2 2 2 2 2 6 2 2" xfId="13809"/>
    <cellStyle name="Output 2 2 2 2 2 6 2 2 2" xfId="27959"/>
    <cellStyle name="Output 2 2 2 2 2 6 2 3" xfId="15878"/>
    <cellStyle name="Output 2 2 2 2 2 6 2 3 2" xfId="30028"/>
    <cellStyle name="Output 2 2 2 2 2 6 2 3 3" xfId="19912"/>
    <cellStyle name="Output 2 2 2 2 2 6 2 4" xfId="24274"/>
    <cellStyle name="Output 2 2 2 2 2 6 3" xfId="6633"/>
    <cellStyle name="Output 2 2 2 2 2 6 3 2" xfId="20783"/>
    <cellStyle name="Output 2 2 2 2 2 6 3 3" xfId="16749"/>
    <cellStyle name="Output 2 2 2 2 2 7" xfId="4780"/>
    <cellStyle name="Output 2 2 2 2 2 7 2" xfId="10583"/>
    <cellStyle name="Output 2 2 2 2 2 7 2 2" xfId="14268"/>
    <cellStyle name="Output 2 2 2 2 2 7 2 2 2" xfId="28418"/>
    <cellStyle name="Output 2 2 2 2 2 7 2 3" xfId="15995"/>
    <cellStyle name="Output 2 2 2 2 2 7 2 3 2" xfId="30145"/>
    <cellStyle name="Output 2 2 2 2 2 7 2 3 3" xfId="20029"/>
    <cellStyle name="Output 2 2 2 2 2 7 2 4" xfId="24733"/>
    <cellStyle name="Output 2 2 2 2 2 7 3" xfId="7092"/>
    <cellStyle name="Output 2 2 2 2 2 7 3 2" xfId="21242"/>
    <cellStyle name="Output 2 2 2 2 2 7 3 3" xfId="17208"/>
    <cellStyle name="Output 2 2 2 2 2 8" xfId="4965"/>
    <cellStyle name="Output 2 2 2 2 2 8 2" xfId="10768"/>
    <cellStyle name="Output 2 2 2 2 2 8 2 2" xfId="14453"/>
    <cellStyle name="Output 2 2 2 2 2 8 2 2 2" xfId="28603"/>
    <cellStyle name="Output 2 2 2 2 2 8 2 3" xfId="16052"/>
    <cellStyle name="Output 2 2 2 2 2 8 2 3 2" xfId="30202"/>
    <cellStyle name="Output 2 2 2 2 2 8 2 3 3" xfId="20086"/>
    <cellStyle name="Output 2 2 2 2 2 8 2 4" xfId="24918"/>
    <cellStyle name="Output 2 2 2 2 2 8 3" xfId="7277"/>
    <cellStyle name="Output 2 2 2 2 2 8 3 2" xfId="21427"/>
    <cellStyle name="Output 2 2 2 2 2 8 3 3" xfId="17393"/>
    <cellStyle name="Output 2 2 2 2 2 9" xfId="5538"/>
    <cellStyle name="Output 2 2 2 2 2 9 2" xfId="11341"/>
    <cellStyle name="Output 2 2 2 2 2 9 2 2" xfId="15026"/>
    <cellStyle name="Output 2 2 2 2 2 9 2 2 2" xfId="29176"/>
    <cellStyle name="Output 2 2 2 2 2 9 2 3" xfId="16116"/>
    <cellStyle name="Output 2 2 2 2 2 9 2 3 2" xfId="30266"/>
    <cellStyle name="Output 2 2 2 2 2 9 2 3 3" xfId="20150"/>
    <cellStyle name="Output 2 2 2 2 2 9 2 4" xfId="25491"/>
    <cellStyle name="Output 2 2 2 2 2 9 3" xfId="7850"/>
    <cellStyle name="Output 2 2 2 2 2 9 3 2" xfId="22000"/>
    <cellStyle name="Output 2 2 2 2 2 9 3 3" xfId="17966"/>
    <cellStyle name="Output 2 2 2 2 3" xfId="1922"/>
    <cellStyle name="Output 2 2 2 2 3 2" xfId="4336"/>
    <cellStyle name="Output 2 2 2 2 3 2 2" xfId="10139"/>
    <cellStyle name="Output 2 2 2 2 3 2 2 2" xfId="13824"/>
    <cellStyle name="Output 2 2 2 2 3 2 2 2 2" xfId="27974"/>
    <cellStyle name="Output 2 2 2 2 3 2 2 3" xfId="15893"/>
    <cellStyle name="Output 2 2 2 2 3 2 2 3 2" xfId="30043"/>
    <cellStyle name="Output 2 2 2 2 3 2 2 3 3" xfId="19927"/>
    <cellStyle name="Output 2 2 2 2 3 2 2 4" xfId="24289"/>
    <cellStyle name="Output 2 2 2 2 3 2 3" xfId="6648"/>
    <cellStyle name="Output 2 2 2 2 3 2 3 2" xfId="20798"/>
    <cellStyle name="Output 2 2 2 2 3 2 3 3" xfId="16764"/>
    <cellStyle name="Output 2 2 2 2 3 3" xfId="4765"/>
    <cellStyle name="Output 2 2 2 2 3 3 2" xfId="10568"/>
    <cellStyle name="Output 2 2 2 2 3 3 2 2" xfId="14253"/>
    <cellStyle name="Output 2 2 2 2 3 3 2 2 2" xfId="28403"/>
    <cellStyle name="Output 2 2 2 2 3 3 2 3" xfId="15980"/>
    <cellStyle name="Output 2 2 2 2 3 3 2 3 2" xfId="30130"/>
    <cellStyle name="Output 2 2 2 2 3 3 2 3 3" xfId="20014"/>
    <cellStyle name="Output 2 2 2 2 3 3 2 4" xfId="24718"/>
    <cellStyle name="Output 2 2 2 2 3 3 3" xfId="7077"/>
    <cellStyle name="Output 2 2 2 2 3 3 3 2" xfId="21227"/>
    <cellStyle name="Output 2 2 2 2 3 3 3 3" xfId="17193"/>
    <cellStyle name="Output 2 2 2 2 3 4" xfId="4954"/>
    <cellStyle name="Output 2 2 2 2 3 4 2" xfId="10757"/>
    <cellStyle name="Output 2 2 2 2 3 4 2 2" xfId="14442"/>
    <cellStyle name="Output 2 2 2 2 3 4 2 2 2" xfId="28592"/>
    <cellStyle name="Output 2 2 2 2 3 4 2 3" xfId="16041"/>
    <cellStyle name="Output 2 2 2 2 3 4 2 3 2" xfId="30191"/>
    <cellStyle name="Output 2 2 2 2 3 4 2 3 3" xfId="20075"/>
    <cellStyle name="Output 2 2 2 2 3 4 2 4" xfId="24907"/>
    <cellStyle name="Output 2 2 2 2 3 4 3" xfId="7266"/>
    <cellStyle name="Output 2 2 2 2 3 4 3 2" xfId="21416"/>
    <cellStyle name="Output 2 2 2 2 3 4 3 3" xfId="17382"/>
    <cellStyle name="Output 2 2 2 2 3 5" xfId="5746"/>
    <cellStyle name="Output 2 2 2 2 3 5 2" xfId="11549"/>
    <cellStyle name="Output 2 2 2 2 3 5 2 2" xfId="15234"/>
    <cellStyle name="Output 2 2 2 2 3 5 2 2 2" xfId="29384"/>
    <cellStyle name="Output 2 2 2 2 3 5 2 3" xfId="16150"/>
    <cellStyle name="Output 2 2 2 2 3 5 2 3 2" xfId="30300"/>
    <cellStyle name="Output 2 2 2 2 3 5 2 3 3" xfId="20184"/>
    <cellStyle name="Output 2 2 2 2 3 5 2 4" xfId="25699"/>
    <cellStyle name="Output 2 2 2 2 3 5 3" xfId="8058"/>
    <cellStyle name="Output 2 2 2 2 3 5 3 2" xfId="22208"/>
    <cellStyle name="Output 2 2 2 2 3 5 3 3" xfId="18174"/>
    <cellStyle name="Output 2 2 2 2 3 6" xfId="4533"/>
    <cellStyle name="Output 2 2 2 2 3 6 2" xfId="10336"/>
    <cellStyle name="Output 2 2 2 2 3 6 2 2" xfId="14021"/>
    <cellStyle name="Output 2 2 2 2 3 6 2 2 2" xfId="28171"/>
    <cellStyle name="Output 2 2 2 2 3 6 2 3" xfId="15932"/>
    <cellStyle name="Output 2 2 2 2 3 6 2 3 2" xfId="30082"/>
    <cellStyle name="Output 2 2 2 2 3 6 2 3 3" xfId="19966"/>
    <cellStyle name="Output 2 2 2 2 3 6 2 4" xfId="24486"/>
    <cellStyle name="Output 2 2 2 2 3 6 3" xfId="6845"/>
    <cellStyle name="Output 2 2 2 2 3 6 3 2" xfId="20995"/>
    <cellStyle name="Output 2 2 2 2 3 6 3 3" xfId="16961"/>
    <cellStyle name="Output 2 2 2 2 3 7" xfId="8956"/>
    <cellStyle name="Output 2 2 2 2 3 7 2" xfId="12641"/>
    <cellStyle name="Output 2 2 2 2 3 7 2 2" xfId="26791"/>
    <cellStyle name="Output 2 2 2 2 3 7 3" xfId="15813"/>
    <cellStyle name="Output 2 2 2 2 3 7 3 2" xfId="29963"/>
    <cellStyle name="Output 2 2 2 2 3 7 3 3" xfId="19847"/>
    <cellStyle name="Output 2 2 2 2 3 7 4" xfId="23106"/>
    <cellStyle name="Output 2 2 2 2 3 8" xfId="9141"/>
    <cellStyle name="Output 2 2 2 2 3 8 2" xfId="12826"/>
    <cellStyle name="Output 2 2 2 2 3 8 2 2" xfId="26976"/>
    <cellStyle name="Output 2 2 2 2 3 8 3" xfId="15853"/>
    <cellStyle name="Output 2 2 2 2 3 8 3 2" xfId="30003"/>
    <cellStyle name="Output 2 2 2 2 3 8 3 3" xfId="19887"/>
    <cellStyle name="Output 2 2 2 2 3 8 4" xfId="23291"/>
    <cellStyle name="Output 2 2 2 2 3 9" xfId="6291"/>
    <cellStyle name="Output 2 2 2 2 3 9 2" xfId="20441"/>
    <cellStyle name="Output 2 2 2 2 3 9 3" xfId="16407"/>
    <cellStyle name="Output 2 2 2 2 4" xfId="1923"/>
    <cellStyle name="Output 2 2 2 2 4 2" xfId="4337"/>
    <cellStyle name="Output 2 2 2 2 4 2 2" xfId="10140"/>
    <cellStyle name="Output 2 2 2 2 4 2 2 2" xfId="13825"/>
    <cellStyle name="Output 2 2 2 2 4 2 2 2 2" xfId="27975"/>
    <cellStyle name="Output 2 2 2 2 4 2 2 3" xfId="15894"/>
    <cellStyle name="Output 2 2 2 2 4 2 2 3 2" xfId="30044"/>
    <cellStyle name="Output 2 2 2 2 4 2 2 3 3" xfId="19928"/>
    <cellStyle name="Output 2 2 2 2 4 2 2 4" xfId="24290"/>
    <cellStyle name="Output 2 2 2 2 4 2 3" xfId="6649"/>
    <cellStyle name="Output 2 2 2 2 4 2 3 2" xfId="20799"/>
    <cellStyle name="Output 2 2 2 2 4 2 3 3" xfId="16765"/>
    <cellStyle name="Output 2 2 2 2 4 3" xfId="4764"/>
    <cellStyle name="Output 2 2 2 2 4 3 2" xfId="10567"/>
    <cellStyle name="Output 2 2 2 2 4 3 2 2" xfId="14252"/>
    <cellStyle name="Output 2 2 2 2 4 3 2 2 2" xfId="28402"/>
    <cellStyle name="Output 2 2 2 2 4 3 2 3" xfId="15979"/>
    <cellStyle name="Output 2 2 2 2 4 3 2 3 2" xfId="30129"/>
    <cellStyle name="Output 2 2 2 2 4 3 2 3 3" xfId="20013"/>
    <cellStyle name="Output 2 2 2 2 4 3 2 4" xfId="24717"/>
    <cellStyle name="Output 2 2 2 2 4 3 3" xfId="7076"/>
    <cellStyle name="Output 2 2 2 2 4 3 3 2" xfId="21226"/>
    <cellStyle name="Output 2 2 2 2 4 3 3 3" xfId="17192"/>
    <cellStyle name="Output 2 2 2 2 4 4" xfId="4953"/>
    <cellStyle name="Output 2 2 2 2 4 4 2" xfId="10756"/>
    <cellStyle name="Output 2 2 2 2 4 4 2 2" xfId="14441"/>
    <cellStyle name="Output 2 2 2 2 4 4 2 2 2" xfId="28591"/>
    <cellStyle name="Output 2 2 2 2 4 4 2 3" xfId="16040"/>
    <cellStyle name="Output 2 2 2 2 4 4 2 3 2" xfId="30190"/>
    <cellStyle name="Output 2 2 2 2 4 4 2 3 3" xfId="20074"/>
    <cellStyle name="Output 2 2 2 2 4 4 2 4" xfId="24906"/>
    <cellStyle name="Output 2 2 2 2 4 4 3" xfId="7265"/>
    <cellStyle name="Output 2 2 2 2 4 4 3 2" xfId="21415"/>
    <cellStyle name="Output 2 2 2 2 4 4 3 3" xfId="17381"/>
    <cellStyle name="Output 2 2 2 2 4 5" xfId="5543"/>
    <cellStyle name="Output 2 2 2 2 4 5 2" xfId="11346"/>
    <cellStyle name="Output 2 2 2 2 4 5 2 2" xfId="15031"/>
    <cellStyle name="Output 2 2 2 2 4 5 2 2 2" xfId="29181"/>
    <cellStyle name="Output 2 2 2 2 4 5 2 3" xfId="16120"/>
    <cellStyle name="Output 2 2 2 2 4 5 2 3 2" xfId="30270"/>
    <cellStyle name="Output 2 2 2 2 4 5 2 3 3" xfId="20154"/>
    <cellStyle name="Output 2 2 2 2 4 5 2 4" xfId="25496"/>
    <cellStyle name="Output 2 2 2 2 4 5 3" xfId="7855"/>
    <cellStyle name="Output 2 2 2 2 4 5 3 2" xfId="22005"/>
    <cellStyle name="Output 2 2 2 2 4 5 3 3" xfId="17971"/>
    <cellStyle name="Output 2 2 2 2 4 6" xfId="5086"/>
    <cellStyle name="Output 2 2 2 2 4 6 2" xfId="10889"/>
    <cellStyle name="Output 2 2 2 2 4 6 2 2" xfId="14574"/>
    <cellStyle name="Output 2 2 2 2 4 6 2 2 2" xfId="28724"/>
    <cellStyle name="Output 2 2 2 2 4 6 2 3" xfId="16069"/>
    <cellStyle name="Output 2 2 2 2 4 6 2 3 2" xfId="30219"/>
    <cellStyle name="Output 2 2 2 2 4 6 2 3 3" xfId="20103"/>
    <cellStyle name="Output 2 2 2 2 4 6 2 4" xfId="25039"/>
    <cellStyle name="Output 2 2 2 2 4 6 3" xfId="7398"/>
    <cellStyle name="Output 2 2 2 2 4 6 3 2" xfId="21548"/>
    <cellStyle name="Output 2 2 2 2 4 6 3 3" xfId="17514"/>
    <cellStyle name="Output 2 2 2 2 4 7" xfId="8957"/>
    <cellStyle name="Output 2 2 2 2 4 7 2" xfId="12642"/>
    <cellStyle name="Output 2 2 2 2 4 7 2 2" xfId="26792"/>
    <cellStyle name="Output 2 2 2 2 4 7 3" xfId="15814"/>
    <cellStyle name="Output 2 2 2 2 4 7 3 2" xfId="29964"/>
    <cellStyle name="Output 2 2 2 2 4 7 3 3" xfId="19848"/>
    <cellStyle name="Output 2 2 2 2 4 7 4" xfId="23107"/>
    <cellStyle name="Output 2 2 2 2 4 8" xfId="9142"/>
    <cellStyle name="Output 2 2 2 2 4 8 2" xfId="12827"/>
    <cellStyle name="Output 2 2 2 2 4 8 2 2" xfId="26977"/>
    <cellStyle name="Output 2 2 2 2 4 8 3" xfId="15854"/>
    <cellStyle name="Output 2 2 2 2 4 8 3 2" xfId="30004"/>
    <cellStyle name="Output 2 2 2 2 4 8 3 3" xfId="19888"/>
    <cellStyle name="Output 2 2 2 2 4 8 4" xfId="23292"/>
    <cellStyle name="Output 2 2 2 2 4 9" xfId="6292"/>
    <cellStyle name="Output 2 2 2 2 4 9 2" xfId="20442"/>
    <cellStyle name="Output 2 2 2 2 4 9 3" xfId="16408"/>
    <cellStyle name="Output 2 2 2 2 5" xfId="1924"/>
    <cellStyle name="Output 2 2 2 2 5 2" xfId="4338"/>
    <cellStyle name="Output 2 2 2 2 5 2 2" xfId="10141"/>
    <cellStyle name="Output 2 2 2 2 5 2 2 2" xfId="13826"/>
    <cellStyle name="Output 2 2 2 2 5 2 2 2 2" xfId="27976"/>
    <cellStyle name="Output 2 2 2 2 5 2 2 3" xfId="15895"/>
    <cellStyle name="Output 2 2 2 2 5 2 2 3 2" xfId="30045"/>
    <cellStyle name="Output 2 2 2 2 5 2 2 3 3" xfId="19929"/>
    <cellStyle name="Output 2 2 2 2 5 2 2 4" xfId="24291"/>
    <cellStyle name="Output 2 2 2 2 5 2 3" xfId="6650"/>
    <cellStyle name="Output 2 2 2 2 5 2 3 2" xfId="20800"/>
    <cellStyle name="Output 2 2 2 2 5 2 3 3" xfId="16766"/>
    <cellStyle name="Output 2 2 2 2 5 3" xfId="5728"/>
    <cellStyle name="Output 2 2 2 2 5 3 2" xfId="11531"/>
    <cellStyle name="Output 2 2 2 2 5 3 2 2" xfId="15216"/>
    <cellStyle name="Output 2 2 2 2 5 3 2 2 2" xfId="29366"/>
    <cellStyle name="Output 2 2 2 2 5 3 2 3" xfId="16146"/>
    <cellStyle name="Output 2 2 2 2 5 3 2 3 2" xfId="30296"/>
    <cellStyle name="Output 2 2 2 2 5 3 2 3 3" xfId="20180"/>
    <cellStyle name="Output 2 2 2 2 5 3 2 4" xfId="25681"/>
    <cellStyle name="Output 2 2 2 2 5 3 3" xfId="8040"/>
    <cellStyle name="Output 2 2 2 2 5 3 3 2" xfId="22190"/>
    <cellStyle name="Output 2 2 2 2 5 3 3 3" xfId="18156"/>
    <cellStyle name="Output 2 2 2 2 5 4" xfId="4952"/>
    <cellStyle name="Output 2 2 2 2 5 4 2" xfId="10755"/>
    <cellStyle name="Output 2 2 2 2 5 4 2 2" xfId="14440"/>
    <cellStyle name="Output 2 2 2 2 5 4 2 2 2" xfId="28590"/>
    <cellStyle name="Output 2 2 2 2 5 4 2 3" xfId="16039"/>
    <cellStyle name="Output 2 2 2 2 5 4 2 3 2" xfId="30189"/>
    <cellStyle name="Output 2 2 2 2 5 4 2 3 3" xfId="20073"/>
    <cellStyle name="Output 2 2 2 2 5 4 2 4" xfId="24905"/>
    <cellStyle name="Output 2 2 2 2 5 4 3" xfId="7264"/>
    <cellStyle name="Output 2 2 2 2 5 4 3 2" xfId="21414"/>
    <cellStyle name="Output 2 2 2 2 5 4 3 3" xfId="17380"/>
    <cellStyle name="Output 2 2 2 2 5 5" xfId="5578"/>
    <cellStyle name="Output 2 2 2 2 5 5 2" xfId="11381"/>
    <cellStyle name="Output 2 2 2 2 5 5 2 2" xfId="15066"/>
    <cellStyle name="Output 2 2 2 2 5 5 2 2 2" xfId="29216"/>
    <cellStyle name="Output 2 2 2 2 5 5 2 3" xfId="16131"/>
    <cellStyle name="Output 2 2 2 2 5 5 2 3 2" xfId="30281"/>
    <cellStyle name="Output 2 2 2 2 5 5 2 3 3" xfId="20165"/>
    <cellStyle name="Output 2 2 2 2 5 5 2 4" xfId="25531"/>
    <cellStyle name="Output 2 2 2 2 5 5 3" xfId="7890"/>
    <cellStyle name="Output 2 2 2 2 5 5 3 2" xfId="22040"/>
    <cellStyle name="Output 2 2 2 2 5 5 3 3" xfId="18006"/>
    <cellStyle name="Output 2 2 2 2 5 6" xfId="5775"/>
    <cellStyle name="Output 2 2 2 2 5 6 2" xfId="11578"/>
    <cellStyle name="Output 2 2 2 2 5 6 2 2" xfId="15263"/>
    <cellStyle name="Output 2 2 2 2 5 6 2 2 2" xfId="29413"/>
    <cellStyle name="Output 2 2 2 2 5 6 2 3" xfId="16153"/>
    <cellStyle name="Output 2 2 2 2 5 6 2 3 2" xfId="30303"/>
    <cellStyle name="Output 2 2 2 2 5 6 2 3 3" xfId="20187"/>
    <cellStyle name="Output 2 2 2 2 5 6 2 4" xfId="25728"/>
    <cellStyle name="Output 2 2 2 2 5 6 3" xfId="8087"/>
    <cellStyle name="Output 2 2 2 2 5 6 3 2" xfId="22237"/>
    <cellStyle name="Output 2 2 2 2 5 6 3 3" xfId="18203"/>
    <cellStyle name="Output 2 2 2 2 5 7" xfId="8958"/>
    <cellStyle name="Output 2 2 2 2 5 7 2" xfId="12643"/>
    <cellStyle name="Output 2 2 2 2 5 7 2 2" xfId="26793"/>
    <cellStyle name="Output 2 2 2 2 5 7 3" xfId="15815"/>
    <cellStyle name="Output 2 2 2 2 5 7 3 2" xfId="29965"/>
    <cellStyle name="Output 2 2 2 2 5 7 3 3" xfId="19849"/>
    <cellStyle name="Output 2 2 2 2 5 7 4" xfId="23108"/>
    <cellStyle name="Output 2 2 2 2 5 8" xfId="9149"/>
    <cellStyle name="Output 2 2 2 2 5 8 2" xfId="12834"/>
    <cellStyle name="Output 2 2 2 2 5 8 2 2" xfId="26984"/>
    <cellStyle name="Output 2 2 2 2 5 8 3" xfId="15856"/>
    <cellStyle name="Output 2 2 2 2 5 8 3 2" xfId="30006"/>
    <cellStyle name="Output 2 2 2 2 5 8 3 3" xfId="19890"/>
    <cellStyle name="Output 2 2 2 2 5 8 4" xfId="23299"/>
    <cellStyle name="Output 2 2 2 2 5 9" xfId="6293"/>
    <cellStyle name="Output 2 2 2 2 5 9 2" xfId="20443"/>
    <cellStyle name="Output 2 2 2 2 5 9 3" xfId="16409"/>
    <cellStyle name="Output 2 2 2 2 6" xfId="1925"/>
    <cellStyle name="Output 2 2 2 2 6 2" xfId="4339"/>
    <cellStyle name="Output 2 2 2 2 6 2 2" xfId="10142"/>
    <cellStyle name="Output 2 2 2 2 6 2 2 2" xfId="13827"/>
    <cellStyle name="Output 2 2 2 2 6 2 2 2 2" xfId="27977"/>
    <cellStyle name="Output 2 2 2 2 6 2 2 3" xfId="15896"/>
    <cellStyle name="Output 2 2 2 2 6 2 2 3 2" xfId="30046"/>
    <cellStyle name="Output 2 2 2 2 6 2 2 3 3" xfId="19930"/>
    <cellStyle name="Output 2 2 2 2 6 2 2 4" xfId="24292"/>
    <cellStyle name="Output 2 2 2 2 6 2 3" xfId="6651"/>
    <cellStyle name="Output 2 2 2 2 6 2 3 2" xfId="20801"/>
    <cellStyle name="Output 2 2 2 2 6 2 3 3" xfId="16767"/>
    <cellStyle name="Output 2 2 2 2 6 3" xfId="5650"/>
    <cellStyle name="Output 2 2 2 2 6 3 2" xfId="11453"/>
    <cellStyle name="Output 2 2 2 2 6 3 2 2" xfId="15138"/>
    <cellStyle name="Output 2 2 2 2 6 3 2 2 2" xfId="29288"/>
    <cellStyle name="Output 2 2 2 2 6 3 2 3" xfId="16141"/>
    <cellStyle name="Output 2 2 2 2 6 3 2 3 2" xfId="30291"/>
    <cellStyle name="Output 2 2 2 2 6 3 2 3 3" xfId="20175"/>
    <cellStyle name="Output 2 2 2 2 6 3 2 4" xfId="25603"/>
    <cellStyle name="Output 2 2 2 2 6 3 3" xfId="7962"/>
    <cellStyle name="Output 2 2 2 2 6 3 3 2" xfId="22112"/>
    <cellStyle name="Output 2 2 2 2 6 3 3 3" xfId="18078"/>
    <cellStyle name="Output 2 2 2 2 6 4" xfId="4951"/>
    <cellStyle name="Output 2 2 2 2 6 4 2" xfId="10754"/>
    <cellStyle name="Output 2 2 2 2 6 4 2 2" xfId="14439"/>
    <cellStyle name="Output 2 2 2 2 6 4 2 2 2" xfId="28589"/>
    <cellStyle name="Output 2 2 2 2 6 4 2 3" xfId="16038"/>
    <cellStyle name="Output 2 2 2 2 6 4 2 3 2" xfId="30188"/>
    <cellStyle name="Output 2 2 2 2 6 4 2 3 3" xfId="20072"/>
    <cellStyle name="Output 2 2 2 2 6 4 2 4" xfId="24904"/>
    <cellStyle name="Output 2 2 2 2 6 4 3" xfId="7263"/>
    <cellStyle name="Output 2 2 2 2 6 4 3 2" xfId="21413"/>
    <cellStyle name="Output 2 2 2 2 6 4 3 3" xfId="17379"/>
    <cellStyle name="Output 2 2 2 2 6 5" xfId="5443"/>
    <cellStyle name="Output 2 2 2 2 6 5 2" xfId="11246"/>
    <cellStyle name="Output 2 2 2 2 6 5 2 2" xfId="14931"/>
    <cellStyle name="Output 2 2 2 2 6 5 2 2 2" xfId="29081"/>
    <cellStyle name="Output 2 2 2 2 6 5 2 3" xfId="16102"/>
    <cellStyle name="Output 2 2 2 2 6 5 2 3 2" xfId="30252"/>
    <cellStyle name="Output 2 2 2 2 6 5 2 3 3" xfId="20136"/>
    <cellStyle name="Output 2 2 2 2 6 5 2 4" xfId="25396"/>
    <cellStyle name="Output 2 2 2 2 6 5 3" xfId="7755"/>
    <cellStyle name="Output 2 2 2 2 6 5 3 2" xfId="21905"/>
    <cellStyle name="Output 2 2 2 2 6 5 3 3" xfId="17871"/>
    <cellStyle name="Output 2 2 2 2 6 6" xfId="5595"/>
    <cellStyle name="Output 2 2 2 2 6 6 2" xfId="11398"/>
    <cellStyle name="Output 2 2 2 2 6 6 2 2" xfId="15083"/>
    <cellStyle name="Output 2 2 2 2 6 6 2 2 2" xfId="29233"/>
    <cellStyle name="Output 2 2 2 2 6 6 2 3" xfId="16136"/>
    <cellStyle name="Output 2 2 2 2 6 6 2 3 2" xfId="30286"/>
    <cellStyle name="Output 2 2 2 2 6 6 2 3 3" xfId="20170"/>
    <cellStyle name="Output 2 2 2 2 6 6 2 4" xfId="25548"/>
    <cellStyle name="Output 2 2 2 2 6 6 3" xfId="7907"/>
    <cellStyle name="Output 2 2 2 2 6 6 3 2" xfId="22057"/>
    <cellStyle name="Output 2 2 2 2 6 6 3 3" xfId="18023"/>
    <cellStyle name="Output 2 2 2 2 6 7" xfId="8959"/>
    <cellStyle name="Output 2 2 2 2 6 7 2" xfId="12644"/>
    <cellStyle name="Output 2 2 2 2 6 7 2 2" xfId="26794"/>
    <cellStyle name="Output 2 2 2 2 6 7 3" xfId="15816"/>
    <cellStyle name="Output 2 2 2 2 6 7 3 2" xfId="29966"/>
    <cellStyle name="Output 2 2 2 2 6 7 3 3" xfId="19850"/>
    <cellStyle name="Output 2 2 2 2 6 7 4" xfId="23109"/>
    <cellStyle name="Output 2 2 2 2 6 8" xfId="8406"/>
    <cellStyle name="Output 2 2 2 2 6 8 2" xfId="12091"/>
    <cellStyle name="Output 2 2 2 2 6 8 2 2" xfId="26241"/>
    <cellStyle name="Output 2 2 2 2 6 8 3" xfId="15774"/>
    <cellStyle name="Output 2 2 2 2 6 8 3 2" xfId="29924"/>
    <cellStyle name="Output 2 2 2 2 6 8 3 3" xfId="19808"/>
    <cellStyle name="Output 2 2 2 2 6 8 4" xfId="22556"/>
    <cellStyle name="Output 2 2 2 2 6 9" xfId="6294"/>
    <cellStyle name="Output 2 2 2 2 6 9 2" xfId="20444"/>
    <cellStyle name="Output 2 2 2 2 6 9 3" xfId="16410"/>
    <cellStyle name="Output 2 2 2 2 7" xfId="4320"/>
    <cellStyle name="Output 2 2 2 2 7 2" xfId="10123"/>
    <cellStyle name="Output 2 2 2 2 7 2 2" xfId="13808"/>
    <cellStyle name="Output 2 2 2 2 7 2 2 2" xfId="27958"/>
    <cellStyle name="Output 2 2 2 2 7 2 3" xfId="15877"/>
    <cellStyle name="Output 2 2 2 2 7 2 3 2" xfId="30027"/>
    <cellStyle name="Output 2 2 2 2 7 2 3 3" xfId="19911"/>
    <cellStyle name="Output 2 2 2 2 7 2 4" xfId="24273"/>
    <cellStyle name="Output 2 2 2 2 7 3" xfId="6632"/>
    <cellStyle name="Output 2 2 2 2 7 3 2" xfId="20782"/>
    <cellStyle name="Output 2 2 2 2 7 3 3" xfId="16748"/>
    <cellStyle name="Output 2 2 2 2 8" xfId="4781"/>
    <cellStyle name="Output 2 2 2 2 8 2" xfId="10584"/>
    <cellStyle name="Output 2 2 2 2 8 2 2" xfId="14269"/>
    <cellStyle name="Output 2 2 2 2 8 2 2 2" xfId="28419"/>
    <cellStyle name="Output 2 2 2 2 8 2 3" xfId="15996"/>
    <cellStyle name="Output 2 2 2 2 8 2 3 2" xfId="30146"/>
    <cellStyle name="Output 2 2 2 2 8 2 3 3" xfId="20030"/>
    <cellStyle name="Output 2 2 2 2 8 2 4" xfId="24734"/>
    <cellStyle name="Output 2 2 2 2 8 3" xfId="7093"/>
    <cellStyle name="Output 2 2 2 2 8 3 2" xfId="21243"/>
    <cellStyle name="Output 2 2 2 2 8 3 3" xfId="17209"/>
    <cellStyle name="Output 2 2 2 2 9" xfId="4966"/>
    <cellStyle name="Output 2 2 2 2 9 2" xfId="10769"/>
    <cellStyle name="Output 2 2 2 2 9 2 2" xfId="14454"/>
    <cellStyle name="Output 2 2 2 2 9 2 2 2" xfId="28604"/>
    <cellStyle name="Output 2 2 2 2 9 2 3" xfId="16053"/>
    <cellStyle name="Output 2 2 2 2 9 2 3 2" xfId="30203"/>
    <cellStyle name="Output 2 2 2 2 9 2 3 3" xfId="20087"/>
    <cellStyle name="Output 2 2 2 2 9 2 4" xfId="24919"/>
    <cellStyle name="Output 2 2 2 2 9 3" xfId="7278"/>
    <cellStyle name="Output 2 2 2 2 9 3 2" xfId="21428"/>
    <cellStyle name="Output 2 2 2 2 9 3 3" xfId="17394"/>
    <cellStyle name="Output 2 2 2 3" xfId="1926"/>
    <cellStyle name="Output 2 2 2 3 2" xfId="4340"/>
    <cellStyle name="Output 2 2 2 3 2 2" xfId="10143"/>
    <cellStyle name="Output 2 2 2 3 2 2 2" xfId="13828"/>
    <cellStyle name="Output 2 2 2 3 2 2 2 2" xfId="27978"/>
    <cellStyle name="Output 2 2 2 3 2 2 3" xfId="15897"/>
    <cellStyle name="Output 2 2 2 3 2 2 3 2" xfId="30047"/>
    <cellStyle name="Output 2 2 2 3 2 2 3 3" xfId="19931"/>
    <cellStyle name="Output 2 2 2 3 2 2 4" xfId="24293"/>
    <cellStyle name="Output 2 2 2 3 2 3" xfId="6652"/>
    <cellStyle name="Output 2 2 2 3 2 3 2" xfId="20802"/>
    <cellStyle name="Output 2 2 2 3 2 3 3" xfId="16768"/>
    <cellStyle name="Output 2 2 2 3 3" xfId="4763"/>
    <cellStyle name="Output 2 2 2 3 3 2" xfId="10566"/>
    <cellStyle name="Output 2 2 2 3 3 2 2" xfId="14251"/>
    <cellStyle name="Output 2 2 2 3 3 2 2 2" xfId="28401"/>
    <cellStyle name="Output 2 2 2 3 3 2 3" xfId="15978"/>
    <cellStyle name="Output 2 2 2 3 3 2 3 2" xfId="30128"/>
    <cellStyle name="Output 2 2 2 3 3 2 3 3" xfId="20012"/>
    <cellStyle name="Output 2 2 2 3 3 2 4" xfId="24716"/>
    <cellStyle name="Output 2 2 2 3 3 3" xfId="7075"/>
    <cellStyle name="Output 2 2 2 3 3 3 2" xfId="21225"/>
    <cellStyle name="Output 2 2 2 3 3 3 3" xfId="17191"/>
    <cellStyle name="Output 2 2 2 3 4" xfId="4950"/>
    <cellStyle name="Output 2 2 2 3 4 2" xfId="10753"/>
    <cellStyle name="Output 2 2 2 3 4 2 2" xfId="14438"/>
    <cellStyle name="Output 2 2 2 3 4 2 2 2" xfId="28588"/>
    <cellStyle name="Output 2 2 2 3 4 2 3" xfId="16037"/>
    <cellStyle name="Output 2 2 2 3 4 2 3 2" xfId="30187"/>
    <cellStyle name="Output 2 2 2 3 4 2 3 3" xfId="20071"/>
    <cellStyle name="Output 2 2 2 3 4 2 4" xfId="24903"/>
    <cellStyle name="Output 2 2 2 3 4 3" xfId="7262"/>
    <cellStyle name="Output 2 2 2 3 4 3 2" xfId="21412"/>
    <cellStyle name="Output 2 2 2 3 4 3 3" xfId="17378"/>
    <cellStyle name="Output 2 2 2 3 5" xfId="5420"/>
    <cellStyle name="Output 2 2 2 3 5 2" xfId="11223"/>
    <cellStyle name="Output 2 2 2 3 5 2 2" xfId="14908"/>
    <cellStyle name="Output 2 2 2 3 5 2 2 2" xfId="29058"/>
    <cellStyle name="Output 2 2 2 3 5 2 3" xfId="16097"/>
    <cellStyle name="Output 2 2 2 3 5 2 3 2" xfId="30247"/>
    <cellStyle name="Output 2 2 2 3 5 2 3 3" xfId="20131"/>
    <cellStyle name="Output 2 2 2 3 5 2 4" xfId="25373"/>
    <cellStyle name="Output 2 2 2 3 5 3" xfId="7732"/>
    <cellStyle name="Output 2 2 2 3 5 3 2" xfId="21882"/>
    <cellStyle name="Output 2 2 2 3 5 3 3" xfId="17848"/>
    <cellStyle name="Output 2 2 2 3 6" xfId="4863"/>
    <cellStyle name="Output 2 2 2 3 6 2" xfId="10666"/>
    <cellStyle name="Output 2 2 2 3 6 2 2" xfId="14351"/>
    <cellStyle name="Output 2 2 2 3 6 2 2 2" xfId="28501"/>
    <cellStyle name="Output 2 2 2 3 6 2 3" xfId="16014"/>
    <cellStyle name="Output 2 2 2 3 6 2 3 2" xfId="30164"/>
    <cellStyle name="Output 2 2 2 3 6 2 3 3" xfId="20048"/>
    <cellStyle name="Output 2 2 2 3 6 2 4" xfId="24816"/>
    <cellStyle name="Output 2 2 2 3 6 3" xfId="7175"/>
    <cellStyle name="Output 2 2 2 3 6 3 2" xfId="21325"/>
    <cellStyle name="Output 2 2 2 3 6 3 3" xfId="17291"/>
    <cellStyle name="Output 2 2 2 3 7" xfId="8960"/>
    <cellStyle name="Output 2 2 2 3 7 2" xfId="12645"/>
    <cellStyle name="Output 2 2 2 3 7 2 2" xfId="26795"/>
    <cellStyle name="Output 2 2 2 3 7 3" xfId="15817"/>
    <cellStyle name="Output 2 2 2 3 7 3 2" xfId="29967"/>
    <cellStyle name="Output 2 2 2 3 7 3 3" xfId="19851"/>
    <cellStyle name="Output 2 2 2 3 7 4" xfId="23110"/>
    <cellStyle name="Output 2 2 2 3 8" xfId="11914"/>
    <cellStyle name="Output 2 2 2 3 8 2" xfId="15599"/>
    <cellStyle name="Output 2 2 2 3 8 2 2" xfId="29749"/>
    <cellStyle name="Output 2 2 2 3 8 3" xfId="16178"/>
    <cellStyle name="Output 2 2 2 3 8 3 2" xfId="30328"/>
    <cellStyle name="Output 2 2 2 3 8 3 3" xfId="20212"/>
    <cellStyle name="Output 2 2 2 3 8 4" xfId="26064"/>
    <cellStyle name="Output 2 2 2 3 9" xfId="6295"/>
    <cellStyle name="Output 2 2 2 3 9 2" xfId="20445"/>
    <cellStyle name="Output 2 2 2 3 9 3" xfId="16411"/>
    <cellStyle name="Output 2 2 2 4" xfId="1927"/>
    <cellStyle name="Output 2 2 2 4 2" xfId="4341"/>
    <cellStyle name="Output 2 2 2 4 2 2" xfId="10144"/>
    <cellStyle name="Output 2 2 2 4 2 2 2" xfId="13829"/>
    <cellStyle name="Output 2 2 2 4 2 2 2 2" xfId="27979"/>
    <cellStyle name="Output 2 2 2 4 2 2 3" xfId="15898"/>
    <cellStyle name="Output 2 2 2 4 2 2 3 2" xfId="30048"/>
    <cellStyle name="Output 2 2 2 4 2 2 3 3" xfId="19932"/>
    <cellStyle name="Output 2 2 2 4 2 2 4" xfId="24294"/>
    <cellStyle name="Output 2 2 2 4 2 3" xfId="6653"/>
    <cellStyle name="Output 2 2 2 4 2 3 2" xfId="20803"/>
    <cellStyle name="Output 2 2 2 4 2 3 3" xfId="16769"/>
    <cellStyle name="Output 2 2 2 4 3" xfId="5649"/>
    <cellStyle name="Output 2 2 2 4 3 2" xfId="11452"/>
    <cellStyle name="Output 2 2 2 4 3 2 2" xfId="15137"/>
    <cellStyle name="Output 2 2 2 4 3 2 2 2" xfId="29287"/>
    <cellStyle name="Output 2 2 2 4 3 2 3" xfId="16140"/>
    <cellStyle name="Output 2 2 2 4 3 2 3 2" xfId="30290"/>
    <cellStyle name="Output 2 2 2 4 3 2 3 3" xfId="20174"/>
    <cellStyle name="Output 2 2 2 4 3 2 4" xfId="25602"/>
    <cellStyle name="Output 2 2 2 4 3 3" xfId="7961"/>
    <cellStyle name="Output 2 2 2 4 3 3 2" xfId="22111"/>
    <cellStyle name="Output 2 2 2 4 3 3 3" xfId="18077"/>
    <cellStyle name="Output 2 2 2 4 4" xfId="4949"/>
    <cellStyle name="Output 2 2 2 4 4 2" xfId="10752"/>
    <cellStyle name="Output 2 2 2 4 4 2 2" xfId="14437"/>
    <cellStyle name="Output 2 2 2 4 4 2 2 2" xfId="28587"/>
    <cellStyle name="Output 2 2 2 4 4 2 3" xfId="16036"/>
    <cellStyle name="Output 2 2 2 4 4 2 3 2" xfId="30186"/>
    <cellStyle name="Output 2 2 2 4 4 2 3 3" xfId="20070"/>
    <cellStyle name="Output 2 2 2 4 4 2 4" xfId="24902"/>
    <cellStyle name="Output 2 2 2 4 4 3" xfId="7261"/>
    <cellStyle name="Output 2 2 2 4 4 3 2" xfId="21411"/>
    <cellStyle name="Output 2 2 2 4 4 3 3" xfId="17377"/>
    <cellStyle name="Output 2 2 2 4 5" xfId="5447"/>
    <cellStyle name="Output 2 2 2 4 5 2" xfId="11250"/>
    <cellStyle name="Output 2 2 2 4 5 2 2" xfId="14935"/>
    <cellStyle name="Output 2 2 2 4 5 2 2 2" xfId="29085"/>
    <cellStyle name="Output 2 2 2 4 5 2 3" xfId="16104"/>
    <cellStyle name="Output 2 2 2 4 5 2 3 2" xfId="30254"/>
    <cellStyle name="Output 2 2 2 4 5 2 3 3" xfId="20138"/>
    <cellStyle name="Output 2 2 2 4 5 2 4" xfId="25400"/>
    <cellStyle name="Output 2 2 2 4 5 3" xfId="7759"/>
    <cellStyle name="Output 2 2 2 4 5 3 2" xfId="21909"/>
    <cellStyle name="Output 2 2 2 4 5 3 3" xfId="17875"/>
    <cellStyle name="Output 2 2 2 4 6" xfId="5599"/>
    <cellStyle name="Output 2 2 2 4 6 2" xfId="11402"/>
    <cellStyle name="Output 2 2 2 4 6 2 2" xfId="15087"/>
    <cellStyle name="Output 2 2 2 4 6 2 2 2" xfId="29237"/>
    <cellStyle name="Output 2 2 2 4 6 2 3" xfId="16137"/>
    <cellStyle name="Output 2 2 2 4 6 2 3 2" xfId="30287"/>
    <cellStyle name="Output 2 2 2 4 6 2 3 3" xfId="20171"/>
    <cellStyle name="Output 2 2 2 4 6 2 4" xfId="25552"/>
    <cellStyle name="Output 2 2 2 4 6 3" xfId="7911"/>
    <cellStyle name="Output 2 2 2 4 6 3 2" xfId="22061"/>
    <cellStyle name="Output 2 2 2 4 6 3 3" xfId="18027"/>
    <cellStyle name="Output 2 2 2 4 7" xfId="8961"/>
    <cellStyle name="Output 2 2 2 4 7 2" xfId="12646"/>
    <cellStyle name="Output 2 2 2 4 7 2 2" xfId="26796"/>
    <cellStyle name="Output 2 2 2 4 7 3" xfId="15818"/>
    <cellStyle name="Output 2 2 2 4 7 3 2" xfId="29968"/>
    <cellStyle name="Output 2 2 2 4 7 3 3" xfId="19852"/>
    <cellStyle name="Output 2 2 2 4 7 4" xfId="23111"/>
    <cellStyle name="Output 2 2 2 4 8" xfId="11996"/>
    <cellStyle name="Output 2 2 2 4 8 2" xfId="15681"/>
    <cellStyle name="Output 2 2 2 4 8 2 2" xfId="29831"/>
    <cellStyle name="Output 2 2 2 4 8 3" xfId="16200"/>
    <cellStyle name="Output 2 2 2 4 8 3 2" xfId="30350"/>
    <cellStyle name="Output 2 2 2 4 8 3 3" xfId="20234"/>
    <cellStyle name="Output 2 2 2 4 8 4" xfId="26146"/>
    <cellStyle name="Output 2 2 2 4 9" xfId="6296"/>
    <cellStyle name="Output 2 2 2 4 9 2" xfId="20446"/>
    <cellStyle name="Output 2 2 2 4 9 3" xfId="16412"/>
    <cellStyle name="Output 2 2 2 5" xfId="1928"/>
    <cellStyle name="Output 2 2 2 5 2" xfId="4342"/>
    <cellStyle name="Output 2 2 2 5 2 2" xfId="10145"/>
    <cellStyle name="Output 2 2 2 5 2 2 2" xfId="13830"/>
    <cellStyle name="Output 2 2 2 5 2 2 2 2" xfId="27980"/>
    <cellStyle name="Output 2 2 2 5 2 2 3" xfId="15899"/>
    <cellStyle name="Output 2 2 2 5 2 2 3 2" xfId="30049"/>
    <cellStyle name="Output 2 2 2 5 2 2 3 3" xfId="19933"/>
    <cellStyle name="Output 2 2 2 5 2 2 4" xfId="24295"/>
    <cellStyle name="Output 2 2 2 5 2 3" xfId="6654"/>
    <cellStyle name="Output 2 2 2 5 2 3 2" xfId="20804"/>
    <cellStyle name="Output 2 2 2 5 2 3 3" xfId="16770"/>
    <cellStyle name="Output 2 2 2 5 3" xfId="4762"/>
    <cellStyle name="Output 2 2 2 5 3 2" xfId="10565"/>
    <cellStyle name="Output 2 2 2 5 3 2 2" xfId="14250"/>
    <cellStyle name="Output 2 2 2 5 3 2 2 2" xfId="28400"/>
    <cellStyle name="Output 2 2 2 5 3 2 3" xfId="15977"/>
    <cellStyle name="Output 2 2 2 5 3 2 3 2" xfId="30127"/>
    <cellStyle name="Output 2 2 2 5 3 2 3 3" xfId="20011"/>
    <cellStyle name="Output 2 2 2 5 3 2 4" xfId="24715"/>
    <cellStyle name="Output 2 2 2 5 3 3" xfId="7074"/>
    <cellStyle name="Output 2 2 2 5 3 3 2" xfId="21224"/>
    <cellStyle name="Output 2 2 2 5 3 3 3" xfId="17190"/>
    <cellStyle name="Output 2 2 2 5 4" xfId="4948"/>
    <cellStyle name="Output 2 2 2 5 4 2" xfId="10751"/>
    <cellStyle name="Output 2 2 2 5 4 2 2" xfId="14436"/>
    <cellStyle name="Output 2 2 2 5 4 2 2 2" xfId="28586"/>
    <cellStyle name="Output 2 2 2 5 4 2 3" xfId="16035"/>
    <cellStyle name="Output 2 2 2 5 4 2 3 2" xfId="30185"/>
    <cellStyle name="Output 2 2 2 5 4 2 3 3" xfId="20069"/>
    <cellStyle name="Output 2 2 2 5 4 2 4" xfId="24901"/>
    <cellStyle name="Output 2 2 2 5 4 3" xfId="7260"/>
    <cellStyle name="Output 2 2 2 5 4 3 2" xfId="21410"/>
    <cellStyle name="Output 2 2 2 5 4 3 3" xfId="17376"/>
    <cellStyle name="Output 2 2 2 5 5" xfId="5738"/>
    <cellStyle name="Output 2 2 2 5 5 2" xfId="11541"/>
    <cellStyle name="Output 2 2 2 5 5 2 2" xfId="15226"/>
    <cellStyle name="Output 2 2 2 5 5 2 2 2" xfId="29376"/>
    <cellStyle name="Output 2 2 2 5 5 2 3" xfId="16148"/>
    <cellStyle name="Output 2 2 2 5 5 2 3 2" xfId="30298"/>
    <cellStyle name="Output 2 2 2 5 5 2 3 3" xfId="20182"/>
    <cellStyle name="Output 2 2 2 5 5 2 4" xfId="25691"/>
    <cellStyle name="Output 2 2 2 5 5 3" xfId="8050"/>
    <cellStyle name="Output 2 2 2 5 5 3 2" xfId="22200"/>
    <cellStyle name="Output 2 2 2 5 5 3 3" xfId="18166"/>
    <cellStyle name="Output 2 2 2 5 6" xfId="5955"/>
    <cellStyle name="Output 2 2 2 5 6 2" xfId="11758"/>
    <cellStyle name="Output 2 2 2 5 6 2 2" xfId="15443"/>
    <cellStyle name="Output 2 2 2 5 6 2 2 2" xfId="29593"/>
    <cellStyle name="Output 2 2 2 5 6 2 3" xfId="16170"/>
    <cellStyle name="Output 2 2 2 5 6 2 3 2" xfId="30320"/>
    <cellStyle name="Output 2 2 2 5 6 2 3 3" xfId="20204"/>
    <cellStyle name="Output 2 2 2 5 6 2 4" xfId="25908"/>
    <cellStyle name="Output 2 2 2 5 6 3" xfId="8267"/>
    <cellStyle name="Output 2 2 2 5 6 3 2" xfId="22417"/>
    <cellStyle name="Output 2 2 2 5 6 3 3" xfId="18383"/>
    <cellStyle name="Output 2 2 2 5 7" xfId="8962"/>
    <cellStyle name="Output 2 2 2 5 7 2" xfId="12647"/>
    <cellStyle name="Output 2 2 2 5 7 2 2" xfId="26797"/>
    <cellStyle name="Output 2 2 2 5 7 3" xfId="15819"/>
    <cellStyle name="Output 2 2 2 5 7 3 2" xfId="29969"/>
    <cellStyle name="Output 2 2 2 5 7 3 3" xfId="19853"/>
    <cellStyle name="Output 2 2 2 5 7 4" xfId="23112"/>
    <cellStyle name="Output 2 2 2 5 8" xfId="11959"/>
    <cellStyle name="Output 2 2 2 5 8 2" xfId="15644"/>
    <cellStyle name="Output 2 2 2 5 8 2 2" xfId="29794"/>
    <cellStyle name="Output 2 2 2 5 8 3" xfId="16190"/>
    <cellStyle name="Output 2 2 2 5 8 3 2" xfId="30340"/>
    <cellStyle name="Output 2 2 2 5 8 3 3" xfId="20224"/>
    <cellStyle name="Output 2 2 2 5 8 4" xfId="26109"/>
    <cellStyle name="Output 2 2 2 5 9" xfId="6297"/>
    <cellStyle name="Output 2 2 2 5 9 2" xfId="20447"/>
    <cellStyle name="Output 2 2 2 5 9 3" xfId="16413"/>
    <cellStyle name="Output 2 2 2 6" xfId="1929"/>
    <cellStyle name="Output 2 2 2 6 2" xfId="4343"/>
    <cellStyle name="Output 2 2 2 6 2 2" xfId="10146"/>
    <cellStyle name="Output 2 2 2 6 2 2 2" xfId="13831"/>
    <cellStyle name="Output 2 2 2 6 2 2 2 2" xfId="27981"/>
    <cellStyle name="Output 2 2 2 6 2 2 3" xfId="15900"/>
    <cellStyle name="Output 2 2 2 6 2 2 3 2" xfId="30050"/>
    <cellStyle name="Output 2 2 2 6 2 2 3 3" xfId="19934"/>
    <cellStyle name="Output 2 2 2 6 2 2 4" xfId="24296"/>
    <cellStyle name="Output 2 2 2 6 2 3" xfId="6655"/>
    <cellStyle name="Output 2 2 2 6 2 3 2" xfId="20805"/>
    <cellStyle name="Output 2 2 2 6 2 3 3" xfId="16771"/>
    <cellStyle name="Output 2 2 2 6 3" xfId="5648"/>
    <cellStyle name="Output 2 2 2 6 3 2" xfId="11451"/>
    <cellStyle name="Output 2 2 2 6 3 2 2" xfId="15136"/>
    <cellStyle name="Output 2 2 2 6 3 2 2 2" xfId="29286"/>
    <cellStyle name="Output 2 2 2 6 3 2 3" xfId="16139"/>
    <cellStyle name="Output 2 2 2 6 3 2 3 2" xfId="30289"/>
    <cellStyle name="Output 2 2 2 6 3 2 3 3" xfId="20173"/>
    <cellStyle name="Output 2 2 2 6 3 2 4" xfId="25601"/>
    <cellStyle name="Output 2 2 2 6 3 3" xfId="7960"/>
    <cellStyle name="Output 2 2 2 6 3 3 2" xfId="22110"/>
    <cellStyle name="Output 2 2 2 6 3 3 3" xfId="18076"/>
    <cellStyle name="Output 2 2 2 6 4" xfId="4947"/>
    <cellStyle name="Output 2 2 2 6 4 2" xfId="10750"/>
    <cellStyle name="Output 2 2 2 6 4 2 2" xfId="14435"/>
    <cellStyle name="Output 2 2 2 6 4 2 2 2" xfId="28585"/>
    <cellStyle name="Output 2 2 2 6 4 2 3" xfId="16034"/>
    <cellStyle name="Output 2 2 2 6 4 2 3 2" xfId="30184"/>
    <cellStyle name="Output 2 2 2 6 4 2 3 3" xfId="20068"/>
    <cellStyle name="Output 2 2 2 6 4 2 4" xfId="24900"/>
    <cellStyle name="Output 2 2 2 6 4 3" xfId="7259"/>
    <cellStyle name="Output 2 2 2 6 4 3 2" xfId="21409"/>
    <cellStyle name="Output 2 2 2 6 4 3 3" xfId="17375"/>
    <cellStyle name="Output 2 2 2 6 5" xfId="5457"/>
    <cellStyle name="Output 2 2 2 6 5 2" xfId="11260"/>
    <cellStyle name="Output 2 2 2 6 5 2 2" xfId="14945"/>
    <cellStyle name="Output 2 2 2 6 5 2 2 2" xfId="29095"/>
    <cellStyle name="Output 2 2 2 6 5 2 3" xfId="16105"/>
    <cellStyle name="Output 2 2 2 6 5 2 3 2" xfId="30255"/>
    <cellStyle name="Output 2 2 2 6 5 2 3 3" xfId="20139"/>
    <cellStyle name="Output 2 2 2 6 5 2 4" xfId="25410"/>
    <cellStyle name="Output 2 2 2 6 5 3" xfId="7769"/>
    <cellStyle name="Output 2 2 2 6 5 3 2" xfId="21919"/>
    <cellStyle name="Output 2 2 2 6 5 3 3" xfId="17885"/>
    <cellStyle name="Output 2 2 2 6 6" xfId="6068"/>
    <cellStyle name="Output 2 2 2 6 6 2" xfId="11871"/>
    <cellStyle name="Output 2 2 2 6 6 2 2" xfId="15556"/>
    <cellStyle name="Output 2 2 2 6 6 2 2 2" xfId="29706"/>
    <cellStyle name="Output 2 2 2 6 6 2 3" xfId="16174"/>
    <cellStyle name="Output 2 2 2 6 6 2 3 2" xfId="30324"/>
    <cellStyle name="Output 2 2 2 6 6 2 3 3" xfId="20208"/>
    <cellStyle name="Output 2 2 2 6 6 2 4" xfId="26021"/>
    <cellStyle name="Output 2 2 2 6 6 3" xfId="8380"/>
    <cellStyle name="Output 2 2 2 6 6 3 2" xfId="22530"/>
    <cellStyle name="Output 2 2 2 6 6 3 3" xfId="18496"/>
    <cellStyle name="Output 2 2 2 6 7" xfId="8963"/>
    <cellStyle name="Output 2 2 2 6 7 2" xfId="12648"/>
    <cellStyle name="Output 2 2 2 6 7 2 2" xfId="26798"/>
    <cellStyle name="Output 2 2 2 6 7 3" xfId="15820"/>
    <cellStyle name="Output 2 2 2 6 7 3 2" xfId="29970"/>
    <cellStyle name="Output 2 2 2 6 7 3 3" xfId="19854"/>
    <cellStyle name="Output 2 2 2 6 7 4" xfId="23113"/>
    <cellStyle name="Output 2 2 2 6 8" xfId="9111"/>
    <cellStyle name="Output 2 2 2 6 8 2" xfId="12796"/>
    <cellStyle name="Output 2 2 2 6 8 2 2" xfId="26946"/>
    <cellStyle name="Output 2 2 2 6 8 3" xfId="15844"/>
    <cellStyle name="Output 2 2 2 6 8 3 2" xfId="29994"/>
    <cellStyle name="Output 2 2 2 6 8 3 3" xfId="19878"/>
    <cellStyle name="Output 2 2 2 6 8 4" xfId="23261"/>
    <cellStyle name="Output 2 2 2 6 9" xfId="6298"/>
    <cellStyle name="Output 2 2 2 6 9 2" xfId="20448"/>
    <cellStyle name="Output 2 2 2 6 9 3" xfId="16414"/>
    <cellStyle name="Output 2 2 2 7" xfId="1930"/>
    <cellStyle name="Output 2 2 2 7 2" xfId="4344"/>
    <cellStyle name="Output 2 2 2 7 2 2" xfId="10147"/>
    <cellStyle name="Output 2 2 2 7 2 2 2" xfId="13832"/>
    <cellStyle name="Output 2 2 2 7 2 2 2 2" xfId="27982"/>
    <cellStyle name="Output 2 2 2 7 2 2 3" xfId="15901"/>
    <cellStyle name="Output 2 2 2 7 2 2 3 2" xfId="30051"/>
    <cellStyle name="Output 2 2 2 7 2 2 3 3" xfId="19935"/>
    <cellStyle name="Output 2 2 2 7 2 2 4" xfId="24297"/>
    <cellStyle name="Output 2 2 2 7 2 3" xfId="6656"/>
    <cellStyle name="Output 2 2 2 7 2 3 2" xfId="20806"/>
    <cellStyle name="Output 2 2 2 7 2 3 3" xfId="16772"/>
    <cellStyle name="Output 2 2 2 7 3" xfId="4761"/>
    <cellStyle name="Output 2 2 2 7 3 2" xfId="10564"/>
    <cellStyle name="Output 2 2 2 7 3 2 2" xfId="14249"/>
    <cellStyle name="Output 2 2 2 7 3 2 2 2" xfId="28399"/>
    <cellStyle name="Output 2 2 2 7 3 2 3" xfId="15976"/>
    <cellStyle name="Output 2 2 2 7 3 2 3 2" xfId="30126"/>
    <cellStyle name="Output 2 2 2 7 3 2 3 3" xfId="20010"/>
    <cellStyle name="Output 2 2 2 7 3 2 4" xfId="24714"/>
    <cellStyle name="Output 2 2 2 7 3 3" xfId="7073"/>
    <cellStyle name="Output 2 2 2 7 3 3 2" xfId="21223"/>
    <cellStyle name="Output 2 2 2 7 3 3 3" xfId="17189"/>
    <cellStyle name="Output 2 2 2 7 4" xfId="4946"/>
    <cellStyle name="Output 2 2 2 7 4 2" xfId="10749"/>
    <cellStyle name="Output 2 2 2 7 4 2 2" xfId="14434"/>
    <cellStyle name="Output 2 2 2 7 4 2 2 2" xfId="28584"/>
    <cellStyle name="Output 2 2 2 7 4 2 3" xfId="16033"/>
    <cellStyle name="Output 2 2 2 7 4 2 3 2" xfId="30183"/>
    <cellStyle name="Output 2 2 2 7 4 2 3 3" xfId="20067"/>
    <cellStyle name="Output 2 2 2 7 4 2 4" xfId="24899"/>
    <cellStyle name="Output 2 2 2 7 4 3" xfId="7258"/>
    <cellStyle name="Output 2 2 2 7 4 3 2" xfId="21408"/>
    <cellStyle name="Output 2 2 2 7 4 3 3" xfId="17374"/>
    <cellStyle name="Output 2 2 2 7 5" xfId="5385"/>
    <cellStyle name="Output 2 2 2 7 5 2" xfId="11188"/>
    <cellStyle name="Output 2 2 2 7 5 2 2" xfId="14873"/>
    <cellStyle name="Output 2 2 2 7 5 2 2 2" xfId="29023"/>
    <cellStyle name="Output 2 2 2 7 5 2 3" xfId="16089"/>
    <cellStyle name="Output 2 2 2 7 5 2 3 2" xfId="30239"/>
    <cellStyle name="Output 2 2 2 7 5 2 3 3" xfId="20123"/>
    <cellStyle name="Output 2 2 2 7 5 2 4" xfId="25338"/>
    <cellStyle name="Output 2 2 2 7 5 3" xfId="7697"/>
    <cellStyle name="Output 2 2 2 7 5 3 2" xfId="21847"/>
    <cellStyle name="Output 2 2 2 7 5 3 3" xfId="17813"/>
    <cellStyle name="Output 2 2 2 7 6" xfId="5085"/>
    <cellStyle name="Output 2 2 2 7 6 2" xfId="10888"/>
    <cellStyle name="Output 2 2 2 7 6 2 2" xfId="14573"/>
    <cellStyle name="Output 2 2 2 7 6 2 2 2" xfId="28723"/>
    <cellStyle name="Output 2 2 2 7 6 2 3" xfId="16068"/>
    <cellStyle name="Output 2 2 2 7 6 2 3 2" xfId="30218"/>
    <cellStyle name="Output 2 2 2 7 6 2 3 3" xfId="20102"/>
    <cellStyle name="Output 2 2 2 7 6 2 4" xfId="25038"/>
    <cellStyle name="Output 2 2 2 7 6 3" xfId="7397"/>
    <cellStyle name="Output 2 2 2 7 6 3 2" xfId="21547"/>
    <cellStyle name="Output 2 2 2 7 6 3 3" xfId="17513"/>
    <cellStyle name="Output 2 2 2 7 7" xfId="8964"/>
    <cellStyle name="Output 2 2 2 7 7 2" xfId="12649"/>
    <cellStyle name="Output 2 2 2 7 7 2 2" xfId="26799"/>
    <cellStyle name="Output 2 2 2 7 7 3" xfId="15821"/>
    <cellStyle name="Output 2 2 2 7 7 3 2" xfId="29971"/>
    <cellStyle name="Output 2 2 2 7 7 3 3" xfId="19855"/>
    <cellStyle name="Output 2 2 2 7 7 4" xfId="23114"/>
    <cellStyle name="Output 2 2 2 7 8" xfId="11974"/>
    <cellStyle name="Output 2 2 2 7 8 2" xfId="15659"/>
    <cellStyle name="Output 2 2 2 7 8 2 2" xfId="29809"/>
    <cellStyle name="Output 2 2 2 7 8 3" xfId="16194"/>
    <cellStyle name="Output 2 2 2 7 8 3 2" xfId="30344"/>
    <cellStyle name="Output 2 2 2 7 8 3 3" xfId="20228"/>
    <cellStyle name="Output 2 2 2 7 8 4" xfId="26124"/>
    <cellStyle name="Output 2 2 2 7 9" xfId="6299"/>
    <cellStyle name="Output 2 2 2 7 9 2" xfId="20449"/>
    <cellStyle name="Output 2 2 2 7 9 3" xfId="16415"/>
    <cellStyle name="Output 2 2 2 8" xfId="1931"/>
    <cellStyle name="Output 2 2 2 8 2" xfId="4345"/>
    <cellStyle name="Output 2 2 2 8 2 2" xfId="10148"/>
    <cellStyle name="Output 2 2 2 8 2 2 2" xfId="13833"/>
    <cellStyle name="Output 2 2 2 8 2 2 2 2" xfId="27983"/>
    <cellStyle name="Output 2 2 2 8 2 2 3" xfId="15902"/>
    <cellStyle name="Output 2 2 2 8 2 2 3 2" xfId="30052"/>
    <cellStyle name="Output 2 2 2 8 2 2 3 3" xfId="19936"/>
    <cellStyle name="Output 2 2 2 8 2 2 4" xfId="24298"/>
    <cellStyle name="Output 2 2 2 8 2 3" xfId="6657"/>
    <cellStyle name="Output 2 2 2 8 2 3 2" xfId="20807"/>
    <cellStyle name="Output 2 2 2 8 2 3 3" xfId="16773"/>
    <cellStyle name="Output 2 2 2 8 3" xfId="4760"/>
    <cellStyle name="Output 2 2 2 8 3 2" xfId="10563"/>
    <cellStyle name="Output 2 2 2 8 3 2 2" xfId="14248"/>
    <cellStyle name="Output 2 2 2 8 3 2 2 2" xfId="28398"/>
    <cellStyle name="Output 2 2 2 8 3 2 3" xfId="15975"/>
    <cellStyle name="Output 2 2 2 8 3 2 3 2" xfId="30125"/>
    <cellStyle name="Output 2 2 2 8 3 2 3 3" xfId="20009"/>
    <cellStyle name="Output 2 2 2 8 3 2 4" xfId="24713"/>
    <cellStyle name="Output 2 2 2 8 3 3" xfId="7072"/>
    <cellStyle name="Output 2 2 2 8 3 3 2" xfId="21222"/>
    <cellStyle name="Output 2 2 2 8 3 3 3" xfId="17188"/>
    <cellStyle name="Output 2 2 2 8 4" xfId="4945"/>
    <cellStyle name="Output 2 2 2 8 4 2" xfId="10748"/>
    <cellStyle name="Output 2 2 2 8 4 2 2" xfId="14433"/>
    <cellStyle name="Output 2 2 2 8 4 2 2 2" xfId="28583"/>
    <cellStyle name="Output 2 2 2 8 4 2 3" xfId="16032"/>
    <cellStyle name="Output 2 2 2 8 4 2 3 2" xfId="30182"/>
    <cellStyle name="Output 2 2 2 8 4 2 3 3" xfId="20066"/>
    <cellStyle name="Output 2 2 2 8 4 2 4" xfId="24898"/>
    <cellStyle name="Output 2 2 2 8 4 3" xfId="7257"/>
    <cellStyle name="Output 2 2 2 8 4 3 2" xfId="21407"/>
    <cellStyle name="Output 2 2 2 8 4 3 3" xfId="17373"/>
    <cellStyle name="Output 2 2 2 8 5" xfId="5421"/>
    <cellStyle name="Output 2 2 2 8 5 2" xfId="11224"/>
    <cellStyle name="Output 2 2 2 8 5 2 2" xfId="14909"/>
    <cellStyle name="Output 2 2 2 8 5 2 2 2" xfId="29059"/>
    <cellStyle name="Output 2 2 2 8 5 2 3" xfId="16098"/>
    <cellStyle name="Output 2 2 2 8 5 2 3 2" xfId="30248"/>
    <cellStyle name="Output 2 2 2 8 5 2 3 3" xfId="20132"/>
    <cellStyle name="Output 2 2 2 8 5 2 4" xfId="25374"/>
    <cellStyle name="Output 2 2 2 8 5 3" xfId="7733"/>
    <cellStyle name="Output 2 2 2 8 5 3 2" xfId="21883"/>
    <cellStyle name="Output 2 2 2 8 5 3 3" xfId="17849"/>
    <cellStyle name="Output 2 2 2 8 6" xfId="4862"/>
    <cellStyle name="Output 2 2 2 8 6 2" xfId="10665"/>
    <cellStyle name="Output 2 2 2 8 6 2 2" xfId="14350"/>
    <cellStyle name="Output 2 2 2 8 6 2 2 2" xfId="28500"/>
    <cellStyle name="Output 2 2 2 8 6 2 3" xfId="16013"/>
    <cellStyle name="Output 2 2 2 8 6 2 3 2" xfId="30163"/>
    <cellStyle name="Output 2 2 2 8 6 2 3 3" xfId="20047"/>
    <cellStyle name="Output 2 2 2 8 6 2 4" xfId="24815"/>
    <cellStyle name="Output 2 2 2 8 6 3" xfId="7174"/>
    <cellStyle name="Output 2 2 2 8 6 3 2" xfId="21324"/>
    <cellStyle name="Output 2 2 2 8 6 3 3" xfId="17290"/>
    <cellStyle name="Output 2 2 2 8 7" xfId="8965"/>
    <cellStyle name="Output 2 2 2 8 7 2" xfId="12650"/>
    <cellStyle name="Output 2 2 2 8 7 2 2" xfId="26800"/>
    <cellStyle name="Output 2 2 2 8 7 3" xfId="15822"/>
    <cellStyle name="Output 2 2 2 8 7 3 2" xfId="29972"/>
    <cellStyle name="Output 2 2 2 8 7 3 3" xfId="19856"/>
    <cellStyle name="Output 2 2 2 8 7 4" xfId="23115"/>
    <cellStyle name="Output 2 2 2 8 8" xfId="11930"/>
    <cellStyle name="Output 2 2 2 8 8 2" xfId="15615"/>
    <cellStyle name="Output 2 2 2 8 8 2 2" xfId="29765"/>
    <cellStyle name="Output 2 2 2 8 8 3" xfId="16182"/>
    <cellStyle name="Output 2 2 2 8 8 3 2" xfId="30332"/>
    <cellStyle name="Output 2 2 2 8 8 3 3" xfId="20216"/>
    <cellStyle name="Output 2 2 2 8 8 4" xfId="26080"/>
    <cellStyle name="Output 2 2 2 8 9" xfId="6300"/>
    <cellStyle name="Output 2 2 2 8 9 2" xfId="20450"/>
    <cellStyle name="Output 2 2 2 8 9 3" xfId="16416"/>
    <cellStyle name="Output 2 2 2 9" xfId="4319"/>
    <cellStyle name="Output 2 2 2 9 2" xfId="10122"/>
    <cellStyle name="Output 2 2 2 9 2 2" xfId="13807"/>
    <cellStyle name="Output 2 2 2 9 2 2 2" xfId="27957"/>
    <cellStyle name="Output 2 2 2 9 2 3" xfId="15876"/>
    <cellStyle name="Output 2 2 2 9 2 3 2" xfId="30026"/>
    <cellStyle name="Output 2 2 2 9 2 3 3" xfId="19910"/>
    <cellStyle name="Output 2 2 2 9 2 4" xfId="24272"/>
    <cellStyle name="Output 2 2 2 9 3" xfId="6631"/>
    <cellStyle name="Output 2 2 2 9 3 2" xfId="20781"/>
    <cellStyle name="Output 2 2 2 9 3 3" xfId="16747"/>
    <cellStyle name="Output 2 2 20" xfId="9106"/>
    <cellStyle name="Output 2 2 20 2" xfId="12791"/>
    <cellStyle name="Output 2 2 20 2 2" xfId="26941"/>
    <cellStyle name="Output 2 2 20 3" xfId="15842"/>
    <cellStyle name="Output 2 2 20 3 2" xfId="29992"/>
    <cellStyle name="Output 2 2 20 3 3" xfId="19876"/>
    <cellStyle name="Output 2 2 20 4" xfId="23256"/>
    <cellStyle name="Output 2 2 21" xfId="6269"/>
    <cellStyle name="Output 2 2 21 2" xfId="20419"/>
    <cellStyle name="Output 2 2 21 3" xfId="16385"/>
    <cellStyle name="Output 2 2 3" xfId="1932"/>
    <cellStyle name="Output 2 2 3 2" xfId="4346"/>
    <cellStyle name="Output 2 2 3 2 2" xfId="10149"/>
    <cellStyle name="Output 2 2 3 2 2 2" xfId="13834"/>
    <cellStyle name="Output 2 2 3 2 2 2 2" xfId="27984"/>
    <cellStyle name="Output 2 2 3 2 2 3" xfId="15903"/>
    <cellStyle name="Output 2 2 3 2 2 3 2" xfId="30053"/>
    <cellStyle name="Output 2 2 3 2 2 3 3" xfId="19937"/>
    <cellStyle name="Output 2 2 3 2 2 4" xfId="24299"/>
    <cellStyle name="Output 2 2 3 2 3" xfId="6658"/>
    <cellStyle name="Output 2 2 3 2 3 2" xfId="20808"/>
    <cellStyle name="Output 2 2 3 2 3 3" xfId="16774"/>
    <cellStyle name="Output 2 2 3 3" xfId="4759"/>
    <cellStyle name="Output 2 2 3 3 2" xfId="10562"/>
    <cellStyle name="Output 2 2 3 3 2 2" xfId="14247"/>
    <cellStyle name="Output 2 2 3 3 2 2 2" xfId="28397"/>
    <cellStyle name="Output 2 2 3 3 2 3" xfId="15974"/>
    <cellStyle name="Output 2 2 3 3 2 3 2" xfId="30124"/>
    <cellStyle name="Output 2 2 3 3 2 3 3" xfId="20008"/>
    <cellStyle name="Output 2 2 3 3 2 4" xfId="24712"/>
    <cellStyle name="Output 2 2 3 3 3" xfId="7071"/>
    <cellStyle name="Output 2 2 3 3 3 2" xfId="21221"/>
    <cellStyle name="Output 2 2 3 3 3 3" xfId="17187"/>
    <cellStyle name="Output 2 2 3 4" xfId="4944"/>
    <cellStyle name="Output 2 2 3 4 2" xfId="10747"/>
    <cellStyle name="Output 2 2 3 4 2 2" xfId="14432"/>
    <cellStyle name="Output 2 2 3 4 2 2 2" xfId="28582"/>
    <cellStyle name="Output 2 2 3 4 2 3" xfId="16031"/>
    <cellStyle name="Output 2 2 3 4 2 3 2" xfId="30181"/>
    <cellStyle name="Output 2 2 3 4 2 3 3" xfId="20065"/>
    <cellStyle name="Output 2 2 3 4 2 4" xfId="24897"/>
    <cellStyle name="Output 2 2 3 4 3" xfId="7256"/>
    <cellStyle name="Output 2 2 3 4 3 2" xfId="21406"/>
    <cellStyle name="Output 2 2 3 4 3 3" xfId="17372"/>
    <cellStyle name="Output 2 2 3 5" xfId="5357"/>
    <cellStyle name="Output 2 2 3 5 2" xfId="11160"/>
    <cellStyle name="Output 2 2 3 5 2 2" xfId="14845"/>
    <cellStyle name="Output 2 2 3 5 2 2 2" xfId="28995"/>
    <cellStyle name="Output 2 2 3 5 2 3" xfId="16083"/>
    <cellStyle name="Output 2 2 3 5 2 3 2" xfId="30233"/>
    <cellStyle name="Output 2 2 3 5 2 3 3" xfId="20117"/>
    <cellStyle name="Output 2 2 3 5 2 4" xfId="25310"/>
    <cellStyle name="Output 2 2 3 5 3" xfId="7669"/>
    <cellStyle name="Output 2 2 3 5 3 2" xfId="21819"/>
    <cellStyle name="Output 2 2 3 5 3 3" xfId="17785"/>
    <cellStyle name="Output 2 2 3 6" xfId="4530"/>
    <cellStyle name="Output 2 2 3 6 2" xfId="10333"/>
    <cellStyle name="Output 2 2 3 6 2 2" xfId="14018"/>
    <cellStyle name="Output 2 2 3 6 2 2 2" xfId="28168"/>
    <cellStyle name="Output 2 2 3 6 2 3" xfId="15931"/>
    <cellStyle name="Output 2 2 3 6 2 3 2" xfId="30081"/>
    <cellStyle name="Output 2 2 3 6 2 3 3" xfId="19965"/>
    <cellStyle name="Output 2 2 3 6 2 4" xfId="24483"/>
    <cellStyle name="Output 2 2 3 6 3" xfId="6842"/>
    <cellStyle name="Output 2 2 3 6 3 2" xfId="20992"/>
    <cellStyle name="Output 2 2 3 6 3 3" xfId="16958"/>
    <cellStyle name="Output 2 2 3 7" xfId="8966"/>
    <cellStyle name="Output 2 2 3 7 2" xfId="12651"/>
    <cellStyle name="Output 2 2 3 7 2 2" xfId="26801"/>
    <cellStyle name="Output 2 2 3 7 3" xfId="15823"/>
    <cellStyle name="Output 2 2 3 7 3 2" xfId="29973"/>
    <cellStyle name="Output 2 2 3 7 3 3" xfId="19857"/>
    <cellStyle name="Output 2 2 3 7 4" xfId="23116"/>
    <cellStyle name="Output 2 2 3 8" xfId="8414"/>
    <cellStyle name="Output 2 2 3 8 2" xfId="12099"/>
    <cellStyle name="Output 2 2 3 8 2 2" xfId="26249"/>
    <cellStyle name="Output 2 2 3 8 3" xfId="15777"/>
    <cellStyle name="Output 2 2 3 8 3 2" xfId="29927"/>
    <cellStyle name="Output 2 2 3 8 3 3" xfId="19811"/>
    <cellStyle name="Output 2 2 3 8 4" xfId="22564"/>
    <cellStyle name="Output 2 2 3 9" xfId="6301"/>
    <cellStyle name="Output 2 2 3 9 2" xfId="20451"/>
    <cellStyle name="Output 2 2 3 9 3" xfId="16417"/>
    <cellStyle name="Output 2 2 4" xfId="1933"/>
    <cellStyle name="Output 2 2 4 2" xfId="4347"/>
    <cellStyle name="Output 2 2 4 2 2" xfId="10150"/>
    <cellStyle name="Output 2 2 4 2 2 2" xfId="13835"/>
    <cellStyle name="Output 2 2 4 2 2 2 2" xfId="27985"/>
    <cellStyle name="Output 2 2 4 2 2 3" xfId="15904"/>
    <cellStyle name="Output 2 2 4 2 2 3 2" xfId="30054"/>
    <cellStyle name="Output 2 2 4 2 2 3 3" xfId="19938"/>
    <cellStyle name="Output 2 2 4 2 2 4" xfId="24300"/>
    <cellStyle name="Output 2 2 4 2 3" xfId="6659"/>
    <cellStyle name="Output 2 2 4 2 3 2" xfId="20809"/>
    <cellStyle name="Output 2 2 4 2 3 3" xfId="16775"/>
    <cellStyle name="Output 2 2 4 3" xfId="4758"/>
    <cellStyle name="Output 2 2 4 3 2" xfId="10561"/>
    <cellStyle name="Output 2 2 4 3 2 2" xfId="14246"/>
    <cellStyle name="Output 2 2 4 3 2 2 2" xfId="28396"/>
    <cellStyle name="Output 2 2 4 3 2 3" xfId="15973"/>
    <cellStyle name="Output 2 2 4 3 2 3 2" xfId="30123"/>
    <cellStyle name="Output 2 2 4 3 2 3 3" xfId="20007"/>
    <cellStyle name="Output 2 2 4 3 2 4" xfId="24711"/>
    <cellStyle name="Output 2 2 4 3 3" xfId="7070"/>
    <cellStyle name="Output 2 2 4 3 3 2" xfId="21220"/>
    <cellStyle name="Output 2 2 4 3 3 3" xfId="17186"/>
    <cellStyle name="Output 2 2 4 4" xfId="4943"/>
    <cellStyle name="Output 2 2 4 4 2" xfId="10746"/>
    <cellStyle name="Output 2 2 4 4 2 2" xfId="14431"/>
    <cellStyle name="Output 2 2 4 4 2 2 2" xfId="28581"/>
    <cellStyle name="Output 2 2 4 4 2 3" xfId="16030"/>
    <cellStyle name="Output 2 2 4 4 2 3 2" xfId="30180"/>
    <cellStyle name="Output 2 2 4 4 2 3 3" xfId="20064"/>
    <cellStyle name="Output 2 2 4 4 2 4" xfId="24896"/>
    <cellStyle name="Output 2 2 4 4 3" xfId="7255"/>
    <cellStyle name="Output 2 2 4 4 3 2" xfId="21405"/>
    <cellStyle name="Output 2 2 4 4 3 3" xfId="17371"/>
    <cellStyle name="Output 2 2 4 5" xfId="5399"/>
    <cellStyle name="Output 2 2 4 5 2" xfId="11202"/>
    <cellStyle name="Output 2 2 4 5 2 2" xfId="14887"/>
    <cellStyle name="Output 2 2 4 5 2 2 2" xfId="29037"/>
    <cellStyle name="Output 2 2 4 5 2 3" xfId="16094"/>
    <cellStyle name="Output 2 2 4 5 2 3 2" xfId="30244"/>
    <cellStyle name="Output 2 2 4 5 2 3 3" xfId="20128"/>
    <cellStyle name="Output 2 2 4 5 2 4" xfId="25352"/>
    <cellStyle name="Output 2 2 4 5 3" xfId="7711"/>
    <cellStyle name="Output 2 2 4 5 3 2" xfId="21861"/>
    <cellStyle name="Output 2 2 4 5 3 3" xfId="17827"/>
    <cellStyle name="Output 2 2 4 6" xfId="4869"/>
    <cellStyle name="Output 2 2 4 6 2" xfId="10672"/>
    <cellStyle name="Output 2 2 4 6 2 2" xfId="14357"/>
    <cellStyle name="Output 2 2 4 6 2 2 2" xfId="28507"/>
    <cellStyle name="Output 2 2 4 6 2 3" xfId="16020"/>
    <cellStyle name="Output 2 2 4 6 2 3 2" xfId="30170"/>
    <cellStyle name="Output 2 2 4 6 2 3 3" xfId="20054"/>
    <cellStyle name="Output 2 2 4 6 2 4" xfId="24822"/>
    <cellStyle name="Output 2 2 4 6 3" xfId="7181"/>
    <cellStyle name="Output 2 2 4 6 3 2" xfId="21331"/>
    <cellStyle name="Output 2 2 4 6 3 3" xfId="17297"/>
    <cellStyle name="Output 2 2 4 7" xfId="8967"/>
    <cellStyle name="Output 2 2 4 7 2" xfId="12652"/>
    <cellStyle name="Output 2 2 4 7 2 2" xfId="26802"/>
    <cellStyle name="Output 2 2 4 7 3" xfId="15824"/>
    <cellStyle name="Output 2 2 4 7 3 2" xfId="29974"/>
    <cellStyle name="Output 2 2 4 7 3 3" xfId="19858"/>
    <cellStyle name="Output 2 2 4 7 4" xfId="23117"/>
    <cellStyle name="Output 2 2 4 8" xfId="9136"/>
    <cellStyle name="Output 2 2 4 8 2" xfId="12821"/>
    <cellStyle name="Output 2 2 4 8 2 2" xfId="26971"/>
    <cellStyle name="Output 2 2 4 8 3" xfId="15851"/>
    <cellStyle name="Output 2 2 4 8 3 2" xfId="30001"/>
    <cellStyle name="Output 2 2 4 8 3 3" xfId="19885"/>
    <cellStyle name="Output 2 2 4 8 4" xfId="23286"/>
    <cellStyle name="Output 2 2 4 9" xfId="6302"/>
    <cellStyle name="Output 2 2 4 9 2" xfId="20452"/>
    <cellStyle name="Output 2 2 4 9 3" xfId="16418"/>
    <cellStyle name="Output 2 2 5" xfId="1934"/>
    <cellStyle name="Output 2 2 5 2" xfId="4348"/>
    <cellStyle name="Output 2 2 5 2 2" xfId="10151"/>
    <cellStyle name="Output 2 2 5 2 2 2" xfId="13836"/>
    <cellStyle name="Output 2 2 5 2 2 2 2" xfId="27986"/>
    <cellStyle name="Output 2 2 5 2 2 3" xfId="15905"/>
    <cellStyle name="Output 2 2 5 2 2 3 2" xfId="30055"/>
    <cellStyle name="Output 2 2 5 2 2 3 3" xfId="19939"/>
    <cellStyle name="Output 2 2 5 2 2 4" xfId="24301"/>
    <cellStyle name="Output 2 2 5 2 3" xfId="6660"/>
    <cellStyle name="Output 2 2 5 2 3 2" xfId="20810"/>
    <cellStyle name="Output 2 2 5 2 3 3" xfId="16776"/>
    <cellStyle name="Output 2 2 5 3" xfId="4757"/>
    <cellStyle name="Output 2 2 5 3 2" xfId="10560"/>
    <cellStyle name="Output 2 2 5 3 2 2" xfId="14245"/>
    <cellStyle name="Output 2 2 5 3 2 2 2" xfId="28395"/>
    <cellStyle name="Output 2 2 5 3 2 3" xfId="15972"/>
    <cellStyle name="Output 2 2 5 3 2 3 2" xfId="30122"/>
    <cellStyle name="Output 2 2 5 3 2 3 3" xfId="20006"/>
    <cellStyle name="Output 2 2 5 3 2 4" xfId="24710"/>
    <cellStyle name="Output 2 2 5 3 3" xfId="7069"/>
    <cellStyle name="Output 2 2 5 3 3 2" xfId="21219"/>
    <cellStyle name="Output 2 2 5 3 3 3" xfId="17185"/>
    <cellStyle name="Output 2 2 5 4" xfId="4582"/>
    <cellStyle name="Output 2 2 5 4 2" xfId="10385"/>
    <cellStyle name="Output 2 2 5 4 2 2" xfId="14070"/>
    <cellStyle name="Output 2 2 5 4 2 2 2" xfId="28220"/>
    <cellStyle name="Output 2 2 5 4 2 3" xfId="15946"/>
    <cellStyle name="Output 2 2 5 4 2 3 2" xfId="30096"/>
    <cellStyle name="Output 2 2 5 4 2 3 3" xfId="19980"/>
    <cellStyle name="Output 2 2 5 4 2 4" xfId="24535"/>
    <cellStyle name="Output 2 2 5 4 3" xfId="6894"/>
    <cellStyle name="Output 2 2 5 4 3 2" xfId="21044"/>
    <cellStyle name="Output 2 2 5 4 3 3" xfId="17010"/>
    <cellStyle name="Output 2 2 5 5" xfId="5397"/>
    <cellStyle name="Output 2 2 5 5 2" xfId="11200"/>
    <cellStyle name="Output 2 2 5 5 2 2" xfId="14885"/>
    <cellStyle name="Output 2 2 5 5 2 2 2" xfId="29035"/>
    <cellStyle name="Output 2 2 5 5 2 3" xfId="16092"/>
    <cellStyle name="Output 2 2 5 5 2 3 2" xfId="30242"/>
    <cellStyle name="Output 2 2 5 5 2 3 3" xfId="20126"/>
    <cellStyle name="Output 2 2 5 5 2 4" xfId="25350"/>
    <cellStyle name="Output 2 2 5 5 3" xfId="7709"/>
    <cellStyle name="Output 2 2 5 5 3 2" xfId="21859"/>
    <cellStyle name="Output 2 2 5 5 3 3" xfId="17825"/>
    <cellStyle name="Output 2 2 5 6" xfId="4594"/>
    <cellStyle name="Output 2 2 5 6 2" xfId="10397"/>
    <cellStyle name="Output 2 2 5 6 2 2" xfId="14082"/>
    <cellStyle name="Output 2 2 5 6 2 2 2" xfId="28232"/>
    <cellStyle name="Output 2 2 5 6 2 3" xfId="15949"/>
    <cellStyle name="Output 2 2 5 6 2 3 2" xfId="30099"/>
    <cellStyle name="Output 2 2 5 6 2 3 3" xfId="19983"/>
    <cellStyle name="Output 2 2 5 6 2 4" xfId="24547"/>
    <cellStyle name="Output 2 2 5 6 3" xfId="6906"/>
    <cellStyle name="Output 2 2 5 6 3 2" xfId="21056"/>
    <cellStyle name="Output 2 2 5 6 3 3" xfId="17022"/>
    <cellStyle name="Output 2 2 5 7" xfId="8968"/>
    <cellStyle name="Output 2 2 5 7 2" xfId="12653"/>
    <cellStyle name="Output 2 2 5 7 2 2" xfId="26803"/>
    <cellStyle name="Output 2 2 5 7 3" xfId="15825"/>
    <cellStyle name="Output 2 2 5 7 3 2" xfId="29975"/>
    <cellStyle name="Output 2 2 5 7 3 3" xfId="19859"/>
    <cellStyle name="Output 2 2 5 7 4" xfId="23118"/>
    <cellStyle name="Output 2 2 5 8" xfId="11922"/>
    <cellStyle name="Output 2 2 5 8 2" xfId="15607"/>
    <cellStyle name="Output 2 2 5 8 2 2" xfId="29757"/>
    <cellStyle name="Output 2 2 5 8 3" xfId="16180"/>
    <cellStyle name="Output 2 2 5 8 3 2" xfId="30330"/>
    <cellStyle name="Output 2 2 5 8 3 3" xfId="20214"/>
    <cellStyle name="Output 2 2 5 8 4" xfId="26072"/>
    <cellStyle name="Output 2 2 5 9" xfId="6303"/>
    <cellStyle name="Output 2 2 5 9 2" xfId="20453"/>
    <cellStyle name="Output 2 2 5 9 3" xfId="16419"/>
    <cellStyle name="Output 2 2 6" xfId="1935"/>
    <cellStyle name="Output 2 2 6 2" xfId="4349"/>
    <cellStyle name="Output 2 2 6 2 2" xfId="10152"/>
    <cellStyle name="Output 2 2 6 2 2 2" xfId="13837"/>
    <cellStyle name="Output 2 2 6 2 2 2 2" xfId="27987"/>
    <cellStyle name="Output 2 2 6 2 2 3" xfId="15906"/>
    <cellStyle name="Output 2 2 6 2 2 3 2" xfId="30056"/>
    <cellStyle name="Output 2 2 6 2 2 3 3" xfId="19940"/>
    <cellStyle name="Output 2 2 6 2 2 4" xfId="24302"/>
    <cellStyle name="Output 2 2 6 2 3" xfId="6661"/>
    <cellStyle name="Output 2 2 6 2 3 2" xfId="20811"/>
    <cellStyle name="Output 2 2 6 2 3 3" xfId="16777"/>
    <cellStyle name="Output 2 2 6 3" xfId="4756"/>
    <cellStyle name="Output 2 2 6 3 2" xfId="10559"/>
    <cellStyle name="Output 2 2 6 3 2 2" xfId="14244"/>
    <cellStyle name="Output 2 2 6 3 2 2 2" xfId="28394"/>
    <cellStyle name="Output 2 2 6 3 2 3" xfId="15971"/>
    <cellStyle name="Output 2 2 6 3 2 3 2" xfId="30121"/>
    <cellStyle name="Output 2 2 6 3 2 3 3" xfId="20005"/>
    <cellStyle name="Output 2 2 6 3 2 4" xfId="24709"/>
    <cellStyle name="Output 2 2 6 3 3" xfId="7068"/>
    <cellStyle name="Output 2 2 6 3 3 2" xfId="21218"/>
    <cellStyle name="Output 2 2 6 3 3 3" xfId="17184"/>
    <cellStyle name="Output 2 2 6 4" xfId="5660"/>
    <cellStyle name="Output 2 2 6 4 2" xfId="11463"/>
    <cellStyle name="Output 2 2 6 4 2 2" xfId="15148"/>
    <cellStyle name="Output 2 2 6 4 2 2 2" xfId="29298"/>
    <cellStyle name="Output 2 2 6 4 2 3" xfId="16143"/>
    <cellStyle name="Output 2 2 6 4 2 3 2" xfId="30293"/>
    <cellStyle name="Output 2 2 6 4 2 3 3" xfId="20177"/>
    <cellStyle name="Output 2 2 6 4 2 4" xfId="25613"/>
    <cellStyle name="Output 2 2 6 4 3" xfId="7972"/>
    <cellStyle name="Output 2 2 6 4 3 2" xfId="22122"/>
    <cellStyle name="Output 2 2 6 4 3 3" xfId="18088"/>
    <cellStyle name="Output 2 2 6 5" xfId="5930"/>
    <cellStyle name="Output 2 2 6 5 2" xfId="11733"/>
    <cellStyle name="Output 2 2 6 5 2 2" xfId="15418"/>
    <cellStyle name="Output 2 2 6 5 2 2 2" xfId="29568"/>
    <cellStyle name="Output 2 2 6 5 2 3" xfId="16166"/>
    <cellStyle name="Output 2 2 6 5 2 3 2" xfId="30316"/>
    <cellStyle name="Output 2 2 6 5 2 3 3" xfId="20200"/>
    <cellStyle name="Output 2 2 6 5 2 4" xfId="25883"/>
    <cellStyle name="Output 2 2 6 5 3" xfId="8242"/>
    <cellStyle name="Output 2 2 6 5 3 2" xfId="22392"/>
    <cellStyle name="Output 2 2 6 5 3 3" xfId="18358"/>
    <cellStyle name="Output 2 2 6 6" xfId="4861"/>
    <cellStyle name="Output 2 2 6 6 2" xfId="10664"/>
    <cellStyle name="Output 2 2 6 6 2 2" xfId="14349"/>
    <cellStyle name="Output 2 2 6 6 2 2 2" xfId="28499"/>
    <cellStyle name="Output 2 2 6 6 2 3" xfId="16012"/>
    <cellStyle name="Output 2 2 6 6 2 3 2" xfId="30162"/>
    <cellStyle name="Output 2 2 6 6 2 3 3" xfId="20046"/>
    <cellStyle name="Output 2 2 6 6 2 4" xfId="24814"/>
    <cellStyle name="Output 2 2 6 6 3" xfId="7173"/>
    <cellStyle name="Output 2 2 6 6 3 2" xfId="21323"/>
    <cellStyle name="Output 2 2 6 6 3 3" xfId="17289"/>
    <cellStyle name="Output 2 2 6 7" xfId="8969"/>
    <cellStyle name="Output 2 2 6 7 2" xfId="12654"/>
    <cellStyle name="Output 2 2 6 7 2 2" xfId="26804"/>
    <cellStyle name="Output 2 2 6 7 3" xfId="15826"/>
    <cellStyle name="Output 2 2 6 7 3 2" xfId="29976"/>
    <cellStyle name="Output 2 2 6 7 3 3" xfId="19860"/>
    <cellStyle name="Output 2 2 6 7 4" xfId="23119"/>
    <cellStyle name="Output 2 2 6 8" xfId="12003"/>
    <cellStyle name="Output 2 2 6 8 2" xfId="15688"/>
    <cellStyle name="Output 2 2 6 8 2 2" xfId="29838"/>
    <cellStyle name="Output 2 2 6 8 3" xfId="16202"/>
    <cellStyle name="Output 2 2 6 8 3 2" xfId="30352"/>
    <cellStyle name="Output 2 2 6 8 3 3" xfId="20236"/>
    <cellStyle name="Output 2 2 6 8 4" xfId="26153"/>
    <cellStyle name="Output 2 2 6 9" xfId="6304"/>
    <cellStyle name="Output 2 2 6 9 2" xfId="20454"/>
    <cellStyle name="Output 2 2 6 9 3" xfId="16420"/>
    <cellStyle name="Output 2 2 7" xfId="1936"/>
    <cellStyle name="Output 2 2 7 2" xfId="4350"/>
    <cellStyle name="Output 2 2 7 2 2" xfId="10153"/>
    <cellStyle name="Output 2 2 7 2 2 2" xfId="13838"/>
    <cellStyle name="Output 2 2 7 2 2 2 2" xfId="27988"/>
    <cellStyle name="Output 2 2 7 2 2 3" xfId="15907"/>
    <cellStyle name="Output 2 2 7 2 2 3 2" xfId="30057"/>
    <cellStyle name="Output 2 2 7 2 2 3 3" xfId="19941"/>
    <cellStyle name="Output 2 2 7 2 2 4" xfId="24303"/>
    <cellStyle name="Output 2 2 7 2 3" xfId="6662"/>
    <cellStyle name="Output 2 2 7 2 3 2" xfId="20812"/>
    <cellStyle name="Output 2 2 7 2 3 3" xfId="16778"/>
    <cellStyle name="Output 2 2 7 3" xfId="4755"/>
    <cellStyle name="Output 2 2 7 3 2" xfId="10558"/>
    <cellStyle name="Output 2 2 7 3 2 2" xfId="14243"/>
    <cellStyle name="Output 2 2 7 3 2 2 2" xfId="28393"/>
    <cellStyle name="Output 2 2 7 3 2 3" xfId="15970"/>
    <cellStyle name="Output 2 2 7 3 2 3 2" xfId="30120"/>
    <cellStyle name="Output 2 2 7 3 2 3 3" xfId="20004"/>
    <cellStyle name="Output 2 2 7 3 2 4" xfId="24708"/>
    <cellStyle name="Output 2 2 7 3 3" xfId="7067"/>
    <cellStyle name="Output 2 2 7 3 3 2" xfId="21217"/>
    <cellStyle name="Output 2 2 7 3 3 3" xfId="17183"/>
    <cellStyle name="Output 2 2 7 4" xfId="4581"/>
    <cellStyle name="Output 2 2 7 4 2" xfId="10384"/>
    <cellStyle name="Output 2 2 7 4 2 2" xfId="14069"/>
    <cellStyle name="Output 2 2 7 4 2 2 2" xfId="28219"/>
    <cellStyle name="Output 2 2 7 4 2 3" xfId="15945"/>
    <cellStyle name="Output 2 2 7 4 2 3 2" xfId="30095"/>
    <cellStyle name="Output 2 2 7 4 2 3 3" xfId="19979"/>
    <cellStyle name="Output 2 2 7 4 2 4" xfId="24534"/>
    <cellStyle name="Output 2 2 7 4 3" xfId="6893"/>
    <cellStyle name="Output 2 2 7 4 3 2" xfId="21043"/>
    <cellStyle name="Output 2 2 7 4 3 3" xfId="17009"/>
    <cellStyle name="Output 2 2 7 5" xfId="5794"/>
    <cellStyle name="Output 2 2 7 5 2" xfId="11597"/>
    <cellStyle name="Output 2 2 7 5 2 2" xfId="15282"/>
    <cellStyle name="Output 2 2 7 5 2 2 2" xfId="29432"/>
    <cellStyle name="Output 2 2 7 5 2 3" xfId="16154"/>
    <cellStyle name="Output 2 2 7 5 2 3 2" xfId="30304"/>
    <cellStyle name="Output 2 2 7 5 2 3 3" xfId="20188"/>
    <cellStyle name="Output 2 2 7 5 2 4" xfId="25747"/>
    <cellStyle name="Output 2 2 7 5 3" xfId="8106"/>
    <cellStyle name="Output 2 2 7 5 3 2" xfId="22256"/>
    <cellStyle name="Output 2 2 7 5 3 3" xfId="18222"/>
    <cellStyle name="Output 2 2 7 6" xfId="5406"/>
    <cellStyle name="Output 2 2 7 6 2" xfId="11209"/>
    <cellStyle name="Output 2 2 7 6 2 2" xfId="14894"/>
    <cellStyle name="Output 2 2 7 6 2 2 2" xfId="29044"/>
    <cellStyle name="Output 2 2 7 6 2 3" xfId="16095"/>
    <cellStyle name="Output 2 2 7 6 2 3 2" xfId="30245"/>
    <cellStyle name="Output 2 2 7 6 2 3 3" xfId="20129"/>
    <cellStyle name="Output 2 2 7 6 2 4" xfId="25359"/>
    <cellStyle name="Output 2 2 7 6 3" xfId="7718"/>
    <cellStyle name="Output 2 2 7 6 3 2" xfId="21868"/>
    <cellStyle name="Output 2 2 7 6 3 3" xfId="17834"/>
    <cellStyle name="Output 2 2 7 7" xfId="8970"/>
    <cellStyle name="Output 2 2 7 7 2" xfId="12655"/>
    <cellStyle name="Output 2 2 7 7 2 2" xfId="26805"/>
    <cellStyle name="Output 2 2 7 7 3" xfId="15827"/>
    <cellStyle name="Output 2 2 7 7 3 2" xfId="29977"/>
    <cellStyle name="Output 2 2 7 7 3 3" xfId="19861"/>
    <cellStyle name="Output 2 2 7 7 4" xfId="23120"/>
    <cellStyle name="Output 2 2 7 8" xfId="11966"/>
    <cellStyle name="Output 2 2 7 8 2" xfId="15651"/>
    <cellStyle name="Output 2 2 7 8 2 2" xfId="29801"/>
    <cellStyle name="Output 2 2 7 8 3" xfId="16192"/>
    <cellStyle name="Output 2 2 7 8 3 2" xfId="30342"/>
    <cellStyle name="Output 2 2 7 8 3 3" xfId="20226"/>
    <cellStyle name="Output 2 2 7 8 4" xfId="26116"/>
    <cellStyle name="Output 2 2 7 9" xfId="6305"/>
    <cellStyle name="Output 2 2 7 9 2" xfId="20455"/>
    <cellStyle name="Output 2 2 7 9 3" xfId="16421"/>
    <cellStyle name="Output 2 2 8" xfId="1937"/>
    <cellStyle name="Output 2 2 8 10" xfId="6306"/>
    <cellStyle name="Output 2 2 8 10 2" xfId="20456"/>
    <cellStyle name="Output 2 2 8 10 3" xfId="16422"/>
    <cellStyle name="Output 2 2 8 2" xfId="1938"/>
    <cellStyle name="Output 2 2 8 2 2" xfId="4352"/>
    <cellStyle name="Output 2 2 8 2 2 2" xfId="10155"/>
    <cellStyle name="Output 2 2 8 2 2 2 2" xfId="13840"/>
    <cellStyle name="Output 2 2 8 2 2 2 2 2" xfId="27990"/>
    <cellStyle name="Output 2 2 8 2 2 2 3" xfId="15909"/>
    <cellStyle name="Output 2 2 8 2 2 2 3 2" xfId="30059"/>
    <cellStyle name="Output 2 2 8 2 2 2 3 3" xfId="19943"/>
    <cellStyle name="Output 2 2 8 2 2 2 4" xfId="24305"/>
    <cellStyle name="Output 2 2 8 2 2 3" xfId="6664"/>
    <cellStyle name="Output 2 2 8 2 2 3 2" xfId="20814"/>
    <cellStyle name="Output 2 2 8 2 2 3 3" xfId="16780"/>
    <cellStyle name="Output 2 2 8 2 3" xfId="4753"/>
    <cellStyle name="Output 2 2 8 2 3 2" xfId="10556"/>
    <cellStyle name="Output 2 2 8 2 3 2 2" xfId="14241"/>
    <cellStyle name="Output 2 2 8 2 3 2 2 2" xfId="28391"/>
    <cellStyle name="Output 2 2 8 2 3 2 3" xfId="15968"/>
    <cellStyle name="Output 2 2 8 2 3 2 3 2" xfId="30118"/>
    <cellStyle name="Output 2 2 8 2 3 2 3 3" xfId="20002"/>
    <cellStyle name="Output 2 2 8 2 3 2 4" xfId="24706"/>
    <cellStyle name="Output 2 2 8 2 3 3" xfId="7065"/>
    <cellStyle name="Output 2 2 8 2 3 3 2" xfId="21215"/>
    <cellStyle name="Output 2 2 8 2 3 3 3" xfId="17181"/>
    <cellStyle name="Output 2 2 8 2 4" xfId="4580"/>
    <cellStyle name="Output 2 2 8 2 4 2" xfId="10383"/>
    <cellStyle name="Output 2 2 8 2 4 2 2" xfId="14068"/>
    <cellStyle name="Output 2 2 8 2 4 2 2 2" xfId="28218"/>
    <cellStyle name="Output 2 2 8 2 4 2 3" xfId="15944"/>
    <cellStyle name="Output 2 2 8 2 4 2 3 2" xfId="30094"/>
    <cellStyle name="Output 2 2 8 2 4 2 3 3" xfId="19978"/>
    <cellStyle name="Output 2 2 8 2 4 2 4" xfId="24533"/>
    <cellStyle name="Output 2 2 8 2 4 3" xfId="6892"/>
    <cellStyle name="Output 2 2 8 2 4 3 2" xfId="21042"/>
    <cellStyle name="Output 2 2 8 2 4 3 3" xfId="17008"/>
    <cellStyle name="Output 2 2 8 2 5" xfId="4656"/>
    <cellStyle name="Output 2 2 8 2 5 2" xfId="10459"/>
    <cellStyle name="Output 2 2 8 2 5 2 2" xfId="14144"/>
    <cellStyle name="Output 2 2 8 2 5 2 2 2" xfId="28294"/>
    <cellStyle name="Output 2 2 8 2 5 2 3" xfId="15954"/>
    <cellStyle name="Output 2 2 8 2 5 2 3 2" xfId="30104"/>
    <cellStyle name="Output 2 2 8 2 5 2 3 3" xfId="19988"/>
    <cellStyle name="Output 2 2 8 2 5 2 4" xfId="24609"/>
    <cellStyle name="Output 2 2 8 2 5 3" xfId="6968"/>
    <cellStyle name="Output 2 2 8 2 5 3 2" xfId="21118"/>
    <cellStyle name="Output 2 2 8 2 5 3 3" xfId="17084"/>
    <cellStyle name="Output 2 2 8 2 6" xfId="5523"/>
    <cellStyle name="Output 2 2 8 2 6 2" xfId="11326"/>
    <cellStyle name="Output 2 2 8 2 6 2 2" xfId="15011"/>
    <cellStyle name="Output 2 2 8 2 6 2 2 2" xfId="29161"/>
    <cellStyle name="Output 2 2 8 2 6 2 3" xfId="16111"/>
    <cellStyle name="Output 2 2 8 2 6 2 3 2" xfId="30261"/>
    <cellStyle name="Output 2 2 8 2 6 2 3 3" xfId="20145"/>
    <cellStyle name="Output 2 2 8 2 6 2 4" xfId="25476"/>
    <cellStyle name="Output 2 2 8 2 6 3" xfId="7835"/>
    <cellStyle name="Output 2 2 8 2 6 3 2" xfId="21985"/>
    <cellStyle name="Output 2 2 8 2 6 3 3" xfId="17951"/>
    <cellStyle name="Output 2 2 8 2 7" xfId="8972"/>
    <cellStyle name="Output 2 2 8 2 7 2" xfId="12657"/>
    <cellStyle name="Output 2 2 8 2 7 2 2" xfId="26807"/>
    <cellStyle name="Output 2 2 8 2 7 3" xfId="15829"/>
    <cellStyle name="Output 2 2 8 2 7 3 2" xfId="29979"/>
    <cellStyle name="Output 2 2 8 2 7 3 3" xfId="19863"/>
    <cellStyle name="Output 2 2 8 2 7 4" xfId="23122"/>
    <cellStyle name="Output 2 2 8 2 8" xfId="11981"/>
    <cellStyle name="Output 2 2 8 2 8 2" xfId="15666"/>
    <cellStyle name="Output 2 2 8 2 8 2 2" xfId="29816"/>
    <cellStyle name="Output 2 2 8 2 8 3" xfId="16196"/>
    <cellStyle name="Output 2 2 8 2 8 3 2" xfId="30346"/>
    <cellStyle name="Output 2 2 8 2 8 3 3" xfId="20230"/>
    <cellStyle name="Output 2 2 8 2 8 4" xfId="26131"/>
    <cellStyle name="Output 2 2 8 2 9" xfId="6307"/>
    <cellStyle name="Output 2 2 8 2 9 2" xfId="20457"/>
    <cellStyle name="Output 2 2 8 2 9 3" xfId="16423"/>
    <cellStyle name="Output 2 2 8 3" xfId="4351"/>
    <cellStyle name="Output 2 2 8 3 2" xfId="10154"/>
    <cellStyle name="Output 2 2 8 3 2 2" xfId="13839"/>
    <cellStyle name="Output 2 2 8 3 2 2 2" xfId="27989"/>
    <cellStyle name="Output 2 2 8 3 2 3" xfId="15908"/>
    <cellStyle name="Output 2 2 8 3 2 3 2" xfId="30058"/>
    <cellStyle name="Output 2 2 8 3 2 3 3" xfId="19942"/>
    <cellStyle name="Output 2 2 8 3 2 4" xfId="24304"/>
    <cellStyle name="Output 2 2 8 3 3" xfId="6663"/>
    <cellStyle name="Output 2 2 8 3 3 2" xfId="20813"/>
    <cellStyle name="Output 2 2 8 3 3 3" xfId="16779"/>
    <cellStyle name="Output 2 2 8 4" xfId="4754"/>
    <cellStyle name="Output 2 2 8 4 2" xfId="10557"/>
    <cellStyle name="Output 2 2 8 4 2 2" xfId="14242"/>
    <cellStyle name="Output 2 2 8 4 2 2 2" xfId="28392"/>
    <cellStyle name="Output 2 2 8 4 2 3" xfId="15969"/>
    <cellStyle name="Output 2 2 8 4 2 3 2" xfId="30119"/>
    <cellStyle name="Output 2 2 8 4 2 3 3" xfId="20003"/>
    <cellStyle name="Output 2 2 8 4 2 4" xfId="24707"/>
    <cellStyle name="Output 2 2 8 4 3" xfId="7066"/>
    <cellStyle name="Output 2 2 8 4 3 2" xfId="21216"/>
    <cellStyle name="Output 2 2 8 4 3 3" xfId="17182"/>
    <cellStyle name="Output 2 2 8 5" xfId="4942"/>
    <cellStyle name="Output 2 2 8 5 2" xfId="10745"/>
    <cellStyle name="Output 2 2 8 5 2 2" xfId="14430"/>
    <cellStyle name="Output 2 2 8 5 2 2 2" xfId="28580"/>
    <cellStyle name="Output 2 2 8 5 2 3" xfId="16029"/>
    <cellStyle name="Output 2 2 8 5 2 3 2" xfId="30179"/>
    <cellStyle name="Output 2 2 8 5 2 3 3" xfId="20063"/>
    <cellStyle name="Output 2 2 8 5 2 4" xfId="24895"/>
    <cellStyle name="Output 2 2 8 5 3" xfId="7254"/>
    <cellStyle name="Output 2 2 8 5 3 2" xfId="21404"/>
    <cellStyle name="Output 2 2 8 5 3 3" xfId="17370"/>
    <cellStyle name="Output 2 2 8 6" xfId="4655"/>
    <cellStyle name="Output 2 2 8 6 2" xfId="10458"/>
    <cellStyle name="Output 2 2 8 6 2 2" xfId="14143"/>
    <cellStyle name="Output 2 2 8 6 2 2 2" xfId="28293"/>
    <cellStyle name="Output 2 2 8 6 2 3" xfId="15953"/>
    <cellStyle name="Output 2 2 8 6 2 3 2" xfId="30103"/>
    <cellStyle name="Output 2 2 8 6 2 3 3" xfId="19987"/>
    <cellStyle name="Output 2 2 8 6 2 4" xfId="24608"/>
    <cellStyle name="Output 2 2 8 6 3" xfId="6967"/>
    <cellStyle name="Output 2 2 8 6 3 2" xfId="21117"/>
    <cellStyle name="Output 2 2 8 6 3 3" xfId="17083"/>
    <cellStyle name="Output 2 2 8 7" xfId="5084"/>
    <cellStyle name="Output 2 2 8 7 2" xfId="10887"/>
    <cellStyle name="Output 2 2 8 7 2 2" xfId="14572"/>
    <cellStyle name="Output 2 2 8 7 2 2 2" xfId="28722"/>
    <cellStyle name="Output 2 2 8 7 2 3" xfId="16067"/>
    <cellStyle name="Output 2 2 8 7 2 3 2" xfId="30217"/>
    <cellStyle name="Output 2 2 8 7 2 3 3" xfId="20101"/>
    <cellStyle name="Output 2 2 8 7 2 4" xfId="25037"/>
    <cellStyle name="Output 2 2 8 7 3" xfId="7396"/>
    <cellStyle name="Output 2 2 8 7 3 2" xfId="21546"/>
    <cellStyle name="Output 2 2 8 7 3 3" xfId="17512"/>
    <cellStyle name="Output 2 2 8 8" xfId="8971"/>
    <cellStyle name="Output 2 2 8 8 2" xfId="12656"/>
    <cellStyle name="Output 2 2 8 8 2 2" xfId="26806"/>
    <cellStyle name="Output 2 2 8 8 3" xfId="15828"/>
    <cellStyle name="Output 2 2 8 8 3 2" xfId="29978"/>
    <cellStyle name="Output 2 2 8 8 3 3" xfId="19862"/>
    <cellStyle name="Output 2 2 8 8 4" xfId="23121"/>
    <cellStyle name="Output 2 2 8 9" xfId="11906"/>
    <cellStyle name="Output 2 2 8 9 2" xfId="15591"/>
    <cellStyle name="Output 2 2 8 9 2 2" xfId="29741"/>
    <cellStyle name="Output 2 2 8 9 3" xfId="16176"/>
    <cellStyle name="Output 2 2 8 9 3 2" xfId="30326"/>
    <cellStyle name="Output 2 2 8 9 3 3" xfId="20210"/>
    <cellStyle name="Output 2 2 8 9 4" xfId="26056"/>
    <cellStyle name="Output 2 2 9" xfId="1939"/>
    <cellStyle name="Output 2 2 9 2" xfId="4353"/>
    <cellStyle name="Output 2 2 9 2 2" xfId="10156"/>
    <cellStyle name="Output 2 2 9 2 2 2" xfId="13841"/>
    <cellStyle name="Output 2 2 9 2 2 2 2" xfId="27991"/>
    <cellStyle name="Output 2 2 9 2 2 3" xfId="15910"/>
    <cellStyle name="Output 2 2 9 2 2 3 2" xfId="30060"/>
    <cellStyle name="Output 2 2 9 2 2 3 3" xfId="19944"/>
    <cellStyle name="Output 2 2 9 2 2 4" xfId="24306"/>
    <cellStyle name="Output 2 2 9 2 3" xfId="6665"/>
    <cellStyle name="Output 2 2 9 2 3 2" xfId="20815"/>
    <cellStyle name="Output 2 2 9 2 3 3" xfId="16781"/>
    <cellStyle name="Output 2 2 9 3" xfId="4752"/>
    <cellStyle name="Output 2 2 9 3 2" xfId="10555"/>
    <cellStyle name="Output 2 2 9 3 2 2" xfId="14240"/>
    <cellStyle name="Output 2 2 9 3 2 2 2" xfId="28390"/>
    <cellStyle name="Output 2 2 9 3 2 3" xfId="15967"/>
    <cellStyle name="Output 2 2 9 3 2 3 2" xfId="30117"/>
    <cellStyle name="Output 2 2 9 3 2 3 3" xfId="20001"/>
    <cellStyle name="Output 2 2 9 3 2 4" xfId="24705"/>
    <cellStyle name="Output 2 2 9 3 3" xfId="7064"/>
    <cellStyle name="Output 2 2 9 3 3 2" xfId="21214"/>
    <cellStyle name="Output 2 2 9 3 3 3" xfId="17180"/>
    <cellStyle name="Output 2 2 9 4" xfId="4554"/>
    <cellStyle name="Output 2 2 9 4 2" xfId="10357"/>
    <cellStyle name="Output 2 2 9 4 2 2" xfId="14042"/>
    <cellStyle name="Output 2 2 9 4 2 2 2" xfId="28192"/>
    <cellStyle name="Output 2 2 9 4 2 3" xfId="15935"/>
    <cellStyle name="Output 2 2 9 4 2 3 2" xfId="30085"/>
    <cellStyle name="Output 2 2 9 4 2 3 3" xfId="19969"/>
    <cellStyle name="Output 2 2 9 4 2 4" xfId="24507"/>
    <cellStyle name="Output 2 2 9 4 3" xfId="6866"/>
    <cellStyle name="Output 2 2 9 4 3 2" xfId="21016"/>
    <cellStyle name="Output 2 2 9 4 3 3" xfId="16982"/>
    <cellStyle name="Output 2 2 9 5" xfId="5610"/>
    <cellStyle name="Output 2 2 9 5 2" xfId="11413"/>
    <cellStyle name="Output 2 2 9 5 2 2" xfId="15098"/>
    <cellStyle name="Output 2 2 9 5 2 2 2" xfId="29248"/>
    <cellStyle name="Output 2 2 9 5 2 3" xfId="16138"/>
    <cellStyle name="Output 2 2 9 5 2 3 2" xfId="30288"/>
    <cellStyle name="Output 2 2 9 5 2 3 3" xfId="20172"/>
    <cellStyle name="Output 2 2 9 5 2 4" xfId="25563"/>
    <cellStyle name="Output 2 2 9 5 3" xfId="7922"/>
    <cellStyle name="Output 2 2 9 5 3 2" xfId="22072"/>
    <cellStyle name="Output 2 2 9 5 3 3" xfId="18038"/>
    <cellStyle name="Output 2 2 9 6" xfId="5465"/>
    <cellStyle name="Output 2 2 9 6 2" xfId="11268"/>
    <cellStyle name="Output 2 2 9 6 2 2" xfId="14953"/>
    <cellStyle name="Output 2 2 9 6 2 2 2" xfId="29103"/>
    <cellStyle name="Output 2 2 9 6 2 3" xfId="16106"/>
    <cellStyle name="Output 2 2 9 6 2 3 2" xfId="30256"/>
    <cellStyle name="Output 2 2 9 6 2 3 3" xfId="20140"/>
    <cellStyle name="Output 2 2 9 6 2 4" xfId="25418"/>
    <cellStyle name="Output 2 2 9 6 3" xfId="7777"/>
    <cellStyle name="Output 2 2 9 6 3 2" xfId="21927"/>
    <cellStyle name="Output 2 2 9 6 3 3" xfId="17893"/>
    <cellStyle name="Output 2 2 9 7" xfId="8973"/>
    <cellStyle name="Output 2 2 9 7 2" xfId="12658"/>
    <cellStyle name="Output 2 2 9 7 2 2" xfId="26808"/>
    <cellStyle name="Output 2 2 9 7 3" xfId="15830"/>
    <cellStyle name="Output 2 2 9 7 3 2" xfId="29980"/>
    <cellStyle name="Output 2 2 9 7 3 3" xfId="19864"/>
    <cellStyle name="Output 2 2 9 7 4" xfId="23123"/>
    <cellStyle name="Output 2 2 9 8" xfId="11937"/>
    <cellStyle name="Output 2 2 9 8 2" xfId="15622"/>
    <cellStyle name="Output 2 2 9 8 2 2" xfId="29772"/>
    <cellStyle name="Output 2 2 9 8 3" xfId="16184"/>
    <cellStyle name="Output 2 2 9 8 3 2" xfId="30334"/>
    <cellStyle name="Output 2 2 9 8 3 3" xfId="20218"/>
    <cellStyle name="Output 2 2 9 8 4" xfId="26087"/>
    <cellStyle name="Output 2 2 9 9" xfId="6308"/>
    <cellStyle name="Output 2 2 9 9 2" xfId="20458"/>
    <cellStyle name="Output 2 2 9 9 3" xfId="16424"/>
    <cellStyle name="Output 2 20" xfId="5579"/>
    <cellStyle name="Output 2 20 2" xfId="11382"/>
    <cellStyle name="Output 2 20 2 2" xfId="15067"/>
    <cellStyle name="Output 2 20 2 2 2" xfId="29217"/>
    <cellStyle name="Output 2 20 2 3" xfId="16132"/>
    <cellStyle name="Output 2 20 2 3 2" xfId="30282"/>
    <cellStyle name="Output 2 20 2 3 3" xfId="20166"/>
    <cellStyle name="Output 2 20 2 4" xfId="25532"/>
    <cellStyle name="Output 2 20 3" xfId="7891"/>
    <cellStyle name="Output 2 20 3 2" xfId="22041"/>
    <cellStyle name="Output 2 20 3 3" xfId="18007"/>
    <cellStyle name="Output 2 21" xfId="8928"/>
    <cellStyle name="Output 2 21 2" xfId="12613"/>
    <cellStyle name="Output 2 21 2 2" xfId="26763"/>
    <cellStyle name="Output 2 21 3" xfId="15785"/>
    <cellStyle name="Output 2 21 3 2" xfId="29935"/>
    <cellStyle name="Output 2 21 3 3" xfId="19819"/>
    <cellStyle name="Output 2 21 4" xfId="23078"/>
    <cellStyle name="Output 2 22" xfId="8433"/>
    <cellStyle name="Output 2 22 2" xfId="12118"/>
    <cellStyle name="Output 2 22 2 2" xfId="26268"/>
    <cellStyle name="Output 2 22 3" xfId="15781"/>
    <cellStyle name="Output 2 22 3 2" xfId="29931"/>
    <cellStyle name="Output 2 22 3 3" xfId="19815"/>
    <cellStyle name="Output 2 22 4" xfId="22583"/>
    <cellStyle name="Output 2 23" xfId="6263"/>
    <cellStyle name="Output 2 23 2" xfId="20413"/>
    <cellStyle name="Output 2 23 3" xfId="16379"/>
    <cellStyle name="Output 2 3" xfId="1940"/>
    <cellStyle name="Output 2 3 2" xfId="4354"/>
    <cellStyle name="Output 2 3 2 2" xfId="10157"/>
    <cellStyle name="Output 2 3 2 2 2" xfId="13842"/>
    <cellStyle name="Output 2 3 2 2 2 2" xfId="27992"/>
    <cellStyle name="Output 2 3 2 2 3" xfId="15911"/>
    <cellStyle name="Output 2 3 2 2 3 2" xfId="30061"/>
    <cellStyle name="Output 2 3 2 2 3 3" xfId="19945"/>
    <cellStyle name="Output 2 3 2 2 4" xfId="24307"/>
    <cellStyle name="Output 2 3 2 3" xfId="6666"/>
    <cellStyle name="Output 2 3 2 3 2" xfId="20816"/>
    <cellStyle name="Output 2 3 2 3 3" xfId="16782"/>
    <cellStyle name="Output 2 3 3" xfId="4751"/>
    <cellStyle name="Output 2 3 3 2" xfId="10554"/>
    <cellStyle name="Output 2 3 3 2 2" xfId="14239"/>
    <cellStyle name="Output 2 3 3 2 2 2" xfId="28389"/>
    <cellStyle name="Output 2 3 3 2 3" xfId="15966"/>
    <cellStyle name="Output 2 3 3 2 3 2" xfId="30116"/>
    <cellStyle name="Output 2 3 3 2 3 3" xfId="20000"/>
    <cellStyle name="Output 2 3 3 2 4" xfId="24704"/>
    <cellStyle name="Output 2 3 3 3" xfId="7063"/>
    <cellStyle name="Output 2 3 3 3 2" xfId="21213"/>
    <cellStyle name="Output 2 3 3 3 3" xfId="17179"/>
    <cellStyle name="Output 2 3 4" xfId="4941"/>
    <cellStyle name="Output 2 3 4 2" xfId="10744"/>
    <cellStyle name="Output 2 3 4 2 2" xfId="14429"/>
    <cellStyle name="Output 2 3 4 2 2 2" xfId="28579"/>
    <cellStyle name="Output 2 3 4 2 3" xfId="16028"/>
    <cellStyle name="Output 2 3 4 2 3 2" xfId="30178"/>
    <cellStyle name="Output 2 3 4 2 3 3" xfId="20062"/>
    <cellStyle name="Output 2 3 4 2 4" xfId="24894"/>
    <cellStyle name="Output 2 3 4 3" xfId="7253"/>
    <cellStyle name="Output 2 3 4 3 2" xfId="21403"/>
    <cellStyle name="Output 2 3 4 3 3" xfId="17369"/>
    <cellStyle name="Output 2 3 5" xfId="5356"/>
    <cellStyle name="Output 2 3 5 2" xfId="11159"/>
    <cellStyle name="Output 2 3 5 2 2" xfId="14844"/>
    <cellStyle name="Output 2 3 5 2 2 2" xfId="28994"/>
    <cellStyle name="Output 2 3 5 2 3" xfId="16082"/>
    <cellStyle name="Output 2 3 5 2 3 2" xfId="30232"/>
    <cellStyle name="Output 2 3 5 2 3 3" xfId="20116"/>
    <cellStyle name="Output 2 3 5 2 4" xfId="25309"/>
    <cellStyle name="Output 2 3 5 3" xfId="7668"/>
    <cellStyle name="Output 2 3 5 3 2" xfId="21818"/>
    <cellStyle name="Output 2 3 5 3 3" xfId="17784"/>
    <cellStyle name="Output 2 3 6" xfId="4593"/>
    <cellStyle name="Output 2 3 6 2" xfId="10396"/>
    <cellStyle name="Output 2 3 6 2 2" xfId="14081"/>
    <cellStyle name="Output 2 3 6 2 2 2" xfId="28231"/>
    <cellStyle name="Output 2 3 6 2 3" xfId="15948"/>
    <cellStyle name="Output 2 3 6 2 3 2" xfId="30098"/>
    <cellStyle name="Output 2 3 6 2 3 3" xfId="19982"/>
    <cellStyle name="Output 2 3 6 2 4" xfId="24546"/>
    <cellStyle name="Output 2 3 6 3" xfId="6905"/>
    <cellStyle name="Output 2 3 6 3 2" xfId="21055"/>
    <cellStyle name="Output 2 3 6 3 3" xfId="17021"/>
    <cellStyle name="Output 2 3 7" xfId="8974"/>
    <cellStyle name="Output 2 3 7 2" xfId="12659"/>
    <cellStyle name="Output 2 3 7 2 2" xfId="26809"/>
    <cellStyle name="Output 2 3 7 3" xfId="15831"/>
    <cellStyle name="Output 2 3 7 3 2" xfId="29981"/>
    <cellStyle name="Output 2 3 7 3 3" xfId="19865"/>
    <cellStyle name="Output 2 3 7 4" xfId="23124"/>
    <cellStyle name="Output 2 3 8" xfId="8407"/>
    <cellStyle name="Output 2 3 8 2" xfId="12092"/>
    <cellStyle name="Output 2 3 8 2 2" xfId="26242"/>
    <cellStyle name="Output 2 3 8 3" xfId="15775"/>
    <cellStyle name="Output 2 3 8 3 2" xfId="29925"/>
    <cellStyle name="Output 2 3 8 3 3" xfId="19809"/>
    <cellStyle name="Output 2 3 8 4" xfId="22557"/>
    <cellStyle name="Output 2 3 9" xfId="6309"/>
    <cellStyle name="Output 2 3 9 2" xfId="20459"/>
    <cellStyle name="Output 2 3 9 3" xfId="16425"/>
    <cellStyle name="Output 2 4" xfId="1941"/>
    <cellStyle name="Output 2 4 2" xfId="4355"/>
    <cellStyle name="Output 2 4 2 2" xfId="10158"/>
    <cellStyle name="Output 2 4 2 2 2" xfId="13843"/>
    <cellStyle name="Output 2 4 2 2 2 2" xfId="27993"/>
    <cellStyle name="Output 2 4 2 2 3" xfId="15912"/>
    <cellStyle name="Output 2 4 2 2 3 2" xfId="30062"/>
    <cellStyle name="Output 2 4 2 2 3 3" xfId="19946"/>
    <cellStyle name="Output 2 4 2 2 4" xfId="24308"/>
    <cellStyle name="Output 2 4 2 3" xfId="6667"/>
    <cellStyle name="Output 2 4 2 3 2" xfId="20817"/>
    <cellStyle name="Output 2 4 2 3 3" xfId="16783"/>
    <cellStyle name="Output 2 4 3" xfId="4750"/>
    <cellStyle name="Output 2 4 3 2" xfId="10553"/>
    <cellStyle name="Output 2 4 3 2 2" xfId="14238"/>
    <cellStyle name="Output 2 4 3 2 2 2" xfId="28388"/>
    <cellStyle name="Output 2 4 3 2 3" xfId="15965"/>
    <cellStyle name="Output 2 4 3 2 3 2" xfId="30115"/>
    <cellStyle name="Output 2 4 3 2 3 3" xfId="19999"/>
    <cellStyle name="Output 2 4 3 2 4" xfId="24703"/>
    <cellStyle name="Output 2 4 3 3" xfId="7062"/>
    <cellStyle name="Output 2 4 3 3 2" xfId="21212"/>
    <cellStyle name="Output 2 4 3 3 3" xfId="17178"/>
    <cellStyle name="Output 2 4 4" xfId="4940"/>
    <cellStyle name="Output 2 4 4 2" xfId="10743"/>
    <cellStyle name="Output 2 4 4 2 2" xfId="14428"/>
    <cellStyle name="Output 2 4 4 2 2 2" xfId="28578"/>
    <cellStyle name="Output 2 4 4 2 3" xfId="16027"/>
    <cellStyle name="Output 2 4 4 2 3 2" xfId="30177"/>
    <cellStyle name="Output 2 4 4 2 3 3" xfId="20061"/>
    <cellStyle name="Output 2 4 4 2 4" xfId="24893"/>
    <cellStyle name="Output 2 4 4 3" xfId="7252"/>
    <cellStyle name="Output 2 4 4 3 2" xfId="21402"/>
    <cellStyle name="Output 2 4 4 3 3" xfId="17368"/>
    <cellStyle name="Output 2 4 5" xfId="5426"/>
    <cellStyle name="Output 2 4 5 2" xfId="11229"/>
    <cellStyle name="Output 2 4 5 2 2" xfId="14914"/>
    <cellStyle name="Output 2 4 5 2 2 2" xfId="29064"/>
    <cellStyle name="Output 2 4 5 2 3" xfId="16100"/>
    <cellStyle name="Output 2 4 5 2 3 2" xfId="30250"/>
    <cellStyle name="Output 2 4 5 2 3 3" xfId="20134"/>
    <cellStyle name="Output 2 4 5 2 4" xfId="25379"/>
    <cellStyle name="Output 2 4 5 3" xfId="7738"/>
    <cellStyle name="Output 2 4 5 3 2" xfId="21888"/>
    <cellStyle name="Output 2 4 5 3 3" xfId="17854"/>
    <cellStyle name="Output 2 4 6" xfId="4860"/>
    <cellStyle name="Output 2 4 6 2" xfId="10663"/>
    <cellStyle name="Output 2 4 6 2 2" xfId="14348"/>
    <cellStyle name="Output 2 4 6 2 2 2" xfId="28498"/>
    <cellStyle name="Output 2 4 6 2 3" xfId="16011"/>
    <cellStyle name="Output 2 4 6 2 3 2" xfId="30161"/>
    <cellStyle name="Output 2 4 6 2 3 3" xfId="20045"/>
    <cellStyle name="Output 2 4 6 2 4" xfId="24813"/>
    <cellStyle name="Output 2 4 6 3" xfId="7172"/>
    <cellStyle name="Output 2 4 6 3 2" xfId="21322"/>
    <cellStyle name="Output 2 4 6 3 3" xfId="17288"/>
    <cellStyle name="Output 2 4 7" xfId="8975"/>
    <cellStyle name="Output 2 4 7 2" xfId="12660"/>
    <cellStyle name="Output 2 4 7 2 2" xfId="26810"/>
    <cellStyle name="Output 2 4 7 3" xfId="15832"/>
    <cellStyle name="Output 2 4 7 3 2" xfId="29982"/>
    <cellStyle name="Output 2 4 7 3 3" xfId="19866"/>
    <cellStyle name="Output 2 4 7 4" xfId="23125"/>
    <cellStyle name="Output 2 4 8" xfId="9113"/>
    <cellStyle name="Output 2 4 8 2" xfId="12798"/>
    <cellStyle name="Output 2 4 8 2 2" xfId="26948"/>
    <cellStyle name="Output 2 4 8 3" xfId="15845"/>
    <cellStyle name="Output 2 4 8 3 2" xfId="29995"/>
    <cellStyle name="Output 2 4 8 3 3" xfId="19879"/>
    <cellStyle name="Output 2 4 8 4" xfId="23263"/>
    <cellStyle name="Output 2 4 9" xfId="6310"/>
    <cellStyle name="Output 2 4 9 2" xfId="20460"/>
    <cellStyle name="Output 2 4 9 3" xfId="16426"/>
    <cellStyle name="Output 2 5" xfId="1942"/>
    <cellStyle name="Output 2 5 2" xfId="4356"/>
    <cellStyle name="Output 2 5 2 2" xfId="10159"/>
    <cellStyle name="Output 2 5 2 2 2" xfId="13844"/>
    <cellStyle name="Output 2 5 2 2 2 2" xfId="27994"/>
    <cellStyle name="Output 2 5 2 2 3" xfId="15913"/>
    <cellStyle name="Output 2 5 2 2 3 2" xfId="30063"/>
    <cellStyle name="Output 2 5 2 2 3 3" xfId="19947"/>
    <cellStyle name="Output 2 5 2 2 4" xfId="24309"/>
    <cellStyle name="Output 2 5 2 3" xfId="6668"/>
    <cellStyle name="Output 2 5 2 3 2" xfId="20818"/>
    <cellStyle name="Output 2 5 2 3 3" xfId="16784"/>
    <cellStyle name="Output 2 5 3" xfId="4749"/>
    <cellStyle name="Output 2 5 3 2" xfId="10552"/>
    <cellStyle name="Output 2 5 3 2 2" xfId="14237"/>
    <cellStyle name="Output 2 5 3 2 2 2" xfId="28387"/>
    <cellStyle name="Output 2 5 3 2 3" xfId="15964"/>
    <cellStyle name="Output 2 5 3 2 3 2" xfId="30114"/>
    <cellStyle name="Output 2 5 3 2 3 3" xfId="19998"/>
    <cellStyle name="Output 2 5 3 2 4" xfId="24702"/>
    <cellStyle name="Output 2 5 3 3" xfId="7061"/>
    <cellStyle name="Output 2 5 3 3 2" xfId="21211"/>
    <cellStyle name="Output 2 5 3 3 3" xfId="17177"/>
    <cellStyle name="Output 2 5 4" xfId="4939"/>
    <cellStyle name="Output 2 5 4 2" xfId="10742"/>
    <cellStyle name="Output 2 5 4 2 2" xfId="14427"/>
    <cellStyle name="Output 2 5 4 2 2 2" xfId="28577"/>
    <cellStyle name="Output 2 5 4 2 3" xfId="16026"/>
    <cellStyle name="Output 2 5 4 2 3 2" xfId="30176"/>
    <cellStyle name="Output 2 5 4 2 3 3" xfId="20060"/>
    <cellStyle name="Output 2 5 4 2 4" xfId="24892"/>
    <cellStyle name="Output 2 5 4 3" xfId="7251"/>
    <cellStyle name="Output 2 5 4 3 2" xfId="21401"/>
    <cellStyle name="Output 2 5 4 3 3" xfId="17367"/>
    <cellStyle name="Output 2 5 5" xfId="5382"/>
    <cellStyle name="Output 2 5 5 2" xfId="11185"/>
    <cellStyle name="Output 2 5 5 2 2" xfId="14870"/>
    <cellStyle name="Output 2 5 5 2 2 2" xfId="29020"/>
    <cellStyle name="Output 2 5 5 2 3" xfId="16088"/>
    <cellStyle name="Output 2 5 5 2 3 2" xfId="30238"/>
    <cellStyle name="Output 2 5 5 2 3 3" xfId="20122"/>
    <cellStyle name="Output 2 5 5 2 4" xfId="25335"/>
    <cellStyle name="Output 2 5 5 3" xfId="7694"/>
    <cellStyle name="Output 2 5 5 3 2" xfId="21844"/>
    <cellStyle name="Output 2 5 5 3 3" xfId="17810"/>
    <cellStyle name="Output 2 5 6" xfId="6000"/>
    <cellStyle name="Output 2 5 6 2" xfId="11803"/>
    <cellStyle name="Output 2 5 6 2 2" xfId="15488"/>
    <cellStyle name="Output 2 5 6 2 2 2" xfId="29638"/>
    <cellStyle name="Output 2 5 6 2 3" xfId="16171"/>
    <cellStyle name="Output 2 5 6 2 3 2" xfId="30321"/>
    <cellStyle name="Output 2 5 6 2 3 3" xfId="20205"/>
    <cellStyle name="Output 2 5 6 2 4" xfId="25953"/>
    <cellStyle name="Output 2 5 6 3" xfId="8312"/>
    <cellStyle name="Output 2 5 6 3 2" xfId="22462"/>
    <cellStyle name="Output 2 5 6 3 3" xfId="18428"/>
    <cellStyle name="Output 2 5 7" xfId="8976"/>
    <cellStyle name="Output 2 5 7 2" xfId="12661"/>
    <cellStyle name="Output 2 5 7 2 2" xfId="26811"/>
    <cellStyle name="Output 2 5 7 3" xfId="15833"/>
    <cellStyle name="Output 2 5 7 3 2" xfId="29983"/>
    <cellStyle name="Output 2 5 7 3 3" xfId="19867"/>
    <cellStyle name="Output 2 5 7 4" xfId="23126"/>
    <cellStyle name="Output 2 5 8" xfId="11982"/>
    <cellStyle name="Output 2 5 8 2" xfId="15667"/>
    <cellStyle name="Output 2 5 8 2 2" xfId="29817"/>
    <cellStyle name="Output 2 5 8 3" xfId="16197"/>
    <cellStyle name="Output 2 5 8 3 2" xfId="30347"/>
    <cellStyle name="Output 2 5 8 3 3" xfId="20231"/>
    <cellStyle name="Output 2 5 8 4" xfId="26132"/>
    <cellStyle name="Output 2 5 9" xfId="6311"/>
    <cellStyle name="Output 2 5 9 2" xfId="20461"/>
    <cellStyle name="Output 2 5 9 3" xfId="16427"/>
    <cellStyle name="Output 2 6" xfId="1943"/>
    <cellStyle name="Output 2 6 2" xfId="4357"/>
    <cellStyle name="Output 2 6 2 2" xfId="10160"/>
    <cellStyle name="Output 2 6 2 2 2" xfId="13845"/>
    <cellStyle name="Output 2 6 2 2 2 2" xfId="27995"/>
    <cellStyle name="Output 2 6 2 2 3" xfId="15914"/>
    <cellStyle name="Output 2 6 2 2 3 2" xfId="30064"/>
    <cellStyle name="Output 2 6 2 2 3 3" xfId="19948"/>
    <cellStyle name="Output 2 6 2 2 4" xfId="24310"/>
    <cellStyle name="Output 2 6 2 3" xfId="6669"/>
    <cellStyle name="Output 2 6 2 3 2" xfId="20819"/>
    <cellStyle name="Output 2 6 2 3 3" xfId="16785"/>
    <cellStyle name="Output 2 6 3" xfId="4748"/>
    <cellStyle name="Output 2 6 3 2" xfId="10551"/>
    <cellStyle name="Output 2 6 3 2 2" xfId="14236"/>
    <cellStyle name="Output 2 6 3 2 2 2" xfId="28386"/>
    <cellStyle name="Output 2 6 3 2 3" xfId="15963"/>
    <cellStyle name="Output 2 6 3 2 3 2" xfId="30113"/>
    <cellStyle name="Output 2 6 3 2 3 3" xfId="19997"/>
    <cellStyle name="Output 2 6 3 2 4" xfId="24701"/>
    <cellStyle name="Output 2 6 3 3" xfId="7060"/>
    <cellStyle name="Output 2 6 3 3 2" xfId="21210"/>
    <cellStyle name="Output 2 6 3 3 3" xfId="17176"/>
    <cellStyle name="Output 2 6 4" xfId="4938"/>
    <cellStyle name="Output 2 6 4 2" xfId="10741"/>
    <cellStyle name="Output 2 6 4 2 2" xfId="14426"/>
    <cellStyle name="Output 2 6 4 2 2 2" xfId="28576"/>
    <cellStyle name="Output 2 6 4 2 3" xfId="16025"/>
    <cellStyle name="Output 2 6 4 2 3 2" xfId="30175"/>
    <cellStyle name="Output 2 6 4 2 3 3" xfId="20059"/>
    <cellStyle name="Output 2 6 4 2 4" xfId="24891"/>
    <cellStyle name="Output 2 6 4 3" xfId="7250"/>
    <cellStyle name="Output 2 6 4 3 2" xfId="21400"/>
    <cellStyle name="Output 2 6 4 3 3" xfId="17366"/>
    <cellStyle name="Output 2 6 5" xfId="5951"/>
    <cellStyle name="Output 2 6 5 2" xfId="11754"/>
    <cellStyle name="Output 2 6 5 2 2" xfId="15439"/>
    <cellStyle name="Output 2 6 5 2 2 2" xfId="29589"/>
    <cellStyle name="Output 2 6 5 2 3" xfId="16169"/>
    <cellStyle name="Output 2 6 5 2 3 2" xfId="30319"/>
    <cellStyle name="Output 2 6 5 2 3 3" xfId="20203"/>
    <cellStyle name="Output 2 6 5 2 4" xfId="25904"/>
    <cellStyle name="Output 2 6 5 3" xfId="8263"/>
    <cellStyle name="Output 2 6 5 3 2" xfId="22413"/>
    <cellStyle name="Output 2 6 5 3 3" xfId="18379"/>
    <cellStyle name="Output 2 6 6" xfId="5083"/>
    <cellStyle name="Output 2 6 6 2" xfId="10886"/>
    <cellStyle name="Output 2 6 6 2 2" xfId="14571"/>
    <cellStyle name="Output 2 6 6 2 2 2" xfId="28721"/>
    <cellStyle name="Output 2 6 6 2 3" xfId="16066"/>
    <cellStyle name="Output 2 6 6 2 3 2" xfId="30216"/>
    <cellStyle name="Output 2 6 6 2 3 3" xfId="20100"/>
    <cellStyle name="Output 2 6 6 2 4" xfId="25036"/>
    <cellStyle name="Output 2 6 6 3" xfId="7395"/>
    <cellStyle name="Output 2 6 6 3 2" xfId="21545"/>
    <cellStyle name="Output 2 6 6 3 3" xfId="17511"/>
    <cellStyle name="Output 2 6 7" xfId="8977"/>
    <cellStyle name="Output 2 6 7 2" xfId="12662"/>
    <cellStyle name="Output 2 6 7 2 2" xfId="26812"/>
    <cellStyle name="Output 2 6 7 3" xfId="15834"/>
    <cellStyle name="Output 2 6 7 3 2" xfId="29984"/>
    <cellStyle name="Output 2 6 7 3 3" xfId="19868"/>
    <cellStyle name="Output 2 6 7 4" xfId="23127"/>
    <cellStyle name="Output 2 6 8" xfId="11944"/>
    <cellStyle name="Output 2 6 8 2" xfId="15629"/>
    <cellStyle name="Output 2 6 8 2 2" xfId="29779"/>
    <cellStyle name="Output 2 6 8 3" xfId="16186"/>
    <cellStyle name="Output 2 6 8 3 2" xfId="30336"/>
    <cellStyle name="Output 2 6 8 3 3" xfId="20220"/>
    <cellStyle name="Output 2 6 8 4" xfId="26094"/>
    <cellStyle name="Output 2 6 9" xfId="6312"/>
    <cellStyle name="Output 2 6 9 2" xfId="20462"/>
    <cellStyle name="Output 2 6 9 3" xfId="16428"/>
    <cellStyle name="Output 2 7" xfId="1944"/>
    <cellStyle name="Output 2 7 2" xfId="4358"/>
    <cellStyle name="Output 2 7 2 2" xfId="10161"/>
    <cellStyle name="Output 2 7 2 2 2" xfId="13846"/>
    <cellStyle name="Output 2 7 2 2 2 2" xfId="27996"/>
    <cellStyle name="Output 2 7 2 2 3" xfId="15915"/>
    <cellStyle name="Output 2 7 2 2 3 2" xfId="30065"/>
    <cellStyle name="Output 2 7 2 2 3 3" xfId="19949"/>
    <cellStyle name="Output 2 7 2 2 4" xfId="24311"/>
    <cellStyle name="Output 2 7 2 3" xfId="6670"/>
    <cellStyle name="Output 2 7 2 3 2" xfId="20820"/>
    <cellStyle name="Output 2 7 2 3 3" xfId="16786"/>
    <cellStyle name="Output 2 7 3" xfId="4747"/>
    <cellStyle name="Output 2 7 3 2" xfId="10550"/>
    <cellStyle name="Output 2 7 3 2 2" xfId="14235"/>
    <cellStyle name="Output 2 7 3 2 2 2" xfId="28385"/>
    <cellStyle name="Output 2 7 3 2 3" xfId="15962"/>
    <cellStyle name="Output 2 7 3 2 3 2" xfId="30112"/>
    <cellStyle name="Output 2 7 3 2 3 3" xfId="19996"/>
    <cellStyle name="Output 2 7 3 2 4" xfId="24700"/>
    <cellStyle name="Output 2 7 3 3" xfId="7059"/>
    <cellStyle name="Output 2 7 3 3 2" xfId="21209"/>
    <cellStyle name="Output 2 7 3 3 3" xfId="17175"/>
    <cellStyle name="Output 2 7 4" xfId="4937"/>
    <cellStyle name="Output 2 7 4 2" xfId="10740"/>
    <cellStyle name="Output 2 7 4 2 2" xfId="14425"/>
    <cellStyle name="Output 2 7 4 2 2 2" xfId="28575"/>
    <cellStyle name="Output 2 7 4 2 3" xfId="16024"/>
    <cellStyle name="Output 2 7 4 2 3 2" xfId="30174"/>
    <cellStyle name="Output 2 7 4 2 3 3" xfId="20058"/>
    <cellStyle name="Output 2 7 4 2 4" xfId="24890"/>
    <cellStyle name="Output 2 7 4 3" xfId="7249"/>
    <cellStyle name="Output 2 7 4 3 2" xfId="21399"/>
    <cellStyle name="Output 2 7 4 3 3" xfId="17365"/>
    <cellStyle name="Output 2 7 5" xfId="5376"/>
    <cellStyle name="Output 2 7 5 2" xfId="11179"/>
    <cellStyle name="Output 2 7 5 2 2" xfId="14864"/>
    <cellStyle name="Output 2 7 5 2 2 2" xfId="29014"/>
    <cellStyle name="Output 2 7 5 2 3" xfId="16087"/>
    <cellStyle name="Output 2 7 5 2 3 2" xfId="30237"/>
    <cellStyle name="Output 2 7 5 2 3 3" xfId="20121"/>
    <cellStyle name="Output 2 7 5 2 4" xfId="25329"/>
    <cellStyle name="Output 2 7 5 3" xfId="7688"/>
    <cellStyle name="Output 2 7 5 3 2" xfId="21838"/>
    <cellStyle name="Output 2 7 5 3 3" xfId="17804"/>
    <cellStyle name="Output 2 7 6" xfId="5522"/>
    <cellStyle name="Output 2 7 6 2" xfId="11325"/>
    <cellStyle name="Output 2 7 6 2 2" xfId="15010"/>
    <cellStyle name="Output 2 7 6 2 2 2" xfId="29160"/>
    <cellStyle name="Output 2 7 6 2 3" xfId="16110"/>
    <cellStyle name="Output 2 7 6 2 3 2" xfId="30260"/>
    <cellStyle name="Output 2 7 6 2 3 3" xfId="20144"/>
    <cellStyle name="Output 2 7 6 2 4" xfId="25475"/>
    <cellStyle name="Output 2 7 6 3" xfId="7834"/>
    <cellStyle name="Output 2 7 6 3 2" xfId="21984"/>
    <cellStyle name="Output 2 7 6 3 3" xfId="17950"/>
    <cellStyle name="Output 2 7 7" xfId="8978"/>
    <cellStyle name="Output 2 7 7 2" xfId="12663"/>
    <cellStyle name="Output 2 7 7 2 2" xfId="26813"/>
    <cellStyle name="Output 2 7 7 3" xfId="15835"/>
    <cellStyle name="Output 2 7 7 3 2" xfId="29985"/>
    <cellStyle name="Output 2 7 7 3 3" xfId="19869"/>
    <cellStyle name="Output 2 7 7 4" xfId="23128"/>
    <cellStyle name="Output 2 7 8" xfId="11951"/>
    <cellStyle name="Output 2 7 8 2" xfId="15636"/>
    <cellStyle name="Output 2 7 8 2 2" xfId="29786"/>
    <cellStyle name="Output 2 7 8 3" xfId="16188"/>
    <cellStyle name="Output 2 7 8 3 2" xfId="30338"/>
    <cellStyle name="Output 2 7 8 3 3" xfId="20222"/>
    <cellStyle name="Output 2 7 8 4" xfId="26101"/>
    <cellStyle name="Output 2 7 9" xfId="6313"/>
    <cellStyle name="Output 2 7 9 2" xfId="20463"/>
    <cellStyle name="Output 2 7 9 3" xfId="16429"/>
    <cellStyle name="Output 2 8" xfId="1945"/>
    <cellStyle name="Output 2 8 2" xfId="4359"/>
    <cellStyle name="Output 2 8 2 2" xfId="10162"/>
    <cellStyle name="Output 2 8 2 2 2" xfId="13847"/>
    <cellStyle name="Output 2 8 2 2 2 2" xfId="27997"/>
    <cellStyle name="Output 2 8 2 2 3" xfId="15916"/>
    <cellStyle name="Output 2 8 2 2 3 2" xfId="30066"/>
    <cellStyle name="Output 2 8 2 2 3 3" xfId="19950"/>
    <cellStyle name="Output 2 8 2 2 4" xfId="24312"/>
    <cellStyle name="Output 2 8 2 3" xfId="6671"/>
    <cellStyle name="Output 2 8 2 3 2" xfId="20821"/>
    <cellStyle name="Output 2 8 2 3 3" xfId="16787"/>
    <cellStyle name="Output 2 8 3" xfId="4746"/>
    <cellStyle name="Output 2 8 3 2" xfId="10549"/>
    <cellStyle name="Output 2 8 3 2 2" xfId="14234"/>
    <cellStyle name="Output 2 8 3 2 2 2" xfId="28384"/>
    <cellStyle name="Output 2 8 3 2 3" xfId="15961"/>
    <cellStyle name="Output 2 8 3 2 3 2" xfId="30111"/>
    <cellStyle name="Output 2 8 3 2 3 3" xfId="19995"/>
    <cellStyle name="Output 2 8 3 2 4" xfId="24699"/>
    <cellStyle name="Output 2 8 3 3" xfId="7058"/>
    <cellStyle name="Output 2 8 3 3 2" xfId="21208"/>
    <cellStyle name="Output 2 8 3 3 3" xfId="17174"/>
    <cellStyle name="Output 2 8 4" xfId="4579"/>
    <cellStyle name="Output 2 8 4 2" xfId="10382"/>
    <cellStyle name="Output 2 8 4 2 2" xfId="14067"/>
    <cellStyle name="Output 2 8 4 2 2 2" xfId="28217"/>
    <cellStyle name="Output 2 8 4 2 3" xfId="15943"/>
    <cellStyle name="Output 2 8 4 2 3 2" xfId="30093"/>
    <cellStyle name="Output 2 8 4 2 3 3" xfId="19977"/>
    <cellStyle name="Output 2 8 4 2 4" xfId="24532"/>
    <cellStyle name="Output 2 8 4 3" xfId="6891"/>
    <cellStyle name="Output 2 8 4 3 2" xfId="21041"/>
    <cellStyle name="Output 2 8 4 3 3" xfId="17007"/>
    <cellStyle name="Output 2 8 5" xfId="5547"/>
    <cellStyle name="Output 2 8 5 2" xfId="11350"/>
    <cellStyle name="Output 2 8 5 2 2" xfId="15035"/>
    <cellStyle name="Output 2 8 5 2 2 2" xfId="29185"/>
    <cellStyle name="Output 2 8 5 2 3" xfId="16124"/>
    <cellStyle name="Output 2 8 5 2 3 2" xfId="30274"/>
    <cellStyle name="Output 2 8 5 2 3 3" xfId="20158"/>
    <cellStyle name="Output 2 8 5 2 4" xfId="25500"/>
    <cellStyle name="Output 2 8 5 3" xfId="7859"/>
    <cellStyle name="Output 2 8 5 3 2" xfId="22009"/>
    <cellStyle name="Output 2 8 5 3 3" xfId="17975"/>
    <cellStyle name="Output 2 8 6" xfId="5567"/>
    <cellStyle name="Output 2 8 6 2" xfId="11370"/>
    <cellStyle name="Output 2 8 6 2 2" xfId="15055"/>
    <cellStyle name="Output 2 8 6 2 2 2" xfId="29205"/>
    <cellStyle name="Output 2 8 6 2 3" xfId="16128"/>
    <cellStyle name="Output 2 8 6 2 3 2" xfId="30278"/>
    <cellStyle name="Output 2 8 6 2 3 3" xfId="20162"/>
    <cellStyle name="Output 2 8 6 2 4" xfId="25520"/>
    <cellStyle name="Output 2 8 6 3" xfId="7879"/>
    <cellStyle name="Output 2 8 6 3 2" xfId="22029"/>
    <cellStyle name="Output 2 8 6 3 3" xfId="17995"/>
    <cellStyle name="Output 2 8 7" xfId="8979"/>
    <cellStyle name="Output 2 8 7 2" xfId="12664"/>
    <cellStyle name="Output 2 8 7 2 2" xfId="26814"/>
    <cellStyle name="Output 2 8 7 3" xfId="15836"/>
    <cellStyle name="Output 2 8 7 3 2" xfId="29986"/>
    <cellStyle name="Output 2 8 7 3 3" xfId="19870"/>
    <cellStyle name="Output 2 8 7 4" xfId="23129"/>
    <cellStyle name="Output 2 8 8" xfId="9116"/>
    <cellStyle name="Output 2 8 8 2" xfId="12801"/>
    <cellStyle name="Output 2 8 8 2 2" xfId="26951"/>
    <cellStyle name="Output 2 8 8 3" xfId="15846"/>
    <cellStyle name="Output 2 8 8 3 2" xfId="29996"/>
    <cellStyle name="Output 2 8 8 3 3" xfId="19880"/>
    <cellStyle name="Output 2 8 8 4" xfId="23266"/>
    <cellStyle name="Output 2 8 9" xfId="6314"/>
    <cellStyle name="Output 2 8 9 2" xfId="20464"/>
    <cellStyle name="Output 2 8 9 3" xfId="16430"/>
    <cellStyle name="Output 2 9" xfId="1946"/>
    <cellStyle name="Output 2 9 10" xfId="6315"/>
    <cellStyle name="Output 2 9 10 2" xfId="20465"/>
    <cellStyle name="Output 2 9 10 3" xfId="16431"/>
    <cellStyle name="Output 2 9 2" xfId="1947"/>
    <cellStyle name="Output 2 9 2 2" xfId="4361"/>
    <cellStyle name="Output 2 9 2 2 2" xfId="10164"/>
    <cellStyle name="Output 2 9 2 2 2 2" xfId="13849"/>
    <cellStyle name="Output 2 9 2 2 2 2 2" xfId="27999"/>
    <cellStyle name="Output 2 9 2 2 2 3" xfId="15918"/>
    <cellStyle name="Output 2 9 2 2 2 3 2" xfId="30068"/>
    <cellStyle name="Output 2 9 2 2 2 3 3" xfId="19952"/>
    <cellStyle name="Output 2 9 2 2 2 4" xfId="24314"/>
    <cellStyle name="Output 2 9 2 2 3" xfId="6673"/>
    <cellStyle name="Output 2 9 2 2 3 2" xfId="20823"/>
    <cellStyle name="Output 2 9 2 2 3 3" xfId="16789"/>
    <cellStyle name="Output 2 9 2 3" xfId="4744"/>
    <cellStyle name="Output 2 9 2 3 2" xfId="10547"/>
    <cellStyle name="Output 2 9 2 3 2 2" xfId="14232"/>
    <cellStyle name="Output 2 9 2 3 2 2 2" xfId="28382"/>
    <cellStyle name="Output 2 9 2 3 2 3" xfId="15959"/>
    <cellStyle name="Output 2 9 2 3 2 3 2" xfId="30109"/>
    <cellStyle name="Output 2 9 2 3 2 3 3" xfId="19993"/>
    <cellStyle name="Output 2 9 2 3 2 4" xfId="24697"/>
    <cellStyle name="Output 2 9 2 3 3" xfId="7056"/>
    <cellStyle name="Output 2 9 2 3 3 2" xfId="21206"/>
    <cellStyle name="Output 2 9 2 3 3 3" xfId="17172"/>
    <cellStyle name="Output 2 9 2 4" xfId="4578"/>
    <cellStyle name="Output 2 9 2 4 2" xfId="10381"/>
    <cellStyle name="Output 2 9 2 4 2 2" xfId="14066"/>
    <cellStyle name="Output 2 9 2 4 2 2 2" xfId="28216"/>
    <cellStyle name="Output 2 9 2 4 2 3" xfId="15942"/>
    <cellStyle name="Output 2 9 2 4 2 3 2" xfId="30092"/>
    <cellStyle name="Output 2 9 2 4 2 3 3" xfId="19976"/>
    <cellStyle name="Output 2 9 2 4 2 4" xfId="24531"/>
    <cellStyle name="Output 2 9 2 4 3" xfId="6890"/>
    <cellStyle name="Output 2 9 2 4 3 2" xfId="21040"/>
    <cellStyle name="Output 2 9 2 4 3 3" xfId="17006"/>
    <cellStyle name="Output 2 9 2 5" xfId="5702"/>
    <cellStyle name="Output 2 9 2 5 2" xfId="11505"/>
    <cellStyle name="Output 2 9 2 5 2 2" xfId="15190"/>
    <cellStyle name="Output 2 9 2 5 2 2 2" xfId="29340"/>
    <cellStyle name="Output 2 9 2 5 2 3" xfId="16144"/>
    <cellStyle name="Output 2 9 2 5 2 3 2" xfId="30294"/>
    <cellStyle name="Output 2 9 2 5 2 3 3" xfId="20178"/>
    <cellStyle name="Output 2 9 2 5 2 4" xfId="25655"/>
    <cellStyle name="Output 2 9 2 5 3" xfId="8014"/>
    <cellStyle name="Output 2 9 2 5 3 2" xfId="22164"/>
    <cellStyle name="Output 2 9 2 5 3 3" xfId="18130"/>
    <cellStyle name="Output 2 9 2 6" xfId="4859"/>
    <cellStyle name="Output 2 9 2 6 2" xfId="10662"/>
    <cellStyle name="Output 2 9 2 6 2 2" xfId="14347"/>
    <cellStyle name="Output 2 9 2 6 2 2 2" xfId="28497"/>
    <cellStyle name="Output 2 9 2 6 2 3" xfId="16010"/>
    <cellStyle name="Output 2 9 2 6 2 3 2" xfId="30160"/>
    <cellStyle name="Output 2 9 2 6 2 3 3" xfId="20044"/>
    <cellStyle name="Output 2 9 2 6 2 4" xfId="24812"/>
    <cellStyle name="Output 2 9 2 6 3" xfId="7171"/>
    <cellStyle name="Output 2 9 2 6 3 2" xfId="21321"/>
    <cellStyle name="Output 2 9 2 6 3 3" xfId="17287"/>
    <cellStyle name="Output 2 9 2 7" xfId="8981"/>
    <cellStyle name="Output 2 9 2 7 2" xfId="12666"/>
    <cellStyle name="Output 2 9 2 7 2 2" xfId="26816"/>
    <cellStyle name="Output 2 9 2 7 3" xfId="15838"/>
    <cellStyle name="Output 2 9 2 7 3 2" xfId="29988"/>
    <cellStyle name="Output 2 9 2 7 3 3" xfId="19872"/>
    <cellStyle name="Output 2 9 2 7 4" xfId="23131"/>
    <cellStyle name="Output 2 9 2 8" xfId="8423"/>
    <cellStyle name="Output 2 9 2 8 2" xfId="12108"/>
    <cellStyle name="Output 2 9 2 8 2 2" xfId="26258"/>
    <cellStyle name="Output 2 9 2 8 3" xfId="15779"/>
    <cellStyle name="Output 2 9 2 8 3 2" xfId="29929"/>
    <cellStyle name="Output 2 9 2 8 3 3" xfId="19813"/>
    <cellStyle name="Output 2 9 2 8 4" xfId="22573"/>
    <cellStyle name="Output 2 9 2 9" xfId="6316"/>
    <cellStyle name="Output 2 9 2 9 2" xfId="20466"/>
    <cellStyle name="Output 2 9 2 9 3" xfId="16432"/>
    <cellStyle name="Output 2 9 3" xfId="4360"/>
    <cellStyle name="Output 2 9 3 2" xfId="10163"/>
    <cellStyle name="Output 2 9 3 2 2" xfId="13848"/>
    <cellStyle name="Output 2 9 3 2 2 2" xfId="27998"/>
    <cellStyle name="Output 2 9 3 2 3" xfId="15917"/>
    <cellStyle name="Output 2 9 3 2 3 2" xfId="30067"/>
    <cellStyle name="Output 2 9 3 2 3 3" xfId="19951"/>
    <cellStyle name="Output 2 9 3 2 4" xfId="24313"/>
    <cellStyle name="Output 2 9 3 3" xfId="6672"/>
    <cellStyle name="Output 2 9 3 3 2" xfId="20822"/>
    <cellStyle name="Output 2 9 3 3 3" xfId="16788"/>
    <cellStyle name="Output 2 9 4" xfId="4745"/>
    <cellStyle name="Output 2 9 4 2" xfId="10548"/>
    <cellStyle name="Output 2 9 4 2 2" xfId="14233"/>
    <cellStyle name="Output 2 9 4 2 2 2" xfId="28383"/>
    <cellStyle name="Output 2 9 4 2 3" xfId="15960"/>
    <cellStyle name="Output 2 9 4 2 3 2" xfId="30110"/>
    <cellStyle name="Output 2 9 4 2 3 3" xfId="19994"/>
    <cellStyle name="Output 2 9 4 2 4" xfId="24698"/>
    <cellStyle name="Output 2 9 4 3" xfId="7057"/>
    <cellStyle name="Output 2 9 4 3 2" xfId="21207"/>
    <cellStyle name="Output 2 9 4 3 3" xfId="17173"/>
    <cellStyle name="Output 2 9 5" xfId="5731"/>
    <cellStyle name="Output 2 9 5 2" xfId="11534"/>
    <cellStyle name="Output 2 9 5 2 2" xfId="15219"/>
    <cellStyle name="Output 2 9 5 2 2 2" xfId="29369"/>
    <cellStyle name="Output 2 9 5 2 3" xfId="16147"/>
    <cellStyle name="Output 2 9 5 2 3 2" xfId="30297"/>
    <cellStyle name="Output 2 9 5 2 3 3" xfId="20181"/>
    <cellStyle name="Output 2 9 5 2 4" xfId="25684"/>
    <cellStyle name="Output 2 9 5 3" xfId="8043"/>
    <cellStyle name="Output 2 9 5 3 2" xfId="22193"/>
    <cellStyle name="Output 2 9 5 3 3" xfId="18159"/>
    <cellStyle name="Output 2 9 6" xfId="5387"/>
    <cellStyle name="Output 2 9 6 2" xfId="11190"/>
    <cellStyle name="Output 2 9 6 2 2" xfId="14875"/>
    <cellStyle name="Output 2 9 6 2 2 2" xfId="29025"/>
    <cellStyle name="Output 2 9 6 2 3" xfId="16090"/>
    <cellStyle name="Output 2 9 6 2 3 2" xfId="30240"/>
    <cellStyle name="Output 2 9 6 2 3 3" xfId="20124"/>
    <cellStyle name="Output 2 9 6 2 4" xfId="25340"/>
    <cellStyle name="Output 2 9 6 3" xfId="7699"/>
    <cellStyle name="Output 2 9 6 3 2" xfId="21849"/>
    <cellStyle name="Output 2 9 6 3 3" xfId="17815"/>
    <cellStyle name="Output 2 9 7" xfId="4592"/>
    <cellStyle name="Output 2 9 7 2" xfId="10395"/>
    <cellStyle name="Output 2 9 7 2 2" xfId="14080"/>
    <cellStyle name="Output 2 9 7 2 2 2" xfId="28230"/>
    <cellStyle name="Output 2 9 7 2 3" xfId="15947"/>
    <cellStyle name="Output 2 9 7 2 3 2" xfId="30097"/>
    <cellStyle name="Output 2 9 7 2 3 3" xfId="19981"/>
    <cellStyle name="Output 2 9 7 2 4" xfId="24545"/>
    <cellStyle name="Output 2 9 7 3" xfId="6904"/>
    <cellStyle name="Output 2 9 7 3 2" xfId="21054"/>
    <cellStyle name="Output 2 9 7 3 3" xfId="17020"/>
    <cellStyle name="Output 2 9 8" xfId="8980"/>
    <cellStyle name="Output 2 9 8 2" xfId="12665"/>
    <cellStyle name="Output 2 9 8 2 2" xfId="26815"/>
    <cellStyle name="Output 2 9 8 3" xfId="15837"/>
    <cellStyle name="Output 2 9 8 3 2" xfId="29987"/>
    <cellStyle name="Output 2 9 8 3 3" xfId="19871"/>
    <cellStyle name="Output 2 9 8 4" xfId="23130"/>
    <cellStyle name="Output 2 9 9" xfId="8421"/>
    <cellStyle name="Output 2 9 9 2" xfId="12106"/>
    <cellStyle name="Output 2 9 9 2 2" xfId="26256"/>
    <cellStyle name="Output 2 9 9 3" xfId="15778"/>
    <cellStyle name="Output 2 9 9 3 2" xfId="29928"/>
    <cellStyle name="Output 2 9 9 3 3" xfId="19812"/>
    <cellStyle name="Output 2 9 9 4" xfId="22571"/>
    <cellStyle name="Output 3" xfId="1948"/>
    <cellStyle name="Output 3 10" xfId="6317"/>
    <cellStyle name="Output 3 10 2" xfId="20467"/>
    <cellStyle name="Output 3 10 3" xfId="16433"/>
    <cellStyle name="Output 3 2" xfId="3303"/>
    <cellStyle name="Output 3 2 2" xfId="4431"/>
    <cellStyle name="Output 3 2 2 2" xfId="10234"/>
    <cellStyle name="Output 3 2 2 2 2" xfId="13919"/>
    <cellStyle name="Output 3 2 2 2 2 2" xfId="28069"/>
    <cellStyle name="Output 3 2 2 2 3" xfId="15923"/>
    <cellStyle name="Output 3 2 2 2 3 2" xfId="30073"/>
    <cellStyle name="Output 3 2 2 2 3 3" xfId="19957"/>
    <cellStyle name="Output 3 2 2 2 4" xfId="24384"/>
    <cellStyle name="Output 3 2 2 3" xfId="6743"/>
    <cellStyle name="Output 3 2 2 3 2" xfId="20893"/>
    <cellStyle name="Output 3 2 2 3 3" xfId="16859"/>
    <cellStyle name="Output 3 2 3" xfId="5499"/>
    <cellStyle name="Output 3 2 3 2" xfId="11302"/>
    <cellStyle name="Output 3 2 3 2 2" xfId="14987"/>
    <cellStyle name="Output 3 2 3 2 2 2" xfId="29137"/>
    <cellStyle name="Output 3 2 3 2 3" xfId="16107"/>
    <cellStyle name="Output 3 2 3 2 3 2" xfId="30257"/>
    <cellStyle name="Output 3 2 3 2 3 3" xfId="20141"/>
    <cellStyle name="Output 3 2 3 2 4" xfId="25452"/>
    <cellStyle name="Output 3 2 3 3" xfId="7811"/>
    <cellStyle name="Output 3 2 3 3 2" xfId="21961"/>
    <cellStyle name="Output 3 2 3 3 3" xfId="17927"/>
    <cellStyle name="Output 3 2 4" xfId="5444"/>
    <cellStyle name="Output 3 2 4 2" xfId="11247"/>
    <cellStyle name="Output 3 2 4 2 2" xfId="14932"/>
    <cellStyle name="Output 3 2 4 2 2 2" xfId="29082"/>
    <cellStyle name="Output 3 2 4 2 3" xfId="16103"/>
    <cellStyle name="Output 3 2 4 2 3 2" xfId="30253"/>
    <cellStyle name="Output 3 2 4 2 3 3" xfId="20137"/>
    <cellStyle name="Output 3 2 4 2 4" xfId="25397"/>
    <cellStyle name="Output 3 2 4 3" xfId="7756"/>
    <cellStyle name="Output 3 2 4 3 2" xfId="21906"/>
    <cellStyle name="Output 3 2 4 3 3" xfId="17872"/>
    <cellStyle name="Output 3 2 5" xfId="4536"/>
    <cellStyle name="Output 3 2 5 2" xfId="10339"/>
    <cellStyle name="Output 3 2 5 2 2" xfId="14024"/>
    <cellStyle name="Output 3 2 5 2 2 2" xfId="28174"/>
    <cellStyle name="Output 3 2 5 2 3" xfId="15933"/>
    <cellStyle name="Output 3 2 5 2 3 2" xfId="30083"/>
    <cellStyle name="Output 3 2 5 2 3 3" xfId="19967"/>
    <cellStyle name="Output 3 2 5 2 4" xfId="24489"/>
    <cellStyle name="Output 3 2 5 3" xfId="6848"/>
    <cellStyle name="Output 3 2 5 3 2" xfId="20998"/>
    <cellStyle name="Output 3 2 5 3 3" xfId="16964"/>
    <cellStyle name="Output 3 2 6" xfId="5590"/>
    <cellStyle name="Output 3 2 6 2" xfId="11393"/>
    <cellStyle name="Output 3 2 6 2 2" xfId="15078"/>
    <cellStyle name="Output 3 2 6 2 2 2" xfId="29228"/>
    <cellStyle name="Output 3 2 6 2 3" xfId="16134"/>
    <cellStyle name="Output 3 2 6 2 3 2" xfId="30284"/>
    <cellStyle name="Output 3 2 6 2 3 3" xfId="20168"/>
    <cellStyle name="Output 3 2 6 2 4" xfId="25543"/>
    <cellStyle name="Output 3 2 6 3" xfId="7902"/>
    <cellStyle name="Output 3 2 6 3 2" xfId="22052"/>
    <cellStyle name="Output 3 2 6 3 3" xfId="18018"/>
    <cellStyle name="Output 3 2 7" xfId="9533"/>
    <cellStyle name="Output 3 2 7 2" xfId="13218"/>
    <cellStyle name="Output 3 2 7 2 2" xfId="27368"/>
    <cellStyle name="Output 3 2 7 3" xfId="15861"/>
    <cellStyle name="Output 3 2 7 3 2" xfId="30011"/>
    <cellStyle name="Output 3 2 7 3 3" xfId="19895"/>
    <cellStyle name="Output 3 2 7 4" xfId="23683"/>
    <cellStyle name="Output 3 2 8" xfId="12011"/>
    <cellStyle name="Output 3 2 8 2" xfId="15696"/>
    <cellStyle name="Output 3 2 8 2 2" xfId="29846"/>
    <cellStyle name="Output 3 2 8 3" xfId="16203"/>
    <cellStyle name="Output 3 2 8 3 2" xfId="30353"/>
    <cellStyle name="Output 3 2 8 3 3" xfId="20237"/>
    <cellStyle name="Output 3 2 8 4" xfId="26161"/>
    <cellStyle name="Output 3 2 9" xfId="6386"/>
    <cellStyle name="Output 3 2 9 2" xfId="20536"/>
    <cellStyle name="Output 3 2 9 3" xfId="16502"/>
    <cellStyle name="Output 3 3" xfId="4362"/>
    <cellStyle name="Output 3 3 2" xfId="10165"/>
    <cellStyle name="Output 3 3 2 2" xfId="13850"/>
    <cellStyle name="Output 3 3 2 2 2" xfId="28000"/>
    <cellStyle name="Output 3 3 2 3" xfId="15919"/>
    <cellStyle name="Output 3 3 2 3 2" xfId="30069"/>
    <cellStyle name="Output 3 3 2 3 3" xfId="19953"/>
    <cellStyle name="Output 3 3 2 4" xfId="24315"/>
    <cellStyle name="Output 3 3 3" xfId="6674"/>
    <cellStyle name="Output 3 3 3 2" xfId="20824"/>
    <cellStyle name="Output 3 3 3 3" xfId="16790"/>
    <cellStyle name="Output 3 4" xfId="4743"/>
    <cellStyle name="Output 3 4 2" xfId="10546"/>
    <cellStyle name="Output 3 4 2 2" xfId="14231"/>
    <cellStyle name="Output 3 4 2 2 2" xfId="28381"/>
    <cellStyle name="Output 3 4 2 3" xfId="15958"/>
    <cellStyle name="Output 3 4 2 3 2" xfId="30108"/>
    <cellStyle name="Output 3 4 2 3 3" xfId="19992"/>
    <cellStyle name="Output 3 4 2 4" xfId="24696"/>
    <cellStyle name="Output 3 4 3" xfId="7055"/>
    <cellStyle name="Output 3 4 3 2" xfId="21205"/>
    <cellStyle name="Output 3 4 3 3" xfId="17171"/>
    <cellStyle name="Output 3 5" xfId="5659"/>
    <cellStyle name="Output 3 5 2" xfId="11462"/>
    <cellStyle name="Output 3 5 2 2" xfId="15147"/>
    <cellStyle name="Output 3 5 2 2 2" xfId="29297"/>
    <cellStyle name="Output 3 5 2 3" xfId="16142"/>
    <cellStyle name="Output 3 5 2 3 2" xfId="30292"/>
    <cellStyle name="Output 3 5 2 3 3" xfId="20176"/>
    <cellStyle name="Output 3 5 2 4" xfId="25612"/>
    <cellStyle name="Output 3 5 3" xfId="7971"/>
    <cellStyle name="Output 3 5 3 2" xfId="22121"/>
    <cellStyle name="Output 3 5 3 3" xfId="18087"/>
    <cellStyle name="Output 3 6" xfId="4563"/>
    <cellStyle name="Output 3 6 2" xfId="10366"/>
    <cellStyle name="Output 3 6 2 2" xfId="14051"/>
    <cellStyle name="Output 3 6 2 2 2" xfId="28201"/>
    <cellStyle name="Output 3 6 2 3" xfId="15937"/>
    <cellStyle name="Output 3 6 2 3 2" xfId="30087"/>
    <cellStyle name="Output 3 6 2 3 3" xfId="19971"/>
    <cellStyle name="Output 3 6 2 4" xfId="24516"/>
    <cellStyle name="Output 3 6 3" xfId="6875"/>
    <cellStyle name="Output 3 6 3 2" xfId="21025"/>
    <cellStyle name="Output 3 6 3 3" xfId="16991"/>
    <cellStyle name="Output 3 7" xfId="5570"/>
    <cellStyle name="Output 3 7 2" xfId="11373"/>
    <cellStyle name="Output 3 7 2 2" xfId="15058"/>
    <cellStyle name="Output 3 7 2 2 2" xfId="29208"/>
    <cellStyle name="Output 3 7 2 3" xfId="16129"/>
    <cellStyle name="Output 3 7 2 3 2" xfId="30279"/>
    <cellStyle name="Output 3 7 2 3 3" xfId="20163"/>
    <cellStyle name="Output 3 7 2 4" xfId="25523"/>
    <cellStyle name="Output 3 7 3" xfId="7882"/>
    <cellStyle name="Output 3 7 3 2" xfId="22032"/>
    <cellStyle name="Output 3 7 3 3" xfId="17998"/>
    <cellStyle name="Output 3 8" xfId="8982"/>
    <cellStyle name="Output 3 8 2" xfId="12667"/>
    <cellStyle name="Output 3 8 2 2" xfId="26817"/>
    <cellStyle name="Output 3 8 3" xfId="15839"/>
    <cellStyle name="Output 3 8 3 2" xfId="29989"/>
    <cellStyle name="Output 3 8 3 3" xfId="19873"/>
    <cellStyle name="Output 3 8 4" xfId="23132"/>
    <cellStyle name="Output 3 9" xfId="9146"/>
    <cellStyle name="Output 3 9 2" xfId="12831"/>
    <cellStyle name="Output 3 9 2 2" xfId="26981"/>
    <cellStyle name="Output 3 9 3" xfId="15855"/>
    <cellStyle name="Output 3 9 3 2" xfId="30005"/>
    <cellStyle name="Output 3 9 3 3" xfId="19889"/>
    <cellStyle name="Output 3 9 4" xfId="23296"/>
    <cellStyle name="Output 4" xfId="1949"/>
    <cellStyle name="Output 4 10" xfId="6318"/>
    <cellStyle name="Output 4 10 2" xfId="20468"/>
    <cellStyle name="Output 4 10 3" xfId="16434"/>
    <cellStyle name="Output 4 2" xfId="3304"/>
    <cellStyle name="Output 4 2 2" xfId="4432"/>
    <cellStyle name="Output 4 2 2 2" xfId="10235"/>
    <cellStyle name="Output 4 2 2 2 2" xfId="13920"/>
    <cellStyle name="Output 4 2 2 2 2 2" xfId="28070"/>
    <cellStyle name="Output 4 2 2 2 3" xfId="15924"/>
    <cellStyle name="Output 4 2 2 2 3 2" xfId="30074"/>
    <cellStyle name="Output 4 2 2 2 3 3" xfId="19958"/>
    <cellStyle name="Output 4 2 2 2 4" xfId="24385"/>
    <cellStyle name="Output 4 2 2 3" xfId="6744"/>
    <cellStyle name="Output 4 2 2 3 2" xfId="20894"/>
    <cellStyle name="Output 4 2 2 3 3" xfId="16860"/>
    <cellStyle name="Output 4 2 3" xfId="4571"/>
    <cellStyle name="Output 4 2 3 2" xfId="10374"/>
    <cellStyle name="Output 4 2 3 2 2" xfId="14059"/>
    <cellStyle name="Output 4 2 3 2 2 2" xfId="28209"/>
    <cellStyle name="Output 4 2 3 2 3" xfId="15940"/>
    <cellStyle name="Output 4 2 3 2 3 2" xfId="30090"/>
    <cellStyle name="Output 4 2 3 2 3 3" xfId="19974"/>
    <cellStyle name="Output 4 2 3 2 4" xfId="24524"/>
    <cellStyle name="Output 4 2 3 3" xfId="6883"/>
    <cellStyle name="Output 4 2 3 3 2" xfId="21033"/>
    <cellStyle name="Output 4 2 3 3 3" xfId="16999"/>
    <cellStyle name="Output 4 2 4" xfId="4519"/>
    <cellStyle name="Output 4 2 4 2" xfId="10322"/>
    <cellStyle name="Output 4 2 4 2 2" xfId="14007"/>
    <cellStyle name="Output 4 2 4 2 2 2" xfId="28157"/>
    <cellStyle name="Output 4 2 4 2 3" xfId="15929"/>
    <cellStyle name="Output 4 2 4 2 3 2" xfId="30079"/>
    <cellStyle name="Output 4 2 4 2 3 3" xfId="19963"/>
    <cellStyle name="Output 4 2 4 2 4" xfId="24472"/>
    <cellStyle name="Output 4 2 4 3" xfId="6831"/>
    <cellStyle name="Output 4 2 4 3 2" xfId="20981"/>
    <cellStyle name="Output 4 2 4 3 3" xfId="16947"/>
    <cellStyle name="Output 4 2 5" xfId="5339"/>
    <cellStyle name="Output 4 2 5 2" xfId="11142"/>
    <cellStyle name="Output 4 2 5 2 2" xfId="14827"/>
    <cellStyle name="Output 4 2 5 2 2 2" xfId="28977"/>
    <cellStyle name="Output 4 2 5 2 3" xfId="16077"/>
    <cellStyle name="Output 4 2 5 2 3 2" xfId="30227"/>
    <cellStyle name="Output 4 2 5 2 3 3" xfId="20111"/>
    <cellStyle name="Output 4 2 5 2 4" xfId="25292"/>
    <cellStyle name="Output 4 2 5 3" xfId="7651"/>
    <cellStyle name="Output 4 2 5 3 2" xfId="21801"/>
    <cellStyle name="Output 4 2 5 3 3" xfId="17767"/>
    <cellStyle name="Output 4 2 6" xfId="5559"/>
    <cellStyle name="Output 4 2 6 2" xfId="11362"/>
    <cellStyle name="Output 4 2 6 2 2" xfId="15047"/>
    <cellStyle name="Output 4 2 6 2 2 2" xfId="29197"/>
    <cellStyle name="Output 4 2 6 2 3" xfId="16126"/>
    <cellStyle name="Output 4 2 6 2 3 2" xfId="30276"/>
    <cellStyle name="Output 4 2 6 2 3 3" xfId="20160"/>
    <cellStyle name="Output 4 2 6 2 4" xfId="25512"/>
    <cellStyle name="Output 4 2 6 3" xfId="7871"/>
    <cellStyle name="Output 4 2 6 3 2" xfId="22021"/>
    <cellStyle name="Output 4 2 6 3 3" xfId="17987"/>
    <cellStyle name="Output 4 2 7" xfId="9534"/>
    <cellStyle name="Output 4 2 7 2" xfId="13219"/>
    <cellStyle name="Output 4 2 7 2 2" xfId="27369"/>
    <cellStyle name="Output 4 2 7 3" xfId="15862"/>
    <cellStyle name="Output 4 2 7 3 2" xfId="30012"/>
    <cellStyle name="Output 4 2 7 3 3" xfId="19896"/>
    <cellStyle name="Output 4 2 7 4" xfId="23684"/>
    <cellStyle name="Output 4 2 8" xfId="12082"/>
    <cellStyle name="Output 4 2 8 2" xfId="15767"/>
    <cellStyle name="Output 4 2 8 2 2" xfId="29917"/>
    <cellStyle name="Output 4 2 8 3" xfId="16207"/>
    <cellStyle name="Output 4 2 8 3 2" xfId="30357"/>
    <cellStyle name="Output 4 2 8 3 3" xfId="20241"/>
    <cellStyle name="Output 4 2 8 4" xfId="26232"/>
    <cellStyle name="Output 4 2 9" xfId="6387"/>
    <cellStyle name="Output 4 2 9 2" xfId="20537"/>
    <cellStyle name="Output 4 2 9 3" xfId="16503"/>
    <cellStyle name="Output 4 3" xfId="4363"/>
    <cellStyle name="Output 4 3 2" xfId="10166"/>
    <cellStyle name="Output 4 3 2 2" xfId="13851"/>
    <cellStyle name="Output 4 3 2 2 2" xfId="28001"/>
    <cellStyle name="Output 4 3 2 3" xfId="15920"/>
    <cellStyle name="Output 4 3 2 3 2" xfId="30070"/>
    <cellStyle name="Output 4 3 2 3 3" xfId="19954"/>
    <cellStyle name="Output 4 3 2 4" xfId="24316"/>
    <cellStyle name="Output 4 3 3" xfId="6675"/>
    <cellStyle name="Output 4 3 3 2" xfId="20825"/>
    <cellStyle name="Output 4 3 3 3" xfId="16791"/>
    <cellStyle name="Output 4 4" xfId="4742"/>
    <cellStyle name="Output 4 4 2" xfId="10545"/>
    <cellStyle name="Output 4 4 2 2" xfId="14230"/>
    <cellStyle name="Output 4 4 2 2 2" xfId="28380"/>
    <cellStyle name="Output 4 4 2 3" xfId="15957"/>
    <cellStyle name="Output 4 4 2 3 2" xfId="30107"/>
    <cellStyle name="Output 4 4 2 3 3" xfId="19991"/>
    <cellStyle name="Output 4 4 2 4" xfId="24695"/>
    <cellStyle name="Output 4 4 3" xfId="7054"/>
    <cellStyle name="Output 4 4 3 2" xfId="21204"/>
    <cellStyle name="Output 4 4 3 3" xfId="17170"/>
    <cellStyle name="Output 4 5" xfId="4577"/>
    <cellStyle name="Output 4 5 2" xfId="10380"/>
    <cellStyle name="Output 4 5 2 2" xfId="14065"/>
    <cellStyle name="Output 4 5 2 2 2" xfId="28215"/>
    <cellStyle name="Output 4 5 2 3" xfId="15941"/>
    <cellStyle name="Output 4 5 2 3 2" xfId="30091"/>
    <cellStyle name="Output 4 5 2 3 3" xfId="19975"/>
    <cellStyle name="Output 4 5 2 4" xfId="24530"/>
    <cellStyle name="Output 4 5 3" xfId="6889"/>
    <cellStyle name="Output 4 5 3 2" xfId="21039"/>
    <cellStyle name="Output 4 5 3 3" xfId="17005"/>
    <cellStyle name="Output 4 6" xfId="5351"/>
    <cellStyle name="Output 4 6 2" xfId="11154"/>
    <cellStyle name="Output 4 6 2 2" xfId="14839"/>
    <cellStyle name="Output 4 6 2 2 2" xfId="28989"/>
    <cellStyle name="Output 4 6 2 3" xfId="16080"/>
    <cellStyle name="Output 4 6 2 3 2" xfId="30230"/>
    <cellStyle name="Output 4 6 2 3 3" xfId="20114"/>
    <cellStyle name="Output 4 6 2 4" xfId="25304"/>
    <cellStyle name="Output 4 6 3" xfId="7663"/>
    <cellStyle name="Output 4 6 3 2" xfId="21813"/>
    <cellStyle name="Output 4 6 3 3" xfId="17779"/>
    <cellStyle name="Output 4 7" xfId="4557"/>
    <cellStyle name="Output 4 7 2" xfId="10360"/>
    <cellStyle name="Output 4 7 2 2" xfId="14045"/>
    <cellStyle name="Output 4 7 2 2 2" xfId="28195"/>
    <cellStyle name="Output 4 7 2 3" xfId="15936"/>
    <cellStyle name="Output 4 7 2 3 2" xfId="30086"/>
    <cellStyle name="Output 4 7 2 3 3" xfId="19970"/>
    <cellStyle name="Output 4 7 2 4" xfId="24510"/>
    <cellStyle name="Output 4 7 3" xfId="6869"/>
    <cellStyle name="Output 4 7 3 2" xfId="21019"/>
    <cellStyle name="Output 4 7 3 3" xfId="16985"/>
    <cellStyle name="Output 4 8" xfId="8983"/>
    <cellStyle name="Output 4 8 2" xfId="12668"/>
    <cellStyle name="Output 4 8 2 2" xfId="26818"/>
    <cellStyle name="Output 4 8 3" xfId="15840"/>
    <cellStyle name="Output 4 8 3 2" xfId="29990"/>
    <cellStyle name="Output 4 8 3 3" xfId="19874"/>
    <cellStyle name="Output 4 8 4" xfId="23133"/>
    <cellStyle name="Output 4 9" xfId="9152"/>
    <cellStyle name="Output 4 9 2" xfId="12837"/>
    <cellStyle name="Output 4 9 2 2" xfId="26987"/>
    <cellStyle name="Output 4 9 3" xfId="15857"/>
    <cellStyle name="Output 4 9 3 2" xfId="30007"/>
    <cellStyle name="Output 4 9 3 3" xfId="19891"/>
    <cellStyle name="Output 4 9 4" xfId="23302"/>
    <cellStyle name="Output 5" xfId="1950"/>
    <cellStyle name="Output 5 10" xfId="6319"/>
    <cellStyle name="Output 5 10 2" xfId="20469"/>
    <cellStyle name="Output 5 10 3" xfId="16435"/>
    <cellStyle name="Output 5 2" xfId="3305"/>
    <cellStyle name="Output 5 2 2" xfId="4433"/>
    <cellStyle name="Output 5 2 2 2" xfId="10236"/>
    <cellStyle name="Output 5 2 2 2 2" xfId="13921"/>
    <cellStyle name="Output 5 2 2 2 2 2" xfId="28071"/>
    <cellStyle name="Output 5 2 2 2 3" xfId="15925"/>
    <cellStyle name="Output 5 2 2 2 3 2" xfId="30075"/>
    <cellStyle name="Output 5 2 2 2 3 3" xfId="19959"/>
    <cellStyle name="Output 5 2 2 2 4" xfId="24386"/>
    <cellStyle name="Output 5 2 2 3" xfId="6745"/>
    <cellStyle name="Output 5 2 2 3 2" xfId="20895"/>
    <cellStyle name="Output 5 2 2 3 3" xfId="16861"/>
    <cellStyle name="Output 5 2 3" xfId="4570"/>
    <cellStyle name="Output 5 2 3 2" xfId="10373"/>
    <cellStyle name="Output 5 2 3 2 2" xfId="14058"/>
    <cellStyle name="Output 5 2 3 2 2 2" xfId="28208"/>
    <cellStyle name="Output 5 2 3 2 3" xfId="15939"/>
    <cellStyle name="Output 5 2 3 2 3 2" xfId="30089"/>
    <cellStyle name="Output 5 2 3 2 3 3" xfId="19973"/>
    <cellStyle name="Output 5 2 3 2 4" xfId="24523"/>
    <cellStyle name="Output 5 2 3 3" xfId="6882"/>
    <cellStyle name="Output 5 2 3 3 2" xfId="21032"/>
    <cellStyle name="Output 5 2 3 3 3" xfId="16998"/>
    <cellStyle name="Output 5 2 4" xfId="5435"/>
    <cellStyle name="Output 5 2 4 2" xfId="11238"/>
    <cellStyle name="Output 5 2 4 2 2" xfId="14923"/>
    <cellStyle name="Output 5 2 4 2 2 2" xfId="29073"/>
    <cellStyle name="Output 5 2 4 2 3" xfId="16101"/>
    <cellStyle name="Output 5 2 4 2 3 2" xfId="30251"/>
    <cellStyle name="Output 5 2 4 2 3 3" xfId="20135"/>
    <cellStyle name="Output 5 2 4 2 4" xfId="25388"/>
    <cellStyle name="Output 5 2 4 3" xfId="7747"/>
    <cellStyle name="Output 5 2 4 3 2" xfId="21897"/>
    <cellStyle name="Output 5 2 4 3 3" xfId="17863"/>
    <cellStyle name="Output 5 2 5" xfId="5350"/>
    <cellStyle name="Output 5 2 5 2" xfId="11153"/>
    <cellStyle name="Output 5 2 5 2 2" xfId="14838"/>
    <cellStyle name="Output 5 2 5 2 2 2" xfId="28988"/>
    <cellStyle name="Output 5 2 5 2 3" xfId="16079"/>
    <cellStyle name="Output 5 2 5 2 3 2" xfId="30229"/>
    <cellStyle name="Output 5 2 5 2 3 3" xfId="20113"/>
    <cellStyle name="Output 5 2 5 2 4" xfId="25303"/>
    <cellStyle name="Output 5 2 5 3" xfId="7662"/>
    <cellStyle name="Output 5 2 5 3 2" xfId="21812"/>
    <cellStyle name="Output 5 2 5 3 3" xfId="17778"/>
    <cellStyle name="Output 5 2 6" xfId="5553"/>
    <cellStyle name="Output 5 2 6 2" xfId="11356"/>
    <cellStyle name="Output 5 2 6 2 2" xfId="15041"/>
    <cellStyle name="Output 5 2 6 2 2 2" xfId="29191"/>
    <cellStyle name="Output 5 2 6 2 3" xfId="16125"/>
    <cellStyle name="Output 5 2 6 2 3 2" xfId="30275"/>
    <cellStyle name="Output 5 2 6 2 3 3" xfId="20159"/>
    <cellStyle name="Output 5 2 6 2 4" xfId="25506"/>
    <cellStyle name="Output 5 2 6 3" xfId="7865"/>
    <cellStyle name="Output 5 2 6 3 2" xfId="22015"/>
    <cellStyle name="Output 5 2 6 3 3" xfId="17981"/>
    <cellStyle name="Output 5 2 7" xfId="9535"/>
    <cellStyle name="Output 5 2 7 2" xfId="13220"/>
    <cellStyle name="Output 5 2 7 2 2" xfId="27370"/>
    <cellStyle name="Output 5 2 7 3" xfId="15863"/>
    <cellStyle name="Output 5 2 7 3 2" xfId="30013"/>
    <cellStyle name="Output 5 2 7 3 3" xfId="19897"/>
    <cellStyle name="Output 5 2 7 4" xfId="23685"/>
    <cellStyle name="Output 5 2 8" xfId="12024"/>
    <cellStyle name="Output 5 2 8 2" xfId="15709"/>
    <cellStyle name="Output 5 2 8 2 2" xfId="29859"/>
    <cellStyle name="Output 5 2 8 3" xfId="16204"/>
    <cellStyle name="Output 5 2 8 3 2" xfId="30354"/>
    <cellStyle name="Output 5 2 8 3 3" xfId="20238"/>
    <cellStyle name="Output 5 2 8 4" xfId="26174"/>
    <cellStyle name="Output 5 2 9" xfId="6388"/>
    <cellStyle name="Output 5 2 9 2" xfId="20538"/>
    <cellStyle name="Output 5 2 9 3" xfId="16504"/>
    <cellStyle name="Output 5 3" xfId="4364"/>
    <cellStyle name="Output 5 3 2" xfId="10167"/>
    <cellStyle name="Output 5 3 2 2" xfId="13852"/>
    <cellStyle name="Output 5 3 2 2 2" xfId="28002"/>
    <cellStyle name="Output 5 3 2 3" xfId="15921"/>
    <cellStyle name="Output 5 3 2 3 2" xfId="30071"/>
    <cellStyle name="Output 5 3 2 3 3" xfId="19955"/>
    <cellStyle name="Output 5 3 2 4" xfId="24317"/>
    <cellStyle name="Output 5 3 3" xfId="6676"/>
    <cellStyle name="Output 5 3 3 2" xfId="20826"/>
    <cellStyle name="Output 5 3 3 3" xfId="16792"/>
    <cellStyle name="Output 5 4" xfId="4741"/>
    <cellStyle name="Output 5 4 2" xfId="10544"/>
    <cellStyle name="Output 5 4 2 2" xfId="14229"/>
    <cellStyle name="Output 5 4 2 2 2" xfId="28379"/>
    <cellStyle name="Output 5 4 2 3" xfId="15956"/>
    <cellStyle name="Output 5 4 2 3 2" xfId="30106"/>
    <cellStyle name="Output 5 4 2 3 3" xfId="19990"/>
    <cellStyle name="Output 5 4 2 4" xfId="24694"/>
    <cellStyle name="Output 5 4 3" xfId="7053"/>
    <cellStyle name="Output 5 4 3 2" xfId="21203"/>
    <cellStyle name="Output 5 4 3 3" xfId="17169"/>
    <cellStyle name="Output 5 5" xfId="4936"/>
    <cellStyle name="Output 5 5 2" xfId="10739"/>
    <cellStyle name="Output 5 5 2 2" xfId="14424"/>
    <cellStyle name="Output 5 5 2 2 2" xfId="28574"/>
    <cellStyle name="Output 5 5 2 3" xfId="16023"/>
    <cellStyle name="Output 5 5 2 3 2" xfId="30173"/>
    <cellStyle name="Output 5 5 2 3 3" xfId="20057"/>
    <cellStyle name="Output 5 5 2 4" xfId="24889"/>
    <cellStyle name="Output 5 5 3" xfId="7248"/>
    <cellStyle name="Output 5 5 3 2" xfId="21398"/>
    <cellStyle name="Output 5 5 3 3" xfId="17364"/>
    <cellStyle name="Output 5 6" xfId="5532"/>
    <cellStyle name="Output 5 6 2" xfId="11335"/>
    <cellStyle name="Output 5 6 2 2" xfId="15020"/>
    <cellStyle name="Output 5 6 2 2 2" xfId="29170"/>
    <cellStyle name="Output 5 6 2 3" xfId="16112"/>
    <cellStyle name="Output 5 6 2 3 2" xfId="30262"/>
    <cellStyle name="Output 5 6 2 3 3" xfId="20146"/>
    <cellStyle name="Output 5 6 2 4" xfId="25485"/>
    <cellStyle name="Output 5 6 3" xfId="7844"/>
    <cellStyle name="Output 5 6 3 2" xfId="21994"/>
    <cellStyle name="Output 5 6 3 3" xfId="17960"/>
    <cellStyle name="Output 5 7" xfId="5521"/>
    <cellStyle name="Output 5 7 2" xfId="11324"/>
    <cellStyle name="Output 5 7 2 2" xfId="15009"/>
    <cellStyle name="Output 5 7 2 2 2" xfId="29159"/>
    <cellStyle name="Output 5 7 2 3" xfId="16109"/>
    <cellStyle name="Output 5 7 2 3 2" xfId="30259"/>
    <cellStyle name="Output 5 7 2 3 3" xfId="20143"/>
    <cellStyle name="Output 5 7 2 4" xfId="25474"/>
    <cellStyle name="Output 5 7 3" xfId="7833"/>
    <cellStyle name="Output 5 7 3 2" xfId="21983"/>
    <cellStyle name="Output 5 7 3 3" xfId="17949"/>
    <cellStyle name="Output 5 8" xfId="8984"/>
    <cellStyle name="Output 5 8 2" xfId="12669"/>
    <cellStyle name="Output 5 8 2 2" xfId="26819"/>
    <cellStyle name="Output 5 8 3" xfId="15841"/>
    <cellStyle name="Output 5 8 3 2" xfId="29991"/>
    <cellStyle name="Output 5 8 3 3" xfId="19875"/>
    <cellStyle name="Output 5 8 4" xfId="23134"/>
    <cellStyle name="Output 5 9" xfId="9155"/>
    <cellStyle name="Output 5 9 2" xfId="12840"/>
    <cellStyle name="Output 5 9 2 2" xfId="26990"/>
    <cellStyle name="Output 5 9 3" xfId="15858"/>
    <cellStyle name="Output 5 9 3 2" xfId="30008"/>
    <cellStyle name="Output 5 9 3 3" xfId="19892"/>
    <cellStyle name="Output 5 9 4" xfId="23305"/>
    <cellStyle name="Output 6" xfId="3365"/>
    <cellStyle name="Output 6 2" xfId="4441"/>
    <cellStyle name="Output 6 2 2" xfId="10244"/>
    <cellStyle name="Output 6 2 2 2" xfId="13929"/>
    <cellStyle name="Output 6 2 2 2 2" xfId="28079"/>
    <cellStyle name="Output 6 2 2 3" xfId="15926"/>
    <cellStyle name="Output 6 2 2 3 2" xfId="30076"/>
    <cellStyle name="Output 6 2 2 3 3" xfId="19960"/>
    <cellStyle name="Output 6 2 2 4" xfId="24394"/>
    <cellStyle name="Output 6 2 3" xfId="6753"/>
    <cellStyle name="Output 6 2 3 2" xfId="20903"/>
    <cellStyle name="Output 6 2 3 3" xfId="16869"/>
    <cellStyle name="Output 6 3" xfId="4548"/>
    <cellStyle name="Output 6 3 2" xfId="10351"/>
    <cellStyle name="Output 6 3 2 2" xfId="14036"/>
    <cellStyle name="Output 6 3 2 2 2" xfId="28186"/>
    <cellStyle name="Output 6 3 2 3" xfId="15934"/>
    <cellStyle name="Output 6 3 2 3 2" xfId="30084"/>
    <cellStyle name="Output 6 3 2 3 3" xfId="19968"/>
    <cellStyle name="Output 6 3 2 4" xfId="24501"/>
    <cellStyle name="Output 6 3 3" xfId="6860"/>
    <cellStyle name="Output 6 3 3 2" xfId="21010"/>
    <cellStyle name="Output 6 3 3 3" xfId="16976"/>
    <cellStyle name="Output 6 4" xfId="5872"/>
    <cellStyle name="Output 6 4 2" xfId="11675"/>
    <cellStyle name="Output 6 4 2 2" xfId="15360"/>
    <cellStyle name="Output 6 4 2 2 2" xfId="29510"/>
    <cellStyle name="Output 6 4 2 3" xfId="16159"/>
    <cellStyle name="Output 6 4 2 3 2" xfId="30309"/>
    <cellStyle name="Output 6 4 2 3 3" xfId="20193"/>
    <cellStyle name="Output 6 4 2 4" xfId="25825"/>
    <cellStyle name="Output 6 4 3" xfId="8184"/>
    <cellStyle name="Output 6 4 3 2" xfId="22334"/>
    <cellStyle name="Output 6 4 3 3" xfId="18300"/>
    <cellStyle name="Output 6 5" xfId="4664"/>
    <cellStyle name="Output 6 5 2" xfId="10467"/>
    <cellStyle name="Output 6 5 2 2" xfId="14152"/>
    <cellStyle name="Output 6 5 2 2 2" xfId="28302"/>
    <cellStyle name="Output 6 5 2 3" xfId="15955"/>
    <cellStyle name="Output 6 5 2 3 2" xfId="30105"/>
    <cellStyle name="Output 6 5 2 3 3" xfId="19989"/>
    <cellStyle name="Output 6 5 2 4" xfId="24617"/>
    <cellStyle name="Output 6 5 3" xfId="6976"/>
    <cellStyle name="Output 6 5 3 2" xfId="21126"/>
    <cellStyle name="Output 6 5 3 3" xfId="17092"/>
    <cellStyle name="Output 6 6" xfId="6004"/>
    <cellStyle name="Output 6 6 2" xfId="11807"/>
    <cellStyle name="Output 6 6 2 2" xfId="15492"/>
    <cellStyle name="Output 6 6 2 2 2" xfId="29642"/>
    <cellStyle name="Output 6 6 2 3" xfId="16172"/>
    <cellStyle name="Output 6 6 2 3 2" xfId="30322"/>
    <cellStyle name="Output 6 6 2 3 3" xfId="20206"/>
    <cellStyle name="Output 6 6 2 4" xfId="25957"/>
    <cellStyle name="Output 6 6 3" xfId="8316"/>
    <cellStyle name="Output 6 6 3 2" xfId="22466"/>
    <cellStyle name="Output 6 6 3 3" xfId="18432"/>
    <cellStyle name="Output 6 7" xfId="9554"/>
    <cellStyle name="Output 6 7 2" xfId="13239"/>
    <cellStyle name="Output 6 7 2 2" xfId="27389"/>
    <cellStyle name="Output 6 7 3" xfId="15864"/>
    <cellStyle name="Output 6 7 3 2" xfId="30014"/>
    <cellStyle name="Output 6 7 3 3" xfId="19898"/>
    <cellStyle name="Output 6 7 4" xfId="23704"/>
    <cellStyle name="Output 6 8" xfId="12034"/>
    <cellStyle name="Output 6 8 2" xfId="15719"/>
    <cellStyle name="Output 6 8 2 2" xfId="29869"/>
    <cellStyle name="Output 6 8 3" xfId="16205"/>
    <cellStyle name="Output 6 8 3 2" xfId="30355"/>
    <cellStyle name="Output 6 8 3 3" xfId="20239"/>
    <cellStyle name="Output 6 8 4" xfId="26184"/>
    <cellStyle name="Output 6 9" xfId="6396"/>
    <cellStyle name="Output 6 9 2" xfId="20546"/>
    <cellStyle name="Output 6 9 3" xfId="16512"/>
    <cellStyle name="Title 2" xfId="1951"/>
    <cellStyle name="Title 2 2" xfId="1952"/>
    <cellStyle name="Title 2 3" xfId="1953"/>
    <cellStyle name="Title 2 4" xfId="1954"/>
    <cellStyle name="Title 2 5" xfId="1955"/>
    <cellStyle name="Title 2 6" xfId="3306"/>
    <cellStyle name="Title 3" xfId="1956"/>
    <cellStyle name="Title 3 2" xfId="3307"/>
    <cellStyle name="Title 4" xfId="1957"/>
    <cellStyle name="Title 4 2" xfId="3308"/>
    <cellStyle name="Title 5" xfId="1958"/>
    <cellStyle name="Title 5 2" xfId="3309"/>
    <cellStyle name="Total 2" xfId="1959"/>
    <cellStyle name="Total 2 10" xfId="5354"/>
    <cellStyle name="Total 2 10 2" xfId="11157"/>
    <cellStyle name="Total 2 10 2 2" xfId="14842"/>
    <cellStyle name="Total 2 10 2 2 2" xfId="28992"/>
    <cellStyle name="Total 2 10 2 3" xfId="25307"/>
    <cellStyle name="Total 2 10 3" xfId="7666"/>
    <cellStyle name="Total 2 10 3 2" xfId="21816"/>
    <cellStyle name="Total 2 10 3 3" xfId="17782"/>
    <cellStyle name="Total 2 11" xfId="4858"/>
    <cellStyle name="Total 2 11 2" xfId="10661"/>
    <cellStyle name="Total 2 11 2 2" xfId="14346"/>
    <cellStyle name="Total 2 11 2 2 2" xfId="28496"/>
    <cellStyle name="Total 2 11 2 3" xfId="24811"/>
    <cellStyle name="Total 2 11 3" xfId="7170"/>
    <cellStyle name="Total 2 11 3 2" xfId="21320"/>
    <cellStyle name="Total 2 11 3 3" xfId="17286"/>
    <cellStyle name="Total 2 12" xfId="8987"/>
    <cellStyle name="Total 2 12 2" xfId="12672"/>
    <cellStyle name="Total 2 12 2 2" xfId="26822"/>
    <cellStyle name="Total 2 12 3" xfId="23137"/>
    <cellStyle name="Total 2 13" xfId="11994"/>
    <cellStyle name="Total 2 13 2" xfId="15679"/>
    <cellStyle name="Total 2 13 2 2" xfId="29829"/>
    <cellStyle name="Total 2 13 3" xfId="26144"/>
    <cellStyle name="Total 2 14" xfId="6320"/>
    <cellStyle name="Total 2 14 2" xfId="20470"/>
    <cellStyle name="Total 2 14 3" xfId="16436"/>
    <cellStyle name="Total 2 2" xfId="1960"/>
    <cellStyle name="Total 2 2 2" xfId="4366"/>
    <cellStyle name="Total 2 2 2 2" xfId="10169"/>
    <cellStyle name="Total 2 2 2 2 2" xfId="13854"/>
    <cellStyle name="Total 2 2 2 2 2 2" xfId="28004"/>
    <cellStyle name="Total 2 2 2 2 3" xfId="24319"/>
    <cellStyle name="Total 2 2 2 3" xfId="6678"/>
    <cellStyle name="Total 2 2 2 3 2" xfId="20828"/>
    <cellStyle name="Total 2 2 2 3 3" xfId="16794"/>
    <cellStyle name="Total 2 2 3" xfId="4737"/>
    <cellStyle name="Total 2 2 3 2" xfId="10540"/>
    <cellStyle name="Total 2 2 3 2 2" xfId="14225"/>
    <cellStyle name="Total 2 2 3 2 2 2" xfId="28375"/>
    <cellStyle name="Total 2 2 3 2 3" xfId="24690"/>
    <cellStyle name="Total 2 2 3 3" xfId="7049"/>
    <cellStyle name="Total 2 2 3 3 2" xfId="21199"/>
    <cellStyle name="Total 2 2 3 3 3" xfId="17165"/>
    <cellStyle name="Total 2 2 4" xfId="4935"/>
    <cellStyle name="Total 2 2 4 2" xfId="10738"/>
    <cellStyle name="Total 2 2 4 2 2" xfId="14423"/>
    <cellStyle name="Total 2 2 4 2 2 2" xfId="28573"/>
    <cellStyle name="Total 2 2 4 2 3" xfId="24888"/>
    <cellStyle name="Total 2 2 4 3" xfId="7247"/>
    <cellStyle name="Total 2 2 4 3 2" xfId="21397"/>
    <cellStyle name="Total 2 2 4 3 3" xfId="17363"/>
    <cellStyle name="Total 2 2 5" xfId="5533"/>
    <cellStyle name="Total 2 2 5 2" xfId="11336"/>
    <cellStyle name="Total 2 2 5 2 2" xfId="15021"/>
    <cellStyle name="Total 2 2 5 2 2 2" xfId="29171"/>
    <cellStyle name="Total 2 2 5 2 3" xfId="25486"/>
    <cellStyle name="Total 2 2 5 3" xfId="7845"/>
    <cellStyle name="Total 2 2 5 3 2" xfId="21995"/>
    <cellStyle name="Total 2 2 5 3 3" xfId="17961"/>
    <cellStyle name="Total 2 2 6" xfId="6024"/>
    <cellStyle name="Total 2 2 6 2" xfId="11827"/>
    <cellStyle name="Total 2 2 6 2 2" xfId="15512"/>
    <cellStyle name="Total 2 2 6 2 2 2" xfId="29662"/>
    <cellStyle name="Total 2 2 6 2 3" xfId="25977"/>
    <cellStyle name="Total 2 2 6 3" xfId="8336"/>
    <cellStyle name="Total 2 2 6 3 2" xfId="22486"/>
    <cellStyle name="Total 2 2 6 3 3" xfId="18452"/>
    <cellStyle name="Total 2 2 7" xfId="8988"/>
    <cellStyle name="Total 2 2 7 2" xfId="12673"/>
    <cellStyle name="Total 2 2 7 2 2" xfId="26823"/>
    <cellStyle name="Total 2 2 7 3" xfId="23138"/>
    <cellStyle name="Total 2 2 8" xfId="11957"/>
    <cellStyle name="Total 2 2 8 2" xfId="15642"/>
    <cellStyle name="Total 2 2 8 2 2" xfId="29792"/>
    <cellStyle name="Total 2 2 8 3" xfId="26107"/>
    <cellStyle name="Total 2 2 9" xfId="6321"/>
    <cellStyle name="Total 2 2 9 2" xfId="20471"/>
    <cellStyle name="Total 2 2 9 3" xfId="16437"/>
    <cellStyle name="Total 2 3" xfId="1961"/>
    <cellStyle name="Total 2 3 2" xfId="4367"/>
    <cellStyle name="Total 2 3 2 2" xfId="10170"/>
    <cellStyle name="Total 2 3 2 2 2" xfId="13855"/>
    <cellStyle name="Total 2 3 2 2 2 2" xfId="28005"/>
    <cellStyle name="Total 2 3 2 2 3" xfId="24320"/>
    <cellStyle name="Total 2 3 2 3" xfId="6679"/>
    <cellStyle name="Total 2 3 2 3 2" xfId="20829"/>
    <cellStyle name="Total 2 3 2 3 3" xfId="16795"/>
    <cellStyle name="Total 2 3 3" xfId="4736"/>
    <cellStyle name="Total 2 3 3 2" xfId="10539"/>
    <cellStyle name="Total 2 3 3 2 2" xfId="14224"/>
    <cellStyle name="Total 2 3 3 2 2 2" xfId="28374"/>
    <cellStyle name="Total 2 3 3 2 3" xfId="24689"/>
    <cellStyle name="Total 2 3 3 3" xfId="7048"/>
    <cellStyle name="Total 2 3 3 3 2" xfId="21198"/>
    <cellStyle name="Total 2 3 3 3 3" xfId="17164"/>
    <cellStyle name="Total 2 3 4" xfId="4575"/>
    <cellStyle name="Total 2 3 4 2" xfId="10378"/>
    <cellStyle name="Total 2 3 4 2 2" xfId="14063"/>
    <cellStyle name="Total 2 3 4 2 2 2" xfId="28213"/>
    <cellStyle name="Total 2 3 4 2 3" xfId="24528"/>
    <cellStyle name="Total 2 3 4 3" xfId="6887"/>
    <cellStyle name="Total 2 3 4 3 2" xfId="21037"/>
    <cellStyle name="Total 2 3 4 3 3" xfId="17003"/>
    <cellStyle name="Total 2 3 5" xfId="5341"/>
    <cellStyle name="Total 2 3 5 2" xfId="11144"/>
    <cellStyle name="Total 2 3 5 2 2" xfId="14829"/>
    <cellStyle name="Total 2 3 5 2 2 2" xfId="28979"/>
    <cellStyle name="Total 2 3 5 2 3" xfId="25294"/>
    <cellStyle name="Total 2 3 5 3" xfId="7653"/>
    <cellStyle name="Total 2 3 5 3 2" xfId="21803"/>
    <cellStyle name="Total 2 3 5 3 3" xfId="17769"/>
    <cellStyle name="Total 2 3 6" xfId="5781"/>
    <cellStyle name="Total 2 3 6 2" xfId="11584"/>
    <cellStyle name="Total 2 3 6 2 2" xfId="15269"/>
    <cellStyle name="Total 2 3 6 2 2 2" xfId="29419"/>
    <cellStyle name="Total 2 3 6 2 3" xfId="25734"/>
    <cellStyle name="Total 2 3 6 3" xfId="8093"/>
    <cellStyle name="Total 2 3 6 3 2" xfId="22243"/>
    <cellStyle name="Total 2 3 6 3 3" xfId="18209"/>
    <cellStyle name="Total 2 3 7" xfId="8989"/>
    <cellStyle name="Total 2 3 7 2" xfId="12674"/>
    <cellStyle name="Total 2 3 7 2 2" xfId="26824"/>
    <cellStyle name="Total 2 3 7 3" xfId="23139"/>
    <cellStyle name="Total 2 3 8" xfId="8404"/>
    <cellStyle name="Total 2 3 8 2" xfId="12089"/>
    <cellStyle name="Total 2 3 8 2 2" xfId="26239"/>
    <cellStyle name="Total 2 3 8 3" xfId="22554"/>
    <cellStyle name="Total 2 3 9" xfId="6322"/>
    <cellStyle name="Total 2 3 9 2" xfId="20472"/>
    <cellStyle name="Total 2 3 9 3" xfId="16438"/>
    <cellStyle name="Total 2 4" xfId="1962"/>
    <cellStyle name="Total 2 4 2" xfId="4368"/>
    <cellStyle name="Total 2 4 2 2" xfId="10171"/>
    <cellStyle name="Total 2 4 2 2 2" xfId="13856"/>
    <cellStyle name="Total 2 4 2 2 2 2" xfId="28006"/>
    <cellStyle name="Total 2 4 2 2 3" xfId="24321"/>
    <cellStyle name="Total 2 4 2 3" xfId="6680"/>
    <cellStyle name="Total 2 4 2 3 2" xfId="20830"/>
    <cellStyle name="Total 2 4 2 3 3" xfId="16796"/>
    <cellStyle name="Total 2 4 3" xfId="4735"/>
    <cellStyle name="Total 2 4 3 2" xfId="10538"/>
    <cellStyle name="Total 2 4 3 2 2" xfId="14223"/>
    <cellStyle name="Total 2 4 3 2 2 2" xfId="28373"/>
    <cellStyle name="Total 2 4 3 2 3" xfId="24688"/>
    <cellStyle name="Total 2 4 3 3" xfId="7047"/>
    <cellStyle name="Total 2 4 3 3 2" xfId="21197"/>
    <cellStyle name="Total 2 4 3 3 3" xfId="17163"/>
    <cellStyle name="Total 2 4 4" xfId="4934"/>
    <cellStyle name="Total 2 4 4 2" xfId="10737"/>
    <cellStyle name="Total 2 4 4 2 2" xfId="14422"/>
    <cellStyle name="Total 2 4 4 2 2 2" xfId="28572"/>
    <cellStyle name="Total 2 4 4 2 3" xfId="24887"/>
    <cellStyle name="Total 2 4 4 3" xfId="7246"/>
    <cellStyle name="Total 2 4 4 3 2" xfId="21396"/>
    <cellStyle name="Total 2 4 4 3 3" xfId="17362"/>
    <cellStyle name="Total 2 4 5" xfId="5428"/>
    <cellStyle name="Total 2 4 5 2" xfId="11231"/>
    <cellStyle name="Total 2 4 5 2 2" xfId="14916"/>
    <cellStyle name="Total 2 4 5 2 2 2" xfId="29066"/>
    <cellStyle name="Total 2 4 5 2 3" xfId="25381"/>
    <cellStyle name="Total 2 4 5 3" xfId="7740"/>
    <cellStyle name="Total 2 4 5 3 2" xfId="21890"/>
    <cellStyle name="Total 2 4 5 3 3" xfId="17856"/>
    <cellStyle name="Total 2 4 6" xfId="4729"/>
    <cellStyle name="Total 2 4 6 2" xfId="10532"/>
    <cellStyle name="Total 2 4 6 2 2" xfId="14217"/>
    <cellStyle name="Total 2 4 6 2 2 2" xfId="28367"/>
    <cellStyle name="Total 2 4 6 2 3" xfId="24682"/>
    <cellStyle name="Total 2 4 6 3" xfId="7041"/>
    <cellStyle name="Total 2 4 6 3 2" xfId="21191"/>
    <cellStyle name="Total 2 4 6 3 3" xfId="17157"/>
    <cellStyle name="Total 2 4 7" xfId="8990"/>
    <cellStyle name="Total 2 4 7 2" xfId="12675"/>
    <cellStyle name="Total 2 4 7 2 2" xfId="26825"/>
    <cellStyle name="Total 2 4 7 3" xfId="23140"/>
    <cellStyle name="Total 2 4 8" xfId="11972"/>
    <cellStyle name="Total 2 4 8 2" xfId="15657"/>
    <cellStyle name="Total 2 4 8 2 2" xfId="29807"/>
    <cellStyle name="Total 2 4 8 3" xfId="26122"/>
    <cellStyle name="Total 2 4 9" xfId="6323"/>
    <cellStyle name="Total 2 4 9 2" xfId="20473"/>
    <cellStyle name="Total 2 4 9 3" xfId="16439"/>
    <cellStyle name="Total 2 5" xfId="1963"/>
    <cellStyle name="Total 2 5 2" xfId="4369"/>
    <cellStyle name="Total 2 5 2 2" xfId="10172"/>
    <cellStyle name="Total 2 5 2 2 2" xfId="13857"/>
    <cellStyle name="Total 2 5 2 2 2 2" xfId="28007"/>
    <cellStyle name="Total 2 5 2 2 3" xfId="24322"/>
    <cellStyle name="Total 2 5 2 3" xfId="6681"/>
    <cellStyle name="Total 2 5 2 3 2" xfId="20831"/>
    <cellStyle name="Total 2 5 2 3 3" xfId="16797"/>
    <cellStyle name="Total 2 5 3" xfId="4734"/>
    <cellStyle name="Total 2 5 3 2" xfId="10537"/>
    <cellStyle name="Total 2 5 3 2 2" xfId="14222"/>
    <cellStyle name="Total 2 5 3 2 2 2" xfId="28372"/>
    <cellStyle name="Total 2 5 3 2 3" xfId="24687"/>
    <cellStyle name="Total 2 5 3 3" xfId="7046"/>
    <cellStyle name="Total 2 5 3 3 2" xfId="21196"/>
    <cellStyle name="Total 2 5 3 3 3" xfId="17162"/>
    <cellStyle name="Total 2 5 4" xfId="4574"/>
    <cellStyle name="Total 2 5 4 2" xfId="10377"/>
    <cellStyle name="Total 2 5 4 2 2" xfId="14062"/>
    <cellStyle name="Total 2 5 4 2 2 2" xfId="28212"/>
    <cellStyle name="Total 2 5 4 2 3" xfId="24527"/>
    <cellStyle name="Total 2 5 4 3" xfId="6886"/>
    <cellStyle name="Total 2 5 4 3 2" xfId="21036"/>
    <cellStyle name="Total 2 5 4 3 3" xfId="17002"/>
    <cellStyle name="Total 2 5 5" xfId="5548"/>
    <cellStyle name="Total 2 5 5 2" xfId="11351"/>
    <cellStyle name="Total 2 5 5 2 2" xfId="15036"/>
    <cellStyle name="Total 2 5 5 2 2 2" xfId="29186"/>
    <cellStyle name="Total 2 5 5 2 3" xfId="25501"/>
    <cellStyle name="Total 2 5 5 3" xfId="7860"/>
    <cellStyle name="Total 2 5 5 3 2" xfId="22010"/>
    <cellStyle name="Total 2 5 5 3 3" xfId="17976"/>
    <cellStyle name="Total 2 5 6" xfId="4499"/>
    <cellStyle name="Total 2 5 6 2" xfId="10302"/>
    <cellStyle name="Total 2 5 6 2 2" xfId="13987"/>
    <cellStyle name="Total 2 5 6 2 2 2" xfId="28137"/>
    <cellStyle name="Total 2 5 6 2 3" xfId="24452"/>
    <cellStyle name="Total 2 5 6 3" xfId="6811"/>
    <cellStyle name="Total 2 5 6 3 2" xfId="20961"/>
    <cellStyle name="Total 2 5 6 3 3" xfId="16927"/>
    <cellStyle name="Total 2 5 7" xfId="8991"/>
    <cellStyle name="Total 2 5 7 2" xfId="12676"/>
    <cellStyle name="Total 2 5 7 2 2" xfId="26826"/>
    <cellStyle name="Total 2 5 7 3" xfId="23141"/>
    <cellStyle name="Total 2 5 8" xfId="11928"/>
    <cellStyle name="Total 2 5 8 2" xfId="15613"/>
    <cellStyle name="Total 2 5 8 2 2" xfId="29763"/>
    <cellStyle name="Total 2 5 8 3" xfId="26078"/>
    <cellStyle name="Total 2 5 9" xfId="6324"/>
    <cellStyle name="Total 2 5 9 2" xfId="20474"/>
    <cellStyle name="Total 2 5 9 3" xfId="16440"/>
    <cellStyle name="Total 2 6" xfId="3310"/>
    <cellStyle name="Total 2 6 2" xfId="4434"/>
    <cellStyle name="Total 2 6 2 2" xfId="10237"/>
    <cellStyle name="Total 2 6 2 2 2" xfId="13922"/>
    <cellStyle name="Total 2 6 2 2 2 2" xfId="28072"/>
    <cellStyle name="Total 2 6 2 2 3" xfId="24387"/>
    <cellStyle name="Total 2 6 2 3" xfId="6746"/>
    <cellStyle name="Total 2 6 2 3 2" xfId="20896"/>
    <cellStyle name="Total 2 6 2 3 3" xfId="16862"/>
    <cellStyle name="Total 2 6 3" xfId="4569"/>
    <cellStyle name="Total 2 6 3 2" xfId="10372"/>
    <cellStyle name="Total 2 6 3 2 2" xfId="14057"/>
    <cellStyle name="Total 2 6 3 2 2 2" xfId="28207"/>
    <cellStyle name="Total 2 6 3 2 3" xfId="24522"/>
    <cellStyle name="Total 2 6 3 3" xfId="6881"/>
    <cellStyle name="Total 2 6 3 3 2" xfId="21031"/>
    <cellStyle name="Total 2 6 3 3 3" xfId="16997"/>
    <cellStyle name="Total 2 6 4" xfId="4504"/>
    <cellStyle name="Total 2 6 4 2" xfId="10307"/>
    <cellStyle name="Total 2 6 4 2 2" xfId="13992"/>
    <cellStyle name="Total 2 6 4 2 2 2" xfId="28142"/>
    <cellStyle name="Total 2 6 4 2 3" xfId="24457"/>
    <cellStyle name="Total 2 6 4 3" xfId="6816"/>
    <cellStyle name="Total 2 6 4 3 2" xfId="20966"/>
    <cellStyle name="Total 2 6 4 3 3" xfId="16932"/>
    <cellStyle name="Total 2 6 5" xfId="5700"/>
    <cellStyle name="Total 2 6 5 2" xfId="11503"/>
    <cellStyle name="Total 2 6 5 2 2" xfId="15188"/>
    <cellStyle name="Total 2 6 5 2 2 2" xfId="29338"/>
    <cellStyle name="Total 2 6 5 2 3" xfId="25653"/>
    <cellStyle name="Total 2 6 5 3" xfId="8012"/>
    <cellStyle name="Total 2 6 5 3 2" xfId="22162"/>
    <cellStyle name="Total 2 6 5 3 3" xfId="18128"/>
    <cellStyle name="Total 2 6 6" xfId="4528"/>
    <cellStyle name="Total 2 6 6 2" xfId="10331"/>
    <cellStyle name="Total 2 6 6 2 2" xfId="14016"/>
    <cellStyle name="Total 2 6 6 2 2 2" xfId="28166"/>
    <cellStyle name="Total 2 6 6 2 3" xfId="24481"/>
    <cellStyle name="Total 2 6 6 3" xfId="6840"/>
    <cellStyle name="Total 2 6 6 3 2" xfId="20990"/>
    <cellStyle name="Total 2 6 6 3 3" xfId="16956"/>
    <cellStyle name="Total 2 6 7" xfId="9539"/>
    <cellStyle name="Total 2 6 7 2" xfId="13224"/>
    <cellStyle name="Total 2 6 7 2 2" xfId="27374"/>
    <cellStyle name="Total 2 6 7 3" xfId="23689"/>
    <cellStyle name="Total 2 6 8" xfId="6389"/>
    <cellStyle name="Total 2 6 8 2" xfId="20539"/>
    <cellStyle name="Total 2 6 8 3" xfId="16505"/>
    <cellStyle name="Total 2 7" xfId="4365"/>
    <cellStyle name="Total 2 7 2" xfId="10168"/>
    <cellStyle name="Total 2 7 2 2" xfId="13853"/>
    <cellStyle name="Total 2 7 2 2 2" xfId="28003"/>
    <cellStyle name="Total 2 7 2 3" xfId="24318"/>
    <cellStyle name="Total 2 7 3" xfId="6677"/>
    <cellStyle name="Total 2 7 3 2" xfId="20827"/>
    <cellStyle name="Total 2 7 3 3" xfId="16793"/>
    <cellStyle name="Total 2 8" xfId="4738"/>
    <cellStyle name="Total 2 8 2" xfId="10541"/>
    <cellStyle name="Total 2 8 2 2" xfId="14226"/>
    <cellStyle name="Total 2 8 2 2 2" xfId="28376"/>
    <cellStyle name="Total 2 8 2 3" xfId="24691"/>
    <cellStyle name="Total 2 8 3" xfId="7050"/>
    <cellStyle name="Total 2 8 3 2" xfId="21200"/>
    <cellStyle name="Total 2 8 3 3" xfId="17166"/>
    <cellStyle name="Total 2 9" xfId="4576"/>
    <cellStyle name="Total 2 9 2" xfId="10379"/>
    <cellStyle name="Total 2 9 2 2" xfId="14064"/>
    <cellStyle name="Total 2 9 2 2 2" xfId="28214"/>
    <cellStyle name="Total 2 9 2 3" xfId="24529"/>
    <cellStyle name="Total 2 9 3" xfId="6888"/>
    <cellStyle name="Total 2 9 3 2" xfId="21038"/>
    <cellStyle name="Total 2 9 3 3" xfId="17004"/>
    <cellStyle name="Total 3" xfId="1964"/>
    <cellStyle name="Total 3 10" xfId="6325"/>
    <cellStyle name="Total 3 10 2" xfId="20475"/>
    <cellStyle name="Total 3 10 3" xfId="16441"/>
    <cellStyle name="Total 3 2" xfId="3311"/>
    <cellStyle name="Total 3 2 2" xfId="4435"/>
    <cellStyle name="Total 3 2 2 2" xfId="10238"/>
    <cellStyle name="Total 3 2 2 2 2" xfId="13923"/>
    <cellStyle name="Total 3 2 2 2 2 2" xfId="28073"/>
    <cellStyle name="Total 3 2 2 2 3" xfId="24388"/>
    <cellStyle name="Total 3 2 2 3" xfId="6747"/>
    <cellStyle name="Total 3 2 2 3 2" xfId="20897"/>
    <cellStyle name="Total 3 2 2 3 3" xfId="16863"/>
    <cellStyle name="Total 3 2 3" xfId="5497"/>
    <cellStyle name="Total 3 2 3 2" xfId="11300"/>
    <cellStyle name="Total 3 2 3 2 2" xfId="14985"/>
    <cellStyle name="Total 3 2 3 2 2 2" xfId="29135"/>
    <cellStyle name="Total 3 2 3 2 3" xfId="25450"/>
    <cellStyle name="Total 3 2 3 3" xfId="7809"/>
    <cellStyle name="Total 3 2 3 3 2" xfId="21959"/>
    <cellStyle name="Total 3 2 3 3 3" xfId="17925"/>
    <cellStyle name="Total 3 2 4" xfId="5981"/>
    <cellStyle name="Total 3 2 4 2" xfId="11784"/>
    <cellStyle name="Total 3 2 4 2 2" xfId="15469"/>
    <cellStyle name="Total 3 2 4 2 2 2" xfId="29619"/>
    <cellStyle name="Total 3 2 4 2 3" xfId="25934"/>
    <cellStyle name="Total 3 2 4 3" xfId="8293"/>
    <cellStyle name="Total 3 2 4 3 2" xfId="22443"/>
    <cellStyle name="Total 3 2 4 3 3" xfId="18409"/>
    <cellStyle name="Total 3 2 5" xfId="4853"/>
    <cellStyle name="Total 3 2 5 2" xfId="10656"/>
    <cellStyle name="Total 3 2 5 2 2" xfId="14341"/>
    <cellStyle name="Total 3 2 5 2 2 2" xfId="28491"/>
    <cellStyle name="Total 3 2 5 2 3" xfId="24806"/>
    <cellStyle name="Total 3 2 5 3" xfId="7165"/>
    <cellStyle name="Total 3 2 5 3 2" xfId="21315"/>
    <cellStyle name="Total 3 2 5 3 3" xfId="17281"/>
    <cellStyle name="Total 3 2 6" xfId="5588"/>
    <cellStyle name="Total 3 2 6 2" xfId="11391"/>
    <cellStyle name="Total 3 2 6 2 2" xfId="15076"/>
    <cellStyle name="Total 3 2 6 2 2 2" xfId="29226"/>
    <cellStyle name="Total 3 2 6 2 3" xfId="25541"/>
    <cellStyle name="Total 3 2 6 3" xfId="7900"/>
    <cellStyle name="Total 3 2 6 3 2" xfId="22050"/>
    <cellStyle name="Total 3 2 6 3 3" xfId="18016"/>
    <cellStyle name="Total 3 2 7" xfId="9540"/>
    <cellStyle name="Total 3 2 7 2" xfId="13225"/>
    <cellStyle name="Total 3 2 7 2 2" xfId="27375"/>
    <cellStyle name="Total 3 2 7 3" xfId="23690"/>
    <cellStyle name="Total 3 2 8" xfId="6390"/>
    <cellStyle name="Total 3 2 8 2" xfId="20540"/>
    <cellStyle name="Total 3 2 8 3" xfId="16506"/>
    <cellStyle name="Total 3 3" xfId="4370"/>
    <cellStyle name="Total 3 3 2" xfId="10173"/>
    <cellStyle name="Total 3 3 2 2" xfId="13858"/>
    <cellStyle name="Total 3 3 2 2 2" xfId="28008"/>
    <cellStyle name="Total 3 3 2 3" xfId="24323"/>
    <cellStyle name="Total 3 3 3" xfId="6682"/>
    <cellStyle name="Total 3 3 3 2" xfId="20832"/>
    <cellStyle name="Total 3 3 3 3" xfId="16798"/>
    <cellStyle name="Total 3 4" xfId="4733"/>
    <cellStyle name="Total 3 4 2" xfId="10536"/>
    <cellStyle name="Total 3 4 2 2" xfId="14221"/>
    <cellStyle name="Total 3 4 2 2 2" xfId="28371"/>
    <cellStyle name="Total 3 4 2 3" xfId="24686"/>
    <cellStyle name="Total 3 4 3" xfId="7045"/>
    <cellStyle name="Total 3 4 3 2" xfId="21195"/>
    <cellStyle name="Total 3 4 3 3" xfId="17161"/>
    <cellStyle name="Total 3 5" xfId="4933"/>
    <cellStyle name="Total 3 5 2" xfId="10736"/>
    <cellStyle name="Total 3 5 2 2" xfId="14421"/>
    <cellStyle name="Total 3 5 2 2 2" xfId="28571"/>
    <cellStyle name="Total 3 5 2 3" xfId="24886"/>
    <cellStyle name="Total 3 5 3" xfId="7245"/>
    <cellStyle name="Total 3 5 3 2" xfId="21395"/>
    <cellStyle name="Total 3 5 3 3" xfId="17361"/>
    <cellStyle name="Total 3 6" xfId="5427"/>
    <cellStyle name="Total 3 6 2" xfId="11230"/>
    <cellStyle name="Total 3 6 2 2" xfId="14915"/>
    <cellStyle name="Total 3 6 2 2 2" xfId="29065"/>
    <cellStyle name="Total 3 6 2 3" xfId="25380"/>
    <cellStyle name="Total 3 6 3" xfId="7739"/>
    <cellStyle name="Total 3 6 3 2" xfId="21889"/>
    <cellStyle name="Total 3 6 3 3" xfId="17855"/>
    <cellStyle name="Total 3 7" xfId="5029"/>
    <cellStyle name="Total 3 7 2" xfId="10832"/>
    <cellStyle name="Total 3 7 2 2" xfId="14517"/>
    <cellStyle name="Total 3 7 2 2 2" xfId="28667"/>
    <cellStyle name="Total 3 7 2 3" xfId="24982"/>
    <cellStyle name="Total 3 7 3" xfId="7341"/>
    <cellStyle name="Total 3 7 3 2" xfId="21491"/>
    <cellStyle name="Total 3 7 3 3" xfId="17457"/>
    <cellStyle name="Total 3 8" xfId="8992"/>
    <cellStyle name="Total 3 8 2" xfId="12677"/>
    <cellStyle name="Total 3 8 2 2" xfId="26827"/>
    <cellStyle name="Total 3 8 3" xfId="23142"/>
    <cellStyle name="Total 3 9" xfId="8416"/>
    <cellStyle name="Total 3 9 2" xfId="12101"/>
    <cellStyle name="Total 3 9 2 2" xfId="26251"/>
    <cellStyle name="Total 3 9 3" xfId="22566"/>
    <cellStyle name="Total 4" xfId="1965"/>
    <cellStyle name="Total 4 10" xfId="6326"/>
    <cellStyle name="Total 4 10 2" xfId="20476"/>
    <cellStyle name="Total 4 10 3" xfId="16442"/>
    <cellStyle name="Total 4 2" xfId="3312"/>
    <cellStyle name="Total 4 2 2" xfId="4436"/>
    <cellStyle name="Total 4 2 2 2" xfId="10239"/>
    <cellStyle name="Total 4 2 2 2 2" xfId="13924"/>
    <cellStyle name="Total 4 2 2 2 2 2" xfId="28074"/>
    <cellStyle name="Total 4 2 2 2 3" xfId="24389"/>
    <cellStyle name="Total 4 2 2 3" xfId="6748"/>
    <cellStyle name="Total 4 2 2 3 2" xfId="20898"/>
    <cellStyle name="Total 4 2 2 3 3" xfId="16864"/>
    <cellStyle name="Total 4 2 3" xfId="4568"/>
    <cellStyle name="Total 4 2 3 2" xfId="10371"/>
    <cellStyle name="Total 4 2 3 2 2" xfId="14056"/>
    <cellStyle name="Total 4 2 3 2 2 2" xfId="28206"/>
    <cellStyle name="Total 4 2 3 2 3" xfId="24521"/>
    <cellStyle name="Total 4 2 3 3" xfId="6880"/>
    <cellStyle name="Total 4 2 3 3 2" xfId="21030"/>
    <cellStyle name="Total 4 2 3 3 3" xfId="16996"/>
    <cellStyle name="Total 4 2 4" xfId="5580"/>
    <cellStyle name="Total 4 2 4 2" xfId="11383"/>
    <cellStyle name="Total 4 2 4 2 2" xfId="15068"/>
    <cellStyle name="Total 4 2 4 2 2 2" xfId="29218"/>
    <cellStyle name="Total 4 2 4 2 3" xfId="25533"/>
    <cellStyle name="Total 4 2 4 3" xfId="7892"/>
    <cellStyle name="Total 4 2 4 3 2" xfId="22042"/>
    <cellStyle name="Total 4 2 4 3 3" xfId="18008"/>
    <cellStyle name="Total 4 2 5" xfId="5380"/>
    <cellStyle name="Total 4 2 5 2" xfId="11183"/>
    <cellStyle name="Total 4 2 5 2 2" xfId="14868"/>
    <cellStyle name="Total 4 2 5 2 2 2" xfId="29018"/>
    <cellStyle name="Total 4 2 5 2 3" xfId="25333"/>
    <cellStyle name="Total 4 2 5 3" xfId="7692"/>
    <cellStyle name="Total 4 2 5 3 2" xfId="21842"/>
    <cellStyle name="Total 4 2 5 3 3" xfId="17808"/>
    <cellStyle name="Total 4 2 6" xfId="5392"/>
    <cellStyle name="Total 4 2 6 2" xfId="11195"/>
    <cellStyle name="Total 4 2 6 2 2" xfId="14880"/>
    <cellStyle name="Total 4 2 6 2 2 2" xfId="29030"/>
    <cellStyle name="Total 4 2 6 2 3" xfId="25345"/>
    <cellStyle name="Total 4 2 6 3" xfId="7704"/>
    <cellStyle name="Total 4 2 6 3 2" xfId="21854"/>
    <cellStyle name="Total 4 2 6 3 3" xfId="17820"/>
    <cellStyle name="Total 4 2 7" xfId="9541"/>
    <cellStyle name="Total 4 2 7 2" xfId="13226"/>
    <cellStyle name="Total 4 2 7 2 2" xfId="27376"/>
    <cellStyle name="Total 4 2 7 3" xfId="23691"/>
    <cellStyle name="Total 4 2 8" xfId="6391"/>
    <cellStyle name="Total 4 2 8 2" xfId="20541"/>
    <cellStyle name="Total 4 2 8 3" xfId="16507"/>
    <cellStyle name="Total 4 3" xfId="4371"/>
    <cellStyle name="Total 4 3 2" xfId="10174"/>
    <cellStyle name="Total 4 3 2 2" xfId="13859"/>
    <cellStyle name="Total 4 3 2 2 2" xfId="28009"/>
    <cellStyle name="Total 4 3 2 3" xfId="24324"/>
    <cellStyle name="Total 4 3 3" xfId="6683"/>
    <cellStyle name="Total 4 3 3 2" xfId="20833"/>
    <cellStyle name="Total 4 3 3 3" xfId="16799"/>
    <cellStyle name="Total 4 4" xfId="4732"/>
    <cellStyle name="Total 4 4 2" xfId="10535"/>
    <cellStyle name="Total 4 4 2 2" xfId="14220"/>
    <cellStyle name="Total 4 4 2 2 2" xfId="28370"/>
    <cellStyle name="Total 4 4 2 3" xfId="24685"/>
    <cellStyle name="Total 4 4 3" xfId="7044"/>
    <cellStyle name="Total 4 4 3 2" xfId="21194"/>
    <cellStyle name="Total 4 4 3 3" xfId="17160"/>
    <cellStyle name="Total 4 5" xfId="4932"/>
    <cellStyle name="Total 4 5 2" xfId="10735"/>
    <cellStyle name="Total 4 5 2 2" xfId="14420"/>
    <cellStyle name="Total 4 5 2 2 2" xfId="28570"/>
    <cellStyle name="Total 4 5 2 3" xfId="24885"/>
    <cellStyle name="Total 4 5 3" xfId="7244"/>
    <cellStyle name="Total 4 5 3 2" xfId="21394"/>
    <cellStyle name="Total 4 5 3 3" xfId="17360"/>
    <cellStyle name="Total 4 6" xfId="5777"/>
    <cellStyle name="Total 4 6 2" xfId="11580"/>
    <cellStyle name="Total 4 6 2 2" xfId="15265"/>
    <cellStyle name="Total 4 6 2 2 2" xfId="29415"/>
    <cellStyle name="Total 4 6 2 3" xfId="25730"/>
    <cellStyle name="Total 4 6 3" xfId="8089"/>
    <cellStyle name="Total 4 6 3 2" xfId="22239"/>
    <cellStyle name="Total 4 6 3 3" xfId="18205"/>
    <cellStyle name="Total 4 7" xfId="5585"/>
    <cellStyle name="Total 4 7 2" xfId="11388"/>
    <cellStyle name="Total 4 7 2 2" xfId="15073"/>
    <cellStyle name="Total 4 7 2 2 2" xfId="29223"/>
    <cellStyle name="Total 4 7 2 3" xfId="25538"/>
    <cellStyle name="Total 4 7 3" xfId="7897"/>
    <cellStyle name="Total 4 7 3 2" xfId="22047"/>
    <cellStyle name="Total 4 7 3 3" xfId="18013"/>
    <cellStyle name="Total 4 8" xfId="8993"/>
    <cellStyle name="Total 4 8 2" xfId="12678"/>
    <cellStyle name="Total 4 8 2 2" xfId="26828"/>
    <cellStyle name="Total 4 8 3" xfId="23143"/>
    <cellStyle name="Total 4 9" xfId="8419"/>
    <cellStyle name="Total 4 9 2" xfId="12104"/>
    <cellStyle name="Total 4 9 2 2" xfId="26254"/>
    <cellStyle name="Total 4 9 3" xfId="22569"/>
    <cellStyle name="Total 5" xfId="1966"/>
    <cellStyle name="Total 5 10" xfId="6327"/>
    <cellStyle name="Total 5 10 2" xfId="20477"/>
    <cellStyle name="Total 5 10 3" xfId="16443"/>
    <cellStyle name="Total 5 2" xfId="3313"/>
    <cellStyle name="Total 5 2 2" xfId="4437"/>
    <cellStyle name="Total 5 2 2 2" xfId="10240"/>
    <cellStyle name="Total 5 2 2 2 2" xfId="13925"/>
    <cellStyle name="Total 5 2 2 2 2 2" xfId="28075"/>
    <cellStyle name="Total 5 2 2 2 3" xfId="24390"/>
    <cellStyle name="Total 5 2 2 3" xfId="6749"/>
    <cellStyle name="Total 5 2 2 3 2" xfId="20899"/>
    <cellStyle name="Total 5 2 2 3 3" xfId="16865"/>
    <cellStyle name="Total 5 2 3" xfId="5496"/>
    <cellStyle name="Total 5 2 3 2" xfId="11299"/>
    <cellStyle name="Total 5 2 3 2 2" xfId="14984"/>
    <cellStyle name="Total 5 2 3 2 2 2" xfId="29134"/>
    <cellStyle name="Total 5 2 3 2 3" xfId="25449"/>
    <cellStyle name="Total 5 2 3 3" xfId="7808"/>
    <cellStyle name="Total 5 2 3 3 2" xfId="21958"/>
    <cellStyle name="Total 5 2 3 3 3" xfId="17924"/>
    <cellStyle name="Total 5 2 4" xfId="6018"/>
    <cellStyle name="Total 5 2 4 2" xfId="11821"/>
    <cellStyle name="Total 5 2 4 2 2" xfId="15506"/>
    <cellStyle name="Total 5 2 4 2 2 2" xfId="29656"/>
    <cellStyle name="Total 5 2 4 2 3" xfId="25971"/>
    <cellStyle name="Total 5 2 4 3" xfId="8330"/>
    <cellStyle name="Total 5 2 4 3 2" xfId="22480"/>
    <cellStyle name="Total 5 2 4 3 3" xfId="18446"/>
    <cellStyle name="Total 5 2 5" xfId="4718"/>
    <cellStyle name="Total 5 2 5 2" xfId="10521"/>
    <cellStyle name="Total 5 2 5 2 2" xfId="14206"/>
    <cellStyle name="Total 5 2 5 2 2 2" xfId="28356"/>
    <cellStyle name="Total 5 2 5 2 3" xfId="24671"/>
    <cellStyle name="Total 5 2 5 3" xfId="7030"/>
    <cellStyle name="Total 5 2 5 3 2" xfId="21180"/>
    <cellStyle name="Total 5 2 5 3 3" xfId="17146"/>
    <cellStyle name="Total 5 2 6" xfId="5593"/>
    <cellStyle name="Total 5 2 6 2" xfId="11396"/>
    <cellStyle name="Total 5 2 6 2 2" xfId="15081"/>
    <cellStyle name="Total 5 2 6 2 2 2" xfId="29231"/>
    <cellStyle name="Total 5 2 6 2 3" xfId="25546"/>
    <cellStyle name="Total 5 2 6 3" xfId="7905"/>
    <cellStyle name="Total 5 2 6 3 2" xfId="22055"/>
    <cellStyle name="Total 5 2 6 3 3" xfId="18021"/>
    <cellStyle name="Total 5 2 7" xfId="9542"/>
    <cellStyle name="Total 5 2 7 2" xfId="13227"/>
    <cellStyle name="Total 5 2 7 2 2" xfId="27377"/>
    <cellStyle name="Total 5 2 7 3" xfId="23692"/>
    <cellStyle name="Total 5 2 8" xfId="6392"/>
    <cellStyle name="Total 5 2 8 2" xfId="20542"/>
    <cellStyle name="Total 5 2 8 3" xfId="16508"/>
    <cellStyle name="Total 5 3" xfId="4372"/>
    <cellStyle name="Total 5 3 2" xfId="10175"/>
    <cellStyle name="Total 5 3 2 2" xfId="13860"/>
    <cellStyle name="Total 5 3 2 2 2" xfId="28010"/>
    <cellStyle name="Total 5 3 2 3" xfId="24325"/>
    <cellStyle name="Total 5 3 3" xfId="6684"/>
    <cellStyle name="Total 5 3 3 2" xfId="20834"/>
    <cellStyle name="Total 5 3 3 3" xfId="16800"/>
    <cellStyle name="Total 5 4" xfId="4731"/>
    <cellStyle name="Total 5 4 2" xfId="10534"/>
    <cellStyle name="Total 5 4 2 2" xfId="14219"/>
    <cellStyle name="Total 5 4 2 2 2" xfId="28369"/>
    <cellStyle name="Total 5 4 2 3" xfId="24684"/>
    <cellStyle name="Total 5 4 3" xfId="7043"/>
    <cellStyle name="Total 5 4 3 2" xfId="21193"/>
    <cellStyle name="Total 5 4 3 3" xfId="17159"/>
    <cellStyle name="Total 5 5" xfId="5829"/>
    <cellStyle name="Total 5 5 2" xfId="11632"/>
    <cellStyle name="Total 5 5 2 2" xfId="15317"/>
    <cellStyle name="Total 5 5 2 2 2" xfId="29467"/>
    <cellStyle name="Total 5 5 2 3" xfId="25782"/>
    <cellStyle name="Total 5 5 3" xfId="8141"/>
    <cellStyle name="Total 5 5 3 2" xfId="22291"/>
    <cellStyle name="Total 5 5 3 3" xfId="18257"/>
    <cellStyle name="Total 5 6" xfId="5371"/>
    <cellStyle name="Total 5 6 2" xfId="11174"/>
    <cellStyle name="Total 5 6 2 2" xfId="14859"/>
    <cellStyle name="Total 5 6 2 2 2" xfId="29009"/>
    <cellStyle name="Total 5 6 2 3" xfId="25324"/>
    <cellStyle name="Total 5 6 3" xfId="7683"/>
    <cellStyle name="Total 5 6 3 2" xfId="21833"/>
    <cellStyle name="Total 5 6 3 3" xfId="17799"/>
    <cellStyle name="Total 5 7" xfId="5858"/>
    <cellStyle name="Total 5 7 2" xfId="11661"/>
    <cellStyle name="Total 5 7 2 2" xfId="15346"/>
    <cellStyle name="Total 5 7 2 2 2" xfId="29496"/>
    <cellStyle name="Total 5 7 2 3" xfId="25811"/>
    <cellStyle name="Total 5 7 3" xfId="8170"/>
    <cellStyle name="Total 5 7 3 2" xfId="22320"/>
    <cellStyle name="Total 5 7 3 3" xfId="18286"/>
    <cellStyle name="Total 5 8" xfId="8994"/>
    <cellStyle name="Total 5 8 2" xfId="12679"/>
    <cellStyle name="Total 5 8 2 2" xfId="26829"/>
    <cellStyle name="Total 5 8 3" xfId="23144"/>
    <cellStyle name="Total 5 9" xfId="11920"/>
    <cellStyle name="Total 5 9 2" xfId="15605"/>
    <cellStyle name="Total 5 9 2 2" xfId="29755"/>
    <cellStyle name="Total 5 9 3" xfId="26070"/>
    <cellStyle name="Warning Text 2" xfId="1967"/>
    <cellStyle name="Warning Text 2 2" xfId="1968"/>
    <cellStyle name="Warning Text 2 3" xfId="1969"/>
    <cellStyle name="Warning Text 2 4" xfId="1970"/>
    <cellStyle name="Warning Text 2 5" xfId="1971"/>
    <cellStyle name="Warning Text 3" xfId="1972"/>
    <cellStyle name="Warning Text 4" xfId="1973"/>
    <cellStyle name="Warning Text 5" xfId="1974"/>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 Id="rId30" Type="http://schemas.openxmlformats.org/officeDocument/2006/relationships/customXml" Target="../customXml/item2.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nistloi.eriki2013.com/Shared%20Documents/Copy%20of%20eDOS_templat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FN_M08"/>
      <sheetName val="MFN_M10 "/>
      <sheetName val="MFN_M04"/>
      <sheetName val="M08 Messages"/>
      <sheetName val="M10 Messages"/>
      <sheetName val="M04 Messages"/>
      <sheetName val="Message Description"/>
      <sheetName val="Segment Index"/>
      <sheetName val="MSH"/>
      <sheetName val="MFI"/>
      <sheetName val="MFE"/>
      <sheetName val="OM1"/>
      <sheetName val="OM2"/>
      <sheetName val="OM3"/>
      <sheetName val="OM4"/>
      <sheetName val="OM5"/>
      <sheetName val="CDM"/>
      <sheetName val="Datatypes"/>
      <sheetName val="TestCaseFilters"/>
      <sheetName val="Rang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ow r="2">
          <cell r="A2" t="str">
            <v>Configurable Data</v>
          </cell>
        </row>
        <row r="3">
          <cell r="A3" t="str">
            <v>IG Fixed Data</v>
          </cell>
        </row>
        <row r="4">
          <cell r="A4" t="str">
            <v>Test Case Fixed Data</v>
          </cell>
        </row>
        <row r="5">
          <cell r="A5" t="str">
            <v>Changeable Data</v>
          </cell>
        </row>
        <row r="6">
          <cell r="A6" t="str">
            <v>System Generated</v>
          </cell>
        </row>
        <row r="11">
          <cell r="A11" t="str">
            <v>CA (Conformance Assessment)</v>
          </cell>
        </row>
        <row r="12">
          <cell r="A12" t="str">
            <v>I</v>
          </cell>
        </row>
        <row r="13">
          <cell r="A13" t="str">
            <v>X</v>
          </cell>
        </row>
        <row r="14">
          <cell r="A14" t="str">
            <v>R</v>
          </cell>
        </row>
        <row r="15">
          <cell r="A15" t="str">
            <v>RV</v>
          </cell>
        </row>
        <row r="16">
          <cell r="A16" t="str">
            <v>P</v>
          </cell>
        </row>
        <row r="17">
          <cell r="A17" t="str">
            <v>C</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9.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Jean's%20Documents/AppData/Local/Microsoft/kreislera/My%20Documents/HL7/Documents/hl725/std25/ch02A.html" TargetMode="External"/><Relationship Id="rId1" Type="http://schemas.openxmlformats.org/officeDocument/2006/relationships/hyperlink" Target="../../../../../../../../../../AppData/Local/Microsoft/Windows/Temporary%20Internet%20Files/Content.Outlook/AppData/Local/Microsoft/kreislera/My%20Documents/HL7/Documents/hl725/std25/ch02A.html" TargetMode="External"/></Relationships>
</file>

<file path=xl/worksheets/_rels/sheet11.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printerSettings" Target="../printerSettings/printerSettings8.bin"/><Relationship Id="rId1" Type="http://schemas.openxmlformats.org/officeDocument/2006/relationships/hyperlink" Target="http://search.loinc.org/search.zul?query=49541-6" TargetMode="External"/><Relationship Id="rId4" Type="http://schemas.openxmlformats.org/officeDocument/2006/relationships/comments" Target="../comments10.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0.bin"/></Relationships>
</file>

<file path=xl/worksheets/_rels/sheet17.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14.xml"/><Relationship Id="rId1" Type="http://schemas.openxmlformats.org/officeDocument/2006/relationships/vmlDrawing" Target="../drawings/vmlDrawing14.v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printerSettings" Target="../printerSettings/printerSettings11.bin"/></Relationships>
</file>

<file path=xl/worksheets/_rels/sheet20.xml.rels><?xml version="1.0" encoding="UTF-8" standalone="yes"?>
<Relationships xmlns="http://schemas.openxmlformats.org/package/2006/relationships"><Relationship Id="rId3" Type="http://schemas.openxmlformats.org/officeDocument/2006/relationships/printerSettings" Target="../printerSettings/printerSettings12.bin"/><Relationship Id="rId2" Type="http://schemas.openxmlformats.org/officeDocument/2006/relationships/hyperlink" Target="../../../../../../../../../../Jean's%20Documents/AppData/Local/Microsoft/kreislera/My%20Documents/HL7/Documents/hl725/std25/ch02A.html" TargetMode="External"/><Relationship Id="rId1" Type="http://schemas.openxmlformats.org/officeDocument/2006/relationships/hyperlink" Target="../../../../../../../../../../AppData/Local/Microsoft/Windows/Temporary%20Internet%20Files/Content.Outlook/AppData/Local/Microsoft/kreislera/My%20Documents/HL7/Documents/hl725/std25/ch02A.html" TargetMode="External"/><Relationship Id="rId5" Type="http://schemas.openxmlformats.org/officeDocument/2006/relationships/comments" Target="../comments16.xml"/><Relationship Id="rId4" Type="http://schemas.openxmlformats.org/officeDocument/2006/relationships/vmlDrawing" Target="../drawings/vmlDrawing16.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2"/>
  <sheetViews>
    <sheetView workbookViewId="0">
      <selection activeCell="F4" sqref="F4"/>
    </sheetView>
  </sheetViews>
  <sheetFormatPr defaultRowHeight="15" x14ac:dyDescent="0.25"/>
  <cols>
    <col min="1" max="1" width="20.28515625" customWidth="1"/>
    <col min="2" max="2" width="11" bestFit="1" customWidth="1"/>
    <col min="3" max="3" width="47.7109375" bestFit="1" customWidth="1"/>
    <col min="4" max="4" width="8" customWidth="1"/>
    <col min="5" max="5" width="9.28515625" bestFit="1" customWidth="1"/>
    <col min="6" max="6" width="47.28515625" bestFit="1" customWidth="1"/>
  </cols>
  <sheetData>
    <row r="1" spans="1:6" x14ac:dyDescent="0.25">
      <c r="A1" s="32" t="s">
        <v>278</v>
      </c>
      <c r="B1" s="32" t="s">
        <v>279</v>
      </c>
      <c r="C1" s="32" t="s">
        <v>284</v>
      </c>
      <c r="D1" s="33" t="s">
        <v>81</v>
      </c>
      <c r="E1" s="33" t="s">
        <v>5</v>
      </c>
      <c r="F1" s="33" t="s">
        <v>285</v>
      </c>
    </row>
    <row r="2" spans="1:6" x14ac:dyDescent="0.25">
      <c r="A2" s="370" t="s">
        <v>282</v>
      </c>
      <c r="B2" s="370"/>
      <c r="C2" s="370"/>
      <c r="D2" s="370"/>
      <c r="E2" s="370"/>
      <c r="F2" s="370"/>
    </row>
    <row r="3" spans="1:6" x14ac:dyDescent="0.25">
      <c r="A3" s="34" t="s">
        <v>283</v>
      </c>
      <c r="B3" s="35" t="s">
        <v>1</v>
      </c>
      <c r="C3" s="35" t="s">
        <v>281</v>
      </c>
      <c r="D3" s="35" t="s">
        <v>16</v>
      </c>
      <c r="E3" s="35" t="s">
        <v>17</v>
      </c>
      <c r="F3" s="35"/>
    </row>
    <row r="4" spans="1:6" x14ac:dyDescent="0.25">
      <c r="A4" s="34" t="s">
        <v>283</v>
      </c>
      <c r="B4" s="35" t="s">
        <v>286</v>
      </c>
      <c r="C4" s="35" t="s">
        <v>287</v>
      </c>
      <c r="D4" s="35" t="s">
        <v>180</v>
      </c>
      <c r="E4" s="35" t="s">
        <v>123</v>
      </c>
      <c r="F4" s="35"/>
    </row>
    <row r="5" spans="1:6" x14ac:dyDescent="0.25">
      <c r="A5" s="34" t="s">
        <v>283</v>
      </c>
      <c r="B5" s="35" t="s">
        <v>289</v>
      </c>
      <c r="C5" s="35" t="s">
        <v>290</v>
      </c>
      <c r="D5" s="35" t="s">
        <v>16</v>
      </c>
      <c r="E5" s="35" t="s">
        <v>17</v>
      </c>
      <c r="F5" s="35"/>
    </row>
    <row r="6" spans="1:6" x14ac:dyDescent="0.25">
      <c r="A6" s="34" t="s">
        <v>283</v>
      </c>
      <c r="B6" s="35" t="s">
        <v>291</v>
      </c>
      <c r="C6" s="36" t="s">
        <v>292</v>
      </c>
      <c r="D6" s="35" t="s">
        <v>16</v>
      </c>
      <c r="E6" s="35" t="s">
        <v>71</v>
      </c>
      <c r="F6" s="35"/>
    </row>
    <row r="7" spans="1:6" x14ac:dyDescent="0.25">
      <c r="A7" s="34" t="s">
        <v>283</v>
      </c>
      <c r="B7" s="35" t="s">
        <v>293</v>
      </c>
      <c r="C7" s="35" t="s">
        <v>294</v>
      </c>
      <c r="D7" s="35" t="s">
        <v>16</v>
      </c>
      <c r="E7" s="35" t="s">
        <v>17</v>
      </c>
      <c r="F7" s="35"/>
    </row>
    <row r="8" spans="1:6" x14ac:dyDescent="0.25">
      <c r="A8" s="34" t="s">
        <v>283</v>
      </c>
      <c r="B8" s="35" t="s">
        <v>295</v>
      </c>
      <c r="C8" s="35" t="s">
        <v>296</v>
      </c>
      <c r="D8" s="35" t="s">
        <v>16</v>
      </c>
      <c r="E8" s="35" t="s">
        <v>17</v>
      </c>
      <c r="F8" s="35"/>
    </row>
    <row r="9" spans="1:6" ht="25.5" x14ac:dyDescent="0.25">
      <c r="A9" s="34" t="s">
        <v>283</v>
      </c>
      <c r="B9" s="35" t="s">
        <v>297</v>
      </c>
      <c r="C9" s="35" t="s">
        <v>298</v>
      </c>
      <c r="D9" s="35" t="s">
        <v>2855</v>
      </c>
      <c r="E9" s="35" t="s">
        <v>70</v>
      </c>
      <c r="F9" s="368" t="s">
        <v>2856</v>
      </c>
    </row>
    <row r="10" spans="1:6" x14ac:dyDescent="0.25">
      <c r="A10" s="34" t="s">
        <v>283</v>
      </c>
      <c r="B10" s="35" t="s">
        <v>299</v>
      </c>
      <c r="C10" s="35" t="s">
        <v>300</v>
      </c>
      <c r="D10" s="35" t="s">
        <v>25</v>
      </c>
      <c r="E10" s="35" t="s">
        <v>70</v>
      </c>
      <c r="F10" s="35"/>
    </row>
    <row r="11" spans="1:6" x14ac:dyDescent="0.25">
      <c r="A11" s="34" t="s">
        <v>283</v>
      </c>
      <c r="B11" s="35" t="s">
        <v>301</v>
      </c>
      <c r="C11" s="35" t="s">
        <v>302</v>
      </c>
      <c r="D11" s="34" t="s">
        <v>25</v>
      </c>
      <c r="E11" s="35" t="s">
        <v>123</v>
      </c>
      <c r="F11" s="35" t="s">
        <v>2737</v>
      </c>
    </row>
    <row r="12" spans="1:6" x14ac:dyDescent="0.25">
      <c r="A12" s="34" t="s">
        <v>283</v>
      </c>
      <c r="B12" s="35" t="s">
        <v>303</v>
      </c>
      <c r="C12" s="36" t="s">
        <v>304</v>
      </c>
      <c r="D12" s="35"/>
      <c r="E12" s="35"/>
      <c r="F12" s="35"/>
    </row>
  </sheetData>
  <mergeCells count="1">
    <mergeCell ref="A2:F2"/>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13"/>
  <sheetViews>
    <sheetView workbookViewId="0">
      <selection activeCell="F32" sqref="F32"/>
    </sheetView>
  </sheetViews>
  <sheetFormatPr defaultRowHeight="15" x14ac:dyDescent="0.25"/>
  <cols>
    <col min="1" max="1" width="20.28515625" style="31" customWidth="1"/>
    <col min="2" max="2" width="11" style="31" bestFit="1" customWidth="1"/>
    <col min="3" max="3" width="47.7109375" style="31" bestFit="1" customWidth="1"/>
    <col min="4" max="4" width="5.5703125" style="31" bestFit="1" customWidth="1"/>
    <col min="5" max="5" width="9.28515625" style="31" bestFit="1" customWidth="1"/>
    <col min="6" max="6" width="47.28515625" style="31" bestFit="1" customWidth="1"/>
    <col min="7" max="16384" width="9.140625" style="31"/>
  </cols>
  <sheetData>
    <row r="1" spans="1:6" x14ac:dyDescent="0.25">
      <c r="A1" s="32" t="s">
        <v>278</v>
      </c>
      <c r="B1" s="32" t="s">
        <v>279</v>
      </c>
      <c r="C1" s="32" t="s">
        <v>284</v>
      </c>
      <c r="D1" s="33" t="s">
        <v>81</v>
      </c>
      <c r="E1" s="33" t="s">
        <v>5</v>
      </c>
      <c r="F1" s="33" t="s">
        <v>285</v>
      </c>
    </row>
    <row r="2" spans="1:6" x14ac:dyDescent="0.25">
      <c r="A2" s="370" t="s">
        <v>306</v>
      </c>
      <c r="B2" s="370"/>
      <c r="C2" s="370"/>
      <c r="D2" s="370"/>
      <c r="E2" s="370"/>
      <c r="F2" s="370"/>
    </row>
    <row r="3" spans="1:6" x14ac:dyDescent="0.25">
      <c r="A3" s="34" t="s">
        <v>305</v>
      </c>
      <c r="B3" s="35" t="s">
        <v>1</v>
      </c>
      <c r="C3" s="35" t="s">
        <v>281</v>
      </c>
      <c r="D3" s="35" t="s">
        <v>16</v>
      </c>
      <c r="E3" s="35" t="s">
        <v>17</v>
      </c>
      <c r="F3" s="35"/>
    </row>
    <row r="4" spans="1:6" x14ac:dyDescent="0.25">
      <c r="A4" s="34" t="s">
        <v>305</v>
      </c>
      <c r="B4" s="35" t="s">
        <v>286</v>
      </c>
      <c r="C4" s="35" t="s">
        <v>287</v>
      </c>
      <c r="D4" s="35" t="s">
        <v>180</v>
      </c>
      <c r="E4" s="35" t="s">
        <v>123</v>
      </c>
      <c r="F4" s="35"/>
    </row>
    <row r="5" spans="1:6" x14ac:dyDescent="0.25">
      <c r="A5" s="34" t="s">
        <v>305</v>
      </c>
      <c r="B5" s="35" t="s">
        <v>73</v>
      </c>
      <c r="C5" s="35" t="s">
        <v>290</v>
      </c>
      <c r="D5" s="35" t="s">
        <v>16</v>
      </c>
      <c r="E5" s="35" t="s">
        <v>17</v>
      </c>
      <c r="F5" s="35"/>
    </row>
    <row r="6" spans="1:6" x14ac:dyDescent="0.25">
      <c r="A6" s="34" t="s">
        <v>305</v>
      </c>
      <c r="B6" s="35" t="s">
        <v>307</v>
      </c>
      <c r="C6" s="36" t="s">
        <v>308</v>
      </c>
      <c r="D6" s="35" t="s">
        <v>16</v>
      </c>
      <c r="E6" s="35" t="s">
        <v>71</v>
      </c>
      <c r="F6" s="35"/>
    </row>
    <row r="7" spans="1:6" x14ac:dyDescent="0.25">
      <c r="A7" s="34" t="s">
        <v>305</v>
      </c>
      <c r="B7" s="35" t="s">
        <v>309</v>
      </c>
      <c r="C7" s="35" t="s">
        <v>294</v>
      </c>
      <c r="D7" s="35" t="s">
        <v>16</v>
      </c>
      <c r="E7" s="35" t="s">
        <v>17</v>
      </c>
      <c r="F7" s="35"/>
    </row>
    <row r="8" spans="1:6" x14ac:dyDescent="0.25">
      <c r="A8" s="34" t="s">
        <v>305</v>
      </c>
      <c r="B8" s="35" t="s">
        <v>310</v>
      </c>
      <c r="C8" s="35" t="s">
        <v>296</v>
      </c>
      <c r="D8" s="35" t="s">
        <v>16</v>
      </c>
      <c r="E8" s="35" t="s">
        <v>17</v>
      </c>
      <c r="F8" s="35"/>
    </row>
    <row r="9" spans="1:6" x14ac:dyDescent="0.25">
      <c r="A9" s="34" t="s">
        <v>305</v>
      </c>
      <c r="B9" s="34"/>
      <c r="C9" s="369" t="s">
        <v>311</v>
      </c>
      <c r="D9" s="34" t="s">
        <v>16</v>
      </c>
      <c r="E9" s="107" t="s">
        <v>17</v>
      </c>
      <c r="F9" s="35"/>
    </row>
    <row r="10" spans="1:6" x14ac:dyDescent="0.25">
      <c r="A10" s="34" t="s">
        <v>305</v>
      </c>
      <c r="B10" s="35" t="s">
        <v>312</v>
      </c>
      <c r="C10" s="35" t="s">
        <v>2857</v>
      </c>
      <c r="D10" s="35" t="s">
        <v>16</v>
      </c>
      <c r="E10" s="35" t="s">
        <v>17</v>
      </c>
      <c r="F10" s="35"/>
    </row>
    <row r="11" spans="1:6" x14ac:dyDescent="0.25">
      <c r="A11" s="34" t="s">
        <v>305</v>
      </c>
      <c r="B11" s="35" t="s">
        <v>313</v>
      </c>
      <c r="C11" s="35" t="s">
        <v>302</v>
      </c>
      <c r="D11" s="34" t="s">
        <v>25</v>
      </c>
      <c r="E11" s="35" t="s">
        <v>123</v>
      </c>
      <c r="F11" s="35"/>
    </row>
    <row r="12" spans="1:6" x14ac:dyDescent="0.25">
      <c r="A12" s="34" t="s">
        <v>305</v>
      </c>
      <c r="B12" s="35"/>
      <c r="C12" s="36" t="s">
        <v>314</v>
      </c>
      <c r="D12" s="35"/>
      <c r="E12" s="35"/>
      <c r="F12" s="35"/>
    </row>
    <row r="13" spans="1:6" x14ac:dyDescent="0.25">
      <c r="A13" s="34" t="s">
        <v>305</v>
      </c>
      <c r="B13" s="35" t="s">
        <v>315</v>
      </c>
      <c r="C13" s="36" t="s">
        <v>316</v>
      </c>
      <c r="D13" s="35"/>
      <c r="E13" s="35"/>
      <c r="F13" s="35"/>
    </row>
  </sheetData>
  <mergeCells count="1">
    <mergeCell ref="A2:F2"/>
  </mergeCells>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13"/>
  <sheetViews>
    <sheetView workbookViewId="0">
      <selection activeCell="A6" sqref="A6:XFD6"/>
    </sheetView>
  </sheetViews>
  <sheetFormatPr defaultRowHeight="15" x14ac:dyDescent="0.25"/>
  <cols>
    <col min="1" max="1" width="20.28515625" style="31" customWidth="1"/>
    <col min="2" max="2" width="12.5703125" style="31" bestFit="1" customWidth="1"/>
    <col min="3" max="3" width="47.7109375" style="31" bestFit="1" customWidth="1"/>
    <col min="4" max="4" width="5.5703125" style="31" bestFit="1" customWidth="1"/>
    <col min="5" max="5" width="9.28515625" style="31" bestFit="1" customWidth="1"/>
    <col min="6" max="6" width="47.28515625" style="31" bestFit="1" customWidth="1"/>
    <col min="7" max="16384" width="9.140625" style="31"/>
  </cols>
  <sheetData>
    <row r="1" spans="1:6" x14ac:dyDescent="0.25">
      <c r="A1" s="32" t="s">
        <v>278</v>
      </c>
      <c r="B1" s="32" t="s">
        <v>279</v>
      </c>
      <c r="C1" s="32" t="s">
        <v>284</v>
      </c>
      <c r="D1" s="33" t="s">
        <v>81</v>
      </c>
      <c r="E1" s="33" t="s">
        <v>5</v>
      </c>
      <c r="F1" s="33" t="s">
        <v>285</v>
      </c>
    </row>
    <row r="2" spans="1:6" x14ac:dyDescent="0.25">
      <c r="A2" s="370" t="s">
        <v>327</v>
      </c>
      <c r="B2" s="370"/>
      <c r="C2" s="370"/>
      <c r="D2" s="370"/>
      <c r="E2" s="370"/>
      <c r="F2" s="370"/>
    </row>
    <row r="3" spans="1:6" x14ac:dyDescent="0.25">
      <c r="A3" s="34" t="s">
        <v>328</v>
      </c>
      <c r="B3" s="35" t="s">
        <v>1</v>
      </c>
      <c r="C3" s="35" t="s">
        <v>281</v>
      </c>
      <c r="D3" s="35" t="s">
        <v>16</v>
      </c>
      <c r="E3" s="35" t="s">
        <v>17</v>
      </c>
      <c r="F3" s="35"/>
    </row>
    <row r="4" spans="1:6" x14ac:dyDescent="0.25">
      <c r="A4" s="34" t="s">
        <v>328</v>
      </c>
      <c r="B4" s="35" t="s">
        <v>286</v>
      </c>
      <c r="C4" s="35" t="s">
        <v>287</v>
      </c>
      <c r="D4" s="35" t="s">
        <v>180</v>
      </c>
      <c r="E4" s="35" t="s">
        <v>123</v>
      </c>
      <c r="F4" s="35" t="s">
        <v>288</v>
      </c>
    </row>
    <row r="5" spans="1:6" x14ac:dyDescent="0.25">
      <c r="A5" s="34" t="s">
        <v>328</v>
      </c>
      <c r="B5" s="35" t="s">
        <v>289</v>
      </c>
      <c r="C5" s="35" t="s">
        <v>290</v>
      </c>
      <c r="D5" s="35" t="s">
        <v>16</v>
      </c>
      <c r="E5" s="35" t="s">
        <v>17</v>
      </c>
      <c r="F5" s="35"/>
    </row>
    <row r="6" spans="1:6" x14ac:dyDescent="0.25">
      <c r="A6" s="34" t="s">
        <v>328</v>
      </c>
      <c r="B6" s="107" t="s">
        <v>317</v>
      </c>
      <c r="C6" s="35" t="s">
        <v>318</v>
      </c>
      <c r="D6" s="35" t="s">
        <v>25</v>
      </c>
      <c r="E6" s="35" t="s">
        <v>123</v>
      </c>
      <c r="F6" s="35"/>
    </row>
    <row r="7" spans="1:6" x14ac:dyDescent="0.25">
      <c r="A7" s="34" t="s">
        <v>328</v>
      </c>
      <c r="B7" s="35" t="s">
        <v>291</v>
      </c>
      <c r="C7" s="36" t="s">
        <v>319</v>
      </c>
      <c r="D7" s="35" t="s">
        <v>16</v>
      </c>
      <c r="E7" s="35" t="s">
        <v>71</v>
      </c>
      <c r="F7" s="35"/>
    </row>
    <row r="8" spans="1:6" x14ac:dyDescent="0.25">
      <c r="A8" s="34" t="s">
        <v>328</v>
      </c>
      <c r="B8" s="35" t="s">
        <v>320</v>
      </c>
      <c r="C8" s="35" t="s">
        <v>294</v>
      </c>
      <c r="D8" s="35" t="s">
        <v>16</v>
      </c>
      <c r="E8" s="35" t="s">
        <v>17</v>
      </c>
      <c r="F8" s="35"/>
    </row>
    <row r="9" spans="1:6" x14ac:dyDescent="0.25">
      <c r="A9" s="34" t="s">
        <v>328</v>
      </c>
      <c r="B9" s="35" t="s">
        <v>321</v>
      </c>
      <c r="C9" s="35" t="s">
        <v>318</v>
      </c>
      <c r="D9" s="35" t="s">
        <v>25</v>
      </c>
      <c r="E9" s="35" t="s">
        <v>123</v>
      </c>
      <c r="F9" s="35"/>
    </row>
    <row r="10" spans="1:6" x14ac:dyDescent="0.25">
      <c r="A10" s="34" t="s">
        <v>328</v>
      </c>
      <c r="B10" s="35" t="s">
        <v>322</v>
      </c>
      <c r="C10" s="35" t="s">
        <v>323</v>
      </c>
      <c r="D10" s="35" t="s">
        <v>16</v>
      </c>
      <c r="E10" s="34" t="s">
        <v>17</v>
      </c>
      <c r="F10" s="35"/>
    </row>
    <row r="11" spans="1:6" x14ac:dyDescent="0.25">
      <c r="A11" s="34" t="s">
        <v>328</v>
      </c>
      <c r="B11" s="34" t="s">
        <v>321</v>
      </c>
      <c r="C11" s="35" t="s">
        <v>318</v>
      </c>
      <c r="D11" s="35" t="s">
        <v>25</v>
      </c>
      <c r="E11" s="35" t="s">
        <v>123</v>
      </c>
      <c r="F11" s="35"/>
    </row>
    <row r="12" spans="1:6" x14ac:dyDescent="0.25">
      <c r="A12" s="34" t="s">
        <v>328</v>
      </c>
      <c r="B12" s="35" t="s">
        <v>324</v>
      </c>
      <c r="C12" s="35" t="s">
        <v>325</v>
      </c>
      <c r="D12" s="35" t="s">
        <v>180</v>
      </c>
      <c r="E12" s="35"/>
      <c r="F12" s="35"/>
    </row>
    <row r="13" spans="1:6" x14ac:dyDescent="0.25">
      <c r="A13" s="34" t="s">
        <v>328</v>
      </c>
      <c r="B13" s="35" t="s">
        <v>303</v>
      </c>
      <c r="C13" s="36" t="s">
        <v>326</v>
      </c>
      <c r="D13" s="35"/>
      <c r="E13" s="35"/>
      <c r="F13" s="35"/>
    </row>
  </sheetData>
  <mergeCells count="1">
    <mergeCell ref="A2:F2"/>
  </mergeCells>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B418"/>
  <sheetViews>
    <sheetView zoomScaleNormal="100" workbookViewId="0">
      <pane xSplit="3" ySplit="1" topLeftCell="D2" activePane="bottomRight" state="frozen"/>
      <selection pane="topRight" activeCell="D1" sqref="D1"/>
      <selection pane="bottomLeft" activeCell="A2" sqref="A2"/>
      <selection pane="bottomRight" activeCell="L4" sqref="L4"/>
    </sheetView>
  </sheetViews>
  <sheetFormatPr defaultRowHeight="12.75" x14ac:dyDescent="0.2"/>
  <cols>
    <col min="1" max="1" width="16.7109375" style="42" customWidth="1"/>
    <col min="2" max="2" width="11.140625" style="42" customWidth="1"/>
    <col min="3" max="3" width="9.85546875" style="42" bestFit="1" customWidth="1"/>
    <col min="4" max="4" width="15.85546875" style="42" bestFit="1" customWidth="1"/>
    <col min="5" max="5" width="16.42578125" style="42" customWidth="1"/>
    <col min="6" max="6" width="15.85546875" style="42" bestFit="1" customWidth="1"/>
    <col min="7" max="7" width="17.28515625" style="42" customWidth="1"/>
    <col min="8" max="8" width="31.85546875" style="112" customWidth="1"/>
    <col min="9" max="9" width="21.28515625" style="112" customWidth="1"/>
    <col min="10" max="10" width="15.85546875" style="112" bestFit="1" customWidth="1"/>
    <col min="11" max="11" width="21.28515625" style="112" customWidth="1"/>
    <col min="12" max="12" width="16.42578125" style="112" customWidth="1"/>
    <col min="13" max="13" width="21.28515625" style="112" customWidth="1"/>
    <col min="14" max="14" width="16.42578125" style="164" customWidth="1"/>
    <col min="15" max="16384" width="9.140625" style="42"/>
  </cols>
  <sheetData>
    <row r="1" spans="1:16" x14ac:dyDescent="0.2">
      <c r="A1" s="50"/>
      <c r="B1" s="58"/>
      <c r="C1" s="371" t="s">
        <v>329</v>
      </c>
      <c r="D1" s="372"/>
    </row>
    <row r="2" spans="1:16" ht="25.5" x14ac:dyDescent="0.2">
      <c r="A2" s="50"/>
      <c r="B2" s="50"/>
      <c r="C2" s="54"/>
      <c r="D2" s="72" t="s">
        <v>351</v>
      </c>
      <c r="E2" s="75" t="s">
        <v>634</v>
      </c>
      <c r="F2" s="72" t="s">
        <v>705</v>
      </c>
      <c r="G2" s="112" t="s">
        <v>634</v>
      </c>
      <c r="H2" s="72" t="s">
        <v>706</v>
      </c>
      <c r="I2" s="112" t="s">
        <v>634</v>
      </c>
      <c r="J2" s="72" t="s">
        <v>709</v>
      </c>
      <c r="K2" s="112" t="s">
        <v>634</v>
      </c>
      <c r="L2" s="72" t="s">
        <v>710</v>
      </c>
      <c r="M2" s="112" t="s">
        <v>634</v>
      </c>
      <c r="N2" s="72" t="s">
        <v>1023</v>
      </c>
      <c r="O2" s="164" t="s">
        <v>634</v>
      </c>
    </row>
    <row r="3" spans="1:16" ht="15" x14ac:dyDescent="0.25">
      <c r="A3" s="53" t="s">
        <v>280</v>
      </c>
      <c r="B3" s="51" t="s">
        <v>331</v>
      </c>
      <c r="C3" s="47" t="s">
        <v>329</v>
      </c>
      <c r="D3" s="67" t="s">
        <v>933</v>
      </c>
      <c r="E3" s="164"/>
      <c r="F3" s="67" t="s">
        <v>1019</v>
      </c>
      <c r="G3" s="164"/>
      <c r="H3" s="278" t="s">
        <v>1021</v>
      </c>
      <c r="I3" s="164"/>
      <c r="J3" s="67" t="s">
        <v>1022</v>
      </c>
      <c r="K3" s="164"/>
      <c r="L3" s="67" t="s">
        <v>1020</v>
      </c>
      <c r="M3" s="164"/>
      <c r="N3" s="67" t="s">
        <v>1024</v>
      </c>
    </row>
    <row r="4" spans="1:16" ht="15" x14ac:dyDescent="0.25">
      <c r="A4" s="46" t="s">
        <v>281</v>
      </c>
      <c r="B4" s="45"/>
      <c r="C4" s="56" t="s">
        <v>1</v>
      </c>
      <c r="D4" s="49">
        <v>1</v>
      </c>
      <c r="E4" s="218" t="s">
        <v>1947</v>
      </c>
      <c r="F4" s="65">
        <v>1</v>
      </c>
      <c r="G4" s="218" t="s">
        <v>1947</v>
      </c>
      <c r="H4" s="65">
        <v>1</v>
      </c>
      <c r="I4" s="164" t="s">
        <v>1947</v>
      </c>
      <c r="J4" s="65">
        <v>1</v>
      </c>
      <c r="K4" s="164" t="s">
        <v>1947</v>
      </c>
      <c r="L4" s="65">
        <v>10</v>
      </c>
      <c r="M4" s="164" t="s">
        <v>968</v>
      </c>
      <c r="N4" s="65">
        <v>1</v>
      </c>
      <c r="O4" s="229" t="s">
        <v>1947</v>
      </c>
    </row>
    <row r="5" spans="1:16" x14ac:dyDescent="0.2">
      <c r="A5" s="46" t="s">
        <v>290</v>
      </c>
      <c r="B5" s="45"/>
      <c r="C5" s="52" t="s">
        <v>73</v>
      </c>
      <c r="D5" s="49">
        <v>1</v>
      </c>
      <c r="E5" s="112" t="s">
        <v>764</v>
      </c>
      <c r="F5" s="65">
        <v>6</v>
      </c>
      <c r="G5" s="112" t="s">
        <v>703</v>
      </c>
      <c r="H5" s="65">
        <v>6</v>
      </c>
      <c r="I5" s="112" t="s">
        <v>703</v>
      </c>
      <c r="J5" s="65">
        <v>6</v>
      </c>
      <c r="K5" s="112" t="s">
        <v>703</v>
      </c>
      <c r="L5" s="65">
        <v>10</v>
      </c>
      <c r="M5" s="164" t="s">
        <v>969</v>
      </c>
      <c r="N5" s="65">
        <v>6</v>
      </c>
      <c r="O5" s="164" t="s">
        <v>703</v>
      </c>
    </row>
    <row r="6" spans="1:16" x14ac:dyDescent="0.2">
      <c r="A6" s="46" t="s">
        <v>294</v>
      </c>
      <c r="B6" s="45" t="s">
        <v>332</v>
      </c>
      <c r="C6" s="57" t="s">
        <v>82</v>
      </c>
      <c r="D6" s="49">
        <v>500</v>
      </c>
      <c r="E6" s="112" t="s">
        <v>700</v>
      </c>
      <c r="F6" s="65">
        <v>500.2</v>
      </c>
      <c r="G6" s="112" t="s">
        <v>701</v>
      </c>
      <c r="H6" s="65">
        <v>500.4</v>
      </c>
      <c r="I6" s="112" t="s">
        <v>707</v>
      </c>
      <c r="J6" s="65">
        <v>600</v>
      </c>
      <c r="K6" s="112" t="s">
        <v>711</v>
      </c>
      <c r="L6" s="65">
        <v>500.6</v>
      </c>
      <c r="M6" s="164" t="s">
        <v>972</v>
      </c>
      <c r="N6" s="65">
        <v>500.2</v>
      </c>
      <c r="O6" s="164" t="s">
        <v>701</v>
      </c>
    </row>
    <row r="7" spans="1:16" x14ac:dyDescent="0.2">
      <c r="A7" s="46" t="s">
        <v>296</v>
      </c>
      <c r="B7" s="45" t="s">
        <v>332</v>
      </c>
      <c r="C7" s="44" t="s">
        <v>93</v>
      </c>
      <c r="D7" s="49">
        <v>500</v>
      </c>
      <c r="E7" s="164" t="s">
        <v>700</v>
      </c>
      <c r="F7" s="109">
        <v>500</v>
      </c>
      <c r="G7" s="164" t="s">
        <v>700</v>
      </c>
      <c r="H7" s="109">
        <v>500</v>
      </c>
      <c r="I7" s="164" t="s">
        <v>700</v>
      </c>
      <c r="J7" s="65">
        <v>600</v>
      </c>
      <c r="K7" s="164" t="s">
        <v>711</v>
      </c>
      <c r="L7" s="65">
        <v>500.6</v>
      </c>
      <c r="M7" s="164" t="s">
        <v>972</v>
      </c>
      <c r="N7" s="109">
        <v>500</v>
      </c>
      <c r="O7" s="275" t="s">
        <v>700</v>
      </c>
      <c r="P7" s="275"/>
    </row>
    <row r="8" spans="1:16" x14ac:dyDescent="0.2">
      <c r="A8" s="46" t="s">
        <v>298</v>
      </c>
      <c r="B8" s="45" t="s">
        <v>332</v>
      </c>
      <c r="C8" s="48" t="s">
        <v>124</v>
      </c>
      <c r="D8" s="49">
        <v>500</v>
      </c>
      <c r="E8" s="164" t="s">
        <v>700</v>
      </c>
      <c r="F8" s="109">
        <v>500</v>
      </c>
      <c r="G8" s="164" t="s">
        <v>700</v>
      </c>
      <c r="H8" s="109">
        <v>500.4</v>
      </c>
      <c r="I8" s="112" t="s">
        <v>704</v>
      </c>
      <c r="J8" s="109">
        <v>0</v>
      </c>
      <c r="L8" s="65">
        <v>0</v>
      </c>
      <c r="M8" s="164" t="s">
        <v>970</v>
      </c>
      <c r="N8" s="109">
        <v>500</v>
      </c>
      <c r="O8" s="275" t="s">
        <v>700</v>
      </c>
      <c r="P8" s="275"/>
    </row>
    <row r="9" spans="1:16" x14ac:dyDescent="0.2">
      <c r="A9" s="46" t="s">
        <v>300</v>
      </c>
      <c r="B9" s="45" t="s">
        <v>332</v>
      </c>
      <c r="C9" s="55" t="s">
        <v>126</v>
      </c>
      <c r="D9" s="49">
        <v>0</v>
      </c>
      <c r="F9" s="109">
        <v>0</v>
      </c>
      <c r="H9" s="65">
        <v>0</v>
      </c>
      <c r="J9" s="109">
        <v>0</v>
      </c>
      <c r="L9" s="65">
        <v>0</v>
      </c>
      <c r="N9" s="109">
        <v>0</v>
      </c>
      <c r="O9" s="275"/>
      <c r="P9" s="275"/>
    </row>
    <row r="10" spans="1:16" x14ac:dyDescent="0.2">
      <c r="A10" s="59" t="s">
        <v>302</v>
      </c>
      <c r="B10" s="59" t="s">
        <v>334</v>
      </c>
      <c r="C10" s="60" t="s">
        <v>345</v>
      </c>
      <c r="D10" s="49">
        <v>1</v>
      </c>
      <c r="E10" s="164" t="s">
        <v>1932</v>
      </c>
      <c r="F10" s="109">
        <v>1</v>
      </c>
      <c r="G10" s="164" t="s">
        <v>1932</v>
      </c>
      <c r="H10" s="109">
        <v>1</v>
      </c>
      <c r="I10" s="164" t="s">
        <v>1932</v>
      </c>
      <c r="J10" s="65">
        <v>11</v>
      </c>
      <c r="K10" s="164" t="s">
        <v>1946</v>
      </c>
      <c r="L10" s="65">
        <v>0</v>
      </c>
      <c r="M10" s="164" t="s">
        <v>971</v>
      </c>
      <c r="N10" s="109">
        <v>1</v>
      </c>
      <c r="O10" s="275" t="s">
        <v>1932</v>
      </c>
      <c r="P10" s="275"/>
    </row>
    <row r="11" spans="1:16" x14ac:dyDescent="0.2">
      <c r="A11" s="59" t="s">
        <v>302</v>
      </c>
      <c r="B11" s="59" t="s">
        <v>334</v>
      </c>
      <c r="C11" s="60" t="s">
        <v>345</v>
      </c>
      <c r="D11" s="65">
        <v>0</v>
      </c>
      <c r="F11" s="109">
        <v>0</v>
      </c>
      <c r="H11" s="65">
        <v>0</v>
      </c>
      <c r="J11" s="65">
        <v>0</v>
      </c>
      <c r="L11" s="65">
        <v>0</v>
      </c>
      <c r="N11" s="277"/>
      <c r="O11" s="275"/>
      <c r="P11" s="275"/>
    </row>
    <row r="12" spans="1:16" x14ac:dyDescent="0.2">
      <c r="A12" s="63" t="s">
        <v>294</v>
      </c>
      <c r="B12" s="45" t="s">
        <v>332</v>
      </c>
      <c r="C12" s="74" t="s">
        <v>82</v>
      </c>
      <c r="D12" s="65">
        <v>326</v>
      </c>
      <c r="E12" s="164" t="s">
        <v>1391</v>
      </c>
      <c r="F12" s="65">
        <v>0</v>
      </c>
      <c r="G12" s="112"/>
      <c r="H12" s="65">
        <v>0</v>
      </c>
      <c r="J12" s="65">
        <v>0</v>
      </c>
      <c r="L12" s="65">
        <v>0</v>
      </c>
      <c r="N12" s="65">
        <v>500.4</v>
      </c>
      <c r="O12" s="275" t="s">
        <v>707</v>
      </c>
      <c r="P12" s="275"/>
    </row>
    <row r="13" spans="1:16" x14ac:dyDescent="0.2">
      <c r="A13" s="63" t="s">
        <v>296</v>
      </c>
      <c r="B13" s="45" t="s">
        <v>332</v>
      </c>
      <c r="C13" s="61" t="s">
        <v>93</v>
      </c>
      <c r="D13" s="65">
        <v>326</v>
      </c>
      <c r="E13" s="164" t="s">
        <v>1391</v>
      </c>
      <c r="F13" s="65">
        <v>0</v>
      </c>
      <c r="H13" s="65">
        <v>0</v>
      </c>
      <c r="J13" s="65">
        <v>0</v>
      </c>
      <c r="L13" s="65">
        <v>0</v>
      </c>
      <c r="N13" s="109">
        <v>500</v>
      </c>
      <c r="O13" s="275" t="s">
        <v>700</v>
      </c>
      <c r="P13" s="275"/>
    </row>
    <row r="14" spans="1:16" x14ac:dyDescent="0.2">
      <c r="A14" s="63" t="s">
        <v>298</v>
      </c>
      <c r="B14" s="45" t="s">
        <v>332</v>
      </c>
      <c r="C14" s="48" t="s">
        <v>124</v>
      </c>
      <c r="D14" s="65">
        <v>0</v>
      </c>
      <c r="F14" s="65">
        <v>0</v>
      </c>
      <c r="H14" s="65">
        <v>0</v>
      </c>
      <c r="J14" s="65">
        <v>0</v>
      </c>
      <c r="L14" s="65">
        <v>0</v>
      </c>
      <c r="N14" s="109">
        <v>500.4</v>
      </c>
      <c r="O14" s="275" t="s">
        <v>704</v>
      </c>
      <c r="P14" s="275"/>
    </row>
    <row r="15" spans="1:16" x14ac:dyDescent="0.2">
      <c r="A15" s="63" t="s">
        <v>300</v>
      </c>
      <c r="B15" s="45" t="s">
        <v>332</v>
      </c>
      <c r="C15" s="55" t="s">
        <v>126</v>
      </c>
      <c r="D15" s="65">
        <v>326</v>
      </c>
      <c r="E15" s="164" t="s">
        <v>1391</v>
      </c>
      <c r="F15" s="65">
        <v>0</v>
      </c>
      <c r="H15" s="65">
        <v>0</v>
      </c>
      <c r="J15" s="65">
        <v>0</v>
      </c>
      <c r="L15" s="65">
        <v>0</v>
      </c>
      <c r="N15" s="65">
        <v>0</v>
      </c>
      <c r="O15" s="275"/>
      <c r="P15" s="275"/>
    </row>
    <row r="16" spans="1:16" x14ac:dyDescent="0.2">
      <c r="A16" s="77" t="s">
        <v>302</v>
      </c>
      <c r="B16" s="77" t="s">
        <v>334</v>
      </c>
      <c r="C16" s="78" t="s">
        <v>345</v>
      </c>
      <c r="D16" s="65">
        <v>4</v>
      </c>
      <c r="F16" s="65">
        <v>0</v>
      </c>
      <c r="H16" s="65">
        <v>0</v>
      </c>
      <c r="J16" s="65">
        <v>0</v>
      </c>
      <c r="L16" s="65">
        <v>0</v>
      </c>
      <c r="N16" s="109">
        <v>1</v>
      </c>
      <c r="O16" s="275" t="s">
        <v>1932</v>
      </c>
      <c r="P16" s="275"/>
    </row>
    <row r="17" spans="1:28" x14ac:dyDescent="0.2">
      <c r="A17" s="77" t="s">
        <v>302</v>
      </c>
      <c r="B17" s="77" t="s">
        <v>334</v>
      </c>
      <c r="C17" s="78" t="s">
        <v>345</v>
      </c>
      <c r="D17" s="65">
        <v>0</v>
      </c>
      <c r="F17" s="65">
        <v>0</v>
      </c>
      <c r="H17" s="65">
        <v>0</v>
      </c>
      <c r="J17" s="65">
        <v>0</v>
      </c>
      <c r="L17" s="65">
        <v>0</v>
      </c>
      <c r="N17" s="277"/>
      <c r="O17" s="164"/>
    </row>
    <row r="18" spans="1:28" x14ac:dyDescent="0.2">
      <c r="A18" s="63" t="s">
        <v>294</v>
      </c>
      <c r="B18" s="45" t="s">
        <v>332</v>
      </c>
      <c r="C18" s="74" t="s">
        <v>82</v>
      </c>
      <c r="D18" s="65">
        <v>0</v>
      </c>
      <c r="F18" s="65">
        <v>0</v>
      </c>
      <c r="H18" s="65">
        <v>0</v>
      </c>
      <c r="J18" s="65">
        <v>0</v>
      </c>
      <c r="L18" s="65">
        <v>0</v>
      </c>
      <c r="N18" s="65">
        <v>600</v>
      </c>
      <c r="O18" s="164" t="s">
        <v>711</v>
      </c>
    </row>
    <row r="19" spans="1:28" x14ac:dyDescent="0.2">
      <c r="A19" s="63" t="s">
        <v>296</v>
      </c>
      <c r="B19" s="45" t="s">
        <v>332</v>
      </c>
      <c r="C19" s="61" t="s">
        <v>93</v>
      </c>
      <c r="D19" s="65">
        <v>0</v>
      </c>
      <c r="F19" s="65">
        <v>0</v>
      </c>
      <c r="H19" s="65">
        <v>0</v>
      </c>
      <c r="J19" s="65">
        <v>0</v>
      </c>
      <c r="L19" s="65">
        <v>0</v>
      </c>
      <c r="N19" s="65">
        <v>600</v>
      </c>
      <c r="O19" s="164" t="s">
        <v>711</v>
      </c>
    </row>
    <row r="20" spans="1:28" x14ac:dyDescent="0.2">
      <c r="A20" s="63" t="s">
        <v>298</v>
      </c>
      <c r="B20" s="45" t="s">
        <v>332</v>
      </c>
      <c r="C20" s="48" t="s">
        <v>124</v>
      </c>
      <c r="D20" s="65">
        <v>0</v>
      </c>
      <c r="F20" s="65">
        <v>0</v>
      </c>
      <c r="H20" s="65">
        <v>0</v>
      </c>
      <c r="J20" s="65">
        <v>0</v>
      </c>
      <c r="L20" s="65">
        <v>0</v>
      </c>
      <c r="N20" s="109">
        <v>0</v>
      </c>
      <c r="O20" s="164"/>
    </row>
    <row r="21" spans="1:28" x14ac:dyDescent="0.2">
      <c r="A21" s="63" t="s">
        <v>300</v>
      </c>
      <c r="B21" s="45" t="s">
        <v>332</v>
      </c>
      <c r="C21" s="55" t="s">
        <v>126</v>
      </c>
      <c r="D21" s="65">
        <v>0</v>
      </c>
      <c r="F21" s="65">
        <v>0</v>
      </c>
      <c r="H21" s="65">
        <v>0</v>
      </c>
      <c r="J21" s="65">
        <v>0</v>
      </c>
      <c r="L21" s="65">
        <v>0</v>
      </c>
      <c r="N21" s="109">
        <v>0</v>
      </c>
      <c r="O21" s="164"/>
    </row>
    <row r="22" spans="1:28" x14ac:dyDescent="0.2">
      <c r="A22" s="77" t="s">
        <v>302</v>
      </c>
      <c r="B22" s="77" t="s">
        <v>334</v>
      </c>
      <c r="C22" s="78" t="s">
        <v>345</v>
      </c>
      <c r="D22" s="65">
        <v>0</v>
      </c>
      <c r="F22" s="65">
        <v>0</v>
      </c>
      <c r="H22" s="65">
        <v>0</v>
      </c>
      <c r="J22" s="65">
        <v>0</v>
      </c>
      <c r="L22" s="65">
        <v>0</v>
      </c>
      <c r="N22" s="65">
        <v>11</v>
      </c>
      <c r="O22" s="164" t="s">
        <v>1946</v>
      </c>
    </row>
    <row r="23" spans="1:28" x14ac:dyDescent="0.2">
      <c r="A23" s="63" t="s">
        <v>294</v>
      </c>
      <c r="B23" s="45" t="s">
        <v>2104</v>
      </c>
      <c r="C23" s="74" t="s">
        <v>82</v>
      </c>
      <c r="D23" s="65">
        <v>202</v>
      </c>
      <c r="E23" s="164" t="s">
        <v>1426</v>
      </c>
      <c r="F23" s="164"/>
      <c r="G23" s="164"/>
      <c r="H23" s="164"/>
      <c r="I23" s="164"/>
      <c r="J23" s="65">
        <v>402</v>
      </c>
      <c r="K23" s="164" t="s">
        <v>1072</v>
      </c>
      <c r="L23" s="164"/>
      <c r="M23" s="164"/>
      <c r="N23" s="65"/>
      <c r="P23" s="164"/>
      <c r="Q23" s="164"/>
      <c r="R23" s="164"/>
      <c r="S23" s="164"/>
      <c r="T23" s="164"/>
      <c r="U23" s="164"/>
      <c r="V23" s="164"/>
      <c r="W23" s="164"/>
      <c r="X23" s="164"/>
      <c r="Y23" s="164"/>
      <c r="Z23" s="164"/>
      <c r="AA23" s="164"/>
      <c r="AB23" s="164"/>
    </row>
    <row r="24" spans="1:28" x14ac:dyDescent="0.2">
      <c r="A24" s="63" t="s">
        <v>296</v>
      </c>
      <c r="B24" s="45" t="s">
        <v>332</v>
      </c>
      <c r="C24" s="61" t="s">
        <v>93</v>
      </c>
      <c r="D24" s="65">
        <v>202</v>
      </c>
      <c r="E24" s="164" t="s">
        <v>1426</v>
      </c>
      <c r="F24" s="164"/>
      <c r="G24" s="164"/>
      <c r="H24" s="164"/>
      <c r="I24" s="164"/>
      <c r="J24" s="65">
        <v>402</v>
      </c>
      <c r="K24" s="164" t="s">
        <v>1072</v>
      </c>
      <c r="L24" s="164"/>
      <c r="M24" s="164"/>
      <c r="N24" s="65"/>
      <c r="P24" s="164"/>
      <c r="Q24" s="164"/>
      <c r="R24" s="164"/>
      <c r="S24" s="164"/>
      <c r="T24" s="164"/>
      <c r="U24" s="164"/>
      <c r="V24" s="164"/>
      <c r="W24" s="164"/>
      <c r="X24" s="164"/>
      <c r="Y24" s="164"/>
      <c r="Z24" s="164"/>
      <c r="AA24" s="164"/>
      <c r="AB24" s="164"/>
    </row>
    <row r="25" spans="1:28" x14ac:dyDescent="0.2">
      <c r="A25" s="63" t="s">
        <v>298</v>
      </c>
      <c r="B25" s="45" t="s">
        <v>332</v>
      </c>
      <c r="C25" s="48" t="s">
        <v>124</v>
      </c>
      <c r="D25" s="65">
        <v>202</v>
      </c>
      <c r="E25" s="164" t="s">
        <v>1426</v>
      </c>
      <c r="F25" s="164"/>
      <c r="G25" s="164"/>
      <c r="H25" s="164"/>
      <c r="I25" s="164"/>
      <c r="J25" s="65">
        <v>402</v>
      </c>
      <c r="K25" s="164" t="s">
        <v>1072</v>
      </c>
      <c r="L25" s="164"/>
      <c r="M25" s="164"/>
      <c r="O25" s="164"/>
      <c r="P25" s="164"/>
      <c r="Q25" s="164"/>
      <c r="R25" s="164"/>
      <c r="S25" s="164"/>
      <c r="T25" s="164"/>
      <c r="U25" s="164"/>
      <c r="V25" s="164"/>
      <c r="W25" s="164"/>
      <c r="X25" s="164"/>
      <c r="Y25" s="164"/>
      <c r="Z25" s="164"/>
      <c r="AA25" s="164"/>
      <c r="AB25" s="164"/>
    </row>
    <row r="26" spans="1:28" x14ac:dyDescent="0.2">
      <c r="A26" s="77" t="s">
        <v>300</v>
      </c>
      <c r="B26" s="77" t="s">
        <v>332</v>
      </c>
      <c r="C26" s="55" t="s">
        <v>126</v>
      </c>
      <c r="D26" s="65">
        <v>0</v>
      </c>
      <c r="E26" s="164" t="s">
        <v>1426</v>
      </c>
      <c r="F26" s="164"/>
      <c r="G26" s="164"/>
      <c r="H26" s="164"/>
      <c r="I26" s="164"/>
      <c r="J26" s="65">
        <v>0</v>
      </c>
      <c r="K26" s="164"/>
      <c r="L26" s="164"/>
      <c r="M26" s="164"/>
      <c r="O26" s="164"/>
      <c r="P26" s="164"/>
      <c r="Q26" s="164"/>
      <c r="R26" s="164"/>
      <c r="S26" s="164"/>
      <c r="T26" s="164"/>
      <c r="U26" s="164"/>
      <c r="V26" s="164"/>
      <c r="W26" s="164"/>
      <c r="X26" s="164"/>
      <c r="Y26" s="164"/>
      <c r="Z26" s="164"/>
      <c r="AA26" s="164"/>
      <c r="AB26" s="164"/>
    </row>
    <row r="27" spans="1:28" s="164" customFormat="1" x14ac:dyDescent="0.2">
      <c r="A27" s="63" t="s">
        <v>302</v>
      </c>
      <c r="B27" s="45" t="s">
        <v>334</v>
      </c>
      <c r="C27" s="78" t="s">
        <v>345</v>
      </c>
      <c r="D27" s="65">
        <v>0</v>
      </c>
      <c r="J27" s="65">
        <v>3.1</v>
      </c>
      <c r="K27" s="164" t="s">
        <v>2499</v>
      </c>
    </row>
    <row r="28" spans="1:28" x14ac:dyDescent="0.2">
      <c r="A28" s="63" t="s">
        <v>302</v>
      </c>
      <c r="B28" s="45" t="s">
        <v>334</v>
      </c>
      <c r="C28" s="78" t="s">
        <v>345</v>
      </c>
      <c r="D28" s="65">
        <v>0</v>
      </c>
      <c r="E28" s="164"/>
      <c r="F28" s="164"/>
      <c r="G28" s="164"/>
      <c r="H28" s="164"/>
      <c r="I28" s="164"/>
      <c r="J28" s="65">
        <v>3.2</v>
      </c>
      <c r="K28" s="164" t="s">
        <v>2500</v>
      </c>
      <c r="L28" s="164"/>
      <c r="M28" s="164"/>
      <c r="O28" s="164"/>
      <c r="P28" s="164"/>
      <c r="Q28" s="164"/>
      <c r="R28" s="164"/>
      <c r="S28" s="164"/>
      <c r="T28" s="164"/>
      <c r="U28" s="164"/>
      <c r="V28" s="164"/>
      <c r="W28" s="164"/>
      <c r="X28" s="164"/>
      <c r="Y28" s="164"/>
      <c r="Z28" s="164"/>
      <c r="AA28" s="164"/>
      <c r="AB28" s="164"/>
    </row>
    <row r="29" spans="1:28" x14ac:dyDescent="0.2">
      <c r="A29" s="63" t="s">
        <v>294</v>
      </c>
      <c r="B29" s="45" t="s">
        <v>2104</v>
      </c>
      <c r="C29" s="74" t="s">
        <v>82</v>
      </c>
      <c r="D29" s="65">
        <v>256</v>
      </c>
      <c r="E29" s="164" t="s">
        <v>1962</v>
      </c>
      <c r="F29" s="164"/>
      <c r="G29" s="164"/>
      <c r="H29" s="164"/>
      <c r="I29" s="164"/>
      <c r="J29" s="65">
        <v>404</v>
      </c>
      <c r="K29" s="164" t="s">
        <v>1070</v>
      </c>
      <c r="L29" s="164"/>
      <c r="M29" s="164"/>
      <c r="O29" s="164"/>
      <c r="P29" s="164"/>
      <c r="Q29" s="164"/>
      <c r="R29" s="164"/>
      <c r="S29" s="164"/>
      <c r="T29" s="164"/>
      <c r="U29" s="164"/>
      <c r="V29" s="164"/>
      <c r="W29" s="164"/>
      <c r="X29" s="164"/>
      <c r="Y29" s="164"/>
      <c r="Z29" s="164"/>
      <c r="AA29" s="164"/>
      <c r="AB29" s="164"/>
    </row>
    <row r="30" spans="1:28" x14ac:dyDescent="0.2">
      <c r="A30" s="63" t="s">
        <v>296</v>
      </c>
      <c r="B30" s="45" t="s">
        <v>332</v>
      </c>
      <c r="C30" s="61" t="s">
        <v>93</v>
      </c>
      <c r="D30" s="65">
        <v>256</v>
      </c>
      <c r="E30" s="164" t="s">
        <v>1962</v>
      </c>
      <c r="F30" s="164"/>
      <c r="G30" s="164"/>
      <c r="H30" s="164"/>
      <c r="I30" s="164"/>
      <c r="J30" s="65">
        <v>404</v>
      </c>
      <c r="K30" s="164" t="s">
        <v>1070</v>
      </c>
      <c r="L30" s="164"/>
      <c r="M30" s="164"/>
      <c r="O30" s="164"/>
      <c r="P30" s="164"/>
      <c r="Q30" s="164"/>
      <c r="R30" s="164"/>
      <c r="S30" s="164"/>
      <c r="T30" s="164"/>
      <c r="U30" s="164"/>
      <c r="V30" s="164"/>
      <c r="W30" s="164"/>
      <c r="X30" s="164"/>
      <c r="Y30" s="164"/>
      <c r="Z30" s="164"/>
      <c r="AA30" s="164"/>
      <c r="AB30" s="164"/>
    </row>
    <row r="31" spans="1:28" x14ac:dyDescent="0.2">
      <c r="A31" s="77" t="s">
        <v>298</v>
      </c>
      <c r="B31" s="77" t="s">
        <v>332</v>
      </c>
      <c r="C31" s="48" t="s">
        <v>124</v>
      </c>
      <c r="D31" s="65">
        <v>256</v>
      </c>
      <c r="E31" s="164" t="s">
        <v>1962</v>
      </c>
      <c r="F31" s="164"/>
      <c r="G31" s="164"/>
      <c r="H31" s="164"/>
      <c r="I31" s="164"/>
      <c r="J31" s="65">
        <v>404</v>
      </c>
      <c r="K31" s="164" t="s">
        <v>1070</v>
      </c>
      <c r="L31" s="164"/>
      <c r="M31" s="164"/>
      <c r="O31" s="164"/>
      <c r="P31" s="164"/>
      <c r="Q31" s="164"/>
      <c r="R31" s="164"/>
      <c r="S31" s="164"/>
      <c r="T31" s="164"/>
      <c r="U31" s="164"/>
      <c r="V31" s="164"/>
      <c r="W31" s="164"/>
      <c r="X31" s="164"/>
      <c r="Y31" s="164"/>
      <c r="Z31" s="164"/>
      <c r="AA31" s="164"/>
      <c r="AB31" s="164"/>
    </row>
    <row r="32" spans="1:28" x14ac:dyDescent="0.2">
      <c r="A32" s="63" t="s">
        <v>300</v>
      </c>
      <c r="B32" s="45" t="s">
        <v>332</v>
      </c>
      <c r="C32" s="55" t="s">
        <v>126</v>
      </c>
      <c r="D32" s="65">
        <v>0</v>
      </c>
      <c r="E32" s="164" t="s">
        <v>1962</v>
      </c>
      <c r="F32" s="164"/>
      <c r="G32" s="164"/>
      <c r="H32" s="164"/>
      <c r="I32" s="164"/>
      <c r="J32" s="65">
        <v>0</v>
      </c>
      <c r="K32" s="164"/>
      <c r="L32" s="164"/>
      <c r="M32" s="164"/>
      <c r="O32" s="164"/>
      <c r="P32" s="164"/>
      <c r="Q32" s="164"/>
      <c r="R32" s="164"/>
      <c r="S32" s="164"/>
      <c r="T32" s="164"/>
      <c r="U32" s="164"/>
      <c r="V32" s="164"/>
      <c r="W32" s="164"/>
      <c r="X32" s="164"/>
      <c r="Y32" s="164"/>
      <c r="Z32" s="164"/>
      <c r="AA32" s="164"/>
      <c r="AB32" s="164"/>
    </row>
    <row r="33" spans="1:28" s="164" customFormat="1" x14ac:dyDescent="0.2">
      <c r="A33" s="63" t="s">
        <v>302</v>
      </c>
      <c r="B33" s="45" t="s">
        <v>334</v>
      </c>
      <c r="C33" s="78" t="s">
        <v>345</v>
      </c>
      <c r="D33" s="65">
        <v>0</v>
      </c>
      <c r="J33" s="65">
        <v>3.1</v>
      </c>
      <c r="K33" s="164" t="s">
        <v>2499</v>
      </c>
    </row>
    <row r="34" spans="1:28" x14ac:dyDescent="0.2">
      <c r="A34" s="63" t="s">
        <v>302</v>
      </c>
      <c r="B34" s="45" t="s">
        <v>334</v>
      </c>
      <c r="C34" s="78" t="s">
        <v>345</v>
      </c>
      <c r="D34" s="65">
        <v>0</v>
      </c>
      <c r="E34" s="164"/>
      <c r="F34" s="164"/>
      <c r="G34" s="164"/>
      <c r="H34" s="164"/>
      <c r="I34" s="164"/>
      <c r="J34" s="65">
        <v>3.2</v>
      </c>
      <c r="K34" s="164" t="s">
        <v>2500</v>
      </c>
      <c r="L34" s="164"/>
      <c r="M34" s="164"/>
      <c r="O34" s="164"/>
      <c r="P34" s="164"/>
      <c r="Q34" s="164"/>
      <c r="R34" s="164"/>
      <c r="S34" s="164"/>
      <c r="T34" s="164"/>
      <c r="U34" s="164"/>
      <c r="V34" s="164"/>
      <c r="W34" s="164"/>
      <c r="X34" s="164"/>
      <c r="Y34" s="164"/>
      <c r="Z34" s="164"/>
      <c r="AA34" s="164"/>
      <c r="AB34" s="164"/>
    </row>
    <row r="35" spans="1:28" x14ac:dyDescent="0.2">
      <c r="A35" s="63" t="s">
        <v>294</v>
      </c>
      <c r="B35" s="45" t="s">
        <v>2104</v>
      </c>
      <c r="C35" s="74" t="s">
        <v>82</v>
      </c>
      <c r="D35" s="65">
        <v>204</v>
      </c>
      <c r="E35" s="164" t="s">
        <v>1432</v>
      </c>
      <c r="F35" s="164"/>
      <c r="G35" s="164"/>
      <c r="H35" s="164"/>
      <c r="I35" s="164"/>
      <c r="J35" s="65">
        <v>406</v>
      </c>
      <c r="K35" s="164" t="s">
        <v>1071</v>
      </c>
      <c r="L35" s="164"/>
      <c r="M35" s="164"/>
      <c r="O35" s="164"/>
      <c r="P35" s="164"/>
      <c r="Q35" s="164"/>
      <c r="R35" s="164"/>
      <c r="S35" s="164"/>
      <c r="T35" s="164"/>
      <c r="U35" s="164"/>
      <c r="V35" s="164"/>
      <c r="W35" s="164"/>
      <c r="X35" s="164"/>
      <c r="Y35" s="164"/>
      <c r="Z35" s="164"/>
      <c r="AA35" s="164"/>
      <c r="AB35" s="164"/>
    </row>
    <row r="36" spans="1:28" x14ac:dyDescent="0.2">
      <c r="A36" s="77" t="s">
        <v>296</v>
      </c>
      <c r="B36" s="77" t="s">
        <v>332</v>
      </c>
      <c r="C36" s="61" t="s">
        <v>93</v>
      </c>
      <c r="D36" s="65">
        <v>204</v>
      </c>
      <c r="E36" s="164" t="s">
        <v>1432</v>
      </c>
      <c r="F36" s="164"/>
      <c r="G36" s="164"/>
      <c r="H36" s="164"/>
      <c r="I36" s="164"/>
      <c r="J36" s="65">
        <v>406</v>
      </c>
      <c r="K36" s="164" t="s">
        <v>1071</v>
      </c>
      <c r="L36" s="164"/>
      <c r="M36" s="164"/>
      <c r="O36" s="164"/>
      <c r="P36" s="164"/>
      <c r="Q36" s="164"/>
      <c r="R36" s="164"/>
      <c r="S36" s="164"/>
      <c r="T36" s="164"/>
      <c r="U36" s="164"/>
      <c r="V36" s="164"/>
      <c r="W36" s="164"/>
      <c r="X36" s="164"/>
      <c r="Y36" s="164"/>
      <c r="Z36" s="164"/>
      <c r="AA36" s="164"/>
      <c r="AB36" s="164"/>
    </row>
    <row r="37" spans="1:28" x14ac:dyDescent="0.2">
      <c r="A37" s="63" t="s">
        <v>298</v>
      </c>
      <c r="B37" s="45" t="s">
        <v>332</v>
      </c>
      <c r="C37" s="48" t="s">
        <v>124</v>
      </c>
      <c r="D37" s="65">
        <v>204</v>
      </c>
      <c r="E37" s="164" t="s">
        <v>1432</v>
      </c>
      <c r="F37" s="164"/>
      <c r="G37" s="164"/>
      <c r="H37" s="164"/>
      <c r="I37" s="164"/>
      <c r="J37" s="65">
        <v>406</v>
      </c>
      <c r="K37" s="164" t="s">
        <v>1071</v>
      </c>
      <c r="L37" s="164"/>
      <c r="M37" s="164"/>
      <c r="O37" s="164"/>
      <c r="P37" s="164"/>
      <c r="Q37" s="164"/>
      <c r="R37" s="164"/>
      <c r="S37" s="164"/>
      <c r="T37" s="164"/>
      <c r="U37" s="164"/>
      <c r="V37" s="164"/>
      <c r="W37" s="164"/>
      <c r="X37" s="164"/>
      <c r="Y37" s="164"/>
      <c r="Z37" s="164"/>
      <c r="AA37" s="164"/>
      <c r="AB37" s="164"/>
    </row>
    <row r="38" spans="1:28" x14ac:dyDescent="0.2">
      <c r="A38" s="63" t="s">
        <v>300</v>
      </c>
      <c r="B38" s="45" t="s">
        <v>332</v>
      </c>
      <c r="C38" s="55" t="s">
        <v>126</v>
      </c>
      <c r="D38" s="65">
        <v>0</v>
      </c>
      <c r="E38" s="164" t="s">
        <v>1432</v>
      </c>
      <c r="F38" s="164"/>
      <c r="G38" s="164"/>
      <c r="H38" s="164"/>
      <c r="I38" s="164"/>
      <c r="J38" s="65">
        <v>0</v>
      </c>
      <c r="K38" s="164"/>
      <c r="L38" s="164"/>
      <c r="M38" s="164"/>
      <c r="O38" s="164"/>
      <c r="P38" s="164"/>
      <c r="Q38" s="164"/>
      <c r="R38" s="164"/>
      <c r="S38" s="164"/>
      <c r="T38" s="164"/>
      <c r="U38" s="164"/>
      <c r="V38" s="164"/>
      <c r="W38" s="164"/>
      <c r="X38" s="164"/>
      <c r="Y38" s="164"/>
      <c r="Z38" s="164"/>
      <c r="AA38" s="164"/>
      <c r="AB38" s="164"/>
    </row>
    <row r="39" spans="1:28" s="164" customFormat="1" x14ac:dyDescent="0.2">
      <c r="A39" s="63" t="s">
        <v>302</v>
      </c>
      <c r="B39" s="45" t="s">
        <v>334</v>
      </c>
      <c r="C39" s="78" t="s">
        <v>345</v>
      </c>
      <c r="D39" s="65">
        <v>0</v>
      </c>
      <c r="J39" s="65">
        <v>3.1</v>
      </c>
      <c r="K39" s="164" t="s">
        <v>2499</v>
      </c>
    </row>
    <row r="40" spans="1:28" x14ac:dyDescent="0.2">
      <c r="A40" s="63" t="s">
        <v>302</v>
      </c>
      <c r="B40" s="45" t="s">
        <v>334</v>
      </c>
      <c r="C40" s="78" t="s">
        <v>345</v>
      </c>
      <c r="D40" s="65">
        <v>0</v>
      </c>
      <c r="E40" s="164"/>
      <c r="F40" s="164"/>
      <c r="G40" s="164"/>
      <c r="H40" s="164"/>
      <c r="I40" s="164"/>
      <c r="J40" s="65">
        <v>3.2</v>
      </c>
      <c r="K40" s="164" t="s">
        <v>2500</v>
      </c>
      <c r="L40" s="164"/>
      <c r="M40" s="164"/>
      <c r="O40" s="164"/>
      <c r="P40" s="164"/>
      <c r="Q40" s="164"/>
      <c r="R40" s="164"/>
      <c r="S40" s="164"/>
      <c r="T40" s="164"/>
      <c r="U40" s="164"/>
      <c r="V40" s="164"/>
      <c r="W40" s="164"/>
      <c r="X40" s="164"/>
      <c r="Y40" s="164"/>
      <c r="Z40" s="164"/>
      <c r="AA40" s="164"/>
      <c r="AB40" s="164"/>
    </row>
    <row r="41" spans="1:28" x14ac:dyDescent="0.2">
      <c r="A41" s="77" t="s">
        <v>294</v>
      </c>
      <c r="B41" s="77" t="s">
        <v>2104</v>
      </c>
      <c r="C41" s="74" t="s">
        <v>82</v>
      </c>
      <c r="D41" s="65">
        <v>206</v>
      </c>
      <c r="E41" s="164" t="s">
        <v>1435</v>
      </c>
      <c r="F41" s="164"/>
      <c r="G41" s="164"/>
      <c r="H41" s="164"/>
      <c r="I41" s="164"/>
      <c r="J41" s="65">
        <v>408</v>
      </c>
      <c r="K41" s="164" t="s">
        <v>1075</v>
      </c>
      <c r="L41" s="164"/>
      <c r="M41" s="164"/>
      <c r="O41" s="164"/>
      <c r="P41" s="164"/>
      <c r="Q41" s="164"/>
      <c r="R41" s="164"/>
      <c r="S41" s="164"/>
      <c r="T41" s="164"/>
      <c r="U41" s="164"/>
      <c r="V41" s="164"/>
      <c r="W41" s="164"/>
      <c r="X41" s="164"/>
      <c r="Y41" s="164"/>
      <c r="Z41" s="164"/>
      <c r="AA41" s="164"/>
      <c r="AB41" s="164"/>
    </row>
    <row r="42" spans="1:28" x14ac:dyDescent="0.2">
      <c r="A42" s="63" t="s">
        <v>296</v>
      </c>
      <c r="B42" s="45" t="s">
        <v>332</v>
      </c>
      <c r="C42" s="61" t="s">
        <v>93</v>
      </c>
      <c r="D42" s="65">
        <v>206</v>
      </c>
      <c r="E42" s="164" t="s">
        <v>1435</v>
      </c>
      <c r="F42" s="164"/>
      <c r="G42" s="164"/>
      <c r="H42" s="164"/>
      <c r="I42" s="164"/>
      <c r="J42" s="65">
        <v>408</v>
      </c>
      <c r="K42" s="164" t="s">
        <v>1075</v>
      </c>
      <c r="L42" s="164"/>
      <c r="M42" s="164"/>
      <c r="O42" s="164"/>
      <c r="P42" s="164"/>
      <c r="Q42" s="164"/>
      <c r="R42" s="164"/>
      <c r="S42" s="164"/>
      <c r="T42" s="164"/>
      <c r="U42" s="164"/>
      <c r="V42" s="164"/>
      <c r="W42" s="164"/>
      <c r="X42" s="164"/>
      <c r="Y42" s="164"/>
      <c r="Z42" s="164"/>
      <c r="AA42" s="164"/>
      <c r="AB42" s="164"/>
    </row>
    <row r="43" spans="1:28" x14ac:dyDescent="0.2">
      <c r="A43" s="63" t="s">
        <v>298</v>
      </c>
      <c r="B43" s="45" t="s">
        <v>332</v>
      </c>
      <c r="C43" s="48" t="s">
        <v>124</v>
      </c>
      <c r="D43" s="65">
        <v>206</v>
      </c>
      <c r="E43" s="164" t="s">
        <v>1435</v>
      </c>
      <c r="F43" s="164"/>
      <c r="G43" s="164"/>
      <c r="H43" s="164"/>
      <c r="I43" s="164"/>
      <c r="J43" s="65">
        <v>408</v>
      </c>
      <c r="K43" s="164" t="s">
        <v>1075</v>
      </c>
      <c r="L43" s="164"/>
      <c r="M43" s="164"/>
      <c r="O43" s="164"/>
      <c r="P43" s="164"/>
      <c r="Q43" s="164"/>
      <c r="R43" s="164"/>
      <c r="S43" s="164"/>
      <c r="T43" s="164"/>
      <c r="U43" s="164"/>
      <c r="V43" s="164"/>
      <c r="W43" s="164"/>
      <c r="X43" s="164"/>
      <c r="Y43" s="164"/>
      <c r="Z43" s="164"/>
      <c r="AA43" s="164"/>
      <c r="AB43" s="164"/>
    </row>
    <row r="44" spans="1:28" x14ac:dyDescent="0.2">
      <c r="A44" s="63" t="s">
        <v>300</v>
      </c>
      <c r="B44" s="45" t="s">
        <v>332</v>
      </c>
      <c r="C44" s="55" t="s">
        <v>126</v>
      </c>
      <c r="D44" s="65">
        <v>0</v>
      </c>
      <c r="E44" s="164" t="s">
        <v>1435</v>
      </c>
      <c r="F44" s="164"/>
      <c r="G44" s="164"/>
      <c r="H44" s="164"/>
      <c r="I44" s="164"/>
      <c r="J44" s="65">
        <v>0</v>
      </c>
      <c r="K44" s="164"/>
      <c r="L44" s="164"/>
      <c r="M44" s="164"/>
      <c r="O44" s="164"/>
      <c r="P44" s="164"/>
      <c r="Q44" s="164"/>
      <c r="R44" s="164"/>
      <c r="S44" s="164"/>
      <c r="T44" s="164"/>
      <c r="U44" s="164"/>
      <c r="V44" s="164"/>
      <c r="W44" s="164"/>
      <c r="X44" s="164"/>
      <c r="Y44" s="164"/>
      <c r="Z44" s="164"/>
      <c r="AA44" s="164"/>
      <c r="AB44" s="164"/>
    </row>
    <row r="45" spans="1:28" s="164" customFormat="1" x14ac:dyDescent="0.2">
      <c r="A45" s="77" t="s">
        <v>302</v>
      </c>
      <c r="B45" s="77" t="s">
        <v>334</v>
      </c>
      <c r="C45" s="78" t="s">
        <v>345</v>
      </c>
      <c r="D45" s="65">
        <v>0</v>
      </c>
      <c r="J45" s="65">
        <v>3.1</v>
      </c>
      <c r="K45" s="164" t="s">
        <v>2499</v>
      </c>
    </row>
    <row r="46" spans="1:28" x14ac:dyDescent="0.2">
      <c r="A46" s="77" t="s">
        <v>302</v>
      </c>
      <c r="B46" s="77" t="s">
        <v>334</v>
      </c>
      <c r="C46" s="78" t="s">
        <v>345</v>
      </c>
      <c r="D46" s="65">
        <v>0</v>
      </c>
      <c r="E46" s="164"/>
      <c r="F46" s="164"/>
      <c r="G46" s="164"/>
      <c r="H46" s="164"/>
      <c r="I46" s="164"/>
      <c r="J46" s="65">
        <v>3.2</v>
      </c>
      <c r="K46" s="164" t="s">
        <v>2500</v>
      </c>
      <c r="L46" s="164"/>
      <c r="M46" s="164"/>
      <c r="O46" s="164"/>
      <c r="P46" s="164"/>
      <c r="Q46" s="164"/>
      <c r="R46" s="164"/>
      <c r="S46" s="164"/>
      <c r="T46" s="164"/>
      <c r="U46" s="164"/>
      <c r="V46" s="164"/>
      <c r="W46" s="164"/>
      <c r="X46" s="164"/>
      <c r="Y46" s="164"/>
      <c r="Z46" s="164"/>
      <c r="AA46" s="164"/>
      <c r="AB46" s="164"/>
    </row>
    <row r="47" spans="1:28" x14ac:dyDescent="0.2">
      <c r="A47" s="63" t="s">
        <v>294</v>
      </c>
      <c r="B47" s="45" t="s">
        <v>2104</v>
      </c>
      <c r="C47" s="74" t="s">
        <v>82</v>
      </c>
      <c r="D47" s="65">
        <v>208</v>
      </c>
      <c r="E47" s="164" t="s">
        <v>1438</v>
      </c>
      <c r="F47" s="164"/>
      <c r="G47" s="164"/>
      <c r="H47" s="164"/>
      <c r="I47" s="164"/>
      <c r="J47" s="164"/>
      <c r="K47" s="164"/>
      <c r="L47" s="164"/>
      <c r="M47" s="164"/>
      <c r="O47" s="164"/>
      <c r="P47" s="164"/>
      <c r="Q47" s="164"/>
      <c r="R47" s="164"/>
      <c r="S47" s="164"/>
      <c r="T47" s="164"/>
      <c r="U47" s="164"/>
      <c r="V47" s="164"/>
      <c r="W47" s="164"/>
      <c r="X47" s="164"/>
      <c r="Y47" s="164"/>
      <c r="Z47" s="164"/>
      <c r="AA47" s="164"/>
      <c r="AB47" s="164"/>
    </row>
    <row r="48" spans="1:28" x14ac:dyDescent="0.2">
      <c r="A48" s="63" t="s">
        <v>296</v>
      </c>
      <c r="B48" s="45" t="s">
        <v>332</v>
      </c>
      <c r="C48" s="61" t="s">
        <v>93</v>
      </c>
      <c r="D48" s="65">
        <v>208</v>
      </c>
      <c r="E48" s="164" t="s">
        <v>1438</v>
      </c>
      <c r="F48" s="164"/>
      <c r="G48" s="164"/>
      <c r="H48" s="164"/>
      <c r="I48" s="164"/>
      <c r="J48" s="164"/>
      <c r="K48" s="164"/>
      <c r="L48" s="164"/>
      <c r="M48" s="164"/>
      <c r="O48" s="164"/>
      <c r="P48" s="164"/>
      <c r="Q48" s="164"/>
      <c r="R48" s="164"/>
      <c r="S48" s="164"/>
      <c r="T48" s="164"/>
      <c r="U48" s="164"/>
      <c r="V48" s="164"/>
      <c r="W48" s="164"/>
      <c r="X48" s="164"/>
      <c r="Y48" s="164"/>
      <c r="Z48" s="164"/>
      <c r="AA48" s="164"/>
      <c r="AB48" s="164"/>
    </row>
    <row r="49" spans="1:28" x14ac:dyDescent="0.2">
      <c r="A49" s="63" t="s">
        <v>298</v>
      </c>
      <c r="B49" s="45" t="s">
        <v>332</v>
      </c>
      <c r="C49" s="48" t="s">
        <v>124</v>
      </c>
      <c r="D49" s="65">
        <v>208</v>
      </c>
      <c r="E49" s="164" t="s">
        <v>1438</v>
      </c>
      <c r="F49" s="164"/>
      <c r="G49" s="164"/>
      <c r="H49" s="164"/>
      <c r="I49" s="164"/>
      <c r="J49" s="164"/>
      <c r="K49" s="164"/>
      <c r="L49" s="164"/>
      <c r="M49" s="164"/>
      <c r="O49" s="164"/>
      <c r="P49" s="164"/>
      <c r="Q49" s="164"/>
      <c r="R49" s="164"/>
      <c r="S49" s="164"/>
      <c r="T49" s="164"/>
      <c r="U49" s="164"/>
      <c r="V49" s="164"/>
      <c r="W49" s="164"/>
      <c r="X49" s="164"/>
      <c r="Y49" s="164"/>
      <c r="Z49" s="164"/>
      <c r="AA49" s="164"/>
      <c r="AB49" s="164"/>
    </row>
    <row r="50" spans="1:28" x14ac:dyDescent="0.2">
      <c r="A50" s="77" t="s">
        <v>300</v>
      </c>
      <c r="B50" s="77" t="s">
        <v>332</v>
      </c>
      <c r="C50" s="55" t="s">
        <v>126</v>
      </c>
      <c r="D50" s="65">
        <v>0</v>
      </c>
      <c r="E50" s="164" t="s">
        <v>1438</v>
      </c>
      <c r="F50" s="164"/>
      <c r="G50" s="164"/>
      <c r="H50" s="164"/>
      <c r="I50" s="164"/>
      <c r="J50" s="164"/>
      <c r="K50" s="164"/>
      <c r="L50" s="164"/>
      <c r="M50" s="164"/>
      <c r="O50" s="164"/>
      <c r="P50" s="164"/>
      <c r="Q50" s="164"/>
      <c r="R50" s="164"/>
      <c r="S50" s="164"/>
      <c r="T50" s="164"/>
      <c r="U50" s="164"/>
      <c r="V50" s="164"/>
      <c r="W50" s="164"/>
      <c r="X50" s="164"/>
      <c r="Y50" s="164"/>
      <c r="Z50" s="164"/>
      <c r="AA50" s="164"/>
      <c r="AB50" s="164"/>
    </row>
    <row r="51" spans="1:28" x14ac:dyDescent="0.2">
      <c r="A51" s="63" t="s">
        <v>302</v>
      </c>
      <c r="B51" s="45" t="s">
        <v>334</v>
      </c>
      <c r="C51" s="78" t="s">
        <v>345</v>
      </c>
      <c r="D51" s="65">
        <v>0</v>
      </c>
      <c r="E51" s="164"/>
      <c r="F51" s="164"/>
      <c r="G51" s="164"/>
      <c r="H51" s="164"/>
      <c r="I51" s="164"/>
      <c r="J51" s="164"/>
      <c r="K51" s="164"/>
      <c r="L51" s="164"/>
      <c r="M51" s="164"/>
      <c r="O51" s="164"/>
      <c r="P51" s="164"/>
      <c r="Q51" s="164"/>
      <c r="R51" s="164"/>
      <c r="S51" s="164"/>
      <c r="T51" s="164"/>
      <c r="U51" s="164"/>
      <c r="V51" s="164"/>
      <c r="W51" s="164"/>
      <c r="X51" s="164"/>
      <c r="Y51" s="164"/>
      <c r="Z51" s="164"/>
      <c r="AA51" s="164"/>
      <c r="AB51" s="164"/>
    </row>
    <row r="52" spans="1:28" x14ac:dyDescent="0.2">
      <c r="A52" s="63" t="s">
        <v>294</v>
      </c>
      <c r="B52" s="45" t="s">
        <v>2104</v>
      </c>
      <c r="C52" s="74" t="s">
        <v>82</v>
      </c>
      <c r="D52" s="65">
        <v>210</v>
      </c>
      <c r="E52" s="164" t="s">
        <v>1441</v>
      </c>
      <c r="F52" s="164"/>
      <c r="G52" s="164"/>
      <c r="H52" s="164"/>
      <c r="I52" s="164"/>
      <c r="J52" s="164"/>
      <c r="K52" s="164"/>
      <c r="L52" s="164"/>
      <c r="M52" s="164"/>
      <c r="O52" s="164"/>
      <c r="P52" s="164"/>
      <c r="Q52" s="164"/>
      <c r="R52" s="164"/>
      <c r="S52" s="164"/>
      <c r="T52" s="164"/>
      <c r="U52" s="164"/>
      <c r="V52" s="164"/>
      <c r="W52" s="164"/>
      <c r="X52" s="164"/>
      <c r="Y52" s="164"/>
      <c r="Z52" s="164"/>
      <c r="AA52" s="164"/>
      <c r="AB52" s="164"/>
    </row>
    <row r="53" spans="1:28" x14ac:dyDescent="0.2">
      <c r="A53" s="63" t="s">
        <v>296</v>
      </c>
      <c r="B53" s="45" t="s">
        <v>332</v>
      </c>
      <c r="C53" s="61" t="s">
        <v>93</v>
      </c>
      <c r="D53" s="65">
        <v>210</v>
      </c>
      <c r="E53" s="164" t="s">
        <v>1441</v>
      </c>
      <c r="F53" s="164"/>
      <c r="G53" s="164"/>
      <c r="H53" s="164"/>
      <c r="I53" s="164"/>
      <c r="J53" s="164"/>
      <c r="K53" s="164"/>
      <c r="L53" s="164"/>
      <c r="M53" s="164"/>
      <c r="O53" s="164"/>
      <c r="P53" s="164"/>
      <c r="Q53" s="164"/>
      <c r="R53" s="164"/>
      <c r="S53" s="164"/>
      <c r="T53" s="164"/>
      <c r="U53" s="164"/>
      <c r="V53" s="164"/>
      <c r="W53" s="164"/>
      <c r="X53" s="164"/>
      <c r="Y53" s="164"/>
      <c r="Z53" s="164"/>
      <c r="AA53" s="164"/>
      <c r="AB53" s="164"/>
    </row>
    <row r="54" spans="1:28" x14ac:dyDescent="0.2">
      <c r="A54" s="77" t="s">
        <v>298</v>
      </c>
      <c r="B54" s="77" t="s">
        <v>332</v>
      </c>
      <c r="C54" s="48" t="s">
        <v>124</v>
      </c>
      <c r="D54" s="65">
        <v>210</v>
      </c>
      <c r="E54" s="164" t="s">
        <v>1441</v>
      </c>
      <c r="F54" s="164"/>
      <c r="G54" s="164"/>
      <c r="H54" s="164"/>
      <c r="I54" s="164"/>
      <c r="J54" s="164"/>
      <c r="K54" s="164"/>
      <c r="L54" s="164"/>
      <c r="M54" s="164"/>
      <c r="O54" s="164"/>
      <c r="P54" s="164"/>
      <c r="Q54" s="164"/>
      <c r="R54" s="164"/>
      <c r="S54" s="164"/>
      <c r="T54" s="164"/>
      <c r="U54" s="164"/>
      <c r="V54" s="164"/>
      <c r="W54" s="164"/>
      <c r="X54" s="164"/>
      <c r="Y54" s="164"/>
      <c r="Z54" s="164"/>
      <c r="AA54" s="164"/>
      <c r="AB54" s="164"/>
    </row>
    <row r="55" spans="1:28" x14ac:dyDescent="0.2">
      <c r="A55" s="63" t="s">
        <v>300</v>
      </c>
      <c r="B55" s="45" t="s">
        <v>332</v>
      </c>
      <c r="C55" s="55" t="s">
        <v>126</v>
      </c>
      <c r="D55" s="65">
        <v>0</v>
      </c>
      <c r="E55" s="164" t="s">
        <v>1441</v>
      </c>
      <c r="F55" s="164"/>
      <c r="G55" s="164"/>
      <c r="H55" s="164"/>
      <c r="I55" s="164"/>
      <c r="J55" s="164"/>
      <c r="K55" s="164"/>
      <c r="L55" s="164"/>
      <c r="M55" s="164"/>
      <c r="O55" s="164"/>
      <c r="P55" s="164"/>
      <c r="Q55" s="164"/>
      <c r="R55" s="164"/>
      <c r="S55" s="164"/>
      <c r="T55" s="164"/>
      <c r="U55" s="164"/>
      <c r="V55" s="164"/>
      <c r="W55" s="164"/>
      <c r="X55" s="164"/>
      <c r="Y55" s="164"/>
      <c r="Z55" s="164"/>
      <c r="AA55" s="164"/>
      <c r="AB55" s="164"/>
    </row>
    <row r="56" spans="1:28" x14ac:dyDescent="0.2">
      <c r="A56" s="63" t="s">
        <v>302</v>
      </c>
      <c r="B56" s="45" t="s">
        <v>334</v>
      </c>
      <c r="C56" s="78" t="s">
        <v>345</v>
      </c>
      <c r="D56" s="65">
        <v>0</v>
      </c>
      <c r="E56" s="164"/>
      <c r="F56" s="164"/>
      <c r="G56" s="164"/>
      <c r="H56" s="164"/>
      <c r="I56" s="164"/>
      <c r="J56" s="164"/>
      <c r="K56" s="164"/>
      <c r="L56" s="164"/>
      <c r="M56" s="164"/>
      <c r="O56" s="164"/>
      <c r="P56" s="164"/>
      <c r="Q56" s="164"/>
      <c r="R56" s="164"/>
      <c r="S56" s="164"/>
      <c r="T56" s="164"/>
      <c r="U56" s="164"/>
      <c r="V56" s="164"/>
      <c r="W56" s="164"/>
      <c r="X56" s="164"/>
      <c r="Y56" s="164"/>
      <c r="Z56" s="164"/>
      <c r="AA56" s="164"/>
      <c r="AB56" s="164"/>
    </row>
    <row r="57" spans="1:28" x14ac:dyDescent="0.2">
      <c r="A57" s="63" t="s">
        <v>294</v>
      </c>
      <c r="B57" s="45" t="s">
        <v>2104</v>
      </c>
      <c r="C57" s="74" t="s">
        <v>82</v>
      </c>
      <c r="D57" s="65">
        <v>212</v>
      </c>
      <c r="E57" s="164" t="s">
        <v>1446</v>
      </c>
      <c r="F57" s="164"/>
      <c r="G57" s="164"/>
      <c r="H57" s="164"/>
      <c r="I57" s="164"/>
      <c r="J57" s="164"/>
      <c r="K57" s="164"/>
      <c r="L57" s="164"/>
      <c r="M57" s="164"/>
      <c r="O57" s="164"/>
      <c r="P57" s="164"/>
      <c r="Q57" s="164"/>
      <c r="R57" s="164"/>
      <c r="S57" s="164"/>
      <c r="T57" s="164"/>
      <c r="U57" s="164"/>
      <c r="V57" s="164"/>
      <c r="W57" s="164"/>
      <c r="X57" s="164"/>
      <c r="Y57" s="164"/>
      <c r="Z57" s="164"/>
      <c r="AA57" s="164"/>
      <c r="AB57" s="164"/>
    </row>
    <row r="58" spans="1:28" x14ac:dyDescent="0.2">
      <c r="A58" s="77" t="s">
        <v>296</v>
      </c>
      <c r="B58" s="77" t="s">
        <v>332</v>
      </c>
      <c r="C58" s="61" t="s">
        <v>93</v>
      </c>
      <c r="D58" s="65">
        <v>212</v>
      </c>
      <c r="E58" s="164" t="s">
        <v>1446</v>
      </c>
      <c r="F58" s="164"/>
      <c r="G58" s="164"/>
      <c r="H58" s="164"/>
      <c r="I58" s="164"/>
      <c r="J58" s="164"/>
      <c r="K58" s="164"/>
      <c r="L58" s="164"/>
      <c r="M58" s="164"/>
      <c r="O58" s="164"/>
      <c r="P58" s="164"/>
      <c r="Q58" s="164"/>
      <c r="R58" s="164"/>
      <c r="S58" s="164"/>
      <c r="T58" s="164"/>
      <c r="U58" s="164"/>
      <c r="V58" s="164"/>
      <c r="W58" s="164"/>
      <c r="X58" s="164"/>
      <c r="Y58" s="164"/>
      <c r="Z58" s="164"/>
      <c r="AA58" s="164"/>
      <c r="AB58" s="164"/>
    </row>
    <row r="59" spans="1:28" x14ac:dyDescent="0.2">
      <c r="A59" s="63" t="s">
        <v>298</v>
      </c>
      <c r="B59" s="45" t="s">
        <v>332</v>
      </c>
      <c r="C59" s="48" t="s">
        <v>124</v>
      </c>
      <c r="D59" s="65">
        <v>212</v>
      </c>
      <c r="E59" s="164" t="s">
        <v>1446</v>
      </c>
      <c r="F59" s="164"/>
      <c r="G59" s="164"/>
      <c r="H59" s="164"/>
      <c r="I59" s="164"/>
      <c r="J59" s="164"/>
      <c r="K59" s="164"/>
      <c r="L59" s="164"/>
      <c r="M59" s="164"/>
      <c r="O59" s="164"/>
      <c r="P59" s="164"/>
      <c r="Q59" s="164"/>
      <c r="R59" s="164"/>
      <c r="S59" s="164"/>
      <c r="T59" s="164"/>
      <c r="U59" s="164"/>
      <c r="V59" s="164"/>
      <c r="W59" s="164"/>
      <c r="X59" s="164"/>
      <c r="Y59" s="164"/>
      <c r="Z59" s="164"/>
      <c r="AA59" s="164"/>
      <c r="AB59" s="164"/>
    </row>
    <row r="60" spans="1:28" x14ac:dyDescent="0.2">
      <c r="A60" s="63" t="s">
        <v>300</v>
      </c>
      <c r="B60" s="45" t="s">
        <v>332</v>
      </c>
      <c r="C60" s="55" t="s">
        <v>126</v>
      </c>
      <c r="D60" s="65">
        <v>0</v>
      </c>
      <c r="E60" s="164" t="s">
        <v>1446</v>
      </c>
      <c r="F60" s="164"/>
      <c r="G60" s="164"/>
      <c r="H60" s="164"/>
      <c r="I60" s="164"/>
      <c r="J60" s="164"/>
      <c r="K60" s="164"/>
      <c r="L60" s="164"/>
      <c r="M60" s="164"/>
      <c r="O60" s="164"/>
      <c r="P60" s="164"/>
      <c r="Q60" s="164"/>
      <c r="R60" s="164"/>
      <c r="S60" s="164"/>
      <c r="T60" s="164"/>
      <c r="U60" s="164"/>
      <c r="V60" s="164"/>
      <c r="W60" s="164"/>
      <c r="X60" s="164"/>
      <c r="Y60" s="164"/>
      <c r="Z60" s="164"/>
      <c r="AA60" s="164"/>
      <c r="AB60" s="164"/>
    </row>
    <row r="61" spans="1:28" x14ac:dyDescent="0.2">
      <c r="A61" s="63" t="s">
        <v>302</v>
      </c>
      <c r="B61" s="45" t="s">
        <v>334</v>
      </c>
      <c r="C61" s="78" t="s">
        <v>345</v>
      </c>
      <c r="D61" s="65">
        <v>0</v>
      </c>
      <c r="E61" s="164"/>
      <c r="F61" s="164"/>
      <c r="G61" s="164"/>
      <c r="H61" s="164"/>
      <c r="I61" s="164"/>
      <c r="J61" s="164"/>
      <c r="K61" s="164"/>
      <c r="L61" s="164"/>
      <c r="M61" s="164"/>
      <c r="O61" s="164"/>
      <c r="P61" s="164"/>
      <c r="Q61" s="164"/>
      <c r="R61" s="164"/>
      <c r="S61" s="164"/>
      <c r="T61" s="164"/>
      <c r="U61" s="164"/>
      <c r="V61" s="164"/>
      <c r="W61" s="164"/>
      <c r="X61" s="164"/>
      <c r="Y61" s="164"/>
      <c r="Z61" s="164"/>
      <c r="AA61" s="164"/>
      <c r="AB61" s="164"/>
    </row>
    <row r="62" spans="1:28" x14ac:dyDescent="0.2">
      <c r="A62" s="77" t="s">
        <v>294</v>
      </c>
      <c r="B62" s="77" t="s">
        <v>2104</v>
      </c>
      <c r="C62" s="74" t="s">
        <v>82</v>
      </c>
      <c r="D62" s="65">
        <v>214</v>
      </c>
      <c r="E62" s="164" t="s">
        <v>2136</v>
      </c>
      <c r="F62" s="164"/>
      <c r="G62" s="164"/>
      <c r="H62" s="164"/>
      <c r="I62" s="164"/>
      <c r="J62" s="164"/>
      <c r="K62" s="164"/>
      <c r="L62" s="164"/>
      <c r="M62" s="164"/>
      <c r="O62" s="164"/>
      <c r="P62" s="164"/>
      <c r="Q62" s="164"/>
      <c r="R62" s="164"/>
      <c r="S62" s="164"/>
      <c r="T62" s="164"/>
      <c r="U62" s="164"/>
      <c r="V62" s="164"/>
      <c r="W62" s="164"/>
      <c r="X62" s="164"/>
      <c r="Y62" s="164"/>
      <c r="Z62" s="164"/>
      <c r="AA62" s="164"/>
      <c r="AB62" s="164"/>
    </row>
    <row r="63" spans="1:28" x14ac:dyDescent="0.2">
      <c r="A63" s="63" t="s">
        <v>296</v>
      </c>
      <c r="B63" s="45" t="s">
        <v>332</v>
      </c>
      <c r="C63" s="61" t="s">
        <v>93</v>
      </c>
      <c r="D63" s="65">
        <v>214</v>
      </c>
      <c r="E63" s="164" t="s">
        <v>2136</v>
      </c>
      <c r="F63" s="164"/>
      <c r="G63" s="164"/>
      <c r="H63" s="164"/>
      <c r="I63" s="164"/>
      <c r="J63" s="164"/>
      <c r="K63" s="164"/>
      <c r="L63" s="164"/>
      <c r="M63" s="164"/>
      <c r="O63" s="164"/>
      <c r="P63" s="164"/>
      <c r="Q63" s="164"/>
      <c r="R63" s="164"/>
      <c r="S63" s="164"/>
      <c r="T63" s="164"/>
      <c r="U63" s="164"/>
      <c r="V63" s="164"/>
      <c r="W63" s="164"/>
      <c r="X63" s="164"/>
      <c r="Y63" s="164"/>
      <c r="Z63" s="164"/>
      <c r="AA63" s="164"/>
      <c r="AB63" s="164"/>
    </row>
    <row r="64" spans="1:28" x14ac:dyDescent="0.2">
      <c r="A64" s="63" t="s">
        <v>298</v>
      </c>
      <c r="B64" s="45" t="s">
        <v>332</v>
      </c>
      <c r="C64" s="48" t="s">
        <v>124</v>
      </c>
      <c r="D64" s="65">
        <v>214</v>
      </c>
      <c r="E64" s="164" t="s">
        <v>2136</v>
      </c>
      <c r="F64" s="164"/>
      <c r="G64" s="164"/>
      <c r="H64" s="164"/>
      <c r="I64" s="164"/>
      <c r="J64" s="164"/>
      <c r="K64" s="164"/>
      <c r="L64" s="164"/>
      <c r="M64" s="164"/>
      <c r="O64" s="164"/>
      <c r="P64" s="164"/>
      <c r="Q64" s="164"/>
      <c r="R64" s="164"/>
      <c r="S64" s="164"/>
      <c r="T64" s="164"/>
      <c r="U64" s="164"/>
      <c r="V64" s="164"/>
      <c r="W64" s="164"/>
      <c r="X64" s="164"/>
      <c r="Y64" s="164"/>
      <c r="Z64" s="164"/>
      <c r="AA64" s="164"/>
      <c r="AB64" s="164"/>
    </row>
    <row r="65" spans="1:28" x14ac:dyDescent="0.2">
      <c r="A65" s="63" t="s">
        <v>300</v>
      </c>
      <c r="B65" s="45" t="s">
        <v>332</v>
      </c>
      <c r="C65" s="55" t="s">
        <v>126</v>
      </c>
      <c r="D65" s="65">
        <v>0</v>
      </c>
      <c r="E65" s="164" t="s">
        <v>2136</v>
      </c>
      <c r="F65" s="164"/>
      <c r="G65" s="164"/>
      <c r="H65" s="164"/>
      <c r="I65" s="164"/>
      <c r="J65" s="164"/>
      <c r="K65" s="164"/>
      <c r="L65" s="164"/>
      <c r="M65" s="164"/>
      <c r="O65" s="164"/>
      <c r="P65" s="164"/>
      <c r="Q65" s="164"/>
      <c r="R65" s="164"/>
      <c r="S65" s="164"/>
      <c r="T65" s="164"/>
      <c r="U65" s="164"/>
      <c r="V65" s="164"/>
      <c r="W65" s="164"/>
      <c r="X65" s="164"/>
      <c r="Y65" s="164"/>
      <c r="Z65" s="164"/>
      <c r="AA65" s="164"/>
      <c r="AB65" s="164"/>
    </row>
    <row r="66" spans="1:28" x14ac:dyDescent="0.2">
      <c r="A66" s="77" t="s">
        <v>302</v>
      </c>
      <c r="B66" s="77" t="s">
        <v>334</v>
      </c>
      <c r="C66" s="78" t="s">
        <v>345</v>
      </c>
      <c r="D66" s="65">
        <v>0</v>
      </c>
      <c r="E66" s="164"/>
      <c r="F66" s="164"/>
      <c r="G66" s="164"/>
      <c r="H66" s="164"/>
      <c r="I66" s="164"/>
      <c r="J66" s="164"/>
      <c r="K66" s="164"/>
      <c r="L66" s="164"/>
      <c r="M66" s="164"/>
      <c r="O66" s="164"/>
      <c r="P66" s="164"/>
      <c r="Q66" s="164"/>
      <c r="R66" s="164"/>
      <c r="S66" s="164"/>
      <c r="T66" s="164"/>
      <c r="U66" s="164"/>
      <c r="V66" s="164"/>
      <c r="W66" s="164"/>
      <c r="X66" s="164"/>
      <c r="Y66" s="164"/>
      <c r="Z66" s="164"/>
      <c r="AA66" s="164"/>
      <c r="AB66" s="164"/>
    </row>
    <row r="67" spans="1:28" x14ac:dyDescent="0.2">
      <c r="A67" s="63" t="s">
        <v>294</v>
      </c>
      <c r="B67" s="45" t="s">
        <v>2104</v>
      </c>
      <c r="C67" s="74" t="s">
        <v>82</v>
      </c>
      <c r="D67" s="65">
        <v>216</v>
      </c>
      <c r="E67" s="164" t="s">
        <v>1449</v>
      </c>
      <c r="F67" s="164"/>
      <c r="G67" s="164"/>
      <c r="H67" s="164"/>
      <c r="I67" s="164"/>
      <c r="J67" s="164"/>
      <c r="K67" s="164"/>
      <c r="L67" s="164"/>
      <c r="M67" s="164"/>
      <c r="O67" s="164"/>
      <c r="P67" s="164"/>
      <c r="Q67" s="164"/>
      <c r="R67" s="164"/>
      <c r="S67" s="164"/>
      <c r="T67" s="164"/>
      <c r="U67" s="164"/>
      <c r="V67" s="164"/>
      <c r="W67" s="164"/>
      <c r="X67" s="164"/>
      <c r="Y67" s="164"/>
      <c r="Z67" s="164"/>
      <c r="AA67" s="164"/>
      <c r="AB67" s="164"/>
    </row>
    <row r="68" spans="1:28" x14ac:dyDescent="0.2">
      <c r="A68" s="63" t="s">
        <v>296</v>
      </c>
      <c r="B68" s="45" t="s">
        <v>332</v>
      </c>
      <c r="C68" s="61" t="s">
        <v>93</v>
      </c>
      <c r="D68" s="65">
        <v>216</v>
      </c>
      <c r="E68" s="164" t="s">
        <v>1449</v>
      </c>
      <c r="F68" s="164"/>
      <c r="G68" s="164"/>
      <c r="H68" s="164"/>
      <c r="I68" s="164"/>
      <c r="J68" s="164"/>
      <c r="K68" s="164"/>
      <c r="L68" s="164"/>
      <c r="M68" s="164"/>
      <c r="O68" s="164"/>
      <c r="P68" s="164"/>
      <c r="Q68" s="164"/>
      <c r="R68" s="164"/>
      <c r="S68" s="164"/>
      <c r="T68" s="164"/>
      <c r="U68" s="164"/>
      <c r="V68" s="164"/>
      <c r="W68" s="164"/>
      <c r="X68" s="164"/>
      <c r="Y68" s="164"/>
      <c r="Z68" s="164"/>
      <c r="AA68" s="164"/>
      <c r="AB68" s="164"/>
    </row>
    <row r="69" spans="1:28" x14ac:dyDescent="0.2">
      <c r="A69" s="63" t="s">
        <v>298</v>
      </c>
      <c r="B69" s="45" t="s">
        <v>332</v>
      </c>
      <c r="C69" s="48" t="s">
        <v>124</v>
      </c>
      <c r="D69" s="65">
        <v>216</v>
      </c>
      <c r="E69" s="164" t="s">
        <v>1449</v>
      </c>
      <c r="F69" s="164"/>
      <c r="G69" s="164"/>
      <c r="H69" s="164"/>
      <c r="I69" s="164"/>
      <c r="J69" s="164"/>
      <c r="K69" s="164"/>
      <c r="L69" s="164"/>
      <c r="M69" s="164"/>
      <c r="O69" s="164"/>
      <c r="P69" s="164"/>
      <c r="Q69" s="164"/>
      <c r="R69" s="164"/>
      <c r="S69" s="164"/>
      <c r="T69" s="164"/>
      <c r="U69" s="164"/>
      <c r="V69" s="164"/>
      <c r="W69" s="164"/>
      <c r="X69" s="164"/>
      <c r="Y69" s="164"/>
      <c r="Z69" s="164"/>
      <c r="AA69" s="164"/>
      <c r="AB69" s="164"/>
    </row>
    <row r="70" spans="1:28" x14ac:dyDescent="0.2">
      <c r="A70" s="77" t="s">
        <v>300</v>
      </c>
      <c r="B70" s="77" t="s">
        <v>332</v>
      </c>
      <c r="C70" s="55" t="s">
        <v>126</v>
      </c>
      <c r="D70" s="65">
        <v>0</v>
      </c>
      <c r="E70" s="164" t="s">
        <v>1449</v>
      </c>
      <c r="F70" s="164"/>
      <c r="G70" s="164"/>
      <c r="H70" s="164"/>
      <c r="I70" s="164"/>
      <c r="J70" s="164"/>
      <c r="K70" s="164"/>
      <c r="L70" s="164"/>
      <c r="M70" s="164"/>
      <c r="O70" s="164"/>
      <c r="P70" s="164"/>
      <c r="Q70" s="164"/>
      <c r="R70" s="164"/>
      <c r="S70" s="164"/>
      <c r="T70" s="164"/>
      <c r="U70" s="164"/>
      <c r="V70" s="164"/>
      <c r="W70" s="164"/>
      <c r="X70" s="164"/>
      <c r="Y70" s="164"/>
      <c r="Z70" s="164"/>
      <c r="AA70" s="164"/>
      <c r="AB70" s="164"/>
    </row>
    <row r="71" spans="1:28" x14ac:dyDescent="0.2">
      <c r="A71" s="63" t="s">
        <v>302</v>
      </c>
      <c r="B71" s="45" t="s">
        <v>334</v>
      </c>
      <c r="C71" s="78" t="s">
        <v>345</v>
      </c>
      <c r="D71" s="65">
        <v>0</v>
      </c>
      <c r="E71" s="164"/>
      <c r="F71" s="164"/>
      <c r="G71" s="164"/>
      <c r="H71" s="164"/>
      <c r="I71" s="164"/>
      <c r="J71" s="164"/>
      <c r="K71" s="164"/>
      <c r="L71" s="164"/>
      <c r="M71" s="164"/>
      <c r="O71" s="164"/>
      <c r="P71" s="164"/>
      <c r="Q71" s="164"/>
      <c r="R71" s="164"/>
      <c r="S71" s="164"/>
      <c r="T71" s="164"/>
      <c r="U71" s="164"/>
      <c r="V71" s="164"/>
      <c r="W71" s="164"/>
      <c r="X71" s="164"/>
      <c r="Y71" s="164"/>
      <c r="Z71" s="164"/>
      <c r="AA71" s="164"/>
      <c r="AB71" s="164"/>
    </row>
    <row r="72" spans="1:28" x14ac:dyDescent="0.2">
      <c r="A72" s="63" t="s">
        <v>294</v>
      </c>
      <c r="B72" s="45" t="s">
        <v>2104</v>
      </c>
      <c r="C72" s="74" t="s">
        <v>82</v>
      </c>
      <c r="D72" s="65">
        <v>218</v>
      </c>
      <c r="E72" s="164" t="s">
        <v>1452</v>
      </c>
      <c r="F72" s="164"/>
      <c r="G72" s="164"/>
      <c r="H72" s="164"/>
      <c r="I72" s="164"/>
      <c r="J72" s="164"/>
      <c r="K72" s="164"/>
      <c r="L72" s="164"/>
      <c r="M72" s="164"/>
      <c r="O72" s="164"/>
      <c r="P72" s="164"/>
      <c r="Q72" s="164"/>
      <c r="R72" s="164"/>
      <c r="S72" s="164"/>
      <c r="T72" s="164"/>
      <c r="U72" s="164"/>
      <c r="V72" s="164"/>
      <c r="W72" s="164"/>
      <c r="X72" s="164"/>
      <c r="Y72" s="164"/>
      <c r="Z72" s="164"/>
      <c r="AA72" s="164"/>
      <c r="AB72" s="164"/>
    </row>
    <row r="73" spans="1:28" x14ac:dyDescent="0.2">
      <c r="A73" s="63" t="s">
        <v>296</v>
      </c>
      <c r="B73" s="45" t="s">
        <v>332</v>
      </c>
      <c r="C73" s="61" t="s">
        <v>93</v>
      </c>
      <c r="D73" s="65">
        <v>218</v>
      </c>
      <c r="E73" s="164" t="s">
        <v>1452</v>
      </c>
      <c r="F73" s="164"/>
      <c r="G73" s="164"/>
      <c r="H73" s="164"/>
      <c r="I73" s="164"/>
      <c r="J73" s="164"/>
      <c r="K73" s="164"/>
      <c r="L73" s="164"/>
      <c r="M73" s="164"/>
      <c r="O73" s="164"/>
      <c r="P73" s="164"/>
      <c r="Q73" s="164"/>
      <c r="R73" s="164"/>
      <c r="S73" s="164"/>
      <c r="T73" s="164"/>
      <c r="U73" s="164"/>
      <c r="V73" s="164"/>
      <c r="W73" s="164"/>
      <c r="X73" s="164"/>
      <c r="Y73" s="164"/>
      <c r="Z73" s="164"/>
      <c r="AA73" s="164"/>
      <c r="AB73" s="164"/>
    </row>
    <row r="74" spans="1:28" x14ac:dyDescent="0.2">
      <c r="A74" s="77" t="s">
        <v>298</v>
      </c>
      <c r="B74" s="77" t="s">
        <v>332</v>
      </c>
      <c r="C74" s="48" t="s">
        <v>124</v>
      </c>
      <c r="D74" s="65">
        <v>218</v>
      </c>
      <c r="E74" s="164" t="s">
        <v>1452</v>
      </c>
      <c r="F74" s="164"/>
      <c r="G74" s="164"/>
      <c r="H74" s="164"/>
      <c r="I74" s="164"/>
      <c r="J74" s="164"/>
      <c r="K74" s="164"/>
      <c r="L74" s="164"/>
      <c r="M74" s="164"/>
      <c r="O74" s="164"/>
      <c r="P74" s="164"/>
      <c r="Q74" s="164"/>
      <c r="R74" s="164"/>
      <c r="S74" s="164"/>
      <c r="T74" s="164"/>
      <c r="U74" s="164"/>
      <c r="V74" s="164"/>
      <c r="W74" s="164"/>
      <c r="X74" s="164"/>
      <c r="Y74" s="164"/>
      <c r="Z74" s="164"/>
      <c r="AA74" s="164"/>
      <c r="AB74" s="164"/>
    </row>
    <row r="75" spans="1:28" x14ac:dyDescent="0.2">
      <c r="A75" s="63" t="s">
        <v>300</v>
      </c>
      <c r="B75" s="45" t="s">
        <v>332</v>
      </c>
      <c r="C75" s="55" t="s">
        <v>126</v>
      </c>
      <c r="D75" s="65">
        <v>0</v>
      </c>
      <c r="E75" s="164" t="s">
        <v>1452</v>
      </c>
      <c r="F75" s="164"/>
      <c r="G75" s="164"/>
      <c r="H75" s="164"/>
      <c r="I75" s="164"/>
      <c r="J75" s="164"/>
      <c r="K75" s="164"/>
      <c r="L75" s="164"/>
      <c r="M75" s="164"/>
      <c r="O75" s="164"/>
      <c r="P75" s="164"/>
      <c r="Q75" s="164"/>
      <c r="R75" s="164"/>
      <c r="S75" s="164"/>
      <c r="T75" s="164"/>
      <c r="U75" s="164"/>
      <c r="V75" s="164"/>
      <c r="W75" s="164"/>
      <c r="X75" s="164"/>
      <c r="Y75" s="164"/>
      <c r="Z75" s="164"/>
      <c r="AA75" s="164"/>
      <c r="AB75" s="164"/>
    </row>
    <row r="76" spans="1:28" x14ac:dyDescent="0.2">
      <c r="A76" s="63" t="s">
        <v>302</v>
      </c>
      <c r="B76" s="45" t="s">
        <v>334</v>
      </c>
      <c r="C76" s="78" t="s">
        <v>345</v>
      </c>
      <c r="D76" s="65">
        <v>0</v>
      </c>
      <c r="E76" s="164"/>
      <c r="F76" s="164"/>
      <c r="G76" s="164"/>
      <c r="H76" s="164"/>
      <c r="I76" s="164"/>
      <c r="J76" s="164"/>
      <c r="K76" s="164"/>
      <c r="L76" s="164"/>
      <c r="M76" s="164"/>
      <c r="O76" s="164"/>
      <c r="P76" s="164"/>
      <c r="Q76" s="164"/>
      <c r="R76" s="164"/>
      <c r="S76" s="164"/>
      <c r="T76" s="164"/>
      <c r="U76" s="164"/>
      <c r="V76" s="164"/>
      <c r="W76" s="164"/>
      <c r="X76" s="164"/>
      <c r="Y76" s="164"/>
      <c r="Z76" s="164"/>
      <c r="AA76" s="164"/>
      <c r="AB76" s="164"/>
    </row>
    <row r="77" spans="1:28" x14ac:dyDescent="0.2">
      <c r="A77" s="63" t="s">
        <v>294</v>
      </c>
      <c r="B77" s="45" t="s">
        <v>2104</v>
      </c>
      <c r="C77" s="74" t="s">
        <v>82</v>
      </c>
      <c r="D77" s="65">
        <v>220</v>
      </c>
      <c r="E77" s="164" t="s">
        <v>1455</v>
      </c>
      <c r="F77" s="164"/>
      <c r="G77" s="164"/>
      <c r="H77" s="164"/>
      <c r="I77" s="164"/>
      <c r="J77" s="164"/>
      <c r="K77" s="164"/>
      <c r="L77" s="164"/>
      <c r="M77" s="164"/>
      <c r="O77" s="164"/>
      <c r="P77" s="164"/>
      <c r="Q77" s="164"/>
      <c r="R77" s="164"/>
      <c r="S77" s="164"/>
      <c r="T77" s="164"/>
      <c r="U77" s="164"/>
      <c r="V77" s="164"/>
      <c r="W77" s="164"/>
      <c r="X77" s="164"/>
      <c r="Y77" s="164"/>
      <c r="Z77" s="164"/>
      <c r="AA77" s="164"/>
      <c r="AB77" s="164"/>
    </row>
    <row r="78" spans="1:28" x14ac:dyDescent="0.2">
      <c r="A78" s="77" t="s">
        <v>296</v>
      </c>
      <c r="B78" s="77" t="s">
        <v>332</v>
      </c>
      <c r="C78" s="61" t="s">
        <v>93</v>
      </c>
      <c r="D78" s="65">
        <v>220</v>
      </c>
      <c r="E78" s="164" t="s">
        <v>1455</v>
      </c>
      <c r="F78" s="164"/>
      <c r="G78" s="164"/>
      <c r="H78" s="164"/>
      <c r="I78" s="164"/>
      <c r="J78" s="164"/>
      <c r="K78" s="164"/>
      <c r="L78" s="164"/>
      <c r="M78" s="164"/>
      <c r="O78" s="164"/>
      <c r="P78" s="164"/>
      <c r="Q78" s="164"/>
      <c r="R78" s="164"/>
      <c r="S78" s="164"/>
      <c r="T78" s="164"/>
      <c r="U78" s="164"/>
      <c r="V78" s="164"/>
      <c r="W78" s="164"/>
      <c r="X78" s="164"/>
      <c r="Y78" s="164"/>
      <c r="Z78" s="164"/>
      <c r="AA78" s="164"/>
      <c r="AB78" s="164"/>
    </row>
    <row r="79" spans="1:28" x14ac:dyDescent="0.2">
      <c r="A79" s="63" t="s">
        <v>298</v>
      </c>
      <c r="B79" s="45" t="s">
        <v>332</v>
      </c>
      <c r="C79" s="48" t="s">
        <v>124</v>
      </c>
      <c r="D79" s="65">
        <v>220</v>
      </c>
      <c r="E79" s="164" t="s">
        <v>1455</v>
      </c>
      <c r="F79" s="164"/>
      <c r="G79" s="164"/>
      <c r="H79" s="164"/>
      <c r="I79" s="164"/>
      <c r="J79" s="164"/>
      <c r="K79" s="164"/>
      <c r="L79" s="164"/>
      <c r="M79" s="164"/>
      <c r="O79" s="164"/>
      <c r="P79" s="164"/>
      <c r="Q79" s="164"/>
      <c r="R79" s="164"/>
      <c r="S79" s="164"/>
      <c r="T79" s="164"/>
      <c r="U79" s="164"/>
      <c r="V79" s="164"/>
      <c r="W79" s="164"/>
      <c r="X79" s="164"/>
      <c r="Y79" s="164"/>
      <c r="Z79" s="164"/>
      <c r="AA79" s="164"/>
      <c r="AB79" s="164"/>
    </row>
    <row r="80" spans="1:28" x14ac:dyDescent="0.2">
      <c r="A80" s="63" t="s">
        <v>300</v>
      </c>
      <c r="B80" s="45" t="s">
        <v>332</v>
      </c>
      <c r="C80" s="55" t="s">
        <v>126</v>
      </c>
      <c r="D80" s="65">
        <v>0</v>
      </c>
      <c r="E80" s="164" t="s">
        <v>1455</v>
      </c>
      <c r="F80" s="164"/>
      <c r="G80" s="164"/>
      <c r="H80" s="164"/>
      <c r="I80" s="164"/>
      <c r="J80" s="164"/>
      <c r="K80" s="164"/>
      <c r="L80" s="164"/>
      <c r="M80" s="164"/>
      <c r="O80" s="164"/>
      <c r="P80" s="164"/>
      <c r="Q80" s="164"/>
      <c r="R80" s="164"/>
      <c r="S80" s="164"/>
      <c r="T80" s="164"/>
      <c r="U80" s="164"/>
      <c r="V80" s="164"/>
      <c r="W80" s="164"/>
      <c r="X80" s="164"/>
      <c r="Y80" s="164"/>
      <c r="Z80" s="164"/>
      <c r="AA80" s="164"/>
      <c r="AB80" s="164"/>
    </row>
    <row r="81" spans="1:28" x14ac:dyDescent="0.2">
      <c r="A81" s="63" t="s">
        <v>302</v>
      </c>
      <c r="B81" s="45" t="s">
        <v>334</v>
      </c>
      <c r="C81" s="78" t="s">
        <v>345</v>
      </c>
      <c r="D81" s="65">
        <v>0</v>
      </c>
      <c r="E81" s="164"/>
      <c r="F81" s="164"/>
      <c r="G81" s="164"/>
      <c r="H81" s="164"/>
      <c r="I81" s="164"/>
      <c r="J81" s="164"/>
      <c r="K81" s="164"/>
      <c r="L81" s="164"/>
      <c r="M81" s="164"/>
      <c r="O81" s="164"/>
      <c r="P81" s="164"/>
      <c r="Q81" s="164"/>
      <c r="R81" s="164"/>
      <c r="S81" s="164"/>
      <c r="T81" s="164"/>
      <c r="U81" s="164"/>
      <c r="V81" s="164"/>
      <c r="W81" s="164"/>
      <c r="X81" s="164"/>
      <c r="Y81" s="164"/>
      <c r="Z81" s="164"/>
      <c r="AA81" s="164"/>
      <c r="AB81" s="164"/>
    </row>
    <row r="82" spans="1:28" x14ac:dyDescent="0.2">
      <c r="A82" s="77" t="s">
        <v>294</v>
      </c>
      <c r="B82" s="77" t="s">
        <v>2104</v>
      </c>
      <c r="C82" s="74" t="s">
        <v>82</v>
      </c>
      <c r="D82" s="65">
        <v>222</v>
      </c>
      <c r="E82" s="164" t="s">
        <v>1458</v>
      </c>
      <c r="F82" s="164"/>
      <c r="G82" s="164"/>
      <c r="H82" s="164"/>
      <c r="I82" s="164"/>
      <c r="J82" s="164"/>
      <c r="K82" s="164"/>
      <c r="L82" s="164"/>
      <c r="M82" s="164"/>
      <c r="O82" s="164"/>
      <c r="P82" s="164"/>
      <c r="Q82" s="164"/>
      <c r="R82" s="164"/>
      <c r="S82" s="164"/>
      <c r="T82" s="164"/>
      <c r="U82" s="164"/>
      <c r="V82" s="164"/>
      <c r="W82" s="164"/>
      <c r="X82" s="164"/>
      <c r="Y82" s="164"/>
      <c r="Z82" s="164"/>
      <c r="AA82" s="164"/>
      <c r="AB82" s="164"/>
    </row>
    <row r="83" spans="1:28" x14ac:dyDescent="0.2">
      <c r="A83" s="63" t="s">
        <v>296</v>
      </c>
      <c r="B83" s="45" t="s">
        <v>332</v>
      </c>
      <c r="C83" s="61" t="s">
        <v>93</v>
      </c>
      <c r="D83" s="65">
        <v>222</v>
      </c>
      <c r="E83" s="164" t="s">
        <v>1458</v>
      </c>
      <c r="F83" s="164"/>
      <c r="G83" s="164"/>
      <c r="H83" s="164"/>
      <c r="I83" s="164"/>
      <c r="J83" s="164"/>
      <c r="K83" s="164"/>
      <c r="L83" s="164"/>
      <c r="M83" s="164"/>
      <c r="O83" s="164"/>
      <c r="P83" s="164"/>
      <c r="Q83" s="164"/>
      <c r="R83" s="164"/>
      <c r="S83" s="164"/>
      <c r="T83" s="164"/>
      <c r="U83" s="164"/>
      <c r="V83" s="164"/>
      <c r="W83" s="164"/>
      <c r="X83" s="164"/>
      <c r="Y83" s="164"/>
      <c r="Z83" s="164"/>
      <c r="AA83" s="164"/>
      <c r="AB83" s="164"/>
    </row>
    <row r="84" spans="1:28" x14ac:dyDescent="0.2">
      <c r="A84" s="63" t="s">
        <v>298</v>
      </c>
      <c r="B84" s="45" t="s">
        <v>332</v>
      </c>
      <c r="C84" s="48" t="s">
        <v>124</v>
      </c>
      <c r="D84" s="65">
        <v>222</v>
      </c>
      <c r="E84" s="164" t="s">
        <v>1458</v>
      </c>
      <c r="F84" s="164"/>
      <c r="G84" s="164"/>
      <c r="H84" s="164"/>
      <c r="I84" s="164"/>
      <c r="J84" s="164"/>
      <c r="K84" s="164"/>
      <c r="L84" s="164"/>
      <c r="M84" s="164"/>
      <c r="O84" s="164"/>
      <c r="P84" s="164"/>
      <c r="Q84" s="164"/>
      <c r="R84" s="164"/>
      <c r="S84" s="164"/>
      <c r="T84" s="164"/>
      <c r="U84" s="164"/>
      <c r="V84" s="164"/>
      <c r="W84" s="164"/>
      <c r="X84" s="164"/>
      <c r="Y84" s="164"/>
      <c r="Z84" s="164"/>
      <c r="AA84" s="164"/>
      <c r="AB84" s="164"/>
    </row>
    <row r="85" spans="1:28" x14ac:dyDescent="0.2">
      <c r="A85" s="63" t="s">
        <v>300</v>
      </c>
      <c r="B85" s="45" t="s">
        <v>332</v>
      </c>
      <c r="C85" s="55" t="s">
        <v>126</v>
      </c>
      <c r="D85" s="65">
        <v>0</v>
      </c>
      <c r="E85" s="164" t="s">
        <v>1458</v>
      </c>
      <c r="F85" s="164"/>
      <c r="G85" s="164"/>
      <c r="H85" s="164"/>
      <c r="I85" s="164"/>
      <c r="J85" s="164"/>
      <c r="K85" s="164"/>
      <c r="L85" s="164"/>
      <c r="M85" s="164"/>
      <c r="O85" s="164"/>
      <c r="P85" s="164"/>
      <c r="Q85" s="164"/>
      <c r="R85" s="164"/>
      <c r="S85" s="164"/>
      <c r="T85" s="164"/>
      <c r="U85" s="164"/>
      <c r="V85" s="164"/>
      <c r="W85" s="164"/>
      <c r="X85" s="164"/>
      <c r="Y85" s="164"/>
      <c r="Z85" s="164"/>
      <c r="AA85" s="164"/>
      <c r="AB85" s="164"/>
    </row>
    <row r="86" spans="1:28" x14ac:dyDescent="0.2">
      <c r="A86" s="77" t="s">
        <v>302</v>
      </c>
      <c r="B86" s="77" t="s">
        <v>334</v>
      </c>
      <c r="C86" s="78" t="s">
        <v>345</v>
      </c>
      <c r="D86" s="65">
        <v>0</v>
      </c>
      <c r="E86" s="164"/>
      <c r="F86" s="164"/>
      <c r="G86" s="164"/>
      <c r="H86" s="164"/>
      <c r="I86" s="164"/>
      <c r="J86" s="164"/>
      <c r="K86" s="164"/>
      <c r="L86" s="164"/>
      <c r="M86" s="164"/>
      <c r="O86" s="164"/>
      <c r="P86" s="164"/>
      <c r="Q86" s="164"/>
      <c r="R86" s="164"/>
      <c r="S86" s="164"/>
      <c r="T86" s="164"/>
      <c r="U86" s="164"/>
      <c r="V86" s="164"/>
      <c r="W86" s="164"/>
      <c r="X86" s="164"/>
      <c r="Y86" s="164"/>
      <c r="Z86" s="164"/>
      <c r="AA86" s="164"/>
      <c r="AB86" s="164"/>
    </row>
    <row r="87" spans="1:28" x14ac:dyDescent="0.2">
      <c r="A87" s="63" t="s">
        <v>294</v>
      </c>
      <c r="B87" s="45" t="s">
        <v>2104</v>
      </c>
      <c r="C87" s="74" t="s">
        <v>82</v>
      </c>
      <c r="D87" s="65">
        <v>224</v>
      </c>
      <c r="E87" s="164" t="s">
        <v>1461</v>
      </c>
      <c r="F87" s="164"/>
      <c r="G87" s="164"/>
      <c r="H87" s="164"/>
      <c r="I87" s="164"/>
      <c r="J87" s="164"/>
      <c r="K87" s="164"/>
      <c r="L87" s="164"/>
      <c r="M87" s="164"/>
      <c r="O87" s="164"/>
      <c r="P87" s="164"/>
      <c r="Q87" s="164"/>
      <c r="R87" s="164"/>
      <c r="S87" s="164"/>
      <c r="T87" s="164"/>
      <c r="U87" s="164"/>
      <c r="V87" s="164"/>
      <c r="W87" s="164"/>
      <c r="X87" s="164"/>
      <c r="Y87" s="164"/>
      <c r="Z87" s="164"/>
      <c r="AA87" s="164"/>
      <c r="AB87" s="164"/>
    </row>
    <row r="88" spans="1:28" x14ac:dyDescent="0.2">
      <c r="A88" s="63" t="s">
        <v>296</v>
      </c>
      <c r="B88" s="45" t="s">
        <v>332</v>
      </c>
      <c r="C88" s="61" t="s">
        <v>93</v>
      </c>
      <c r="D88" s="65">
        <v>224</v>
      </c>
      <c r="E88" s="164" t="s">
        <v>1461</v>
      </c>
      <c r="F88" s="164"/>
      <c r="G88" s="164"/>
      <c r="H88" s="164"/>
      <c r="I88" s="164"/>
      <c r="J88" s="164"/>
      <c r="K88" s="164"/>
      <c r="L88" s="164"/>
      <c r="M88" s="164"/>
      <c r="O88" s="164"/>
      <c r="P88" s="164"/>
      <c r="Q88" s="164"/>
      <c r="R88" s="164"/>
      <c r="S88" s="164"/>
      <c r="T88" s="164"/>
      <c r="U88" s="164"/>
      <c r="V88" s="164"/>
      <c r="W88" s="164"/>
      <c r="X88" s="164"/>
      <c r="Y88" s="164"/>
      <c r="Z88" s="164"/>
      <c r="AA88" s="164"/>
      <c r="AB88" s="164"/>
    </row>
    <row r="89" spans="1:28" x14ac:dyDescent="0.2">
      <c r="A89" s="63" t="s">
        <v>298</v>
      </c>
      <c r="B89" s="45" t="s">
        <v>332</v>
      </c>
      <c r="C89" s="48" t="s">
        <v>124</v>
      </c>
      <c r="D89" s="65">
        <v>224</v>
      </c>
      <c r="E89" s="164" t="s">
        <v>1461</v>
      </c>
      <c r="F89" s="164"/>
      <c r="G89" s="164"/>
      <c r="H89" s="164"/>
      <c r="I89" s="164"/>
      <c r="J89" s="164"/>
      <c r="K89" s="164"/>
      <c r="L89" s="164"/>
      <c r="M89" s="164"/>
      <c r="O89" s="164"/>
      <c r="P89" s="164"/>
      <c r="Q89" s="164"/>
      <c r="R89" s="164"/>
      <c r="S89" s="164"/>
      <c r="T89" s="164"/>
      <c r="U89" s="164"/>
      <c r="V89" s="164"/>
      <c r="W89" s="164"/>
      <c r="X89" s="164"/>
      <c r="Y89" s="164"/>
      <c r="Z89" s="164"/>
      <c r="AA89" s="164"/>
      <c r="AB89" s="164"/>
    </row>
    <row r="90" spans="1:28" x14ac:dyDescent="0.2">
      <c r="A90" s="77" t="s">
        <v>300</v>
      </c>
      <c r="B90" s="77" t="s">
        <v>332</v>
      </c>
      <c r="C90" s="55" t="s">
        <v>126</v>
      </c>
      <c r="D90" s="65">
        <v>0</v>
      </c>
      <c r="E90" s="164" t="s">
        <v>1461</v>
      </c>
      <c r="F90" s="164"/>
      <c r="G90" s="164"/>
      <c r="H90" s="164"/>
      <c r="I90" s="164"/>
      <c r="J90" s="164"/>
      <c r="K90" s="164"/>
      <c r="L90" s="164"/>
      <c r="M90" s="164"/>
      <c r="O90" s="164"/>
      <c r="P90" s="164"/>
      <c r="Q90" s="164"/>
      <c r="R90" s="164"/>
      <c r="S90" s="164"/>
      <c r="T90" s="164"/>
      <c r="U90" s="164"/>
      <c r="V90" s="164"/>
      <c r="W90" s="164"/>
      <c r="X90" s="164"/>
      <c r="Y90" s="164"/>
      <c r="Z90" s="164"/>
      <c r="AA90" s="164"/>
      <c r="AB90" s="164"/>
    </row>
    <row r="91" spans="1:28" x14ac:dyDescent="0.2">
      <c r="A91" s="63" t="s">
        <v>302</v>
      </c>
      <c r="B91" s="45" t="s">
        <v>334</v>
      </c>
      <c r="C91" s="78" t="s">
        <v>345</v>
      </c>
      <c r="D91" s="65">
        <v>0</v>
      </c>
      <c r="E91" s="164"/>
      <c r="F91" s="164"/>
      <c r="G91" s="164"/>
      <c r="H91" s="164"/>
      <c r="I91" s="164"/>
      <c r="J91" s="164"/>
      <c r="K91" s="164"/>
      <c r="L91" s="164"/>
      <c r="M91" s="164"/>
      <c r="O91" s="164"/>
      <c r="P91" s="164"/>
      <c r="Q91" s="164"/>
      <c r="R91" s="164"/>
      <c r="S91" s="164"/>
      <c r="T91" s="164"/>
      <c r="U91" s="164"/>
      <c r="V91" s="164"/>
      <c r="W91" s="164"/>
      <c r="X91" s="164"/>
      <c r="Y91" s="164"/>
      <c r="Z91" s="164"/>
      <c r="AA91" s="164"/>
      <c r="AB91" s="164"/>
    </row>
    <row r="92" spans="1:28" x14ac:dyDescent="0.2">
      <c r="A92" s="63" t="s">
        <v>294</v>
      </c>
      <c r="B92" s="45" t="s">
        <v>2104</v>
      </c>
      <c r="C92" s="74" t="s">
        <v>82</v>
      </c>
      <c r="D92" s="65">
        <v>226</v>
      </c>
      <c r="E92" s="164" t="s">
        <v>1464</v>
      </c>
      <c r="F92" s="164"/>
      <c r="G92" s="164"/>
      <c r="H92" s="164"/>
      <c r="I92" s="164"/>
      <c r="J92" s="164"/>
      <c r="K92" s="164"/>
      <c r="L92" s="164"/>
      <c r="M92" s="164"/>
      <c r="O92" s="164"/>
      <c r="P92" s="164"/>
      <c r="Q92" s="164"/>
      <c r="R92" s="164"/>
      <c r="S92" s="164"/>
      <c r="T92" s="164"/>
      <c r="U92" s="164"/>
      <c r="V92" s="164"/>
      <c r="W92" s="164"/>
      <c r="X92" s="164"/>
      <c r="Y92" s="164"/>
      <c r="Z92" s="164"/>
      <c r="AA92" s="164"/>
      <c r="AB92" s="164"/>
    </row>
    <row r="93" spans="1:28" x14ac:dyDescent="0.2">
      <c r="A93" s="63" t="s">
        <v>296</v>
      </c>
      <c r="B93" s="45" t="s">
        <v>332</v>
      </c>
      <c r="C93" s="61" t="s">
        <v>93</v>
      </c>
      <c r="D93" s="65">
        <v>226</v>
      </c>
      <c r="E93" s="164" t="s">
        <v>1464</v>
      </c>
      <c r="F93" s="164"/>
      <c r="G93" s="164"/>
      <c r="H93" s="164"/>
      <c r="I93" s="164"/>
      <c r="J93" s="164"/>
      <c r="K93" s="164"/>
      <c r="L93" s="164"/>
      <c r="M93" s="164"/>
      <c r="O93" s="164"/>
      <c r="P93" s="164"/>
      <c r="Q93" s="164"/>
      <c r="R93" s="164"/>
      <c r="S93" s="164"/>
      <c r="T93" s="164"/>
      <c r="U93" s="164"/>
      <c r="V93" s="164"/>
      <c r="W93" s="164"/>
      <c r="X93" s="164"/>
      <c r="Y93" s="164"/>
      <c r="Z93" s="164"/>
      <c r="AA93" s="164"/>
      <c r="AB93" s="164"/>
    </row>
    <row r="94" spans="1:28" x14ac:dyDescent="0.2">
      <c r="A94" s="77" t="s">
        <v>298</v>
      </c>
      <c r="B94" s="77" t="s">
        <v>332</v>
      </c>
      <c r="C94" s="48" t="s">
        <v>124</v>
      </c>
      <c r="D94" s="65">
        <v>226</v>
      </c>
      <c r="E94" s="164" t="s">
        <v>1464</v>
      </c>
      <c r="F94" s="164"/>
      <c r="G94" s="164"/>
      <c r="H94" s="164"/>
      <c r="I94" s="164"/>
      <c r="J94" s="164"/>
      <c r="K94" s="164"/>
      <c r="L94" s="164"/>
      <c r="M94" s="164"/>
      <c r="O94" s="164"/>
      <c r="P94" s="164"/>
      <c r="Q94" s="164"/>
      <c r="R94" s="164"/>
      <c r="S94" s="164"/>
      <c r="T94" s="164"/>
      <c r="U94" s="164"/>
      <c r="V94" s="164"/>
      <c r="W94" s="164"/>
      <c r="X94" s="164"/>
      <c r="Y94" s="164"/>
      <c r="Z94" s="164"/>
      <c r="AA94" s="164"/>
      <c r="AB94" s="164"/>
    </row>
    <row r="95" spans="1:28" x14ac:dyDescent="0.2">
      <c r="A95" s="63" t="s">
        <v>300</v>
      </c>
      <c r="B95" s="45" t="s">
        <v>332</v>
      </c>
      <c r="C95" s="55" t="s">
        <v>126</v>
      </c>
      <c r="D95" s="65">
        <v>0</v>
      </c>
      <c r="E95" s="164" t="s">
        <v>1464</v>
      </c>
      <c r="F95" s="164"/>
      <c r="G95" s="164"/>
      <c r="H95" s="164"/>
      <c r="I95" s="164"/>
      <c r="J95" s="164"/>
      <c r="K95" s="164"/>
      <c r="L95" s="164"/>
      <c r="M95" s="164"/>
      <c r="O95" s="164"/>
      <c r="P95" s="164"/>
      <c r="Q95" s="164"/>
      <c r="R95" s="164"/>
      <c r="S95" s="164"/>
      <c r="T95" s="164"/>
      <c r="U95" s="164"/>
      <c r="V95" s="164"/>
      <c r="W95" s="164"/>
      <c r="X95" s="164"/>
      <c r="Y95" s="164"/>
      <c r="Z95" s="164"/>
      <c r="AA95" s="164"/>
      <c r="AB95" s="164"/>
    </row>
    <row r="96" spans="1:28" x14ac:dyDescent="0.2">
      <c r="A96" s="63" t="s">
        <v>302</v>
      </c>
      <c r="B96" s="45" t="s">
        <v>334</v>
      </c>
      <c r="C96" s="78" t="s">
        <v>345</v>
      </c>
      <c r="D96" s="65">
        <v>0</v>
      </c>
      <c r="E96" s="164"/>
      <c r="F96" s="164"/>
      <c r="G96" s="164"/>
      <c r="H96" s="164"/>
      <c r="I96" s="164"/>
      <c r="J96" s="164"/>
      <c r="K96" s="164"/>
      <c r="L96" s="164"/>
      <c r="M96" s="164"/>
      <c r="O96" s="164"/>
      <c r="P96" s="164"/>
      <c r="Q96" s="164"/>
      <c r="R96" s="164"/>
      <c r="S96" s="164"/>
      <c r="T96" s="164"/>
      <c r="U96" s="164"/>
      <c r="V96" s="164"/>
      <c r="W96" s="164"/>
      <c r="X96" s="164"/>
      <c r="Y96" s="164"/>
      <c r="Z96" s="164"/>
      <c r="AA96" s="164"/>
      <c r="AB96" s="164"/>
    </row>
    <row r="97" spans="1:28" x14ac:dyDescent="0.2">
      <c r="A97" s="63" t="s">
        <v>294</v>
      </c>
      <c r="B97" s="45" t="s">
        <v>2104</v>
      </c>
      <c r="C97" s="74" t="s">
        <v>82</v>
      </c>
      <c r="D97" s="65">
        <v>228</v>
      </c>
      <c r="E97" s="164" t="s">
        <v>1467</v>
      </c>
      <c r="F97" s="164"/>
      <c r="G97" s="164"/>
      <c r="H97" s="164"/>
      <c r="I97" s="164"/>
      <c r="J97" s="164"/>
      <c r="K97" s="164"/>
      <c r="L97" s="164"/>
      <c r="M97" s="164"/>
      <c r="O97" s="164"/>
      <c r="P97" s="164"/>
      <c r="Q97" s="164"/>
      <c r="R97" s="164"/>
      <c r="S97" s="164"/>
      <c r="T97" s="164"/>
      <c r="U97" s="164"/>
      <c r="V97" s="164"/>
      <c r="W97" s="164"/>
      <c r="X97" s="164"/>
      <c r="Y97" s="164"/>
      <c r="Z97" s="164"/>
      <c r="AA97" s="164"/>
      <c r="AB97" s="164"/>
    </row>
    <row r="98" spans="1:28" x14ac:dyDescent="0.2">
      <c r="A98" s="77" t="s">
        <v>296</v>
      </c>
      <c r="B98" s="77" t="s">
        <v>332</v>
      </c>
      <c r="C98" s="61" t="s">
        <v>93</v>
      </c>
      <c r="D98" s="65">
        <v>228</v>
      </c>
      <c r="E98" s="164" t="s">
        <v>1467</v>
      </c>
      <c r="F98" s="164"/>
      <c r="G98" s="164"/>
      <c r="H98" s="164"/>
      <c r="I98" s="164"/>
      <c r="J98" s="164"/>
      <c r="K98" s="164"/>
      <c r="L98" s="164"/>
      <c r="M98" s="164"/>
      <c r="O98" s="164"/>
      <c r="P98" s="164"/>
      <c r="Q98" s="164"/>
      <c r="R98" s="164"/>
      <c r="S98" s="164"/>
      <c r="T98" s="164"/>
      <c r="U98" s="164"/>
      <c r="V98" s="164"/>
      <c r="W98" s="164"/>
      <c r="X98" s="164"/>
      <c r="Y98" s="164"/>
      <c r="Z98" s="164"/>
      <c r="AA98" s="164"/>
      <c r="AB98" s="164"/>
    </row>
    <row r="99" spans="1:28" x14ac:dyDescent="0.2">
      <c r="A99" s="63" t="s">
        <v>298</v>
      </c>
      <c r="B99" s="45" t="s">
        <v>332</v>
      </c>
      <c r="C99" s="48" t="s">
        <v>124</v>
      </c>
      <c r="D99" s="65">
        <v>228</v>
      </c>
      <c r="E99" s="164" t="s">
        <v>1467</v>
      </c>
      <c r="F99" s="164"/>
      <c r="G99" s="164"/>
      <c r="H99" s="164"/>
      <c r="I99" s="164"/>
      <c r="J99" s="164"/>
      <c r="K99" s="164"/>
      <c r="L99" s="164"/>
      <c r="M99" s="164"/>
      <c r="O99" s="164"/>
      <c r="P99" s="164"/>
      <c r="Q99" s="164"/>
      <c r="R99" s="164"/>
      <c r="S99" s="164"/>
      <c r="T99" s="164"/>
      <c r="U99" s="164"/>
      <c r="V99" s="164"/>
      <c r="W99" s="164"/>
      <c r="X99" s="164"/>
      <c r="Y99" s="164"/>
      <c r="Z99" s="164"/>
      <c r="AA99" s="164"/>
      <c r="AB99" s="164"/>
    </row>
    <row r="100" spans="1:28" x14ac:dyDescent="0.2">
      <c r="A100" s="63" t="s">
        <v>300</v>
      </c>
      <c r="B100" s="45" t="s">
        <v>332</v>
      </c>
      <c r="C100" s="55" t="s">
        <v>126</v>
      </c>
      <c r="D100" s="65">
        <v>0</v>
      </c>
      <c r="E100" s="164" t="s">
        <v>1467</v>
      </c>
      <c r="F100" s="164"/>
      <c r="G100" s="164"/>
      <c r="H100" s="164"/>
      <c r="I100" s="164"/>
      <c r="J100" s="164"/>
      <c r="K100" s="164"/>
      <c r="L100" s="164"/>
      <c r="M100" s="164"/>
      <c r="O100" s="164"/>
      <c r="P100" s="164"/>
      <c r="Q100" s="164"/>
      <c r="R100" s="164"/>
      <c r="S100" s="164"/>
      <c r="T100" s="164"/>
      <c r="U100" s="164"/>
      <c r="V100" s="164"/>
      <c r="W100" s="164"/>
      <c r="X100" s="164"/>
      <c r="Y100" s="164"/>
      <c r="Z100" s="164"/>
      <c r="AA100" s="164"/>
      <c r="AB100" s="164"/>
    </row>
    <row r="101" spans="1:28" x14ac:dyDescent="0.2">
      <c r="A101" s="63" t="s">
        <v>302</v>
      </c>
      <c r="B101" s="45" t="s">
        <v>334</v>
      </c>
      <c r="C101" s="78" t="s">
        <v>345</v>
      </c>
      <c r="D101" s="65">
        <v>0</v>
      </c>
      <c r="E101" s="164"/>
      <c r="F101" s="164"/>
      <c r="G101" s="164"/>
      <c r="H101" s="164"/>
      <c r="I101" s="164"/>
      <c r="J101" s="164"/>
      <c r="K101" s="164"/>
      <c r="L101" s="164"/>
      <c r="M101" s="164"/>
      <c r="O101" s="164"/>
      <c r="P101" s="164"/>
      <c r="Q101" s="164"/>
      <c r="R101" s="164"/>
      <c r="S101" s="164"/>
      <c r="T101" s="164"/>
      <c r="U101" s="164"/>
      <c r="V101" s="164"/>
      <c r="W101" s="164"/>
      <c r="X101" s="164"/>
      <c r="Y101" s="164"/>
      <c r="Z101" s="164"/>
      <c r="AA101" s="164"/>
      <c r="AB101" s="164"/>
    </row>
    <row r="102" spans="1:28" x14ac:dyDescent="0.2">
      <c r="A102" s="77" t="s">
        <v>294</v>
      </c>
      <c r="B102" s="77" t="s">
        <v>2104</v>
      </c>
      <c r="C102" s="74" t="s">
        <v>82</v>
      </c>
      <c r="D102" s="65">
        <v>230</v>
      </c>
      <c r="E102" s="164" t="s">
        <v>1470</v>
      </c>
      <c r="F102" s="164"/>
      <c r="G102" s="164"/>
      <c r="H102" s="164"/>
      <c r="I102" s="164"/>
      <c r="J102" s="164"/>
      <c r="K102" s="164"/>
      <c r="L102" s="164"/>
      <c r="M102" s="164"/>
      <c r="O102" s="164"/>
      <c r="P102" s="164"/>
      <c r="Q102" s="164"/>
      <c r="R102" s="164"/>
      <c r="S102" s="164"/>
      <c r="T102" s="164"/>
      <c r="U102" s="164"/>
      <c r="V102" s="164"/>
      <c r="W102" s="164"/>
      <c r="X102" s="164"/>
      <c r="Y102" s="164"/>
      <c r="Z102" s="164"/>
      <c r="AA102" s="164"/>
      <c r="AB102" s="164"/>
    </row>
    <row r="103" spans="1:28" x14ac:dyDescent="0.2">
      <c r="A103" s="63" t="s">
        <v>296</v>
      </c>
      <c r="B103" s="45" t="s">
        <v>332</v>
      </c>
      <c r="C103" s="61" t="s">
        <v>93</v>
      </c>
      <c r="D103" s="65">
        <v>230</v>
      </c>
      <c r="E103" s="164" t="s">
        <v>1470</v>
      </c>
      <c r="F103" s="164"/>
      <c r="G103" s="164"/>
      <c r="H103" s="164"/>
      <c r="I103" s="164"/>
      <c r="J103" s="164"/>
      <c r="K103" s="164"/>
      <c r="L103" s="164"/>
      <c r="M103" s="164"/>
      <c r="O103" s="164"/>
      <c r="P103" s="164"/>
      <c r="Q103" s="164"/>
      <c r="R103" s="164"/>
      <c r="S103" s="164"/>
      <c r="T103" s="164"/>
      <c r="U103" s="164"/>
      <c r="V103" s="164"/>
      <c r="W103" s="164"/>
      <c r="X103" s="164"/>
      <c r="Y103" s="164"/>
      <c r="Z103" s="164"/>
      <c r="AA103" s="164"/>
      <c r="AB103" s="164"/>
    </row>
    <row r="104" spans="1:28" x14ac:dyDescent="0.2">
      <c r="A104" s="63" t="s">
        <v>298</v>
      </c>
      <c r="B104" s="45" t="s">
        <v>332</v>
      </c>
      <c r="C104" s="48" t="s">
        <v>124</v>
      </c>
      <c r="D104" s="65">
        <v>230</v>
      </c>
      <c r="E104" s="164" t="s">
        <v>1470</v>
      </c>
      <c r="F104" s="164"/>
      <c r="G104" s="164"/>
      <c r="H104" s="164"/>
      <c r="I104" s="164"/>
      <c r="J104" s="164"/>
      <c r="K104" s="164"/>
      <c r="L104" s="164"/>
      <c r="M104" s="164"/>
      <c r="O104" s="164"/>
      <c r="P104" s="164"/>
      <c r="Q104" s="164"/>
      <c r="R104" s="164"/>
      <c r="S104" s="164"/>
      <c r="T104" s="164"/>
      <c r="U104" s="164"/>
      <c r="V104" s="164"/>
      <c r="W104" s="164"/>
      <c r="X104" s="164"/>
      <c r="Y104" s="164"/>
      <c r="Z104" s="164"/>
      <c r="AA104" s="164"/>
      <c r="AB104" s="164"/>
    </row>
    <row r="105" spans="1:28" x14ac:dyDescent="0.2">
      <c r="A105" s="63" t="s">
        <v>300</v>
      </c>
      <c r="B105" s="45" t="s">
        <v>332</v>
      </c>
      <c r="C105" s="55" t="s">
        <v>126</v>
      </c>
      <c r="D105" s="65">
        <v>0</v>
      </c>
      <c r="E105" s="164" t="s">
        <v>1470</v>
      </c>
      <c r="F105" s="164"/>
      <c r="G105" s="164"/>
      <c r="H105" s="164"/>
      <c r="I105" s="164"/>
      <c r="J105" s="164"/>
      <c r="K105" s="164"/>
      <c r="L105" s="164"/>
      <c r="M105" s="164"/>
      <c r="O105" s="164"/>
      <c r="P105" s="164"/>
      <c r="Q105" s="164"/>
      <c r="R105" s="164"/>
      <c r="S105" s="164"/>
      <c r="T105" s="164"/>
      <c r="U105" s="164"/>
      <c r="V105" s="164"/>
      <c r="W105" s="164"/>
      <c r="X105" s="164"/>
      <c r="Y105" s="164"/>
      <c r="Z105" s="164"/>
      <c r="AA105" s="164"/>
      <c r="AB105" s="164"/>
    </row>
    <row r="106" spans="1:28" x14ac:dyDescent="0.2">
      <c r="A106" s="77" t="s">
        <v>302</v>
      </c>
      <c r="B106" s="77" t="s">
        <v>334</v>
      </c>
      <c r="C106" s="74" t="s">
        <v>82</v>
      </c>
      <c r="D106" s="65">
        <v>232</v>
      </c>
      <c r="E106" s="164"/>
      <c r="F106" s="164"/>
      <c r="G106" s="164"/>
      <c r="H106" s="164"/>
      <c r="I106" s="164"/>
      <c r="J106" s="164"/>
      <c r="K106" s="164"/>
      <c r="L106" s="164"/>
      <c r="M106" s="164"/>
      <c r="O106" s="164"/>
      <c r="P106" s="164"/>
      <c r="Q106" s="164"/>
      <c r="R106" s="164"/>
      <c r="S106" s="164"/>
      <c r="T106" s="164"/>
      <c r="U106" s="164"/>
      <c r="V106" s="164"/>
      <c r="W106" s="164"/>
      <c r="X106" s="164"/>
      <c r="Y106" s="164"/>
      <c r="Z106" s="164"/>
      <c r="AA106" s="164"/>
      <c r="AB106" s="164"/>
    </row>
    <row r="107" spans="1:28" x14ac:dyDescent="0.2">
      <c r="A107" s="63" t="s">
        <v>294</v>
      </c>
      <c r="B107" s="45" t="s">
        <v>2104</v>
      </c>
      <c r="C107" s="61" t="s">
        <v>93</v>
      </c>
      <c r="D107" s="65">
        <v>232</v>
      </c>
      <c r="E107" s="164" t="s">
        <v>1473</v>
      </c>
      <c r="F107" s="164"/>
      <c r="G107" s="164"/>
      <c r="H107" s="164"/>
      <c r="I107" s="164"/>
      <c r="J107" s="164"/>
      <c r="K107" s="164"/>
      <c r="L107" s="164"/>
      <c r="M107" s="164"/>
      <c r="O107" s="164"/>
      <c r="P107" s="164"/>
      <c r="Q107" s="164"/>
      <c r="R107" s="164"/>
      <c r="S107" s="164"/>
      <c r="T107" s="164"/>
      <c r="U107" s="164"/>
      <c r="V107" s="164"/>
      <c r="W107" s="164"/>
      <c r="X107" s="164"/>
      <c r="Y107" s="164"/>
      <c r="Z107" s="164"/>
      <c r="AA107" s="164"/>
      <c r="AB107" s="164"/>
    </row>
    <row r="108" spans="1:28" x14ac:dyDescent="0.2">
      <c r="A108" s="63" t="s">
        <v>296</v>
      </c>
      <c r="B108" s="45" t="s">
        <v>332</v>
      </c>
      <c r="C108" s="48" t="s">
        <v>124</v>
      </c>
      <c r="D108" s="65">
        <v>232</v>
      </c>
      <c r="E108" s="164" t="s">
        <v>1473</v>
      </c>
      <c r="F108" s="164"/>
      <c r="G108" s="164"/>
      <c r="H108" s="164"/>
      <c r="I108" s="164"/>
      <c r="J108" s="164"/>
      <c r="K108" s="164"/>
      <c r="L108" s="164"/>
      <c r="M108" s="164"/>
      <c r="O108" s="164"/>
      <c r="P108" s="164"/>
      <c r="Q108" s="164"/>
      <c r="R108" s="164"/>
      <c r="S108" s="164"/>
      <c r="T108" s="164"/>
      <c r="U108" s="164"/>
      <c r="V108" s="164"/>
      <c r="W108" s="164"/>
      <c r="X108" s="164"/>
      <c r="Y108" s="164"/>
      <c r="Z108" s="164"/>
      <c r="AA108" s="164"/>
      <c r="AB108" s="164"/>
    </row>
    <row r="109" spans="1:28" x14ac:dyDescent="0.2">
      <c r="A109" s="63" t="s">
        <v>298</v>
      </c>
      <c r="B109" s="45" t="s">
        <v>332</v>
      </c>
      <c r="C109" s="55" t="s">
        <v>126</v>
      </c>
      <c r="D109" s="65">
        <v>232</v>
      </c>
      <c r="E109" s="164" t="s">
        <v>1473</v>
      </c>
      <c r="F109" s="164"/>
      <c r="G109" s="164"/>
      <c r="H109" s="164"/>
      <c r="I109" s="164"/>
      <c r="J109" s="164"/>
      <c r="K109" s="164"/>
      <c r="L109" s="164"/>
      <c r="M109" s="164"/>
      <c r="O109" s="164"/>
      <c r="P109" s="164"/>
      <c r="Q109" s="164"/>
      <c r="R109" s="164"/>
      <c r="S109" s="164"/>
      <c r="T109" s="164"/>
      <c r="U109" s="164"/>
      <c r="V109" s="164"/>
      <c r="W109" s="164"/>
      <c r="X109" s="164"/>
      <c r="Y109" s="164"/>
      <c r="Z109" s="164"/>
      <c r="AA109" s="164"/>
      <c r="AB109" s="164"/>
    </row>
    <row r="110" spans="1:28" x14ac:dyDescent="0.2">
      <c r="A110" s="77" t="s">
        <v>300</v>
      </c>
      <c r="B110" s="77" t="s">
        <v>332</v>
      </c>
      <c r="C110" s="78" t="s">
        <v>345</v>
      </c>
      <c r="D110" s="65">
        <v>0</v>
      </c>
      <c r="E110" s="164" t="s">
        <v>1473</v>
      </c>
      <c r="F110" s="164"/>
      <c r="G110" s="164"/>
      <c r="H110" s="164"/>
      <c r="I110" s="164"/>
      <c r="J110" s="164"/>
      <c r="K110" s="164"/>
      <c r="L110" s="164"/>
      <c r="M110" s="164"/>
      <c r="O110" s="164"/>
      <c r="P110" s="164"/>
      <c r="Q110" s="164"/>
      <c r="R110" s="164"/>
      <c r="S110" s="164"/>
      <c r="T110" s="164"/>
      <c r="U110" s="164"/>
      <c r="V110" s="164"/>
      <c r="W110" s="164"/>
      <c r="X110" s="164"/>
      <c r="Y110" s="164"/>
      <c r="Z110" s="164"/>
      <c r="AA110" s="164"/>
      <c r="AB110" s="164"/>
    </row>
    <row r="111" spans="1:28" x14ac:dyDescent="0.2">
      <c r="A111" s="63" t="s">
        <v>302</v>
      </c>
      <c r="B111" s="45" t="s">
        <v>334</v>
      </c>
      <c r="C111" s="74" t="s">
        <v>82</v>
      </c>
      <c r="D111" s="65">
        <v>234</v>
      </c>
      <c r="E111" s="164"/>
      <c r="F111" s="164"/>
      <c r="G111" s="164"/>
      <c r="H111" s="164"/>
      <c r="I111" s="164"/>
      <c r="J111" s="164"/>
      <c r="K111" s="164"/>
      <c r="L111" s="164"/>
      <c r="M111" s="164"/>
      <c r="O111" s="164"/>
      <c r="P111" s="164"/>
      <c r="Q111" s="164"/>
      <c r="R111" s="164"/>
      <c r="S111" s="164"/>
      <c r="T111" s="164"/>
      <c r="U111" s="164"/>
      <c r="V111" s="164"/>
      <c r="W111" s="164"/>
      <c r="X111" s="164"/>
      <c r="Y111" s="164"/>
      <c r="Z111" s="164"/>
      <c r="AA111" s="164"/>
      <c r="AB111" s="164"/>
    </row>
    <row r="112" spans="1:28" x14ac:dyDescent="0.2">
      <c r="A112" s="63" t="s">
        <v>294</v>
      </c>
      <c r="B112" s="45" t="s">
        <v>2104</v>
      </c>
      <c r="C112" s="61" t="s">
        <v>93</v>
      </c>
      <c r="D112" s="65">
        <v>234</v>
      </c>
      <c r="E112" s="164" t="s">
        <v>1476</v>
      </c>
      <c r="F112" s="164"/>
      <c r="G112" s="164"/>
      <c r="H112" s="164"/>
      <c r="I112" s="164"/>
      <c r="J112" s="164"/>
      <c r="K112" s="164"/>
      <c r="L112" s="164"/>
      <c r="M112" s="164"/>
      <c r="O112" s="164"/>
      <c r="P112" s="164"/>
      <c r="Q112" s="164"/>
      <c r="R112" s="164"/>
      <c r="S112" s="164"/>
      <c r="T112" s="164"/>
      <c r="U112" s="164"/>
      <c r="V112" s="164"/>
      <c r="W112" s="164"/>
      <c r="X112" s="164"/>
      <c r="Y112" s="164"/>
      <c r="Z112" s="164"/>
      <c r="AA112" s="164"/>
      <c r="AB112" s="164"/>
    </row>
    <row r="113" spans="1:28" x14ac:dyDescent="0.2">
      <c r="A113" s="63" t="s">
        <v>296</v>
      </c>
      <c r="B113" s="45" t="s">
        <v>332</v>
      </c>
      <c r="C113" s="48" t="s">
        <v>124</v>
      </c>
      <c r="D113" s="65">
        <v>234</v>
      </c>
      <c r="E113" s="164" t="s">
        <v>1476</v>
      </c>
      <c r="F113" s="164"/>
      <c r="G113" s="164"/>
      <c r="H113" s="164"/>
      <c r="I113" s="164"/>
      <c r="J113" s="164"/>
      <c r="K113" s="164"/>
      <c r="L113" s="164"/>
      <c r="M113" s="164"/>
      <c r="O113" s="164"/>
      <c r="P113" s="164"/>
      <c r="Q113" s="164"/>
      <c r="R113" s="164"/>
      <c r="S113" s="164"/>
      <c r="T113" s="164"/>
      <c r="U113" s="164"/>
      <c r="V113" s="164"/>
      <c r="W113" s="164"/>
      <c r="X113" s="164"/>
      <c r="Y113" s="164"/>
      <c r="Z113" s="164"/>
      <c r="AA113" s="164"/>
      <c r="AB113" s="164"/>
    </row>
    <row r="114" spans="1:28" x14ac:dyDescent="0.2">
      <c r="A114" s="77" t="s">
        <v>298</v>
      </c>
      <c r="B114" s="77" t="s">
        <v>332</v>
      </c>
      <c r="C114" s="55" t="s">
        <v>126</v>
      </c>
      <c r="D114" s="65">
        <v>234</v>
      </c>
      <c r="E114" s="164" t="s">
        <v>1476</v>
      </c>
      <c r="F114" s="164"/>
      <c r="G114" s="164"/>
      <c r="H114" s="164"/>
      <c r="I114" s="164"/>
      <c r="J114" s="164"/>
      <c r="K114" s="164"/>
      <c r="L114" s="164"/>
      <c r="M114" s="164"/>
      <c r="O114" s="164"/>
      <c r="P114" s="164"/>
      <c r="Q114" s="164"/>
      <c r="R114" s="164"/>
      <c r="S114" s="164"/>
      <c r="T114" s="164"/>
      <c r="U114" s="164"/>
      <c r="V114" s="164"/>
      <c r="W114" s="164"/>
      <c r="X114" s="164"/>
      <c r="Y114" s="164"/>
      <c r="Z114" s="164"/>
      <c r="AA114" s="164"/>
      <c r="AB114" s="164"/>
    </row>
    <row r="115" spans="1:28" x14ac:dyDescent="0.2">
      <c r="A115" s="63" t="s">
        <v>300</v>
      </c>
      <c r="B115" s="45" t="s">
        <v>332</v>
      </c>
      <c r="C115" s="78" t="s">
        <v>345</v>
      </c>
      <c r="D115" s="65">
        <v>0</v>
      </c>
      <c r="E115" s="164" t="s">
        <v>1476</v>
      </c>
      <c r="F115" s="164"/>
      <c r="G115" s="164"/>
      <c r="H115" s="164"/>
      <c r="I115" s="164"/>
      <c r="J115" s="164"/>
      <c r="K115" s="164"/>
      <c r="L115" s="164"/>
      <c r="M115" s="164"/>
      <c r="O115" s="164"/>
      <c r="P115" s="164"/>
      <c r="Q115" s="164"/>
      <c r="R115" s="164"/>
      <c r="S115" s="164"/>
      <c r="T115" s="164"/>
      <c r="U115" s="164"/>
      <c r="V115" s="164"/>
      <c r="W115" s="164"/>
      <c r="X115" s="164"/>
      <c r="Y115" s="164"/>
      <c r="Z115" s="164"/>
      <c r="AA115" s="164"/>
      <c r="AB115" s="164"/>
    </row>
    <row r="116" spans="1:28" x14ac:dyDescent="0.2">
      <c r="A116" s="63" t="s">
        <v>302</v>
      </c>
      <c r="B116" s="45" t="s">
        <v>334</v>
      </c>
      <c r="C116" s="74" t="s">
        <v>82</v>
      </c>
      <c r="D116" s="65">
        <v>236</v>
      </c>
      <c r="E116" s="164"/>
      <c r="F116" s="164"/>
      <c r="G116" s="164"/>
      <c r="H116" s="164"/>
      <c r="I116" s="164"/>
      <c r="J116" s="164"/>
      <c r="K116" s="164"/>
      <c r="L116" s="164"/>
      <c r="M116" s="164"/>
      <c r="O116" s="164"/>
      <c r="P116" s="164"/>
      <c r="Q116" s="164"/>
      <c r="R116" s="164"/>
      <c r="S116" s="164"/>
      <c r="T116" s="164"/>
      <c r="U116" s="164"/>
      <c r="V116" s="164"/>
      <c r="W116" s="164"/>
      <c r="X116" s="164"/>
      <c r="Y116" s="164"/>
      <c r="Z116" s="164"/>
      <c r="AA116" s="164"/>
      <c r="AB116" s="164"/>
    </row>
    <row r="117" spans="1:28" x14ac:dyDescent="0.2">
      <c r="A117" s="63" t="s">
        <v>294</v>
      </c>
      <c r="B117" s="45" t="s">
        <v>2104</v>
      </c>
      <c r="C117" s="61" t="s">
        <v>93</v>
      </c>
      <c r="D117" s="65">
        <v>236</v>
      </c>
      <c r="E117" s="164" t="s">
        <v>1479</v>
      </c>
      <c r="F117" s="164"/>
      <c r="G117" s="164"/>
      <c r="H117" s="164"/>
      <c r="I117" s="164"/>
      <c r="J117" s="164"/>
      <c r="K117" s="164"/>
      <c r="L117" s="164"/>
      <c r="M117" s="164"/>
      <c r="O117" s="164"/>
      <c r="P117" s="164"/>
      <c r="Q117" s="164"/>
      <c r="R117" s="164"/>
      <c r="S117" s="164"/>
      <c r="T117" s="164"/>
      <c r="U117" s="164"/>
      <c r="V117" s="164"/>
      <c r="W117" s="164"/>
      <c r="X117" s="164"/>
      <c r="Y117" s="164"/>
      <c r="Z117" s="164"/>
      <c r="AA117" s="164"/>
      <c r="AB117" s="164"/>
    </row>
    <row r="118" spans="1:28" x14ac:dyDescent="0.2">
      <c r="A118" s="77" t="s">
        <v>296</v>
      </c>
      <c r="B118" s="77" t="s">
        <v>332</v>
      </c>
      <c r="C118" s="48" t="s">
        <v>124</v>
      </c>
      <c r="D118" s="65">
        <v>236</v>
      </c>
      <c r="E118" s="164" t="s">
        <v>1479</v>
      </c>
      <c r="F118" s="164"/>
      <c r="G118" s="164"/>
      <c r="H118" s="164"/>
      <c r="I118" s="164"/>
      <c r="J118" s="164"/>
      <c r="K118" s="164"/>
      <c r="L118" s="164"/>
      <c r="M118" s="164"/>
      <c r="O118" s="164"/>
      <c r="P118" s="164"/>
      <c r="Q118" s="164"/>
      <c r="R118" s="164"/>
      <c r="S118" s="164"/>
      <c r="T118" s="164"/>
      <c r="U118" s="164"/>
      <c r="V118" s="164"/>
      <c r="W118" s="164"/>
      <c r="X118" s="164"/>
      <c r="Y118" s="164"/>
      <c r="Z118" s="164"/>
      <c r="AA118" s="164"/>
      <c r="AB118" s="164"/>
    </row>
    <row r="119" spans="1:28" x14ac:dyDescent="0.2">
      <c r="A119" s="63" t="s">
        <v>298</v>
      </c>
      <c r="B119" s="45" t="s">
        <v>332</v>
      </c>
      <c r="C119" s="55" t="s">
        <v>126</v>
      </c>
      <c r="D119" s="65">
        <v>236</v>
      </c>
      <c r="E119" s="164" t="s">
        <v>1479</v>
      </c>
      <c r="F119" s="164"/>
      <c r="G119" s="164"/>
      <c r="H119" s="164"/>
      <c r="I119" s="164"/>
      <c r="J119" s="164"/>
      <c r="K119" s="164"/>
      <c r="L119" s="164"/>
      <c r="M119" s="164"/>
      <c r="O119" s="164"/>
      <c r="P119" s="164"/>
      <c r="Q119" s="164"/>
      <c r="R119" s="164"/>
      <c r="S119" s="164"/>
      <c r="T119" s="164"/>
      <c r="U119" s="164"/>
      <c r="V119" s="164"/>
      <c r="W119" s="164"/>
      <c r="X119" s="164"/>
      <c r="Y119" s="164"/>
      <c r="Z119" s="164"/>
      <c r="AA119" s="164"/>
      <c r="AB119" s="164"/>
    </row>
    <row r="120" spans="1:28" x14ac:dyDescent="0.2">
      <c r="A120" s="63" t="s">
        <v>300</v>
      </c>
      <c r="B120" s="45" t="s">
        <v>332</v>
      </c>
      <c r="C120" s="78" t="s">
        <v>345</v>
      </c>
      <c r="D120" s="65">
        <v>0</v>
      </c>
      <c r="E120" s="164" t="s">
        <v>1479</v>
      </c>
      <c r="F120" s="164"/>
      <c r="G120" s="164"/>
      <c r="H120" s="164"/>
      <c r="I120" s="164"/>
      <c r="J120" s="164"/>
      <c r="K120" s="164"/>
      <c r="L120" s="164"/>
      <c r="M120" s="164"/>
      <c r="O120" s="164"/>
      <c r="P120" s="164"/>
      <c r="Q120" s="164"/>
      <c r="R120" s="164"/>
      <c r="S120" s="164"/>
      <c r="T120" s="164"/>
      <c r="U120" s="164"/>
      <c r="V120" s="164"/>
      <c r="W120" s="164"/>
      <c r="X120" s="164"/>
      <c r="Y120" s="164"/>
      <c r="Z120" s="164"/>
      <c r="AA120" s="164"/>
      <c r="AB120" s="164"/>
    </row>
    <row r="121" spans="1:28" x14ac:dyDescent="0.2">
      <c r="A121" s="63" t="s">
        <v>302</v>
      </c>
      <c r="B121" s="45" t="s">
        <v>334</v>
      </c>
      <c r="C121" s="55" t="s">
        <v>345</v>
      </c>
      <c r="D121" s="65">
        <v>0</v>
      </c>
      <c r="E121" s="164"/>
      <c r="F121" s="164"/>
      <c r="G121" s="164"/>
      <c r="H121" s="164"/>
      <c r="I121" s="164"/>
      <c r="J121" s="164"/>
      <c r="K121" s="164"/>
      <c r="L121" s="164"/>
      <c r="M121" s="164"/>
      <c r="O121" s="164"/>
      <c r="P121" s="164"/>
      <c r="Q121" s="164"/>
      <c r="R121" s="164"/>
      <c r="S121" s="164"/>
      <c r="T121" s="164"/>
      <c r="U121" s="164"/>
      <c r="V121" s="164"/>
      <c r="W121" s="164"/>
      <c r="X121" s="164"/>
      <c r="Y121" s="164"/>
      <c r="Z121" s="164"/>
      <c r="AA121" s="164"/>
      <c r="AB121" s="164"/>
    </row>
    <row r="122" spans="1:28" x14ac:dyDescent="0.2">
      <c r="A122" s="77" t="s">
        <v>294</v>
      </c>
      <c r="B122" s="77" t="s">
        <v>2104</v>
      </c>
      <c r="C122" s="74" t="s">
        <v>82</v>
      </c>
      <c r="D122" s="65">
        <v>238</v>
      </c>
      <c r="E122" s="164" t="s">
        <v>1482</v>
      </c>
      <c r="F122" s="164"/>
      <c r="G122" s="164"/>
      <c r="H122" s="164"/>
      <c r="I122" s="164"/>
      <c r="J122" s="164"/>
      <c r="K122" s="164"/>
      <c r="L122" s="164"/>
      <c r="M122" s="164"/>
      <c r="O122" s="164"/>
      <c r="P122" s="164"/>
      <c r="Q122" s="164"/>
      <c r="R122" s="164"/>
      <c r="S122" s="164"/>
      <c r="T122" s="164"/>
      <c r="U122" s="164"/>
      <c r="V122" s="164"/>
      <c r="W122" s="164"/>
      <c r="X122" s="164"/>
      <c r="Y122" s="164"/>
      <c r="Z122" s="164"/>
      <c r="AA122" s="164"/>
      <c r="AB122" s="164"/>
    </row>
    <row r="123" spans="1:28" x14ac:dyDescent="0.2">
      <c r="A123" s="63" t="s">
        <v>296</v>
      </c>
      <c r="B123" s="45" t="s">
        <v>332</v>
      </c>
      <c r="C123" s="61" t="s">
        <v>93</v>
      </c>
      <c r="D123" s="65">
        <v>238</v>
      </c>
      <c r="E123" s="164" t="s">
        <v>1482</v>
      </c>
      <c r="F123" s="164"/>
      <c r="G123" s="164"/>
      <c r="H123" s="164"/>
      <c r="I123" s="164"/>
      <c r="J123" s="164"/>
      <c r="K123" s="164"/>
      <c r="L123" s="164"/>
      <c r="M123" s="164"/>
      <c r="O123" s="164"/>
      <c r="P123" s="164"/>
      <c r="Q123" s="164"/>
      <c r="R123" s="164"/>
      <c r="S123" s="164"/>
      <c r="T123" s="164"/>
      <c r="U123" s="164"/>
      <c r="V123" s="164"/>
      <c r="W123" s="164"/>
      <c r="X123" s="164"/>
      <c r="Y123" s="164"/>
      <c r="Z123" s="164"/>
      <c r="AA123" s="164"/>
      <c r="AB123" s="164"/>
    </row>
    <row r="124" spans="1:28" x14ac:dyDescent="0.2">
      <c r="A124" s="63" t="s">
        <v>298</v>
      </c>
      <c r="B124" s="45" t="s">
        <v>332</v>
      </c>
      <c r="C124" s="48" t="s">
        <v>124</v>
      </c>
      <c r="D124" s="65">
        <v>238</v>
      </c>
      <c r="E124" s="164" t="s">
        <v>1482</v>
      </c>
      <c r="F124" s="164"/>
      <c r="G124" s="164"/>
      <c r="H124" s="164"/>
      <c r="I124" s="164"/>
      <c r="J124" s="164"/>
      <c r="K124" s="164"/>
      <c r="L124" s="164"/>
      <c r="M124" s="164"/>
      <c r="O124" s="164"/>
      <c r="P124" s="164"/>
      <c r="Q124" s="164"/>
      <c r="R124" s="164"/>
      <c r="S124" s="164"/>
      <c r="T124" s="164"/>
      <c r="U124" s="164"/>
      <c r="V124" s="164"/>
      <c r="W124" s="164"/>
      <c r="X124" s="164"/>
      <c r="Y124" s="164"/>
      <c r="Z124" s="164"/>
      <c r="AA124" s="164"/>
      <c r="AB124" s="164"/>
    </row>
    <row r="125" spans="1:28" x14ac:dyDescent="0.2">
      <c r="A125" s="63" t="s">
        <v>300</v>
      </c>
      <c r="B125" s="45" t="s">
        <v>332</v>
      </c>
      <c r="C125" s="55" t="s">
        <v>126</v>
      </c>
      <c r="D125" s="65">
        <v>0</v>
      </c>
      <c r="E125" s="164" t="s">
        <v>1482</v>
      </c>
      <c r="F125" s="164"/>
      <c r="G125" s="164"/>
      <c r="H125" s="164"/>
      <c r="I125" s="164"/>
      <c r="J125" s="164"/>
      <c r="K125" s="164"/>
      <c r="L125" s="164"/>
      <c r="M125" s="164"/>
      <c r="O125" s="164"/>
      <c r="P125" s="164"/>
      <c r="Q125" s="164"/>
      <c r="R125" s="164"/>
      <c r="S125" s="164"/>
      <c r="T125" s="164"/>
      <c r="U125" s="164"/>
      <c r="V125" s="164"/>
      <c r="W125" s="164"/>
      <c r="X125" s="164"/>
      <c r="Y125" s="164"/>
      <c r="Z125" s="164"/>
      <c r="AA125" s="164"/>
      <c r="AB125" s="164"/>
    </row>
    <row r="126" spans="1:28" x14ac:dyDescent="0.2">
      <c r="A126" s="77" t="s">
        <v>302</v>
      </c>
      <c r="B126" s="77" t="s">
        <v>334</v>
      </c>
      <c r="C126" s="78" t="s">
        <v>345</v>
      </c>
      <c r="D126" s="65">
        <v>0</v>
      </c>
      <c r="E126" s="164"/>
      <c r="F126" s="164"/>
      <c r="G126" s="164"/>
      <c r="H126" s="164"/>
      <c r="I126" s="164"/>
      <c r="J126" s="164"/>
      <c r="K126" s="164"/>
      <c r="L126" s="164"/>
      <c r="M126" s="164"/>
      <c r="O126" s="164"/>
      <c r="P126" s="164"/>
      <c r="Q126" s="164"/>
      <c r="R126" s="164"/>
      <c r="S126" s="164"/>
      <c r="T126" s="164"/>
      <c r="U126" s="164"/>
      <c r="V126" s="164"/>
      <c r="W126" s="164"/>
      <c r="X126" s="164"/>
      <c r="Y126" s="164"/>
      <c r="Z126" s="164"/>
      <c r="AA126" s="164"/>
      <c r="AB126" s="164"/>
    </row>
    <row r="127" spans="1:28" x14ac:dyDescent="0.2">
      <c r="A127" s="63" t="s">
        <v>294</v>
      </c>
      <c r="B127" s="45" t="s">
        <v>2104</v>
      </c>
      <c r="C127" s="74" t="s">
        <v>82</v>
      </c>
      <c r="D127" s="65">
        <v>240</v>
      </c>
      <c r="E127" s="164" t="s">
        <v>1485</v>
      </c>
      <c r="F127" s="164"/>
      <c r="G127" s="164"/>
      <c r="H127" s="164"/>
      <c r="I127" s="164"/>
      <c r="J127" s="164"/>
      <c r="K127" s="164"/>
      <c r="L127" s="164"/>
      <c r="M127" s="164"/>
      <c r="O127" s="164"/>
      <c r="P127" s="164"/>
      <c r="Q127" s="164"/>
      <c r="R127" s="164"/>
      <c r="S127" s="164"/>
      <c r="T127" s="164"/>
      <c r="U127" s="164"/>
      <c r="V127" s="164"/>
      <c r="W127" s="164"/>
      <c r="X127" s="164"/>
      <c r="Y127" s="164"/>
      <c r="Z127" s="164"/>
      <c r="AA127" s="164"/>
      <c r="AB127" s="164"/>
    </row>
    <row r="128" spans="1:28" x14ac:dyDescent="0.2">
      <c r="A128" s="63" t="s">
        <v>296</v>
      </c>
      <c r="B128" s="45" t="s">
        <v>332</v>
      </c>
      <c r="C128" s="61" t="s">
        <v>93</v>
      </c>
      <c r="D128" s="65">
        <v>240</v>
      </c>
      <c r="E128" s="164" t="s">
        <v>1485</v>
      </c>
      <c r="F128" s="164"/>
      <c r="G128" s="164"/>
      <c r="H128" s="164"/>
      <c r="I128" s="164"/>
      <c r="J128" s="164"/>
      <c r="K128" s="164"/>
      <c r="L128" s="164"/>
      <c r="M128" s="164"/>
      <c r="O128" s="164"/>
      <c r="P128" s="164"/>
      <c r="Q128" s="164"/>
      <c r="R128" s="164"/>
      <c r="S128" s="164"/>
      <c r="T128" s="164"/>
      <c r="U128" s="164"/>
      <c r="V128" s="164"/>
      <c r="W128" s="164"/>
      <c r="X128" s="164"/>
      <c r="Y128" s="164"/>
      <c r="Z128" s="164"/>
      <c r="AA128" s="164"/>
      <c r="AB128" s="164"/>
    </row>
    <row r="129" spans="1:28" x14ac:dyDescent="0.2">
      <c r="A129" s="63" t="s">
        <v>298</v>
      </c>
      <c r="B129" s="45" t="s">
        <v>332</v>
      </c>
      <c r="C129" s="48" t="s">
        <v>124</v>
      </c>
      <c r="D129" s="65">
        <v>240</v>
      </c>
      <c r="E129" s="164" t="s">
        <v>1485</v>
      </c>
      <c r="F129" s="164"/>
      <c r="G129" s="164"/>
      <c r="H129" s="164"/>
      <c r="I129" s="164"/>
      <c r="J129" s="164"/>
      <c r="K129" s="164"/>
      <c r="L129" s="164"/>
      <c r="M129" s="164"/>
      <c r="O129" s="164"/>
      <c r="P129" s="164"/>
      <c r="Q129" s="164"/>
      <c r="R129" s="164"/>
      <c r="S129" s="164"/>
      <c r="T129" s="164"/>
      <c r="U129" s="164"/>
      <c r="V129" s="164"/>
      <c r="W129" s="164"/>
      <c r="X129" s="164"/>
      <c r="Y129" s="164"/>
      <c r="Z129" s="164"/>
      <c r="AA129" s="164"/>
      <c r="AB129" s="164"/>
    </row>
    <row r="130" spans="1:28" x14ac:dyDescent="0.2">
      <c r="A130" s="77" t="s">
        <v>300</v>
      </c>
      <c r="B130" s="77" t="s">
        <v>332</v>
      </c>
      <c r="C130" s="55" t="s">
        <v>126</v>
      </c>
      <c r="D130" s="65">
        <v>0</v>
      </c>
      <c r="E130" s="164" t="s">
        <v>1485</v>
      </c>
      <c r="F130" s="164"/>
      <c r="G130" s="164"/>
      <c r="H130" s="164"/>
      <c r="I130" s="164"/>
      <c r="J130" s="164"/>
      <c r="K130" s="164"/>
      <c r="L130" s="164"/>
      <c r="M130" s="164"/>
      <c r="O130" s="164"/>
      <c r="P130" s="164"/>
      <c r="Q130" s="164"/>
      <c r="R130" s="164"/>
      <c r="S130" s="164"/>
      <c r="T130" s="164"/>
      <c r="U130" s="164"/>
      <c r="V130" s="164"/>
      <c r="W130" s="164"/>
      <c r="X130" s="164"/>
      <c r="Y130" s="164"/>
      <c r="Z130" s="164"/>
      <c r="AA130" s="164"/>
      <c r="AB130" s="164"/>
    </row>
    <row r="131" spans="1:28" x14ac:dyDescent="0.2">
      <c r="A131" s="63" t="s">
        <v>302</v>
      </c>
      <c r="B131" s="45" t="s">
        <v>334</v>
      </c>
      <c r="C131" s="78" t="s">
        <v>345</v>
      </c>
      <c r="D131" s="65">
        <v>0</v>
      </c>
      <c r="E131" s="164"/>
      <c r="F131" s="164"/>
      <c r="G131" s="164"/>
      <c r="H131" s="164"/>
      <c r="I131" s="164"/>
      <c r="J131" s="164"/>
      <c r="K131" s="164"/>
      <c r="L131" s="164"/>
      <c r="M131" s="164"/>
      <c r="O131" s="164"/>
      <c r="P131" s="164"/>
      <c r="Q131" s="164"/>
      <c r="R131" s="164"/>
      <c r="S131" s="164"/>
      <c r="T131" s="164"/>
      <c r="U131" s="164"/>
      <c r="V131" s="164"/>
      <c r="W131" s="164"/>
      <c r="X131" s="164"/>
      <c r="Y131" s="164"/>
      <c r="Z131" s="164"/>
      <c r="AA131" s="164"/>
      <c r="AB131" s="164"/>
    </row>
    <row r="132" spans="1:28" x14ac:dyDescent="0.2">
      <c r="A132" s="63" t="s">
        <v>294</v>
      </c>
      <c r="B132" s="45" t="s">
        <v>2104</v>
      </c>
      <c r="C132" s="74" t="s">
        <v>82</v>
      </c>
      <c r="D132" s="65">
        <v>242</v>
      </c>
      <c r="E132" s="164" t="s">
        <v>1488</v>
      </c>
      <c r="F132" s="164"/>
      <c r="G132" s="164"/>
      <c r="H132" s="164"/>
      <c r="I132" s="164"/>
      <c r="J132" s="164"/>
      <c r="K132" s="164"/>
      <c r="L132" s="164"/>
      <c r="M132" s="164"/>
      <c r="O132" s="164"/>
      <c r="P132" s="164"/>
      <c r="Q132" s="164"/>
      <c r="R132" s="164"/>
      <c r="S132" s="164"/>
      <c r="T132" s="164"/>
      <c r="U132" s="164"/>
      <c r="V132" s="164"/>
      <c r="W132" s="164"/>
      <c r="X132" s="164"/>
      <c r="Y132" s="164"/>
      <c r="Z132" s="164"/>
      <c r="AA132" s="164"/>
      <c r="AB132" s="164"/>
    </row>
    <row r="133" spans="1:28" x14ac:dyDescent="0.2">
      <c r="A133" s="63" t="s">
        <v>296</v>
      </c>
      <c r="B133" s="45" t="s">
        <v>332</v>
      </c>
      <c r="C133" s="61" t="s">
        <v>93</v>
      </c>
      <c r="D133" s="65">
        <v>242</v>
      </c>
      <c r="E133" s="164" t="s">
        <v>1488</v>
      </c>
      <c r="F133" s="164"/>
      <c r="G133" s="164"/>
      <c r="H133" s="164"/>
      <c r="I133" s="164"/>
      <c r="J133" s="164"/>
      <c r="K133" s="164"/>
      <c r="L133" s="164"/>
      <c r="M133" s="164"/>
      <c r="O133" s="164"/>
      <c r="P133" s="164"/>
      <c r="Q133" s="164"/>
      <c r="R133" s="164"/>
      <c r="S133" s="164"/>
      <c r="T133" s="164"/>
      <c r="U133" s="164"/>
      <c r="V133" s="164"/>
      <c r="W133" s="164"/>
      <c r="X133" s="164"/>
      <c r="Y133" s="164"/>
      <c r="Z133" s="164"/>
      <c r="AA133" s="164"/>
      <c r="AB133" s="164"/>
    </row>
    <row r="134" spans="1:28" x14ac:dyDescent="0.2">
      <c r="A134" s="77" t="s">
        <v>298</v>
      </c>
      <c r="B134" s="77" t="s">
        <v>332</v>
      </c>
      <c r="C134" s="48" t="s">
        <v>124</v>
      </c>
      <c r="D134" s="65">
        <v>242</v>
      </c>
      <c r="E134" s="164" t="s">
        <v>1488</v>
      </c>
      <c r="F134" s="164"/>
      <c r="G134" s="164"/>
      <c r="H134" s="164"/>
      <c r="I134" s="164"/>
      <c r="J134" s="164"/>
      <c r="K134" s="164"/>
      <c r="L134" s="164"/>
      <c r="M134" s="164"/>
      <c r="O134" s="164"/>
      <c r="P134" s="164"/>
      <c r="Q134" s="164"/>
      <c r="R134" s="164"/>
      <c r="S134" s="164"/>
      <c r="T134" s="164"/>
      <c r="U134" s="164"/>
      <c r="V134" s="164"/>
      <c r="W134" s="164"/>
      <c r="X134" s="164"/>
      <c r="Y134" s="164"/>
      <c r="Z134" s="164"/>
      <c r="AA134" s="164"/>
      <c r="AB134" s="164"/>
    </row>
    <row r="135" spans="1:28" x14ac:dyDescent="0.2">
      <c r="A135" s="63" t="s">
        <v>300</v>
      </c>
      <c r="B135" s="45" t="s">
        <v>332</v>
      </c>
      <c r="C135" s="55" t="s">
        <v>126</v>
      </c>
      <c r="D135" s="65">
        <v>0</v>
      </c>
      <c r="E135" s="164" t="s">
        <v>1488</v>
      </c>
      <c r="F135" s="164"/>
      <c r="G135" s="164"/>
      <c r="H135" s="164"/>
      <c r="I135" s="164"/>
      <c r="J135" s="164"/>
      <c r="K135" s="164"/>
      <c r="L135" s="164"/>
      <c r="M135" s="164"/>
      <c r="O135" s="164"/>
      <c r="P135" s="164"/>
      <c r="Q135" s="164"/>
      <c r="R135" s="164"/>
      <c r="S135" s="164"/>
      <c r="T135" s="164"/>
      <c r="U135" s="164"/>
      <c r="V135" s="164"/>
      <c r="W135" s="164"/>
      <c r="X135" s="164"/>
      <c r="Y135" s="164"/>
      <c r="Z135" s="164"/>
      <c r="AA135" s="164"/>
      <c r="AB135" s="164"/>
    </row>
    <row r="136" spans="1:28" x14ac:dyDescent="0.2">
      <c r="A136" s="63" t="s">
        <v>302</v>
      </c>
      <c r="B136" s="45" t="s">
        <v>334</v>
      </c>
      <c r="C136" s="78" t="s">
        <v>345</v>
      </c>
      <c r="D136" s="65">
        <v>0</v>
      </c>
      <c r="E136" s="164"/>
      <c r="F136" s="164"/>
      <c r="G136" s="164"/>
      <c r="H136" s="164"/>
      <c r="I136" s="164"/>
      <c r="J136" s="164"/>
      <c r="K136" s="164"/>
      <c r="L136" s="164"/>
      <c r="M136" s="164"/>
      <c r="O136" s="164"/>
      <c r="P136" s="164"/>
      <c r="Q136" s="164"/>
      <c r="R136" s="164"/>
      <c r="S136" s="164"/>
      <c r="T136" s="164"/>
      <c r="U136" s="164"/>
      <c r="V136" s="164"/>
      <c r="W136" s="164"/>
      <c r="X136" s="164"/>
      <c r="Y136" s="164"/>
      <c r="Z136" s="164"/>
      <c r="AA136" s="164"/>
      <c r="AB136" s="164"/>
    </row>
    <row r="137" spans="1:28" x14ac:dyDescent="0.2">
      <c r="A137" s="63" t="s">
        <v>294</v>
      </c>
      <c r="B137" s="45" t="s">
        <v>2104</v>
      </c>
      <c r="C137" s="74" t="s">
        <v>82</v>
      </c>
      <c r="D137" s="65">
        <v>244</v>
      </c>
      <c r="E137" s="164" t="s">
        <v>1491</v>
      </c>
      <c r="F137" s="164"/>
      <c r="G137" s="164"/>
      <c r="H137" s="164"/>
      <c r="I137" s="164"/>
      <c r="J137" s="164"/>
      <c r="K137" s="164"/>
      <c r="L137" s="164"/>
      <c r="M137" s="164"/>
      <c r="O137" s="164"/>
      <c r="P137" s="164"/>
      <c r="Q137" s="164"/>
      <c r="R137" s="164"/>
      <c r="S137" s="164"/>
      <c r="T137" s="164"/>
      <c r="U137" s="164"/>
      <c r="V137" s="164"/>
      <c r="W137" s="164"/>
      <c r="X137" s="164"/>
      <c r="Y137" s="164"/>
      <c r="Z137" s="164"/>
      <c r="AA137" s="164"/>
      <c r="AB137" s="164"/>
    </row>
    <row r="138" spans="1:28" x14ac:dyDescent="0.2">
      <c r="A138" s="77" t="s">
        <v>296</v>
      </c>
      <c r="B138" s="77" t="s">
        <v>332</v>
      </c>
      <c r="C138" s="61" t="s">
        <v>93</v>
      </c>
      <c r="D138" s="65">
        <v>244</v>
      </c>
      <c r="E138" s="164" t="s">
        <v>1491</v>
      </c>
      <c r="F138" s="164"/>
      <c r="G138" s="164"/>
      <c r="H138" s="164"/>
      <c r="I138" s="164"/>
      <c r="J138" s="164"/>
      <c r="K138" s="164"/>
      <c r="L138" s="164"/>
      <c r="M138" s="164"/>
      <c r="O138" s="164"/>
      <c r="P138" s="164"/>
      <c r="Q138" s="164"/>
      <c r="R138" s="164"/>
      <c r="S138" s="164"/>
      <c r="T138" s="164"/>
      <c r="U138" s="164"/>
      <c r="V138" s="164"/>
      <c r="W138" s="164"/>
      <c r="X138" s="164"/>
      <c r="Y138" s="164"/>
      <c r="Z138" s="164"/>
      <c r="AA138" s="164"/>
      <c r="AB138" s="164"/>
    </row>
    <row r="139" spans="1:28" x14ac:dyDescent="0.2">
      <c r="A139" s="63" t="s">
        <v>298</v>
      </c>
      <c r="B139" s="45" t="s">
        <v>332</v>
      </c>
      <c r="C139" s="48" t="s">
        <v>124</v>
      </c>
      <c r="D139" s="65">
        <v>244</v>
      </c>
      <c r="E139" s="164" t="s">
        <v>1491</v>
      </c>
      <c r="F139" s="164"/>
      <c r="G139" s="164"/>
      <c r="H139" s="164"/>
      <c r="I139" s="164"/>
      <c r="J139" s="164"/>
      <c r="K139" s="164"/>
      <c r="L139" s="164"/>
      <c r="M139" s="164"/>
      <c r="O139" s="164"/>
      <c r="P139" s="164"/>
      <c r="Q139" s="164"/>
      <c r="R139" s="164"/>
      <c r="S139" s="164"/>
      <c r="T139" s="164"/>
      <c r="U139" s="164"/>
      <c r="V139" s="164"/>
      <c r="W139" s="164"/>
      <c r="X139" s="164"/>
      <c r="Y139" s="164"/>
      <c r="Z139" s="164"/>
      <c r="AA139" s="164"/>
      <c r="AB139" s="164"/>
    </row>
    <row r="140" spans="1:28" x14ac:dyDescent="0.2">
      <c r="A140" s="63" t="s">
        <v>300</v>
      </c>
      <c r="B140" s="45" t="s">
        <v>332</v>
      </c>
      <c r="C140" s="55" t="s">
        <v>126</v>
      </c>
      <c r="D140" s="65">
        <v>0</v>
      </c>
      <c r="E140" s="164" t="s">
        <v>1491</v>
      </c>
      <c r="F140" s="164"/>
      <c r="G140" s="164"/>
      <c r="H140" s="164"/>
      <c r="I140" s="164"/>
      <c r="J140" s="164"/>
      <c r="K140" s="164"/>
      <c r="L140" s="164"/>
      <c r="M140" s="164"/>
      <c r="O140" s="164"/>
      <c r="P140" s="164"/>
      <c r="Q140" s="164"/>
      <c r="R140" s="164"/>
      <c r="S140" s="164"/>
      <c r="T140" s="164"/>
      <c r="U140" s="164"/>
      <c r="V140" s="164"/>
      <c r="W140" s="164"/>
      <c r="X140" s="164"/>
      <c r="Y140" s="164"/>
      <c r="Z140" s="164"/>
      <c r="AA140" s="164"/>
      <c r="AB140" s="164"/>
    </row>
    <row r="141" spans="1:28" x14ac:dyDescent="0.2">
      <c r="A141" s="63" t="s">
        <v>302</v>
      </c>
      <c r="B141" s="45" t="s">
        <v>334</v>
      </c>
      <c r="C141" s="78" t="s">
        <v>345</v>
      </c>
      <c r="D141" s="65">
        <v>0</v>
      </c>
      <c r="E141" s="164"/>
      <c r="F141" s="164"/>
      <c r="G141" s="164"/>
      <c r="H141" s="164"/>
      <c r="I141" s="164"/>
      <c r="J141" s="164"/>
      <c r="K141" s="164"/>
      <c r="L141" s="164"/>
      <c r="M141" s="164"/>
      <c r="O141" s="164"/>
      <c r="P141" s="164"/>
      <c r="Q141" s="164"/>
      <c r="R141" s="164"/>
      <c r="S141" s="164"/>
      <c r="T141" s="164"/>
      <c r="U141" s="164"/>
      <c r="V141" s="164"/>
      <c r="W141" s="164"/>
      <c r="X141" s="164"/>
      <c r="Y141" s="164"/>
      <c r="Z141" s="164"/>
      <c r="AA141" s="164"/>
      <c r="AB141" s="164"/>
    </row>
    <row r="142" spans="1:28" x14ac:dyDescent="0.2">
      <c r="A142" s="77" t="s">
        <v>294</v>
      </c>
      <c r="B142" s="77" t="s">
        <v>2104</v>
      </c>
      <c r="C142" s="74" t="s">
        <v>82</v>
      </c>
      <c r="D142" s="65">
        <v>246</v>
      </c>
      <c r="E142" s="164" t="s">
        <v>1494</v>
      </c>
      <c r="F142" s="164"/>
      <c r="G142" s="164"/>
      <c r="H142" s="164"/>
      <c r="I142" s="164"/>
      <c r="J142" s="164"/>
      <c r="K142" s="164"/>
      <c r="L142" s="164"/>
      <c r="M142" s="164"/>
      <c r="O142" s="164"/>
      <c r="P142" s="164"/>
      <c r="Q142" s="164"/>
      <c r="R142" s="164"/>
      <c r="S142" s="164"/>
      <c r="T142" s="164"/>
      <c r="U142" s="164"/>
      <c r="V142" s="164"/>
      <c r="W142" s="164"/>
      <c r="X142" s="164"/>
      <c r="Y142" s="164"/>
      <c r="Z142" s="164"/>
      <c r="AA142" s="164"/>
      <c r="AB142" s="164"/>
    </row>
    <row r="143" spans="1:28" x14ac:dyDescent="0.2">
      <c r="A143" s="63" t="s">
        <v>296</v>
      </c>
      <c r="B143" s="45" t="s">
        <v>332</v>
      </c>
      <c r="C143" s="61" t="s">
        <v>93</v>
      </c>
      <c r="D143" s="65">
        <v>246</v>
      </c>
      <c r="E143" s="164" t="s">
        <v>1494</v>
      </c>
      <c r="F143" s="164"/>
      <c r="G143" s="164"/>
      <c r="H143" s="164"/>
      <c r="I143" s="164"/>
      <c r="J143" s="164"/>
      <c r="K143" s="164"/>
      <c r="L143" s="164"/>
      <c r="M143" s="164"/>
      <c r="O143" s="164"/>
      <c r="P143" s="164"/>
      <c r="Q143" s="164"/>
      <c r="R143" s="164"/>
      <c r="S143" s="164"/>
      <c r="T143" s="164"/>
      <c r="U143" s="164"/>
      <c r="V143" s="164"/>
      <c r="W143" s="164"/>
      <c r="X143" s="164"/>
      <c r="Y143" s="164"/>
      <c r="Z143" s="164"/>
      <c r="AA143" s="164"/>
      <c r="AB143" s="164"/>
    </row>
    <row r="144" spans="1:28" x14ac:dyDescent="0.2">
      <c r="A144" s="63" t="s">
        <v>298</v>
      </c>
      <c r="B144" s="45" t="s">
        <v>332</v>
      </c>
      <c r="C144" s="48" t="s">
        <v>124</v>
      </c>
      <c r="D144" s="65">
        <v>246</v>
      </c>
      <c r="E144" s="164" t="s">
        <v>1494</v>
      </c>
      <c r="F144" s="164"/>
      <c r="G144" s="164"/>
      <c r="H144" s="164"/>
      <c r="I144" s="164"/>
      <c r="J144" s="164"/>
      <c r="K144" s="164"/>
      <c r="L144" s="164"/>
      <c r="M144" s="164"/>
      <c r="O144" s="164"/>
      <c r="P144" s="164"/>
      <c r="Q144" s="164"/>
      <c r="R144" s="164"/>
      <c r="S144" s="164"/>
      <c r="T144" s="164"/>
      <c r="U144" s="164"/>
      <c r="V144" s="164"/>
      <c r="W144" s="164"/>
      <c r="X144" s="164"/>
      <c r="Y144" s="164"/>
      <c r="Z144" s="164"/>
      <c r="AA144" s="164"/>
      <c r="AB144" s="164"/>
    </row>
    <row r="145" spans="1:28" x14ac:dyDescent="0.2">
      <c r="A145" s="63" t="s">
        <v>300</v>
      </c>
      <c r="B145" s="45" t="s">
        <v>332</v>
      </c>
      <c r="C145" s="55" t="s">
        <v>126</v>
      </c>
      <c r="D145" s="65">
        <v>0</v>
      </c>
      <c r="E145" s="164" t="s">
        <v>1494</v>
      </c>
      <c r="F145" s="164"/>
      <c r="G145" s="164"/>
      <c r="H145" s="164"/>
      <c r="I145" s="164"/>
      <c r="J145" s="164"/>
      <c r="K145" s="164"/>
      <c r="L145" s="164"/>
      <c r="M145" s="164"/>
      <c r="O145" s="164"/>
      <c r="P145" s="164"/>
      <c r="Q145" s="164"/>
      <c r="R145" s="164"/>
      <c r="S145" s="164"/>
      <c r="T145" s="164"/>
      <c r="U145" s="164"/>
      <c r="V145" s="164"/>
      <c r="W145" s="164"/>
      <c r="X145" s="164"/>
      <c r="Y145" s="164"/>
      <c r="Z145" s="164"/>
      <c r="AA145" s="164"/>
      <c r="AB145" s="164"/>
    </row>
    <row r="146" spans="1:28" x14ac:dyDescent="0.2">
      <c r="A146" s="77" t="s">
        <v>302</v>
      </c>
      <c r="B146" s="77" t="s">
        <v>334</v>
      </c>
      <c r="C146" s="78" t="s">
        <v>345</v>
      </c>
      <c r="D146" s="65">
        <v>0</v>
      </c>
      <c r="E146" s="164"/>
      <c r="F146" s="164"/>
      <c r="G146" s="164"/>
      <c r="H146" s="164"/>
      <c r="I146" s="164"/>
      <c r="J146" s="164"/>
      <c r="K146" s="164"/>
      <c r="L146" s="164"/>
      <c r="M146" s="164"/>
      <c r="O146" s="164"/>
      <c r="P146" s="164"/>
      <c r="Q146" s="164"/>
      <c r="R146" s="164"/>
      <c r="S146" s="164"/>
      <c r="T146" s="164"/>
      <c r="U146" s="164"/>
      <c r="V146" s="164"/>
      <c r="W146" s="164"/>
      <c r="X146" s="164"/>
      <c r="Y146" s="164"/>
      <c r="Z146" s="164"/>
      <c r="AA146" s="164"/>
      <c r="AB146" s="164"/>
    </row>
    <row r="147" spans="1:28" x14ac:dyDescent="0.2">
      <c r="A147" s="63" t="s">
        <v>294</v>
      </c>
      <c r="B147" s="45" t="s">
        <v>2104</v>
      </c>
      <c r="C147" s="74" t="s">
        <v>82</v>
      </c>
      <c r="D147" s="65">
        <v>248</v>
      </c>
      <c r="E147" s="164" t="s">
        <v>1497</v>
      </c>
      <c r="F147" s="164"/>
      <c r="G147" s="164"/>
      <c r="H147" s="164"/>
      <c r="I147" s="164"/>
      <c r="J147" s="164"/>
      <c r="K147" s="164"/>
      <c r="L147" s="164"/>
      <c r="M147" s="164"/>
      <c r="O147" s="164"/>
      <c r="P147" s="164"/>
      <c r="Q147" s="164"/>
      <c r="R147" s="164"/>
      <c r="S147" s="164"/>
      <c r="T147" s="164"/>
      <c r="U147" s="164"/>
      <c r="V147" s="164"/>
      <c r="W147" s="164"/>
      <c r="X147" s="164"/>
      <c r="Y147" s="164"/>
      <c r="Z147" s="164"/>
      <c r="AA147" s="164"/>
      <c r="AB147" s="164"/>
    </row>
    <row r="148" spans="1:28" x14ac:dyDescent="0.2">
      <c r="A148" s="63" t="s">
        <v>296</v>
      </c>
      <c r="B148" s="45" t="s">
        <v>332</v>
      </c>
      <c r="C148" s="61" t="s">
        <v>93</v>
      </c>
      <c r="D148" s="65">
        <v>248</v>
      </c>
      <c r="E148" s="164" t="s">
        <v>1497</v>
      </c>
      <c r="F148" s="164"/>
      <c r="G148" s="164"/>
      <c r="H148" s="164"/>
      <c r="I148" s="164"/>
      <c r="J148" s="164"/>
      <c r="K148" s="164"/>
      <c r="L148" s="164"/>
      <c r="M148" s="164"/>
      <c r="O148" s="164"/>
      <c r="P148" s="164"/>
      <c r="Q148" s="164"/>
      <c r="R148" s="164"/>
      <c r="S148" s="164"/>
      <c r="T148" s="164"/>
      <c r="U148" s="164"/>
      <c r="V148" s="164"/>
      <c r="W148" s="164"/>
      <c r="X148" s="164"/>
      <c r="Y148" s="164"/>
      <c r="Z148" s="164"/>
      <c r="AA148" s="164"/>
      <c r="AB148" s="164"/>
    </row>
    <row r="149" spans="1:28" x14ac:dyDescent="0.2">
      <c r="A149" s="63" t="s">
        <v>298</v>
      </c>
      <c r="B149" s="45" t="s">
        <v>332</v>
      </c>
      <c r="C149" s="48" t="s">
        <v>124</v>
      </c>
      <c r="D149" s="65">
        <v>248</v>
      </c>
      <c r="E149" s="164" t="s">
        <v>1497</v>
      </c>
      <c r="F149" s="164"/>
      <c r="G149" s="164"/>
      <c r="H149" s="164"/>
      <c r="I149" s="164"/>
      <c r="J149" s="164"/>
      <c r="K149" s="164"/>
      <c r="L149" s="164"/>
      <c r="M149" s="164"/>
      <c r="O149" s="164"/>
      <c r="P149" s="164"/>
      <c r="Q149" s="164"/>
      <c r="R149" s="164"/>
      <c r="S149" s="164"/>
      <c r="T149" s="164"/>
      <c r="U149" s="164"/>
      <c r="V149" s="164"/>
      <c r="W149" s="164"/>
      <c r="X149" s="164"/>
      <c r="Y149" s="164"/>
      <c r="Z149" s="164"/>
      <c r="AA149" s="164"/>
      <c r="AB149" s="164"/>
    </row>
    <row r="150" spans="1:28" x14ac:dyDescent="0.2">
      <c r="A150" s="77" t="s">
        <v>300</v>
      </c>
      <c r="B150" s="77" t="s">
        <v>332</v>
      </c>
      <c r="C150" s="55" t="s">
        <v>126</v>
      </c>
      <c r="D150" s="65">
        <v>0</v>
      </c>
      <c r="E150" s="164" t="s">
        <v>1497</v>
      </c>
      <c r="F150" s="164"/>
      <c r="G150" s="164"/>
      <c r="H150" s="164"/>
      <c r="I150" s="164"/>
      <c r="J150" s="164"/>
      <c r="K150" s="164"/>
      <c r="L150" s="164"/>
      <c r="M150" s="164"/>
      <c r="O150" s="164"/>
      <c r="P150" s="164"/>
      <c r="Q150" s="164"/>
      <c r="R150" s="164"/>
      <c r="S150" s="164"/>
      <c r="T150" s="164"/>
      <c r="U150" s="164"/>
      <c r="V150" s="164"/>
      <c r="W150" s="164"/>
      <c r="X150" s="164"/>
      <c r="Y150" s="164"/>
      <c r="Z150" s="164"/>
      <c r="AA150" s="164"/>
      <c r="AB150" s="164"/>
    </row>
    <row r="151" spans="1:28" x14ac:dyDescent="0.2">
      <c r="A151" s="63" t="s">
        <v>302</v>
      </c>
      <c r="B151" s="45" t="s">
        <v>334</v>
      </c>
      <c r="C151" s="78" t="s">
        <v>345</v>
      </c>
      <c r="D151" s="65">
        <v>0</v>
      </c>
      <c r="E151" s="164"/>
      <c r="F151" s="164"/>
      <c r="G151" s="164"/>
      <c r="H151" s="164"/>
      <c r="I151" s="164"/>
      <c r="J151" s="164"/>
      <c r="K151" s="164"/>
      <c r="L151" s="164"/>
      <c r="M151" s="164"/>
      <c r="O151" s="164"/>
      <c r="P151" s="164"/>
      <c r="Q151" s="164"/>
      <c r="R151" s="164"/>
      <c r="S151" s="164"/>
      <c r="T151" s="164"/>
      <c r="U151" s="164"/>
      <c r="V151" s="164"/>
      <c r="W151" s="164"/>
      <c r="X151" s="164"/>
      <c r="Y151" s="164"/>
      <c r="Z151" s="164"/>
      <c r="AA151" s="164"/>
      <c r="AB151" s="164"/>
    </row>
    <row r="152" spans="1:28" x14ac:dyDescent="0.2">
      <c r="A152" s="63" t="s">
        <v>294</v>
      </c>
      <c r="B152" s="45" t="s">
        <v>2104</v>
      </c>
      <c r="C152" s="74" t="s">
        <v>82</v>
      </c>
      <c r="D152" s="65">
        <v>250</v>
      </c>
      <c r="E152" s="164" t="s">
        <v>1500</v>
      </c>
      <c r="F152" s="164"/>
      <c r="G152" s="164"/>
      <c r="H152" s="164"/>
      <c r="I152" s="164"/>
      <c r="J152" s="164"/>
      <c r="K152" s="164"/>
      <c r="L152" s="164"/>
      <c r="M152" s="164"/>
      <c r="O152" s="164"/>
      <c r="P152" s="164"/>
      <c r="Q152" s="164"/>
      <c r="R152" s="164"/>
      <c r="S152" s="164"/>
      <c r="T152" s="164"/>
      <c r="U152" s="164"/>
      <c r="V152" s="164"/>
      <c r="W152" s="164"/>
      <c r="X152" s="164"/>
      <c r="Y152" s="164"/>
      <c r="Z152" s="164"/>
      <c r="AA152" s="164"/>
      <c r="AB152" s="164"/>
    </row>
    <row r="153" spans="1:28" x14ac:dyDescent="0.2">
      <c r="A153" s="63" t="s">
        <v>296</v>
      </c>
      <c r="B153" s="45" t="s">
        <v>332</v>
      </c>
      <c r="C153" s="61" t="s">
        <v>93</v>
      </c>
      <c r="D153" s="65">
        <v>250</v>
      </c>
      <c r="E153" s="164" t="s">
        <v>1500</v>
      </c>
      <c r="F153" s="164"/>
      <c r="G153" s="164"/>
      <c r="H153" s="164"/>
      <c r="I153" s="164"/>
      <c r="J153" s="164"/>
      <c r="K153" s="164"/>
      <c r="L153" s="164"/>
      <c r="M153" s="164"/>
      <c r="O153" s="164"/>
      <c r="P153" s="164"/>
      <c r="Q153" s="164"/>
      <c r="R153" s="164"/>
      <c r="S153" s="164"/>
      <c r="T153" s="164"/>
      <c r="U153" s="164"/>
      <c r="V153" s="164"/>
      <c r="W153" s="164"/>
      <c r="X153" s="164"/>
      <c r="Y153" s="164"/>
      <c r="Z153" s="164"/>
      <c r="AA153" s="164"/>
      <c r="AB153" s="164"/>
    </row>
    <row r="154" spans="1:28" x14ac:dyDescent="0.2">
      <c r="A154" s="77" t="s">
        <v>298</v>
      </c>
      <c r="B154" s="77" t="s">
        <v>332</v>
      </c>
      <c r="C154" s="48" t="s">
        <v>124</v>
      </c>
      <c r="D154" s="65">
        <v>250</v>
      </c>
      <c r="E154" s="164" t="s">
        <v>1500</v>
      </c>
      <c r="F154" s="164"/>
      <c r="G154" s="164"/>
      <c r="H154" s="164"/>
      <c r="I154" s="164"/>
      <c r="J154" s="164"/>
      <c r="K154" s="164"/>
      <c r="L154" s="164"/>
      <c r="M154" s="164"/>
      <c r="O154" s="164"/>
      <c r="P154" s="164"/>
      <c r="Q154" s="164"/>
      <c r="R154" s="164"/>
      <c r="S154" s="164"/>
      <c r="T154" s="164"/>
      <c r="U154" s="164"/>
      <c r="V154" s="164"/>
      <c r="W154" s="164"/>
      <c r="X154" s="164"/>
      <c r="Y154" s="164"/>
      <c r="Z154" s="164"/>
      <c r="AA154" s="164"/>
      <c r="AB154" s="164"/>
    </row>
    <row r="155" spans="1:28" x14ac:dyDescent="0.2">
      <c r="A155" s="63" t="s">
        <v>300</v>
      </c>
      <c r="B155" s="45" t="s">
        <v>332</v>
      </c>
      <c r="C155" s="55" t="s">
        <v>126</v>
      </c>
      <c r="D155" s="65">
        <v>0</v>
      </c>
      <c r="E155" s="164" t="s">
        <v>1500</v>
      </c>
      <c r="F155" s="164"/>
      <c r="G155" s="164"/>
      <c r="H155" s="164"/>
      <c r="I155" s="164"/>
      <c r="J155" s="164"/>
      <c r="K155" s="164"/>
      <c r="L155" s="164"/>
      <c r="M155" s="164"/>
      <c r="O155" s="164"/>
      <c r="P155" s="164"/>
      <c r="Q155" s="164"/>
      <c r="R155" s="164"/>
      <c r="S155" s="164"/>
      <c r="T155" s="164"/>
      <c r="U155" s="164"/>
      <c r="V155" s="164"/>
      <c r="W155" s="164"/>
      <c r="X155" s="164"/>
      <c r="Y155" s="164"/>
      <c r="Z155" s="164"/>
      <c r="AA155" s="164"/>
      <c r="AB155" s="164"/>
    </row>
    <row r="156" spans="1:28" x14ac:dyDescent="0.2">
      <c r="A156" s="63" t="s">
        <v>302</v>
      </c>
      <c r="B156" s="45" t="s">
        <v>334</v>
      </c>
      <c r="C156" s="78" t="s">
        <v>345</v>
      </c>
      <c r="D156" s="65">
        <v>0</v>
      </c>
      <c r="E156" s="164"/>
      <c r="F156" s="164"/>
      <c r="G156" s="164"/>
      <c r="H156" s="164"/>
      <c r="I156" s="164"/>
      <c r="J156" s="164"/>
      <c r="K156" s="164"/>
      <c r="L156" s="164"/>
      <c r="M156" s="164"/>
      <c r="O156" s="164"/>
      <c r="P156" s="164"/>
      <c r="Q156" s="164"/>
      <c r="R156" s="164"/>
      <c r="S156" s="164"/>
      <c r="T156" s="164"/>
      <c r="U156" s="164"/>
      <c r="V156" s="164"/>
      <c r="W156" s="164"/>
      <c r="X156" s="164"/>
      <c r="Y156" s="164"/>
      <c r="Z156" s="164"/>
      <c r="AA156" s="164"/>
      <c r="AB156" s="164"/>
    </row>
    <row r="157" spans="1:28" x14ac:dyDescent="0.2">
      <c r="A157" s="63" t="s">
        <v>294</v>
      </c>
      <c r="B157" s="45" t="s">
        <v>2104</v>
      </c>
      <c r="C157" s="74" t="s">
        <v>82</v>
      </c>
      <c r="D157" s="65">
        <v>252</v>
      </c>
      <c r="E157" s="164" t="s">
        <v>1503</v>
      </c>
      <c r="F157" s="164"/>
      <c r="G157" s="164"/>
      <c r="H157" s="164"/>
      <c r="I157" s="164"/>
      <c r="J157" s="164"/>
      <c r="K157" s="164"/>
      <c r="L157" s="164"/>
      <c r="M157" s="164"/>
      <c r="O157" s="164"/>
      <c r="P157" s="164"/>
      <c r="Q157" s="164"/>
      <c r="R157" s="164"/>
      <c r="S157" s="164"/>
      <c r="T157" s="164"/>
      <c r="U157" s="164"/>
      <c r="V157" s="164"/>
      <c r="W157" s="164"/>
      <c r="X157" s="164"/>
      <c r="Y157" s="164"/>
      <c r="Z157" s="164"/>
      <c r="AA157" s="164"/>
      <c r="AB157" s="164"/>
    </row>
    <row r="158" spans="1:28" x14ac:dyDescent="0.2">
      <c r="A158" s="77" t="s">
        <v>296</v>
      </c>
      <c r="B158" s="77" t="s">
        <v>332</v>
      </c>
      <c r="C158" s="61" t="s">
        <v>93</v>
      </c>
      <c r="D158" s="65">
        <v>252</v>
      </c>
      <c r="E158" s="164" t="s">
        <v>1503</v>
      </c>
      <c r="F158" s="164"/>
      <c r="G158" s="164"/>
      <c r="H158" s="164"/>
      <c r="I158" s="164"/>
      <c r="J158" s="164"/>
      <c r="K158" s="164"/>
      <c r="L158" s="164"/>
      <c r="M158" s="164"/>
      <c r="O158" s="164"/>
      <c r="P158" s="164"/>
      <c r="Q158" s="164"/>
      <c r="R158" s="164"/>
      <c r="S158" s="164"/>
      <c r="T158" s="164"/>
      <c r="U158" s="164"/>
      <c r="V158" s="164"/>
      <c r="W158" s="164"/>
      <c r="X158" s="164"/>
      <c r="Y158" s="164"/>
      <c r="Z158" s="164"/>
      <c r="AA158" s="164"/>
      <c r="AB158" s="164"/>
    </row>
    <row r="159" spans="1:28" x14ac:dyDescent="0.2">
      <c r="A159" s="63" t="s">
        <v>298</v>
      </c>
      <c r="B159" s="45" t="s">
        <v>332</v>
      </c>
      <c r="C159" s="48" t="s">
        <v>124</v>
      </c>
      <c r="D159" s="65">
        <v>252</v>
      </c>
      <c r="E159" s="164" t="s">
        <v>1503</v>
      </c>
      <c r="F159" s="164"/>
      <c r="G159" s="164"/>
      <c r="H159" s="164"/>
      <c r="I159" s="164"/>
      <c r="J159" s="164"/>
      <c r="K159" s="164"/>
      <c r="L159" s="164"/>
      <c r="M159" s="164"/>
      <c r="O159" s="164"/>
      <c r="P159" s="164"/>
      <c r="Q159" s="164"/>
      <c r="R159" s="164"/>
      <c r="S159" s="164"/>
      <c r="T159" s="164"/>
      <c r="U159" s="164"/>
      <c r="V159" s="164"/>
      <c r="W159" s="164"/>
      <c r="X159" s="164"/>
      <c r="Y159" s="164"/>
      <c r="Z159" s="164"/>
      <c r="AA159" s="164"/>
      <c r="AB159" s="164"/>
    </row>
    <row r="160" spans="1:28" x14ac:dyDescent="0.2">
      <c r="A160" s="63" t="s">
        <v>300</v>
      </c>
      <c r="B160" s="45" t="s">
        <v>332</v>
      </c>
      <c r="C160" s="55" t="s">
        <v>126</v>
      </c>
      <c r="D160" s="65">
        <v>0</v>
      </c>
      <c r="E160" s="164" t="s">
        <v>1503</v>
      </c>
      <c r="F160" s="164"/>
      <c r="G160" s="164"/>
      <c r="H160" s="164"/>
      <c r="I160" s="164"/>
      <c r="J160" s="164"/>
      <c r="K160" s="164"/>
      <c r="L160" s="164"/>
      <c r="M160" s="164"/>
      <c r="O160" s="164"/>
      <c r="P160" s="164"/>
      <c r="Q160" s="164"/>
      <c r="R160" s="164"/>
      <c r="S160" s="164"/>
      <c r="T160" s="164"/>
      <c r="U160" s="164"/>
      <c r="V160" s="164"/>
      <c r="W160" s="164"/>
      <c r="X160" s="164"/>
      <c r="Y160" s="164"/>
      <c r="Z160" s="164"/>
      <c r="AA160" s="164"/>
      <c r="AB160" s="164"/>
    </row>
    <row r="161" spans="1:28" x14ac:dyDescent="0.2">
      <c r="A161" s="63" t="s">
        <v>302</v>
      </c>
      <c r="B161" s="45" t="s">
        <v>334</v>
      </c>
      <c r="C161" s="78" t="s">
        <v>345</v>
      </c>
      <c r="D161" s="65">
        <v>0</v>
      </c>
      <c r="E161" s="164"/>
      <c r="F161" s="164"/>
      <c r="G161" s="164"/>
      <c r="H161" s="164"/>
      <c r="I161" s="164"/>
      <c r="J161" s="164"/>
      <c r="K161" s="164"/>
      <c r="L161" s="164"/>
      <c r="M161" s="164"/>
      <c r="O161" s="164"/>
      <c r="P161" s="164"/>
      <c r="Q161" s="164"/>
      <c r="R161" s="164"/>
      <c r="S161" s="164"/>
      <c r="T161" s="164"/>
      <c r="U161" s="164"/>
      <c r="V161" s="164"/>
      <c r="W161" s="164"/>
      <c r="X161" s="164"/>
      <c r="Y161" s="164"/>
      <c r="Z161" s="164"/>
      <c r="AA161" s="164"/>
      <c r="AB161" s="164"/>
    </row>
    <row r="162" spans="1:28" x14ac:dyDescent="0.2">
      <c r="A162" s="77" t="s">
        <v>294</v>
      </c>
      <c r="B162" s="77" t="s">
        <v>2104</v>
      </c>
      <c r="C162" s="74" t="s">
        <v>82</v>
      </c>
      <c r="D162" s="65">
        <v>254</v>
      </c>
      <c r="E162" s="164" t="s">
        <v>1506</v>
      </c>
      <c r="F162" s="164"/>
      <c r="G162" s="164"/>
      <c r="H162" s="164"/>
      <c r="I162" s="164"/>
      <c r="J162" s="164"/>
      <c r="K162" s="164"/>
      <c r="L162" s="164"/>
      <c r="M162" s="164"/>
      <c r="O162" s="164"/>
      <c r="P162" s="164"/>
      <c r="Q162" s="164"/>
      <c r="R162" s="164"/>
      <c r="S162" s="164"/>
      <c r="T162" s="164"/>
      <c r="U162" s="164"/>
      <c r="V162" s="164"/>
      <c r="W162" s="164"/>
      <c r="X162" s="164"/>
      <c r="Y162" s="164"/>
      <c r="Z162" s="164"/>
      <c r="AA162" s="164"/>
      <c r="AB162" s="164"/>
    </row>
    <row r="163" spans="1:28" x14ac:dyDescent="0.2">
      <c r="A163" s="63" t="s">
        <v>296</v>
      </c>
      <c r="B163" s="45" t="s">
        <v>332</v>
      </c>
      <c r="C163" s="61" t="s">
        <v>93</v>
      </c>
      <c r="D163" s="65">
        <v>254</v>
      </c>
      <c r="E163" s="164" t="s">
        <v>1506</v>
      </c>
      <c r="F163" s="164"/>
      <c r="G163" s="164"/>
      <c r="H163" s="164"/>
      <c r="I163" s="164"/>
      <c r="J163" s="164"/>
      <c r="K163" s="164"/>
      <c r="L163" s="164"/>
      <c r="M163" s="164"/>
      <c r="O163" s="164"/>
      <c r="P163" s="164"/>
      <c r="Q163" s="164"/>
      <c r="R163" s="164"/>
      <c r="S163" s="164"/>
      <c r="T163" s="164"/>
      <c r="U163" s="164"/>
      <c r="V163" s="164"/>
      <c r="W163" s="164"/>
      <c r="X163" s="164"/>
      <c r="Y163" s="164"/>
      <c r="Z163" s="164"/>
      <c r="AA163" s="164"/>
      <c r="AB163" s="164"/>
    </row>
    <row r="164" spans="1:28" x14ac:dyDescent="0.2">
      <c r="A164" s="63" t="s">
        <v>298</v>
      </c>
      <c r="B164" s="45" t="s">
        <v>332</v>
      </c>
      <c r="C164" s="48" t="s">
        <v>124</v>
      </c>
      <c r="D164" s="65">
        <v>254</v>
      </c>
      <c r="E164" s="164" t="s">
        <v>1506</v>
      </c>
      <c r="F164" s="164"/>
      <c r="G164" s="164"/>
      <c r="H164" s="164"/>
      <c r="I164" s="164"/>
      <c r="J164" s="164"/>
      <c r="K164" s="164"/>
      <c r="L164" s="164"/>
      <c r="M164" s="164"/>
      <c r="O164" s="164"/>
      <c r="P164" s="164"/>
      <c r="Q164" s="164"/>
      <c r="R164" s="164"/>
      <c r="S164" s="164"/>
      <c r="T164" s="164"/>
      <c r="U164" s="164"/>
      <c r="V164" s="164"/>
      <c r="W164" s="164"/>
      <c r="X164" s="164"/>
      <c r="Y164" s="164"/>
      <c r="Z164" s="164"/>
      <c r="AA164" s="164"/>
      <c r="AB164" s="164"/>
    </row>
    <row r="165" spans="1:28" x14ac:dyDescent="0.2">
      <c r="A165" s="63" t="s">
        <v>300</v>
      </c>
      <c r="B165" s="45" t="s">
        <v>332</v>
      </c>
      <c r="C165" s="55" t="s">
        <v>126</v>
      </c>
      <c r="D165" s="65">
        <v>0</v>
      </c>
      <c r="E165" s="164" t="s">
        <v>1506</v>
      </c>
      <c r="F165" s="164"/>
      <c r="G165" s="164"/>
      <c r="H165" s="164"/>
      <c r="I165" s="164"/>
      <c r="J165" s="164"/>
      <c r="K165" s="164"/>
      <c r="L165" s="164"/>
      <c r="M165" s="164"/>
      <c r="O165" s="164"/>
      <c r="P165" s="164"/>
      <c r="Q165" s="164"/>
      <c r="R165" s="164"/>
      <c r="S165" s="164"/>
      <c r="T165" s="164"/>
      <c r="U165" s="164"/>
      <c r="V165" s="164"/>
      <c r="W165" s="164"/>
      <c r="X165" s="164"/>
      <c r="Y165" s="164"/>
      <c r="Z165" s="164"/>
      <c r="AA165" s="164"/>
      <c r="AB165" s="164"/>
    </row>
    <row r="166" spans="1:28" x14ac:dyDescent="0.2">
      <c r="A166" s="77" t="s">
        <v>302</v>
      </c>
      <c r="B166" s="77" t="s">
        <v>334</v>
      </c>
      <c r="C166" s="78" t="s">
        <v>345</v>
      </c>
      <c r="D166" s="65">
        <v>0</v>
      </c>
      <c r="E166" s="164"/>
      <c r="F166" s="164"/>
      <c r="G166" s="164"/>
      <c r="H166" s="164"/>
      <c r="I166" s="164"/>
      <c r="J166" s="164"/>
      <c r="K166" s="164"/>
      <c r="L166" s="164"/>
      <c r="M166" s="164"/>
      <c r="O166" s="164"/>
      <c r="P166" s="164"/>
      <c r="Q166" s="164"/>
      <c r="R166" s="164"/>
      <c r="S166" s="164"/>
      <c r="T166" s="164"/>
      <c r="U166" s="164"/>
      <c r="V166" s="164"/>
      <c r="W166" s="164"/>
      <c r="X166" s="164"/>
      <c r="Y166" s="164"/>
      <c r="Z166" s="164"/>
      <c r="AA166" s="164"/>
      <c r="AB166" s="164"/>
    </row>
    <row r="167" spans="1:28" x14ac:dyDescent="0.2">
      <c r="A167" s="63" t="s">
        <v>294</v>
      </c>
      <c r="B167" s="45" t="s">
        <v>2104</v>
      </c>
      <c r="C167" s="74" t="s">
        <v>82</v>
      </c>
      <c r="D167" s="65">
        <v>256</v>
      </c>
      <c r="E167" s="164" t="s">
        <v>1507</v>
      </c>
      <c r="F167" s="164"/>
      <c r="G167" s="164"/>
      <c r="H167" s="164"/>
      <c r="I167" s="164"/>
      <c r="J167" s="164"/>
      <c r="K167" s="164"/>
      <c r="L167" s="164"/>
      <c r="M167" s="164"/>
      <c r="O167" s="164"/>
      <c r="P167" s="164"/>
      <c r="Q167" s="164"/>
      <c r="R167" s="164"/>
      <c r="S167" s="164"/>
      <c r="T167" s="164"/>
      <c r="U167" s="164"/>
      <c r="V167" s="164"/>
      <c r="W167" s="164"/>
      <c r="X167" s="164"/>
      <c r="Y167" s="164"/>
      <c r="Z167" s="164"/>
      <c r="AA167" s="164"/>
      <c r="AB167" s="164"/>
    </row>
    <row r="168" spans="1:28" x14ac:dyDescent="0.2">
      <c r="A168" s="63" t="s">
        <v>296</v>
      </c>
      <c r="B168" s="45" t="s">
        <v>332</v>
      </c>
      <c r="C168" s="61" t="s">
        <v>93</v>
      </c>
      <c r="D168" s="65">
        <v>256</v>
      </c>
      <c r="E168" s="164" t="s">
        <v>1507</v>
      </c>
      <c r="F168" s="164"/>
      <c r="G168" s="164"/>
      <c r="H168" s="164"/>
      <c r="I168" s="164"/>
      <c r="J168" s="164"/>
      <c r="K168" s="164"/>
      <c r="L168" s="164"/>
      <c r="M168" s="164"/>
      <c r="O168" s="164"/>
      <c r="P168" s="164"/>
      <c r="Q168" s="164"/>
      <c r="R168" s="164"/>
      <c r="S168" s="164"/>
      <c r="T168" s="164"/>
      <c r="U168" s="164"/>
      <c r="V168" s="164"/>
      <c r="W168" s="164"/>
      <c r="X168" s="164"/>
      <c r="Y168" s="164"/>
      <c r="Z168" s="164"/>
      <c r="AA168" s="164"/>
      <c r="AB168" s="164"/>
    </row>
    <row r="169" spans="1:28" x14ac:dyDescent="0.2">
      <c r="A169" s="63" t="s">
        <v>298</v>
      </c>
      <c r="B169" s="45" t="s">
        <v>332</v>
      </c>
      <c r="C169" s="48" t="s">
        <v>124</v>
      </c>
      <c r="D169" s="65">
        <v>256</v>
      </c>
      <c r="E169" s="164" t="s">
        <v>1507</v>
      </c>
      <c r="F169" s="164"/>
      <c r="G169" s="164"/>
      <c r="H169" s="164"/>
      <c r="I169" s="164"/>
      <c r="J169" s="164"/>
      <c r="K169" s="164"/>
      <c r="L169" s="164"/>
      <c r="M169" s="164"/>
      <c r="O169" s="164"/>
      <c r="P169" s="164"/>
      <c r="Q169" s="164"/>
      <c r="R169" s="164"/>
      <c r="S169" s="164"/>
      <c r="T169" s="164"/>
      <c r="U169" s="164"/>
      <c r="V169" s="164"/>
      <c r="W169" s="164"/>
      <c r="X169" s="164"/>
      <c r="Y169" s="164"/>
      <c r="Z169" s="164"/>
      <c r="AA169" s="164"/>
      <c r="AB169" s="164"/>
    </row>
    <row r="170" spans="1:28" x14ac:dyDescent="0.2">
      <c r="A170" s="77" t="s">
        <v>300</v>
      </c>
      <c r="B170" s="77" t="s">
        <v>332</v>
      </c>
      <c r="C170" s="55" t="s">
        <v>126</v>
      </c>
      <c r="D170" s="65">
        <v>0</v>
      </c>
      <c r="E170" s="164" t="s">
        <v>1507</v>
      </c>
      <c r="F170" s="164"/>
      <c r="G170" s="164"/>
      <c r="H170" s="164"/>
      <c r="I170" s="164"/>
      <c r="J170" s="164"/>
      <c r="K170" s="164"/>
      <c r="L170" s="164"/>
      <c r="M170" s="164"/>
      <c r="O170" s="164"/>
      <c r="P170" s="164"/>
      <c r="Q170" s="164"/>
      <c r="R170" s="164"/>
      <c r="S170" s="164"/>
      <c r="T170" s="164"/>
      <c r="U170" s="164"/>
      <c r="V170" s="164"/>
      <c r="W170" s="164"/>
      <c r="X170" s="164"/>
      <c r="Y170" s="164"/>
      <c r="Z170" s="164"/>
      <c r="AA170" s="164"/>
      <c r="AB170" s="164"/>
    </row>
    <row r="171" spans="1:28" x14ac:dyDescent="0.2">
      <c r="A171" s="63" t="s">
        <v>302</v>
      </c>
      <c r="B171" s="45" t="s">
        <v>334</v>
      </c>
      <c r="C171" s="78" t="s">
        <v>345</v>
      </c>
      <c r="D171" s="65">
        <v>0</v>
      </c>
      <c r="E171" s="164"/>
      <c r="F171" s="164"/>
      <c r="G171" s="164"/>
      <c r="H171" s="164"/>
      <c r="I171" s="164"/>
      <c r="J171" s="164"/>
      <c r="K171" s="164"/>
      <c r="L171" s="164"/>
      <c r="M171" s="164"/>
      <c r="O171" s="164"/>
      <c r="P171" s="164"/>
      <c r="Q171" s="164"/>
      <c r="R171" s="164"/>
      <c r="S171" s="164"/>
      <c r="T171" s="164"/>
      <c r="U171" s="164"/>
      <c r="V171" s="164"/>
      <c r="W171" s="164"/>
      <c r="X171" s="164"/>
      <c r="Y171" s="164"/>
      <c r="Z171" s="164"/>
      <c r="AA171" s="164"/>
      <c r="AB171" s="164"/>
    </row>
    <row r="172" spans="1:28" x14ac:dyDescent="0.2">
      <c r="A172" s="63" t="s">
        <v>294</v>
      </c>
      <c r="B172" s="45" t="s">
        <v>2104</v>
      </c>
      <c r="C172" s="74" t="s">
        <v>82</v>
      </c>
      <c r="D172" s="65">
        <v>344</v>
      </c>
      <c r="E172" s="164" t="s">
        <v>1417</v>
      </c>
      <c r="F172" s="164"/>
      <c r="G172" s="164"/>
      <c r="H172" s="164"/>
      <c r="I172" s="164"/>
      <c r="J172" s="164"/>
      <c r="K172" s="164"/>
      <c r="L172" s="164"/>
      <c r="M172" s="164"/>
      <c r="O172" s="164"/>
      <c r="P172" s="164"/>
      <c r="Q172" s="164"/>
      <c r="R172" s="164"/>
      <c r="S172" s="164"/>
      <c r="T172" s="164"/>
      <c r="U172" s="164"/>
      <c r="V172" s="164"/>
      <c r="W172" s="164"/>
      <c r="X172" s="164"/>
      <c r="Y172" s="164"/>
      <c r="Z172" s="164"/>
      <c r="AA172" s="164"/>
      <c r="AB172" s="164"/>
    </row>
    <row r="173" spans="1:28" x14ac:dyDescent="0.2">
      <c r="A173" s="63" t="s">
        <v>296</v>
      </c>
      <c r="B173" s="45" t="s">
        <v>332</v>
      </c>
      <c r="C173" s="61" t="s">
        <v>93</v>
      </c>
      <c r="D173" s="65">
        <v>344</v>
      </c>
      <c r="E173" s="164" t="s">
        <v>1417</v>
      </c>
      <c r="F173" s="164"/>
      <c r="G173" s="164"/>
      <c r="H173" s="164"/>
      <c r="I173" s="164"/>
      <c r="J173" s="164"/>
      <c r="K173" s="164"/>
      <c r="L173" s="164"/>
      <c r="M173" s="164"/>
      <c r="O173" s="164"/>
      <c r="P173" s="164"/>
      <c r="Q173" s="164"/>
      <c r="R173" s="164"/>
      <c r="S173" s="164"/>
      <c r="T173" s="164"/>
      <c r="U173" s="164"/>
      <c r="V173" s="164"/>
      <c r="W173" s="164"/>
      <c r="X173" s="164"/>
      <c r="Y173" s="164"/>
      <c r="Z173" s="164"/>
      <c r="AA173" s="164"/>
      <c r="AB173" s="164"/>
    </row>
    <row r="174" spans="1:28" x14ac:dyDescent="0.2">
      <c r="A174" s="77" t="s">
        <v>298</v>
      </c>
      <c r="B174" s="77" t="s">
        <v>332</v>
      </c>
      <c r="C174" s="48" t="s">
        <v>124</v>
      </c>
      <c r="D174" s="65">
        <v>0</v>
      </c>
      <c r="E174" s="164" t="s">
        <v>1417</v>
      </c>
      <c r="F174" s="164"/>
      <c r="G174" s="164"/>
      <c r="H174" s="164"/>
      <c r="I174" s="164"/>
      <c r="J174" s="164"/>
      <c r="K174" s="164"/>
      <c r="L174" s="164"/>
      <c r="M174" s="164"/>
      <c r="O174" s="164"/>
      <c r="P174" s="164"/>
      <c r="Q174" s="164"/>
      <c r="R174" s="164"/>
      <c r="S174" s="164"/>
      <c r="T174" s="164"/>
      <c r="U174" s="164"/>
      <c r="V174" s="164"/>
      <c r="W174" s="164"/>
      <c r="X174" s="164"/>
      <c r="Y174" s="164"/>
      <c r="Z174" s="164"/>
      <c r="AA174" s="164"/>
      <c r="AB174" s="164"/>
    </row>
    <row r="175" spans="1:28" x14ac:dyDescent="0.2">
      <c r="A175" s="63" t="s">
        <v>300</v>
      </c>
      <c r="B175" s="45" t="s">
        <v>332</v>
      </c>
      <c r="C175" s="55" t="s">
        <v>126</v>
      </c>
      <c r="D175" s="65">
        <v>344</v>
      </c>
      <c r="E175" s="164" t="s">
        <v>1417</v>
      </c>
      <c r="F175" s="164"/>
      <c r="G175" s="164"/>
      <c r="H175" s="164"/>
      <c r="I175" s="164"/>
      <c r="J175" s="164"/>
      <c r="K175" s="164"/>
      <c r="L175" s="164"/>
      <c r="M175" s="164"/>
      <c r="O175" s="164"/>
      <c r="P175" s="164"/>
      <c r="Q175" s="164"/>
      <c r="R175" s="164"/>
      <c r="S175" s="164"/>
      <c r="T175" s="164"/>
      <c r="U175" s="164"/>
      <c r="V175" s="164"/>
      <c r="W175" s="164"/>
      <c r="X175" s="164"/>
      <c r="Y175" s="164"/>
      <c r="Z175" s="164"/>
      <c r="AA175" s="164"/>
      <c r="AB175" s="164"/>
    </row>
    <row r="176" spans="1:28" x14ac:dyDescent="0.2">
      <c r="A176" s="63" t="s">
        <v>302</v>
      </c>
      <c r="B176" s="45" t="s">
        <v>334</v>
      </c>
      <c r="C176" s="78" t="s">
        <v>345</v>
      </c>
      <c r="D176" s="65">
        <v>0</v>
      </c>
      <c r="E176" s="164"/>
      <c r="F176" s="164"/>
      <c r="G176" s="164"/>
      <c r="H176" s="164"/>
      <c r="I176" s="164"/>
      <c r="J176" s="164"/>
      <c r="K176" s="164"/>
      <c r="L176" s="164"/>
      <c r="M176" s="164"/>
      <c r="O176" s="164"/>
      <c r="P176" s="164"/>
      <c r="Q176" s="164"/>
      <c r="R176" s="164"/>
      <c r="S176" s="164"/>
      <c r="T176" s="164"/>
      <c r="U176" s="164"/>
      <c r="V176" s="164"/>
      <c r="W176" s="164"/>
      <c r="X176" s="164"/>
      <c r="Y176" s="164"/>
      <c r="Z176" s="164"/>
      <c r="AA176" s="164"/>
      <c r="AB176" s="164"/>
    </row>
    <row r="177" spans="1:28" x14ac:dyDescent="0.2">
      <c r="A177" s="63" t="s">
        <v>294</v>
      </c>
      <c r="B177" s="45" t="s">
        <v>2104</v>
      </c>
      <c r="C177" s="74" t="s">
        <v>82</v>
      </c>
      <c r="D177" s="65">
        <v>346</v>
      </c>
      <c r="E177" s="164" t="s">
        <v>1419</v>
      </c>
      <c r="F177" s="164"/>
      <c r="G177" s="164"/>
      <c r="H177" s="164"/>
      <c r="I177" s="164"/>
      <c r="J177" s="164"/>
      <c r="K177" s="164"/>
      <c r="L177" s="164"/>
      <c r="M177" s="164"/>
      <c r="O177" s="164"/>
      <c r="P177" s="164"/>
      <c r="Q177" s="164"/>
      <c r="R177" s="164"/>
      <c r="S177" s="164"/>
      <c r="T177" s="164"/>
      <c r="U177" s="164"/>
      <c r="V177" s="164"/>
      <c r="W177" s="164"/>
      <c r="X177" s="164"/>
      <c r="Y177" s="164"/>
      <c r="Z177" s="164"/>
      <c r="AA177" s="164"/>
      <c r="AB177" s="164"/>
    </row>
    <row r="178" spans="1:28" x14ac:dyDescent="0.2">
      <c r="A178" s="77" t="s">
        <v>296</v>
      </c>
      <c r="B178" s="77" t="s">
        <v>332</v>
      </c>
      <c r="C178" s="61" t="s">
        <v>93</v>
      </c>
      <c r="D178" s="65">
        <v>346</v>
      </c>
      <c r="E178" s="164" t="s">
        <v>1419</v>
      </c>
      <c r="F178" s="164"/>
      <c r="G178" s="164"/>
      <c r="H178" s="164"/>
      <c r="I178" s="164"/>
      <c r="J178" s="164"/>
      <c r="K178" s="164"/>
      <c r="L178" s="164"/>
      <c r="M178" s="164"/>
      <c r="O178" s="164"/>
      <c r="P178" s="164"/>
      <c r="Q178" s="164"/>
      <c r="R178" s="164"/>
      <c r="S178" s="164"/>
      <c r="T178" s="164"/>
      <c r="U178" s="164"/>
      <c r="V178" s="164"/>
      <c r="W178" s="164"/>
      <c r="X178" s="164"/>
      <c r="Y178" s="164"/>
      <c r="Z178" s="164"/>
      <c r="AA178" s="164"/>
      <c r="AB178" s="164"/>
    </row>
    <row r="179" spans="1:28" x14ac:dyDescent="0.2">
      <c r="A179" s="63" t="s">
        <v>298</v>
      </c>
      <c r="B179" s="45" t="s">
        <v>332</v>
      </c>
      <c r="C179" s="48" t="s">
        <v>124</v>
      </c>
      <c r="D179" s="65">
        <v>0</v>
      </c>
      <c r="E179" s="164" t="s">
        <v>1419</v>
      </c>
      <c r="F179" s="164"/>
      <c r="G179" s="164"/>
      <c r="H179" s="164"/>
      <c r="I179" s="164"/>
      <c r="J179" s="164"/>
      <c r="K179" s="164"/>
      <c r="L179" s="164"/>
      <c r="M179" s="164"/>
      <c r="O179" s="164"/>
      <c r="P179" s="164"/>
      <c r="Q179" s="164"/>
      <c r="R179" s="164"/>
      <c r="S179" s="164"/>
      <c r="T179" s="164"/>
      <c r="U179" s="164"/>
      <c r="V179" s="164"/>
      <c r="W179" s="164"/>
      <c r="X179" s="164"/>
      <c r="Y179" s="164"/>
      <c r="Z179" s="164"/>
      <c r="AA179" s="164"/>
      <c r="AB179" s="164"/>
    </row>
    <row r="180" spans="1:28" x14ac:dyDescent="0.2">
      <c r="A180" s="63" t="s">
        <v>300</v>
      </c>
      <c r="B180" s="45" t="s">
        <v>332</v>
      </c>
      <c r="C180" s="55" t="s">
        <v>126</v>
      </c>
      <c r="D180" s="65">
        <v>346</v>
      </c>
      <c r="E180" s="164" t="s">
        <v>1419</v>
      </c>
      <c r="F180" s="164"/>
      <c r="G180" s="164"/>
      <c r="H180" s="164"/>
      <c r="I180" s="164"/>
      <c r="J180" s="164"/>
      <c r="K180" s="164"/>
      <c r="L180" s="164"/>
      <c r="M180" s="164"/>
      <c r="O180" s="164"/>
      <c r="P180" s="164"/>
      <c r="Q180" s="164"/>
      <c r="R180" s="164"/>
      <c r="S180" s="164"/>
      <c r="T180" s="164"/>
      <c r="U180" s="164"/>
      <c r="V180" s="164"/>
      <c r="W180" s="164"/>
      <c r="X180" s="164"/>
      <c r="Y180" s="164"/>
      <c r="Z180" s="164"/>
      <c r="AA180" s="164"/>
      <c r="AB180" s="164"/>
    </row>
    <row r="181" spans="1:28" x14ac:dyDescent="0.2">
      <c r="A181" s="63" t="s">
        <v>302</v>
      </c>
      <c r="B181" s="45" t="s">
        <v>334</v>
      </c>
      <c r="C181" s="78" t="s">
        <v>345</v>
      </c>
      <c r="D181" s="65">
        <v>0</v>
      </c>
      <c r="E181" s="164"/>
      <c r="F181" s="164"/>
      <c r="G181" s="164"/>
      <c r="H181" s="164"/>
      <c r="I181" s="164"/>
      <c r="J181" s="164"/>
      <c r="K181" s="164"/>
      <c r="L181" s="164"/>
      <c r="M181" s="164"/>
      <c r="O181" s="164"/>
      <c r="P181" s="164"/>
      <c r="Q181" s="164"/>
      <c r="R181" s="164"/>
      <c r="S181" s="164"/>
      <c r="T181" s="164"/>
      <c r="U181" s="164"/>
      <c r="V181" s="164"/>
      <c r="W181" s="164"/>
      <c r="X181" s="164"/>
      <c r="Y181" s="164"/>
      <c r="Z181" s="164"/>
      <c r="AA181" s="164"/>
      <c r="AB181" s="164"/>
    </row>
    <row r="182" spans="1:28" x14ac:dyDescent="0.2">
      <c r="A182" s="77" t="s">
        <v>294</v>
      </c>
      <c r="B182" s="77" t="s">
        <v>2104</v>
      </c>
      <c r="C182" s="74" t="s">
        <v>82</v>
      </c>
      <c r="D182" s="65">
        <v>302</v>
      </c>
      <c r="E182" s="164" t="s">
        <v>1375</v>
      </c>
      <c r="F182" s="164"/>
      <c r="G182" s="164"/>
      <c r="H182" s="164"/>
      <c r="I182" s="164"/>
      <c r="J182" s="164"/>
      <c r="K182" s="164"/>
      <c r="L182" s="164"/>
      <c r="M182" s="164"/>
      <c r="O182" s="164"/>
      <c r="P182" s="164"/>
      <c r="Q182" s="164"/>
      <c r="R182" s="164"/>
      <c r="S182" s="164"/>
      <c r="T182" s="164"/>
      <c r="U182" s="164"/>
      <c r="V182" s="164"/>
      <c r="W182" s="164"/>
      <c r="X182" s="164"/>
      <c r="Y182" s="164"/>
      <c r="Z182" s="164"/>
      <c r="AA182" s="164"/>
      <c r="AB182" s="164"/>
    </row>
    <row r="183" spans="1:28" x14ac:dyDescent="0.2">
      <c r="A183" s="63" t="s">
        <v>296</v>
      </c>
      <c r="B183" s="45" t="s">
        <v>332</v>
      </c>
      <c r="C183" s="61" t="s">
        <v>93</v>
      </c>
      <c r="D183" s="65">
        <v>302</v>
      </c>
      <c r="E183" s="164" t="s">
        <v>1375</v>
      </c>
      <c r="F183" s="164"/>
      <c r="G183" s="164"/>
      <c r="H183" s="164"/>
      <c r="I183" s="164"/>
      <c r="J183" s="164"/>
      <c r="K183" s="164"/>
      <c r="L183" s="164"/>
      <c r="M183" s="164"/>
      <c r="O183" s="164"/>
      <c r="P183" s="164"/>
      <c r="Q183" s="164"/>
      <c r="R183" s="164"/>
      <c r="S183" s="164"/>
      <c r="T183" s="164"/>
      <c r="U183" s="164"/>
      <c r="V183" s="164"/>
      <c r="W183" s="164"/>
      <c r="X183" s="164"/>
      <c r="Y183" s="164"/>
      <c r="Z183" s="164"/>
      <c r="AA183" s="164"/>
      <c r="AB183" s="164"/>
    </row>
    <row r="184" spans="1:28" x14ac:dyDescent="0.2">
      <c r="A184" s="63" t="s">
        <v>298</v>
      </c>
      <c r="B184" s="45" t="s">
        <v>332</v>
      </c>
      <c r="C184" s="48" t="s">
        <v>124</v>
      </c>
      <c r="D184" s="65">
        <v>302</v>
      </c>
      <c r="E184" s="164" t="s">
        <v>1375</v>
      </c>
      <c r="F184" s="164"/>
      <c r="G184" s="164"/>
      <c r="H184" s="164"/>
      <c r="I184" s="164"/>
      <c r="J184" s="164"/>
      <c r="K184" s="164"/>
      <c r="L184" s="164"/>
      <c r="M184" s="164"/>
      <c r="O184" s="164"/>
      <c r="P184" s="164"/>
      <c r="Q184" s="164"/>
      <c r="R184" s="164"/>
      <c r="S184" s="164"/>
      <c r="T184" s="164"/>
      <c r="U184" s="164"/>
      <c r="V184" s="164"/>
      <c r="W184" s="164"/>
      <c r="X184" s="164"/>
      <c r="Y184" s="164"/>
      <c r="Z184" s="164"/>
      <c r="AA184" s="164"/>
      <c r="AB184" s="164"/>
    </row>
    <row r="185" spans="1:28" x14ac:dyDescent="0.2">
      <c r="A185" s="63" t="s">
        <v>300</v>
      </c>
      <c r="B185" s="45" t="s">
        <v>332</v>
      </c>
      <c r="C185" s="55" t="s">
        <v>126</v>
      </c>
      <c r="D185" s="65">
        <v>0</v>
      </c>
      <c r="E185" s="164" t="s">
        <v>1375</v>
      </c>
      <c r="F185" s="164"/>
      <c r="G185" s="164"/>
      <c r="H185" s="164"/>
      <c r="I185" s="164"/>
      <c r="J185" s="164"/>
      <c r="K185" s="164"/>
      <c r="L185" s="164"/>
      <c r="M185" s="164"/>
      <c r="O185" s="164"/>
      <c r="P185" s="164"/>
      <c r="Q185" s="164"/>
      <c r="R185" s="164"/>
      <c r="S185" s="164"/>
      <c r="T185" s="164"/>
      <c r="U185" s="164"/>
      <c r="V185" s="164"/>
      <c r="W185" s="164"/>
      <c r="X185" s="164"/>
      <c r="Y185" s="164"/>
      <c r="Z185" s="164"/>
      <c r="AA185" s="164"/>
      <c r="AB185" s="164"/>
    </row>
    <row r="186" spans="1:28" x14ac:dyDescent="0.2">
      <c r="A186" s="77" t="s">
        <v>302</v>
      </c>
      <c r="B186" s="77" t="s">
        <v>334</v>
      </c>
      <c r="C186" s="78" t="s">
        <v>345</v>
      </c>
      <c r="D186" s="65">
        <v>0</v>
      </c>
      <c r="E186" s="164"/>
      <c r="F186" s="164"/>
      <c r="G186" s="164"/>
      <c r="H186" s="164"/>
      <c r="I186" s="164"/>
      <c r="J186" s="164"/>
      <c r="K186" s="164"/>
      <c r="L186" s="164"/>
      <c r="M186" s="164"/>
      <c r="O186" s="164"/>
      <c r="P186" s="164"/>
      <c r="Q186" s="164"/>
      <c r="R186" s="164"/>
      <c r="S186" s="164"/>
      <c r="T186" s="164"/>
      <c r="U186" s="164"/>
      <c r="V186" s="164"/>
      <c r="W186" s="164"/>
      <c r="X186" s="164"/>
      <c r="Y186" s="164"/>
      <c r="Z186" s="164"/>
      <c r="AA186" s="164"/>
      <c r="AB186" s="164"/>
    </row>
    <row r="187" spans="1:28" x14ac:dyDescent="0.2">
      <c r="A187" s="63" t="s">
        <v>294</v>
      </c>
      <c r="B187" s="45" t="s">
        <v>2104</v>
      </c>
      <c r="C187" s="74" t="s">
        <v>82</v>
      </c>
      <c r="D187" s="65">
        <v>304</v>
      </c>
      <c r="E187" s="164" t="s">
        <v>1376</v>
      </c>
      <c r="F187" s="164"/>
      <c r="G187" s="164"/>
      <c r="H187" s="164"/>
      <c r="I187" s="164"/>
      <c r="J187" s="164"/>
      <c r="K187" s="164"/>
      <c r="L187" s="164"/>
      <c r="M187" s="164"/>
      <c r="O187" s="164"/>
      <c r="P187" s="164"/>
      <c r="Q187" s="164"/>
      <c r="R187" s="164"/>
      <c r="S187" s="164"/>
      <c r="T187" s="164"/>
      <c r="U187" s="164"/>
      <c r="V187" s="164"/>
      <c r="W187" s="164"/>
      <c r="X187" s="164"/>
      <c r="Y187" s="164"/>
      <c r="Z187" s="164"/>
      <c r="AA187" s="164"/>
      <c r="AB187" s="164"/>
    </row>
    <row r="188" spans="1:28" x14ac:dyDescent="0.2">
      <c r="A188" s="63" t="s">
        <v>296</v>
      </c>
      <c r="B188" s="45" t="s">
        <v>332</v>
      </c>
      <c r="C188" s="61" t="s">
        <v>93</v>
      </c>
      <c r="D188" s="65">
        <v>304</v>
      </c>
      <c r="E188" s="164" t="s">
        <v>1376</v>
      </c>
      <c r="F188" s="164"/>
      <c r="G188" s="164"/>
      <c r="H188" s="164"/>
      <c r="I188" s="164"/>
      <c r="J188" s="164"/>
      <c r="K188" s="164"/>
      <c r="L188" s="164"/>
      <c r="M188" s="164"/>
      <c r="O188" s="164"/>
      <c r="P188" s="164"/>
      <c r="Q188" s="164"/>
      <c r="R188" s="164"/>
      <c r="S188" s="164"/>
      <c r="T188" s="164"/>
      <c r="U188" s="164"/>
      <c r="V188" s="164"/>
      <c r="W188" s="164"/>
      <c r="X188" s="164"/>
      <c r="Y188" s="164"/>
      <c r="Z188" s="164"/>
      <c r="AA188" s="164"/>
      <c r="AB188" s="164"/>
    </row>
    <row r="189" spans="1:28" x14ac:dyDescent="0.2">
      <c r="A189" s="63" t="s">
        <v>298</v>
      </c>
      <c r="B189" s="45" t="s">
        <v>332</v>
      </c>
      <c r="C189" s="48" t="s">
        <v>124</v>
      </c>
      <c r="D189" s="65">
        <v>304</v>
      </c>
      <c r="E189" s="164" t="s">
        <v>1376</v>
      </c>
      <c r="F189" s="164"/>
      <c r="G189" s="164"/>
      <c r="H189" s="164"/>
      <c r="I189" s="164"/>
      <c r="J189" s="164"/>
      <c r="K189" s="164"/>
      <c r="L189" s="164"/>
      <c r="M189" s="164"/>
      <c r="O189" s="164"/>
      <c r="P189" s="164"/>
      <c r="Q189" s="164"/>
      <c r="R189" s="164"/>
      <c r="S189" s="164"/>
      <c r="T189" s="164"/>
      <c r="U189" s="164"/>
      <c r="V189" s="164"/>
      <c r="W189" s="164"/>
      <c r="X189" s="164"/>
      <c r="Y189" s="164"/>
      <c r="Z189" s="164"/>
      <c r="AA189" s="164"/>
      <c r="AB189" s="164"/>
    </row>
    <row r="190" spans="1:28" x14ac:dyDescent="0.2">
      <c r="A190" s="77" t="s">
        <v>300</v>
      </c>
      <c r="B190" s="77" t="s">
        <v>332</v>
      </c>
      <c r="C190" s="55" t="s">
        <v>126</v>
      </c>
      <c r="D190" s="65">
        <v>0</v>
      </c>
      <c r="E190" s="164" t="s">
        <v>1376</v>
      </c>
      <c r="F190" s="164"/>
      <c r="G190" s="164"/>
      <c r="H190" s="164"/>
      <c r="I190" s="164"/>
      <c r="J190" s="164"/>
      <c r="K190" s="164"/>
      <c r="L190" s="164"/>
      <c r="M190" s="164"/>
      <c r="O190" s="164"/>
      <c r="P190" s="164"/>
      <c r="Q190" s="164"/>
      <c r="R190" s="164"/>
      <c r="S190" s="164"/>
      <c r="T190" s="164"/>
      <c r="U190" s="164"/>
      <c r="V190" s="164"/>
      <c r="W190" s="164"/>
      <c r="X190" s="164"/>
      <c r="Y190" s="164"/>
      <c r="Z190" s="164"/>
      <c r="AA190" s="164"/>
      <c r="AB190" s="164"/>
    </row>
    <row r="191" spans="1:28" x14ac:dyDescent="0.2">
      <c r="A191" s="63" t="s">
        <v>302</v>
      </c>
      <c r="B191" s="45" t="s">
        <v>334</v>
      </c>
      <c r="C191" s="78" t="s">
        <v>345</v>
      </c>
      <c r="D191" s="65">
        <v>0</v>
      </c>
      <c r="E191" s="164"/>
      <c r="F191" s="164"/>
      <c r="G191" s="164"/>
      <c r="H191" s="164"/>
      <c r="I191" s="164"/>
      <c r="J191" s="164"/>
      <c r="K191" s="164"/>
      <c r="L191" s="164"/>
      <c r="M191" s="164"/>
      <c r="O191" s="164"/>
      <c r="P191" s="164"/>
      <c r="Q191" s="164"/>
      <c r="R191" s="164"/>
      <c r="S191" s="164"/>
      <c r="T191" s="164"/>
      <c r="U191" s="164"/>
      <c r="V191" s="164"/>
      <c r="W191" s="164"/>
      <c r="X191" s="164"/>
      <c r="Y191" s="164"/>
      <c r="Z191" s="164"/>
      <c r="AA191" s="164"/>
      <c r="AB191" s="164"/>
    </row>
    <row r="192" spans="1:28" x14ac:dyDescent="0.2">
      <c r="A192" s="63" t="s">
        <v>294</v>
      </c>
      <c r="B192" s="45" t="s">
        <v>2104</v>
      </c>
      <c r="C192" s="74" t="s">
        <v>82</v>
      </c>
      <c r="D192" s="65">
        <v>306</v>
      </c>
      <c r="E192" s="164" t="s">
        <v>1377</v>
      </c>
      <c r="F192" s="164"/>
      <c r="G192" s="164"/>
      <c r="H192" s="164"/>
      <c r="I192" s="164"/>
      <c r="J192" s="164"/>
      <c r="K192" s="164"/>
      <c r="L192" s="164"/>
      <c r="M192" s="164"/>
      <c r="O192" s="164"/>
      <c r="P192" s="164"/>
      <c r="Q192" s="164"/>
      <c r="R192" s="164"/>
      <c r="S192" s="164"/>
      <c r="T192" s="164"/>
      <c r="U192" s="164"/>
      <c r="V192" s="164"/>
      <c r="W192" s="164"/>
      <c r="X192" s="164"/>
      <c r="Y192" s="164"/>
      <c r="Z192" s="164"/>
      <c r="AA192" s="164"/>
      <c r="AB192" s="164"/>
    </row>
    <row r="193" spans="1:28" x14ac:dyDescent="0.2">
      <c r="A193" s="63" t="s">
        <v>296</v>
      </c>
      <c r="B193" s="45" t="s">
        <v>332</v>
      </c>
      <c r="C193" s="61" t="s">
        <v>93</v>
      </c>
      <c r="D193" s="65">
        <v>306</v>
      </c>
      <c r="E193" s="164" t="s">
        <v>1377</v>
      </c>
      <c r="F193" s="164"/>
      <c r="G193" s="164"/>
      <c r="H193" s="164"/>
      <c r="I193" s="164"/>
      <c r="J193" s="164"/>
      <c r="K193" s="164"/>
      <c r="L193" s="164"/>
      <c r="M193" s="164"/>
      <c r="O193" s="164"/>
      <c r="P193" s="164"/>
      <c r="Q193" s="164"/>
      <c r="R193" s="164"/>
      <c r="S193" s="164"/>
      <c r="T193" s="164"/>
      <c r="U193" s="164"/>
      <c r="V193" s="164"/>
      <c r="W193" s="164"/>
      <c r="X193" s="164"/>
      <c r="Y193" s="164"/>
      <c r="Z193" s="164"/>
      <c r="AA193" s="164"/>
      <c r="AB193" s="164"/>
    </row>
    <row r="194" spans="1:28" x14ac:dyDescent="0.2">
      <c r="A194" s="77" t="s">
        <v>298</v>
      </c>
      <c r="B194" s="77" t="s">
        <v>332</v>
      </c>
      <c r="C194" s="48" t="s">
        <v>124</v>
      </c>
      <c r="D194" s="65">
        <v>306</v>
      </c>
      <c r="E194" s="164" t="s">
        <v>1377</v>
      </c>
      <c r="F194" s="164"/>
      <c r="G194" s="164"/>
      <c r="H194" s="164"/>
      <c r="I194" s="164"/>
      <c r="J194" s="164"/>
      <c r="K194" s="164"/>
      <c r="L194" s="164"/>
      <c r="M194" s="164"/>
      <c r="O194" s="164"/>
      <c r="P194" s="164"/>
      <c r="Q194" s="164"/>
      <c r="R194" s="164"/>
      <c r="S194" s="164"/>
      <c r="T194" s="164"/>
      <c r="U194" s="164"/>
      <c r="V194" s="164"/>
      <c r="W194" s="164"/>
      <c r="X194" s="164"/>
      <c r="Y194" s="164"/>
      <c r="Z194" s="164"/>
      <c r="AA194" s="164"/>
      <c r="AB194" s="164"/>
    </row>
    <row r="195" spans="1:28" x14ac:dyDescent="0.2">
      <c r="A195" s="63" t="s">
        <v>300</v>
      </c>
      <c r="B195" s="45" t="s">
        <v>332</v>
      </c>
      <c r="C195" s="55" t="s">
        <v>126</v>
      </c>
      <c r="D195" s="65">
        <v>0</v>
      </c>
      <c r="E195" s="164" t="s">
        <v>1377</v>
      </c>
      <c r="F195" s="164"/>
      <c r="G195" s="164"/>
      <c r="H195" s="164"/>
      <c r="I195" s="164"/>
      <c r="J195" s="164"/>
      <c r="K195" s="164"/>
      <c r="L195" s="164"/>
      <c r="M195" s="164"/>
      <c r="O195" s="164"/>
      <c r="P195" s="164"/>
      <c r="Q195" s="164"/>
      <c r="R195" s="164"/>
      <c r="S195" s="164"/>
      <c r="T195" s="164"/>
      <c r="U195" s="164"/>
      <c r="V195" s="164"/>
      <c r="W195" s="164"/>
      <c r="X195" s="164"/>
      <c r="Y195" s="164"/>
      <c r="Z195" s="164"/>
      <c r="AA195" s="164"/>
      <c r="AB195" s="164"/>
    </row>
    <row r="196" spans="1:28" x14ac:dyDescent="0.2">
      <c r="A196" s="63" t="s">
        <v>302</v>
      </c>
      <c r="B196" s="45" t="s">
        <v>334</v>
      </c>
      <c r="C196" s="78" t="s">
        <v>345</v>
      </c>
      <c r="D196" s="65">
        <v>0</v>
      </c>
      <c r="E196" s="164"/>
      <c r="F196" s="164"/>
      <c r="G196" s="164"/>
      <c r="H196" s="164"/>
      <c r="I196" s="164"/>
      <c r="J196" s="164"/>
      <c r="K196" s="164"/>
      <c r="L196" s="164"/>
      <c r="M196" s="164"/>
      <c r="O196" s="164"/>
      <c r="P196" s="164"/>
      <c r="Q196" s="164"/>
      <c r="R196" s="164"/>
      <c r="S196" s="164"/>
      <c r="T196" s="164"/>
      <c r="U196" s="164"/>
      <c r="V196" s="164"/>
      <c r="W196" s="164"/>
      <c r="X196" s="164"/>
      <c r="Y196" s="164"/>
      <c r="Z196" s="164"/>
      <c r="AA196" s="164"/>
      <c r="AB196" s="164"/>
    </row>
    <row r="197" spans="1:28" x14ac:dyDescent="0.2">
      <c r="A197" s="63" t="s">
        <v>294</v>
      </c>
      <c r="B197" s="45" t="s">
        <v>2104</v>
      </c>
      <c r="C197" s="74" t="s">
        <v>82</v>
      </c>
      <c r="D197" s="65">
        <v>308</v>
      </c>
      <c r="E197" s="164" t="s">
        <v>1378</v>
      </c>
      <c r="F197" s="164"/>
      <c r="G197" s="164"/>
      <c r="H197" s="164"/>
      <c r="I197" s="164"/>
      <c r="J197" s="164"/>
      <c r="K197" s="164"/>
      <c r="L197" s="164"/>
      <c r="M197" s="164"/>
      <c r="O197" s="164"/>
      <c r="P197" s="164"/>
      <c r="Q197" s="164"/>
      <c r="R197" s="164"/>
      <c r="S197" s="164"/>
      <c r="T197" s="164"/>
      <c r="U197" s="164"/>
      <c r="V197" s="164"/>
      <c r="W197" s="164"/>
      <c r="X197" s="164"/>
      <c r="Y197" s="164"/>
      <c r="Z197" s="164"/>
      <c r="AA197" s="164"/>
      <c r="AB197" s="164"/>
    </row>
    <row r="198" spans="1:28" x14ac:dyDescent="0.2">
      <c r="A198" s="77" t="s">
        <v>296</v>
      </c>
      <c r="B198" s="77" t="s">
        <v>332</v>
      </c>
      <c r="C198" s="61" t="s">
        <v>93</v>
      </c>
      <c r="D198" s="65">
        <v>308</v>
      </c>
      <c r="E198" s="164" t="s">
        <v>1378</v>
      </c>
      <c r="F198" s="164"/>
      <c r="G198" s="164"/>
      <c r="H198" s="164"/>
      <c r="I198" s="164"/>
      <c r="J198" s="164"/>
      <c r="K198" s="164"/>
      <c r="L198" s="164"/>
      <c r="M198" s="164"/>
      <c r="O198" s="164"/>
      <c r="P198" s="164"/>
      <c r="Q198" s="164"/>
      <c r="R198" s="164"/>
      <c r="S198" s="164"/>
      <c r="T198" s="164"/>
      <c r="U198" s="164"/>
      <c r="V198" s="164"/>
      <c r="W198" s="164"/>
      <c r="X198" s="164"/>
      <c r="Y198" s="164"/>
      <c r="Z198" s="164"/>
      <c r="AA198" s="164"/>
      <c r="AB198" s="164"/>
    </row>
    <row r="199" spans="1:28" x14ac:dyDescent="0.2">
      <c r="A199" s="63" t="s">
        <v>298</v>
      </c>
      <c r="B199" s="45" t="s">
        <v>332</v>
      </c>
      <c r="C199" s="48" t="s">
        <v>124</v>
      </c>
      <c r="D199" s="65">
        <v>308</v>
      </c>
      <c r="E199" s="164" t="s">
        <v>1378</v>
      </c>
      <c r="F199" s="164"/>
      <c r="G199" s="164"/>
      <c r="H199" s="164"/>
      <c r="I199" s="164"/>
      <c r="J199" s="164"/>
      <c r="K199" s="164"/>
      <c r="L199" s="164"/>
      <c r="M199" s="164"/>
      <c r="O199" s="164"/>
      <c r="P199" s="164"/>
      <c r="Q199" s="164"/>
      <c r="R199" s="164"/>
      <c r="S199" s="164"/>
      <c r="T199" s="164"/>
      <c r="U199" s="164"/>
      <c r="V199" s="164"/>
      <c r="W199" s="164"/>
      <c r="X199" s="164"/>
      <c r="Y199" s="164"/>
      <c r="Z199" s="164"/>
      <c r="AA199" s="164"/>
      <c r="AB199" s="164"/>
    </row>
    <row r="200" spans="1:28" x14ac:dyDescent="0.2">
      <c r="A200" s="63" t="s">
        <v>300</v>
      </c>
      <c r="B200" s="45" t="s">
        <v>332</v>
      </c>
      <c r="C200" s="55" t="s">
        <v>126</v>
      </c>
      <c r="D200" s="65">
        <v>0</v>
      </c>
      <c r="E200" s="164" t="s">
        <v>1378</v>
      </c>
      <c r="F200" s="164"/>
      <c r="G200" s="164"/>
      <c r="H200" s="164"/>
      <c r="I200" s="164"/>
      <c r="J200" s="164"/>
      <c r="K200" s="164"/>
      <c r="L200" s="164"/>
      <c r="M200" s="164"/>
      <c r="O200" s="164"/>
      <c r="P200" s="164"/>
      <c r="Q200" s="164"/>
      <c r="R200" s="164"/>
      <c r="S200" s="164"/>
      <c r="T200" s="164"/>
      <c r="U200" s="164"/>
      <c r="V200" s="164"/>
      <c r="W200" s="164"/>
      <c r="X200" s="164"/>
      <c r="Y200" s="164"/>
      <c r="Z200" s="164"/>
      <c r="AA200" s="164"/>
      <c r="AB200" s="164"/>
    </row>
    <row r="201" spans="1:28" x14ac:dyDescent="0.2">
      <c r="A201" s="63" t="s">
        <v>302</v>
      </c>
      <c r="B201" s="45" t="s">
        <v>334</v>
      </c>
      <c r="C201" s="78" t="s">
        <v>345</v>
      </c>
      <c r="D201" s="65">
        <v>0</v>
      </c>
      <c r="E201" s="164"/>
      <c r="F201" s="164"/>
      <c r="G201" s="164"/>
      <c r="H201" s="164"/>
      <c r="I201" s="164"/>
      <c r="J201" s="164"/>
      <c r="K201" s="164"/>
      <c r="L201" s="164"/>
      <c r="M201" s="164"/>
      <c r="O201" s="164"/>
      <c r="P201" s="164"/>
      <c r="Q201" s="164"/>
      <c r="R201" s="164"/>
      <c r="S201" s="164"/>
      <c r="T201" s="164"/>
      <c r="U201" s="164"/>
      <c r="V201" s="164"/>
      <c r="W201" s="164"/>
      <c r="X201" s="164"/>
      <c r="Y201" s="164"/>
      <c r="Z201" s="164"/>
      <c r="AA201" s="164"/>
      <c r="AB201" s="164"/>
    </row>
    <row r="202" spans="1:28" x14ac:dyDescent="0.2">
      <c r="A202" s="77" t="s">
        <v>294</v>
      </c>
      <c r="B202" s="77" t="s">
        <v>2104</v>
      </c>
      <c r="C202" s="74" t="s">
        <v>82</v>
      </c>
      <c r="D202" s="65">
        <v>310</v>
      </c>
      <c r="E202" s="164" t="s">
        <v>1379</v>
      </c>
      <c r="F202" s="164"/>
      <c r="G202" s="164"/>
      <c r="H202" s="164"/>
      <c r="I202" s="164"/>
      <c r="J202" s="164"/>
      <c r="K202" s="164"/>
      <c r="L202" s="164"/>
      <c r="M202" s="164"/>
      <c r="O202" s="164"/>
      <c r="P202" s="164"/>
      <c r="Q202" s="164"/>
      <c r="R202" s="164"/>
      <c r="S202" s="164"/>
      <c r="T202" s="164"/>
      <c r="U202" s="164"/>
      <c r="V202" s="164"/>
      <c r="W202" s="164"/>
      <c r="X202" s="164"/>
      <c r="Y202" s="164"/>
      <c r="Z202" s="164"/>
      <c r="AA202" s="164"/>
      <c r="AB202" s="164"/>
    </row>
    <row r="203" spans="1:28" x14ac:dyDescent="0.2">
      <c r="A203" s="63" t="s">
        <v>296</v>
      </c>
      <c r="B203" s="45" t="s">
        <v>332</v>
      </c>
      <c r="C203" s="61" t="s">
        <v>93</v>
      </c>
      <c r="D203" s="65">
        <v>310</v>
      </c>
      <c r="E203" s="164" t="s">
        <v>1379</v>
      </c>
      <c r="F203" s="164"/>
      <c r="G203" s="164"/>
      <c r="H203" s="164"/>
      <c r="I203" s="164"/>
      <c r="J203" s="164"/>
      <c r="K203" s="164"/>
      <c r="L203" s="164"/>
      <c r="M203" s="164"/>
      <c r="O203" s="164"/>
      <c r="P203" s="164"/>
      <c r="Q203" s="164"/>
      <c r="R203" s="164"/>
      <c r="S203" s="164"/>
      <c r="T203" s="164"/>
      <c r="U203" s="164"/>
      <c r="V203" s="164"/>
      <c r="W203" s="164"/>
      <c r="X203" s="164"/>
      <c r="Y203" s="164"/>
      <c r="Z203" s="164"/>
      <c r="AA203" s="164"/>
      <c r="AB203" s="164"/>
    </row>
    <row r="204" spans="1:28" x14ac:dyDescent="0.2">
      <c r="A204" s="63" t="s">
        <v>298</v>
      </c>
      <c r="B204" s="45" t="s">
        <v>332</v>
      </c>
      <c r="C204" s="48" t="s">
        <v>124</v>
      </c>
      <c r="D204" s="65">
        <v>310</v>
      </c>
      <c r="E204" s="164" t="s">
        <v>1379</v>
      </c>
      <c r="F204" s="164"/>
      <c r="G204" s="164"/>
      <c r="H204" s="164"/>
      <c r="I204" s="164"/>
      <c r="J204" s="164"/>
      <c r="K204" s="164"/>
      <c r="L204" s="164"/>
      <c r="M204" s="164"/>
      <c r="O204" s="164"/>
      <c r="P204" s="164"/>
      <c r="Q204" s="164"/>
      <c r="R204" s="164"/>
      <c r="S204" s="164"/>
      <c r="T204" s="164"/>
      <c r="U204" s="164"/>
      <c r="V204" s="164"/>
      <c r="W204" s="164"/>
      <c r="X204" s="164"/>
      <c r="Y204" s="164"/>
      <c r="Z204" s="164"/>
      <c r="AA204" s="164"/>
      <c r="AB204" s="164"/>
    </row>
    <row r="205" spans="1:28" x14ac:dyDescent="0.2">
      <c r="A205" s="63" t="s">
        <v>300</v>
      </c>
      <c r="B205" s="45" t="s">
        <v>332</v>
      </c>
      <c r="C205" s="55" t="s">
        <v>126</v>
      </c>
      <c r="D205" s="65">
        <v>0</v>
      </c>
      <c r="E205" s="164" t="s">
        <v>1379</v>
      </c>
      <c r="F205" s="164"/>
      <c r="G205" s="164"/>
      <c r="H205" s="164"/>
      <c r="I205" s="164"/>
      <c r="J205" s="164"/>
      <c r="K205" s="164"/>
      <c r="L205" s="164"/>
      <c r="M205" s="164"/>
      <c r="O205" s="164"/>
      <c r="P205" s="164"/>
      <c r="Q205" s="164"/>
      <c r="R205" s="164"/>
      <c r="S205" s="164"/>
      <c r="T205" s="164"/>
      <c r="U205" s="164"/>
      <c r="V205" s="164"/>
      <c r="W205" s="164"/>
      <c r="X205" s="164"/>
      <c r="Y205" s="164"/>
      <c r="Z205" s="164"/>
      <c r="AA205" s="164"/>
      <c r="AB205" s="164"/>
    </row>
    <row r="206" spans="1:28" x14ac:dyDescent="0.2">
      <c r="A206" s="77" t="s">
        <v>302</v>
      </c>
      <c r="B206" s="77" t="s">
        <v>334</v>
      </c>
      <c r="C206" s="78" t="s">
        <v>345</v>
      </c>
      <c r="D206" s="65">
        <v>0</v>
      </c>
      <c r="E206" s="164"/>
      <c r="F206" s="164"/>
      <c r="G206" s="164"/>
      <c r="H206" s="164"/>
      <c r="I206" s="164"/>
      <c r="J206" s="164"/>
      <c r="K206" s="164"/>
      <c r="L206" s="164"/>
      <c r="M206" s="164"/>
      <c r="O206" s="164"/>
      <c r="P206" s="164"/>
      <c r="Q206" s="164"/>
      <c r="R206" s="164"/>
      <c r="S206" s="164"/>
      <c r="T206" s="164"/>
      <c r="U206" s="164"/>
      <c r="V206" s="164"/>
      <c r="W206" s="164"/>
      <c r="X206" s="164"/>
      <c r="Y206" s="164"/>
      <c r="Z206" s="164"/>
      <c r="AA206" s="164"/>
      <c r="AB206" s="164"/>
    </row>
    <row r="207" spans="1:28" x14ac:dyDescent="0.2">
      <c r="A207" s="63" t="s">
        <v>294</v>
      </c>
      <c r="B207" s="45" t="s">
        <v>2104</v>
      </c>
      <c r="C207" s="74" t="s">
        <v>82</v>
      </c>
      <c r="D207" s="65">
        <v>314</v>
      </c>
      <c r="E207" s="164" t="s">
        <v>1380</v>
      </c>
      <c r="F207" s="164"/>
      <c r="G207" s="164"/>
      <c r="H207" s="164"/>
      <c r="I207" s="164"/>
      <c r="J207" s="164"/>
      <c r="K207" s="164"/>
      <c r="L207" s="164"/>
      <c r="M207" s="164"/>
      <c r="O207" s="164"/>
      <c r="P207" s="164"/>
      <c r="Q207" s="164"/>
      <c r="R207" s="164"/>
      <c r="S207" s="164"/>
      <c r="T207" s="164"/>
      <c r="U207" s="164"/>
      <c r="V207" s="164"/>
      <c r="W207" s="164"/>
      <c r="X207" s="164"/>
      <c r="Y207" s="164"/>
      <c r="Z207" s="164"/>
      <c r="AA207" s="164"/>
      <c r="AB207" s="164"/>
    </row>
    <row r="208" spans="1:28" x14ac:dyDescent="0.2">
      <c r="A208" s="63" t="s">
        <v>296</v>
      </c>
      <c r="B208" s="45" t="s">
        <v>332</v>
      </c>
      <c r="C208" s="61" t="s">
        <v>93</v>
      </c>
      <c r="D208" s="65">
        <v>314</v>
      </c>
      <c r="E208" s="164" t="s">
        <v>1380</v>
      </c>
      <c r="F208" s="164"/>
      <c r="G208" s="164"/>
      <c r="H208" s="164"/>
      <c r="I208" s="164"/>
      <c r="J208" s="164"/>
      <c r="K208" s="164"/>
      <c r="L208" s="164"/>
      <c r="M208" s="164"/>
      <c r="O208" s="164"/>
      <c r="P208" s="164"/>
      <c r="Q208" s="164"/>
      <c r="R208" s="164"/>
      <c r="S208" s="164"/>
      <c r="T208" s="164"/>
      <c r="U208" s="164"/>
      <c r="V208" s="164"/>
      <c r="W208" s="164"/>
      <c r="X208" s="164"/>
      <c r="Y208" s="164"/>
      <c r="Z208" s="164"/>
      <c r="AA208" s="164"/>
      <c r="AB208" s="164"/>
    </row>
    <row r="209" spans="1:28" x14ac:dyDescent="0.2">
      <c r="A209" s="63" t="s">
        <v>298</v>
      </c>
      <c r="B209" s="45" t="s">
        <v>332</v>
      </c>
      <c r="C209" s="48" t="s">
        <v>124</v>
      </c>
      <c r="D209" s="65">
        <v>0</v>
      </c>
      <c r="E209" s="164" t="s">
        <v>1380</v>
      </c>
      <c r="F209" s="164"/>
      <c r="G209" s="164"/>
      <c r="H209" s="164"/>
      <c r="I209" s="164"/>
      <c r="J209" s="164"/>
      <c r="K209" s="164"/>
      <c r="L209" s="164"/>
      <c r="M209" s="164"/>
      <c r="O209" s="164"/>
      <c r="P209" s="164"/>
      <c r="Q209" s="164"/>
      <c r="R209" s="164"/>
      <c r="S209" s="164"/>
      <c r="T209" s="164"/>
      <c r="U209" s="164"/>
      <c r="V209" s="164"/>
      <c r="W209" s="164"/>
      <c r="X209" s="164"/>
      <c r="Y209" s="164"/>
      <c r="Z209" s="164"/>
      <c r="AA209" s="164"/>
      <c r="AB209" s="164"/>
    </row>
    <row r="210" spans="1:28" x14ac:dyDescent="0.2">
      <c r="A210" s="77" t="s">
        <v>300</v>
      </c>
      <c r="B210" s="77" t="s">
        <v>332</v>
      </c>
      <c r="C210" s="55" t="s">
        <v>126</v>
      </c>
      <c r="D210" s="65">
        <v>314</v>
      </c>
      <c r="E210" s="164" t="s">
        <v>1380</v>
      </c>
      <c r="F210" s="164"/>
      <c r="G210" s="164"/>
      <c r="H210" s="164"/>
      <c r="I210" s="164"/>
      <c r="J210" s="164"/>
      <c r="K210" s="164"/>
      <c r="L210" s="164"/>
      <c r="M210" s="164"/>
      <c r="O210" s="164"/>
      <c r="P210" s="164"/>
      <c r="Q210" s="164"/>
      <c r="R210" s="164"/>
      <c r="S210" s="164"/>
      <c r="T210" s="164"/>
      <c r="U210" s="164"/>
      <c r="V210" s="164"/>
      <c r="W210" s="164"/>
      <c r="X210" s="164"/>
      <c r="Y210" s="164"/>
      <c r="Z210" s="164"/>
      <c r="AA210" s="164"/>
      <c r="AB210" s="164"/>
    </row>
    <row r="211" spans="1:28" x14ac:dyDescent="0.2">
      <c r="A211" s="63" t="s">
        <v>302</v>
      </c>
      <c r="B211" s="45" t="s">
        <v>334</v>
      </c>
      <c r="C211" s="78" t="s">
        <v>345</v>
      </c>
      <c r="D211" s="65">
        <v>0</v>
      </c>
      <c r="E211" s="164"/>
      <c r="F211" s="164"/>
      <c r="G211" s="164"/>
      <c r="H211" s="164"/>
      <c r="I211" s="164"/>
      <c r="J211" s="164"/>
      <c r="K211" s="164"/>
      <c r="L211" s="164"/>
      <c r="M211" s="164"/>
      <c r="O211" s="164"/>
      <c r="P211" s="164"/>
      <c r="Q211" s="164"/>
      <c r="R211" s="164"/>
      <c r="S211" s="164"/>
      <c r="T211" s="164"/>
      <c r="U211" s="164"/>
      <c r="V211" s="164"/>
      <c r="W211" s="164"/>
      <c r="X211" s="164"/>
      <c r="Y211" s="164"/>
      <c r="Z211" s="164"/>
      <c r="AA211" s="164"/>
      <c r="AB211" s="164"/>
    </row>
    <row r="212" spans="1:28" x14ac:dyDescent="0.2">
      <c r="A212" s="63" t="s">
        <v>294</v>
      </c>
      <c r="B212" s="45" t="s">
        <v>2104</v>
      </c>
      <c r="C212" s="74" t="s">
        <v>82</v>
      </c>
      <c r="D212" s="65">
        <v>312</v>
      </c>
      <c r="E212" s="164" t="s">
        <v>1381</v>
      </c>
      <c r="F212" s="164"/>
      <c r="G212" s="164"/>
      <c r="H212" s="164"/>
      <c r="I212" s="164"/>
      <c r="J212" s="164"/>
      <c r="K212" s="164"/>
      <c r="L212" s="164"/>
      <c r="M212" s="164"/>
      <c r="O212" s="164"/>
      <c r="P212" s="164"/>
      <c r="Q212" s="164"/>
      <c r="R212" s="164"/>
      <c r="S212" s="164"/>
      <c r="T212" s="164"/>
      <c r="U212" s="164"/>
      <c r="V212" s="164"/>
      <c r="W212" s="164"/>
      <c r="X212" s="164"/>
      <c r="Y212" s="164"/>
      <c r="Z212" s="164"/>
      <c r="AA212" s="164"/>
      <c r="AB212" s="164"/>
    </row>
    <row r="213" spans="1:28" x14ac:dyDescent="0.2">
      <c r="A213" s="63" t="s">
        <v>296</v>
      </c>
      <c r="B213" s="45" t="s">
        <v>332</v>
      </c>
      <c r="C213" s="61" t="s">
        <v>93</v>
      </c>
      <c r="D213" s="65">
        <v>312</v>
      </c>
      <c r="E213" s="164" t="s">
        <v>1381</v>
      </c>
      <c r="F213" s="164"/>
      <c r="G213" s="164"/>
      <c r="H213" s="164"/>
      <c r="I213" s="164"/>
      <c r="J213" s="164"/>
      <c r="K213" s="164"/>
      <c r="L213" s="164"/>
      <c r="M213" s="164"/>
      <c r="O213" s="164"/>
      <c r="P213" s="164"/>
      <c r="Q213" s="164"/>
      <c r="R213" s="164"/>
      <c r="S213" s="164"/>
      <c r="T213" s="164"/>
      <c r="U213" s="164"/>
      <c r="V213" s="164"/>
      <c r="W213" s="164"/>
      <c r="X213" s="164"/>
      <c r="Y213" s="164"/>
      <c r="Z213" s="164"/>
      <c r="AA213" s="164"/>
      <c r="AB213" s="164"/>
    </row>
    <row r="214" spans="1:28" x14ac:dyDescent="0.2">
      <c r="A214" s="77" t="s">
        <v>298</v>
      </c>
      <c r="B214" s="77" t="s">
        <v>332</v>
      </c>
      <c r="C214" s="48" t="s">
        <v>124</v>
      </c>
      <c r="D214" s="65">
        <v>312</v>
      </c>
      <c r="E214" s="164" t="s">
        <v>1381</v>
      </c>
      <c r="F214" s="164"/>
      <c r="G214" s="164"/>
      <c r="H214" s="164"/>
      <c r="I214" s="164"/>
      <c r="J214" s="164"/>
      <c r="K214" s="164"/>
      <c r="L214" s="164"/>
      <c r="M214" s="164"/>
      <c r="O214" s="164"/>
      <c r="P214" s="164"/>
      <c r="Q214" s="164"/>
      <c r="R214" s="164"/>
      <c r="S214" s="164"/>
      <c r="T214" s="164"/>
      <c r="U214" s="164"/>
      <c r="V214" s="164"/>
      <c r="W214" s="164"/>
      <c r="X214" s="164"/>
      <c r="Y214" s="164"/>
      <c r="Z214" s="164"/>
      <c r="AA214" s="164"/>
      <c r="AB214" s="164"/>
    </row>
    <row r="215" spans="1:28" x14ac:dyDescent="0.2">
      <c r="A215" s="63" t="s">
        <v>300</v>
      </c>
      <c r="B215" s="45" t="s">
        <v>332</v>
      </c>
      <c r="C215" s="55" t="s">
        <v>126</v>
      </c>
      <c r="D215" s="65">
        <v>0</v>
      </c>
      <c r="E215" s="164" t="s">
        <v>1381</v>
      </c>
      <c r="F215" s="164"/>
      <c r="G215" s="164"/>
      <c r="H215" s="164"/>
      <c r="I215" s="164"/>
      <c r="J215" s="164"/>
      <c r="K215" s="164"/>
      <c r="L215" s="164"/>
      <c r="M215" s="164"/>
      <c r="O215" s="164"/>
      <c r="P215" s="164"/>
      <c r="Q215" s="164"/>
      <c r="R215" s="164"/>
      <c r="S215" s="164"/>
      <c r="T215" s="164"/>
      <c r="U215" s="164"/>
      <c r="V215" s="164"/>
      <c r="W215" s="164"/>
      <c r="X215" s="164"/>
      <c r="Y215" s="164"/>
      <c r="Z215" s="164"/>
      <c r="AA215" s="164"/>
      <c r="AB215" s="164"/>
    </row>
    <row r="216" spans="1:28" x14ac:dyDescent="0.2">
      <c r="A216" s="63" t="s">
        <v>302</v>
      </c>
      <c r="B216" s="45" t="s">
        <v>334</v>
      </c>
      <c r="C216" s="78" t="s">
        <v>345</v>
      </c>
      <c r="D216" s="65">
        <v>0</v>
      </c>
      <c r="E216" s="164"/>
      <c r="F216" s="164"/>
      <c r="G216" s="164"/>
      <c r="H216" s="164"/>
      <c r="I216" s="164"/>
      <c r="J216" s="164"/>
      <c r="K216" s="164"/>
      <c r="L216" s="164"/>
      <c r="M216" s="164"/>
      <c r="O216" s="164"/>
      <c r="P216" s="164"/>
      <c r="Q216" s="164"/>
      <c r="R216" s="164"/>
      <c r="S216" s="164"/>
      <c r="T216" s="164"/>
      <c r="U216" s="164"/>
      <c r="V216" s="164"/>
      <c r="W216" s="164"/>
      <c r="X216" s="164"/>
      <c r="Y216" s="164"/>
      <c r="Z216" s="164"/>
      <c r="AA216" s="164"/>
      <c r="AB216" s="164"/>
    </row>
    <row r="217" spans="1:28" x14ac:dyDescent="0.2">
      <c r="A217" s="63" t="s">
        <v>294</v>
      </c>
      <c r="B217" s="45" t="s">
        <v>2104</v>
      </c>
      <c r="C217" s="74" t="s">
        <v>82</v>
      </c>
      <c r="D217" s="65">
        <v>316</v>
      </c>
      <c r="E217" s="164" t="s">
        <v>1382</v>
      </c>
      <c r="F217" s="164"/>
      <c r="G217" s="164"/>
      <c r="H217" s="164"/>
      <c r="I217" s="164"/>
      <c r="J217" s="164"/>
      <c r="K217" s="164"/>
      <c r="L217" s="164"/>
      <c r="M217" s="164"/>
      <c r="O217" s="164"/>
      <c r="P217" s="164"/>
      <c r="Q217" s="164"/>
      <c r="R217" s="164"/>
      <c r="S217" s="164"/>
      <c r="T217" s="164"/>
      <c r="U217" s="164"/>
      <c r="V217" s="164"/>
      <c r="W217" s="164"/>
      <c r="X217" s="164"/>
      <c r="Y217" s="164"/>
      <c r="Z217" s="164"/>
      <c r="AA217" s="164"/>
      <c r="AB217" s="164"/>
    </row>
    <row r="218" spans="1:28" x14ac:dyDescent="0.2">
      <c r="A218" s="77" t="s">
        <v>296</v>
      </c>
      <c r="B218" s="77" t="s">
        <v>332</v>
      </c>
      <c r="C218" s="61" t="s">
        <v>93</v>
      </c>
      <c r="D218" s="65">
        <v>316</v>
      </c>
      <c r="E218" s="164" t="s">
        <v>1382</v>
      </c>
      <c r="F218" s="164"/>
      <c r="G218" s="164"/>
      <c r="H218" s="164"/>
      <c r="I218" s="164"/>
      <c r="J218" s="164"/>
      <c r="K218" s="164"/>
      <c r="L218" s="164"/>
      <c r="M218" s="164"/>
      <c r="O218" s="164"/>
      <c r="P218" s="164"/>
      <c r="Q218" s="164"/>
      <c r="R218" s="164"/>
      <c r="S218" s="164"/>
      <c r="T218" s="164"/>
      <c r="U218" s="164"/>
      <c r="V218" s="164"/>
      <c r="W218" s="164"/>
      <c r="X218" s="164"/>
      <c r="Y218" s="164"/>
      <c r="Z218" s="164"/>
      <c r="AA218" s="164"/>
      <c r="AB218" s="164"/>
    </row>
    <row r="219" spans="1:28" x14ac:dyDescent="0.2">
      <c r="A219" s="63" t="s">
        <v>298</v>
      </c>
      <c r="B219" s="45" t="s">
        <v>332</v>
      </c>
      <c r="C219" s="48" t="s">
        <v>124</v>
      </c>
      <c r="D219" s="65">
        <v>316</v>
      </c>
      <c r="E219" s="164" t="s">
        <v>1382</v>
      </c>
      <c r="F219" s="164"/>
      <c r="G219" s="164"/>
      <c r="H219" s="164"/>
      <c r="I219" s="164"/>
      <c r="J219" s="164"/>
      <c r="K219" s="164"/>
      <c r="L219" s="164"/>
      <c r="M219" s="164"/>
      <c r="O219" s="164"/>
      <c r="P219" s="164"/>
      <c r="Q219" s="164"/>
      <c r="R219" s="164"/>
      <c r="S219" s="164"/>
      <c r="T219" s="164"/>
      <c r="U219" s="164"/>
      <c r="V219" s="164"/>
      <c r="W219" s="164"/>
      <c r="X219" s="164"/>
      <c r="Y219" s="164"/>
      <c r="Z219" s="164"/>
      <c r="AA219" s="164"/>
      <c r="AB219" s="164"/>
    </row>
    <row r="220" spans="1:28" x14ac:dyDescent="0.2">
      <c r="A220" s="63" t="s">
        <v>300</v>
      </c>
      <c r="B220" s="45" t="s">
        <v>332</v>
      </c>
      <c r="C220" s="55" t="s">
        <v>126</v>
      </c>
      <c r="D220" s="65">
        <v>0</v>
      </c>
      <c r="E220" s="164" t="s">
        <v>1382</v>
      </c>
      <c r="F220" s="164"/>
      <c r="G220" s="164"/>
      <c r="H220" s="164"/>
      <c r="I220" s="164"/>
      <c r="J220" s="164"/>
      <c r="K220" s="164"/>
      <c r="L220" s="164"/>
      <c r="M220" s="164"/>
      <c r="O220" s="164"/>
      <c r="P220" s="164"/>
      <c r="Q220" s="164"/>
      <c r="R220" s="164"/>
      <c r="S220" s="164"/>
      <c r="T220" s="164"/>
      <c r="U220" s="164"/>
      <c r="V220" s="164"/>
      <c r="W220" s="164"/>
      <c r="X220" s="164"/>
      <c r="Y220" s="164"/>
      <c r="Z220" s="164"/>
      <c r="AA220" s="164"/>
      <c r="AB220" s="164"/>
    </row>
    <row r="221" spans="1:28" x14ac:dyDescent="0.2">
      <c r="A221" s="63" t="s">
        <v>302</v>
      </c>
      <c r="B221" s="45" t="s">
        <v>334</v>
      </c>
      <c r="C221" s="78" t="s">
        <v>345</v>
      </c>
      <c r="D221" s="65">
        <v>0</v>
      </c>
      <c r="E221" s="164"/>
      <c r="F221" s="164"/>
      <c r="G221" s="164"/>
      <c r="H221" s="164"/>
      <c r="I221" s="164"/>
      <c r="J221" s="164"/>
      <c r="K221" s="164"/>
      <c r="L221" s="164"/>
      <c r="M221" s="164"/>
      <c r="O221" s="164"/>
      <c r="P221" s="164"/>
      <c r="Q221" s="164"/>
      <c r="R221" s="164"/>
      <c r="S221" s="164"/>
      <c r="T221" s="164"/>
      <c r="U221" s="164"/>
      <c r="V221" s="164"/>
      <c r="W221" s="164"/>
      <c r="X221" s="164"/>
      <c r="Y221" s="164"/>
      <c r="Z221" s="164"/>
      <c r="AA221" s="164"/>
      <c r="AB221" s="164"/>
    </row>
    <row r="222" spans="1:28" x14ac:dyDescent="0.2">
      <c r="A222" s="77" t="s">
        <v>294</v>
      </c>
      <c r="B222" s="77" t="s">
        <v>2104</v>
      </c>
      <c r="C222" s="74" t="s">
        <v>82</v>
      </c>
      <c r="D222" s="65">
        <v>318</v>
      </c>
      <c r="E222" s="164" t="s">
        <v>1383</v>
      </c>
      <c r="F222" s="164"/>
      <c r="G222" s="164"/>
      <c r="H222" s="164"/>
      <c r="I222" s="164"/>
      <c r="J222" s="164"/>
      <c r="K222" s="164"/>
      <c r="L222" s="164"/>
      <c r="M222" s="164"/>
      <c r="O222" s="164"/>
      <c r="P222" s="164"/>
      <c r="Q222" s="164"/>
      <c r="R222" s="164"/>
      <c r="S222" s="164"/>
      <c r="T222" s="164"/>
      <c r="U222" s="164"/>
      <c r="V222" s="164"/>
      <c r="W222" s="164"/>
      <c r="X222" s="164"/>
      <c r="Y222" s="164"/>
      <c r="Z222" s="164"/>
      <c r="AA222" s="164"/>
      <c r="AB222" s="164"/>
    </row>
    <row r="223" spans="1:28" x14ac:dyDescent="0.2">
      <c r="A223" s="63" t="s">
        <v>296</v>
      </c>
      <c r="B223" s="45" t="s">
        <v>332</v>
      </c>
      <c r="C223" s="61" t="s">
        <v>93</v>
      </c>
      <c r="D223" s="65">
        <v>318</v>
      </c>
      <c r="E223" s="164" t="s">
        <v>1383</v>
      </c>
      <c r="F223" s="164"/>
      <c r="G223" s="164"/>
      <c r="H223" s="164"/>
      <c r="I223" s="164"/>
      <c r="J223" s="164"/>
      <c r="K223" s="164"/>
      <c r="L223" s="164"/>
      <c r="M223" s="164"/>
      <c r="O223" s="164"/>
      <c r="P223" s="164"/>
      <c r="Q223" s="164"/>
      <c r="R223" s="164"/>
      <c r="S223" s="164"/>
      <c r="T223" s="164"/>
      <c r="U223" s="164"/>
      <c r="V223" s="164"/>
      <c r="W223" s="164"/>
      <c r="X223" s="164"/>
      <c r="Y223" s="164"/>
      <c r="Z223" s="164"/>
      <c r="AA223" s="164"/>
      <c r="AB223" s="164"/>
    </row>
    <row r="224" spans="1:28" x14ac:dyDescent="0.2">
      <c r="A224" s="63" t="s">
        <v>298</v>
      </c>
      <c r="B224" s="45" t="s">
        <v>332</v>
      </c>
      <c r="C224" s="48" t="s">
        <v>124</v>
      </c>
      <c r="D224" s="65">
        <v>318</v>
      </c>
      <c r="E224" s="164" t="s">
        <v>1383</v>
      </c>
      <c r="F224" s="164"/>
      <c r="G224" s="164"/>
      <c r="H224" s="164"/>
      <c r="I224" s="164"/>
      <c r="J224" s="164"/>
      <c r="K224" s="164"/>
      <c r="L224" s="164"/>
      <c r="M224" s="164"/>
      <c r="O224" s="164"/>
      <c r="P224" s="164"/>
      <c r="Q224" s="164"/>
      <c r="R224" s="164"/>
      <c r="S224" s="164"/>
      <c r="T224" s="164"/>
      <c r="U224" s="164"/>
      <c r="V224" s="164"/>
      <c r="W224" s="164"/>
      <c r="X224" s="164"/>
      <c r="Y224" s="164"/>
      <c r="Z224" s="164"/>
      <c r="AA224" s="164"/>
      <c r="AB224" s="164"/>
    </row>
    <row r="225" spans="1:28" x14ac:dyDescent="0.2">
      <c r="A225" s="63" t="s">
        <v>300</v>
      </c>
      <c r="B225" s="45" t="s">
        <v>332</v>
      </c>
      <c r="C225" s="55" t="s">
        <v>126</v>
      </c>
      <c r="D225" s="65">
        <v>0</v>
      </c>
      <c r="E225" s="164" t="s">
        <v>1383</v>
      </c>
      <c r="F225" s="164"/>
      <c r="G225" s="164"/>
      <c r="H225" s="164"/>
      <c r="I225" s="164"/>
      <c r="J225" s="164"/>
      <c r="K225" s="164"/>
      <c r="L225" s="164"/>
      <c r="M225" s="164"/>
      <c r="O225" s="164"/>
      <c r="P225" s="164"/>
      <c r="Q225" s="164"/>
      <c r="R225" s="164"/>
      <c r="S225" s="164"/>
      <c r="T225" s="164"/>
      <c r="U225" s="164"/>
      <c r="V225" s="164"/>
      <c r="W225" s="164"/>
      <c r="X225" s="164"/>
      <c r="Y225" s="164"/>
      <c r="Z225" s="164"/>
      <c r="AA225" s="164"/>
      <c r="AB225" s="164"/>
    </row>
    <row r="226" spans="1:28" x14ac:dyDescent="0.2">
      <c r="A226" s="77" t="s">
        <v>302</v>
      </c>
      <c r="B226" s="77" t="s">
        <v>334</v>
      </c>
      <c r="C226" s="78" t="s">
        <v>345</v>
      </c>
      <c r="D226" s="65">
        <v>0</v>
      </c>
      <c r="E226" s="164"/>
      <c r="F226" s="164"/>
      <c r="G226" s="164"/>
      <c r="H226" s="164"/>
      <c r="I226" s="164"/>
      <c r="J226" s="164"/>
      <c r="K226" s="164"/>
      <c r="L226" s="164"/>
      <c r="M226" s="164"/>
      <c r="O226" s="164"/>
      <c r="P226" s="164"/>
      <c r="Q226" s="164"/>
      <c r="R226" s="164"/>
      <c r="S226" s="164"/>
      <c r="T226" s="164"/>
      <c r="U226" s="164"/>
      <c r="V226" s="164"/>
      <c r="W226" s="164"/>
      <c r="X226" s="164"/>
      <c r="Y226" s="164"/>
      <c r="Z226" s="164"/>
      <c r="AA226" s="164"/>
      <c r="AB226" s="164"/>
    </row>
    <row r="227" spans="1:28" x14ac:dyDescent="0.2">
      <c r="A227" s="63" t="s">
        <v>294</v>
      </c>
      <c r="B227" s="45" t="s">
        <v>2104</v>
      </c>
      <c r="C227" s="74" t="s">
        <v>82</v>
      </c>
      <c r="D227" s="65">
        <v>320</v>
      </c>
      <c r="E227" s="164" t="s">
        <v>1384</v>
      </c>
      <c r="F227" s="164"/>
      <c r="G227" s="164"/>
      <c r="H227" s="164"/>
      <c r="I227" s="164"/>
      <c r="J227" s="164"/>
      <c r="K227" s="164"/>
      <c r="L227" s="164"/>
      <c r="M227" s="164"/>
      <c r="O227" s="164"/>
      <c r="P227" s="164"/>
      <c r="Q227" s="164"/>
      <c r="R227" s="164"/>
      <c r="S227" s="164"/>
      <c r="T227" s="164"/>
      <c r="U227" s="164"/>
      <c r="V227" s="164"/>
      <c r="W227" s="164"/>
      <c r="X227" s="164"/>
      <c r="Y227" s="164"/>
      <c r="Z227" s="164"/>
      <c r="AA227" s="164"/>
      <c r="AB227" s="164"/>
    </row>
    <row r="228" spans="1:28" x14ac:dyDescent="0.2">
      <c r="A228" s="63" t="s">
        <v>296</v>
      </c>
      <c r="B228" s="45" t="s">
        <v>332</v>
      </c>
      <c r="C228" s="61" t="s">
        <v>93</v>
      </c>
      <c r="D228" s="65">
        <v>320</v>
      </c>
      <c r="E228" s="164" t="s">
        <v>1384</v>
      </c>
      <c r="F228" s="164"/>
      <c r="G228" s="164"/>
      <c r="H228" s="164"/>
      <c r="I228" s="164"/>
      <c r="J228" s="164"/>
      <c r="K228" s="164"/>
      <c r="L228" s="164"/>
      <c r="M228" s="164"/>
      <c r="O228" s="164"/>
      <c r="P228" s="164"/>
      <c r="Q228" s="164"/>
      <c r="R228" s="164"/>
      <c r="S228" s="164"/>
      <c r="T228" s="164"/>
      <c r="U228" s="164"/>
      <c r="V228" s="164"/>
      <c r="W228" s="164"/>
      <c r="X228" s="164"/>
      <c r="Y228" s="164"/>
      <c r="Z228" s="164"/>
      <c r="AA228" s="164"/>
      <c r="AB228" s="164"/>
    </row>
    <row r="229" spans="1:28" x14ac:dyDescent="0.2">
      <c r="A229" s="63" t="s">
        <v>298</v>
      </c>
      <c r="B229" s="45" t="s">
        <v>332</v>
      </c>
      <c r="C229" s="48" t="s">
        <v>124</v>
      </c>
      <c r="D229" s="65">
        <v>320</v>
      </c>
      <c r="E229" s="164" t="s">
        <v>1384</v>
      </c>
      <c r="F229" s="164"/>
      <c r="G229" s="164"/>
      <c r="H229" s="164"/>
      <c r="I229" s="164"/>
      <c r="J229" s="164"/>
      <c r="K229" s="164"/>
      <c r="L229" s="164"/>
      <c r="M229" s="164"/>
      <c r="O229" s="164"/>
      <c r="P229" s="164"/>
      <c r="Q229" s="164"/>
      <c r="R229" s="164"/>
      <c r="S229" s="164"/>
      <c r="T229" s="164"/>
      <c r="U229" s="164"/>
      <c r="V229" s="164"/>
      <c r="W229" s="164"/>
      <c r="X229" s="164"/>
      <c r="Y229" s="164"/>
      <c r="Z229" s="164"/>
      <c r="AA229" s="164"/>
      <c r="AB229" s="164"/>
    </row>
    <row r="230" spans="1:28" x14ac:dyDescent="0.2">
      <c r="A230" s="77" t="s">
        <v>300</v>
      </c>
      <c r="B230" s="77" t="s">
        <v>332</v>
      </c>
      <c r="C230" s="55" t="s">
        <v>126</v>
      </c>
      <c r="D230" s="65">
        <v>0</v>
      </c>
      <c r="E230" s="164" t="s">
        <v>1384</v>
      </c>
      <c r="F230" s="164"/>
      <c r="G230" s="164"/>
      <c r="H230" s="164"/>
      <c r="I230" s="164"/>
      <c r="J230" s="164"/>
      <c r="K230" s="164"/>
      <c r="L230" s="164"/>
      <c r="M230" s="164"/>
      <c r="O230" s="164"/>
      <c r="P230" s="164"/>
      <c r="Q230" s="164"/>
      <c r="R230" s="164"/>
      <c r="S230" s="164"/>
      <c r="T230" s="164"/>
      <c r="U230" s="164"/>
      <c r="V230" s="164"/>
      <c r="W230" s="164"/>
      <c r="X230" s="164"/>
      <c r="Y230" s="164"/>
      <c r="Z230" s="164"/>
      <c r="AA230" s="164"/>
      <c r="AB230" s="164"/>
    </row>
    <row r="231" spans="1:28" x14ac:dyDescent="0.2">
      <c r="A231" s="63" t="s">
        <v>302</v>
      </c>
      <c r="B231" s="45" t="s">
        <v>334</v>
      </c>
      <c r="C231" s="78" t="s">
        <v>345</v>
      </c>
      <c r="D231" s="65">
        <v>0</v>
      </c>
      <c r="E231" s="164"/>
      <c r="F231" s="164"/>
      <c r="G231" s="164"/>
      <c r="H231" s="164"/>
      <c r="I231" s="164"/>
      <c r="J231" s="164"/>
      <c r="K231" s="164"/>
      <c r="L231" s="164"/>
      <c r="M231" s="164"/>
      <c r="O231" s="164"/>
      <c r="P231" s="164"/>
      <c r="Q231" s="164"/>
      <c r="R231" s="164"/>
      <c r="S231" s="164"/>
      <c r="T231" s="164"/>
      <c r="U231" s="164"/>
      <c r="V231" s="164"/>
      <c r="W231" s="164"/>
      <c r="X231" s="164"/>
      <c r="Y231" s="164"/>
      <c r="Z231" s="164"/>
      <c r="AA231" s="164"/>
      <c r="AB231" s="164"/>
    </row>
    <row r="232" spans="1:28" x14ac:dyDescent="0.2">
      <c r="A232" s="63" t="s">
        <v>294</v>
      </c>
      <c r="B232" s="45" t="s">
        <v>2104</v>
      </c>
      <c r="C232" s="74" t="s">
        <v>82</v>
      </c>
      <c r="D232" s="65">
        <v>322</v>
      </c>
      <c r="E232" s="164" t="s">
        <v>1385</v>
      </c>
      <c r="F232" s="164"/>
      <c r="G232" s="164"/>
      <c r="H232" s="164"/>
      <c r="I232" s="164"/>
      <c r="J232" s="164"/>
      <c r="K232" s="164"/>
      <c r="L232" s="164"/>
      <c r="M232" s="164"/>
      <c r="O232" s="164"/>
      <c r="P232" s="164"/>
      <c r="Q232" s="164"/>
      <c r="R232" s="164"/>
      <c r="S232" s="164"/>
      <c r="T232" s="164"/>
      <c r="U232" s="164"/>
      <c r="V232" s="164"/>
      <c r="W232" s="164"/>
      <c r="X232" s="164"/>
      <c r="Y232" s="164"/>
      <c r="Z232" s="164"/>
      <c r="AA232" s="164"/>
      <c r="AB232" s="164"/>
    </row>
    <row r="233" spans="1:28" x14ac:dyDescent="0.2">
      <c r="A233" s="63" t="s">
        <v>296</v>
      </c>
      <c r="B233" s="45" t="s">
        <v>332</v>
      </c>
      <c r="C233" s="61" t="s">
        <v>93</v>
      </c>
      <c r="D233" s="65">
        <v>322</v>
      </c>
      <c r="E233" s="164" t="s">
        <v>1385</v>
      </c>
      <c r="F233" s="164"/>
      <c r="G233" s="164"/>
      <c r="H233" s="164"/>
      <c r="I233" s="164"/>
      <c r="J233" s="164"/>
      <c r="K233" s="164"/>
      <c r="L233" s="164"/>
      <c r="M233" s="164"/>
      <c r="O233" s="164"/>
      <c r="P233" s="164"/>
      <c r="Q233" s="164"/>
      <c r="R233" s="164"/>
      <c r="S233" s="164"/>
      <c r="T233" s="164"/>
      <c r="U233" s="164"/>
      <c r="V233" s="164"/>
      <c r="W233" s="164"/>
      <c r="X233" s="164"/>
      <c r="Y233" s="164"/>
      <c r="Z233" s="164"/>
      <c r="AA233" s="164"/>
      <c r="AB233" s="164"/>
    </row>
    <row r="234" spans="1:28" x14ac:dyDescent="0.2">
      <c r="A234" s="77" t="s">
        <v>298</v>
      </c>
      <c r="B234" s="77" t="s">
        <v>332</v>
      </c>
      <c r="C234" s="48" t="s">
        <v>124</v>
      </c>
      <c r="D234" s="65">
        <v>322</v>
      </c>
      <c r="E234" s="164" t="s">
        <v>1385</v>
      </c>
      <c r="F234" s="164"/>
      <c r="G234" s="164"/>
      <c r="H234" s="164"/>
      <c r="I234" s="164"/>
      <c r="J234" s="164"/>
      <c r="K234" s="164"/>
      <c r="L234" s="164"/>
      <c r="M234" s="164"/>
      <c r="O234" s="164"/>
      <c r="P234" s="164"/>
      <c r="Q234" s="164"/>
      <c r="R234" s="164"/>
      <c r="S234" s="164"/>
      <c r="T234" s="164"/>
      <c r="U234" s="164"/>
      <c r="V234" s="164"/>
      <c r="W234" s="164"/>
      <c r="X234" s="164"/>
      <c r="Y234" s="164"/>
      <c r="Z234" s="164"/>
      <c r="AA234" s="164"/>
      <c r="AB234" s="164"/>
    </row>
    <row r="235" spans="1:28" x14ac:dyDescent="0.2">
      <c r="A235" s="63" t="s">
        <v>300</v>
      </c>
      <c r="B235" s="45" t="s">
        <v>332</v>
      </c>
      <c r="C235" s="55" t="s">
        <v>126</v>
      </c>
      <c r="D235" s="65">
        <v>0</v>
      </c>
      <c r="E235" s="164" t="s">
        <v>1385</v>
      </c>
      <c r="F235" s="164"/>
      <c r="G235" s="164"/>
      <c r="H235" s="164"/>
      <c r="I235" s="164"/>
      <c r="J235" s="164"/>
      <c r="K235" s="164"/>
      <c r="L235" s="164"/>
      <c r="M235" s="164"/>
      <c r="O235" s="164"/>
      <c r="P235" s="164"/>
      <c r="Q235" s="164"/>
      <c r="R235" s="164"/>
      <c r="S235" s="164"/>
      <c r="T235" s="164"/>
      <c r="U235" s="164"/>
      <c r="V235" s="164"/>
      <c r="W235" s="164"/>
      <c r="X235" s="164"/>
      <c r="Y235" s="164"/>
      <c r="Z235" s="164"/>
      <c r="AA235" s="164"/>
      <c r="AB235" s="164"/>
    </row>
    <row r="236" spans="1:28" x14ac:dyDescent="0.2">
      <c r="A236" s="63" t="s">
        <v>302</v>
      </c>
      <c r="B236" s="45" t="s">
        <v>334</v>
      </c>
      <c r="C236" s="78" t="s">
        <v>345</v>
      </c>
      <c r="D236" s="65">
        <v>0</v>
      </c>
      <c r="E236" s="164"/>
      <c r="F236" s="164"/>
      <c r="G236" s="164"/>
      <c r="H236" s="164"/>
      <c r="I236" s="164"/>
      <c r="J236" s="164"/>
      <c r="K236" s="164"/>
      <c r="L236" s="164"/>
      <c r="M236" s="164"/>
      <c r="O236" s="164"/>
      <c r="P236" s="164"/>
      <c r="Q236" s="164"/>
      <c r="R236" s="164"/>
      <c r="S236" s="164"/>
      <c r="T236" s="164"/>
      <c r="U236" s="164"/>
      <c r="V236" s="164"/>
      <c r="W236" s="164"/>
      <c r="X236" s="164"/>
      <c r="Y236" s="164"/>
      <c r="Z236" s="164"/>
      <c r="AA236" s="164"/>
      <c r="AB236" s="164"/>
    </row>
    <row r="237" spans="1:28" x14ac:dyDescent="0.2">
      <c r="A237" s="63" t="s">
        <v>294</v>
      </c>
      <c r="B237" s="45" t="s">
        <v>2104</v>
      </c>
      <c r="C237" s="74" t="s">
        <v>82</v>
      </c>
      <c r="D237" s="65">
        <v>324</v>
      </c>
      <c r="E237" s="164" t="s">
        <v>1388</v>
      </c>
      <c r="F237" s="164"/>
      <c r="G237" s="164"/>
      <c r="H237" s="164"/>
      <c r="I237" s="164"/>
      <c r="J237" s="164"/>
      <c r="K237" s="164"/>
      <c r="L237" s="164"/>
      <c r="M237" s="164"/>
      <c r="O237" s="164"/>
      <c r="P237" s="164"/>
      <c r="Q237" s="164"/>
      <c r="R237" s="164"/>
      <c r="S237" s="164"/>
      <c r="T237" s="164"/>
      <c r="U237" s="164"/>
      <c r="V237" s="164"/>
      <c r="W237" s="164"/>
      <c r="X237" s="164"/>
      <c r="Y237" s="164"/>
      <c r="Z237" s="164"/>
      <c r="AA237" s="164"/>
      <c r="AB237" s="164"/>
    </row>
    <row r="238" spans="1:28" x14ac:dyDescent="0.2">
      <c r="A238" s="77" t="s">
        <v>296</v>
      </c>
      <c r="B238" s="77" t="s">
        <v>332</v>
      </c>
      <c r="C238" s="61" t="s">
        <v>93</v>
      </c>
      <c r="D238" s="65">
        <v>324</v>
      </c>
      <c r="E238" s="164" t="s">
        <v>1388</v>
      </c>
      <c r="F238" s="164"/>
      <c r="G238" s="164"/>
      <c r="H238" s="164"/>
      <c r="I238" s="164"/>
      <c r="J238" s="164"/>
      <c r="K238" s="164"/>
      <c r="L238" s="164"/>
      <c r="M238" s="164"/>
      <c r="O238" s="164"/>
      <c r="P238" s="164"/>
      <c r="Q238" s="164"/>
      <c r="R238" s="164"/>
      <c r="S238" s="164"/>
      <c r="T238" s="164"/>
      <c r="U238" s="164"/>
      <c r="V238" s="164"/>
      <c r="W238" s="164"/>
      <c r="X238" s="164"/>
      <c r="Y238" s="164"/>
      <c r="Z238" s="164"/>
      <c r="AA238" s="164"/>
      <c r="AB238" s="164"/>
    </row>
    <row r="239" spans="1:28" x14ac:dyDescent="0.2">
      <c r="A239" s="63" t="s">
        <v>298</v>
      </c>
      <c r="B239" s="45" t="s">
        <v>332</v>
      </c>
      <c r="C239" s="48" t="s">
        <v>124</v>
      </c>
      <c r="D239" s="65">
        <v>0</v>
      </c>
      <c r="E239" s="164" t="s">
        <v>1388</v>
      </c>
      <c r="F239" s="164"/>
      <c r="G239" s="164"/>
      <c r="H239" s="164"/>
      <c r="I239" s="164"/>
      <c r="J239" s="164"/>
      <c r="K239" s="164"/>
      <c r="L239" s="164"/>
      <c r="M239" s="164"/>
      <c r="O239" s="164"/>
      <c r="P239" s="164"/>
      <c r="Q239" s="164"/>
      <c r="R239" s="164"/>
      <c r="S239" s="164"/>
      <c r="T239" s="164"/>
      <c r="U239" s="164"/>
      <c r="V239" s="164"/>
      <c r="W239" s="164"/>
      <c r="X239" s="164"/>
      <c r="Y239" s="164"/>
      <c r="Z239" s="164"/>
      <c r="AA239" s="164"/>
      <c r="AB239" s="164"/>
    </row>
    <row r="240" spans="1:28" x14ac:dyDescent="0.2">
      <c r="A240" s="63" t="s">
        <v>300</v>
      </c>
      <c r="B240" s="45" t="s">
        <v>332</v>
      </c>
      <c r="C240" s="55" t="s">
        <v>126</v>
      </c>
      <c r="D240" s="65">
        <v>324</v>
      </c>
      <c r="E240" s="164" t="s">
        <v>1388</v>
      </c>
      <c r="F240" s="164"/>
      <c r="G240" s="164"/>
      <c r="H240" s="164"/>
      <c r="I240" s="164"/>
      <c r="J240" s="164"/>
      <c r="K240" s="164"/>
      <c r="L240" s="164"/>
      <c r="M240" s="164"/>
      <c r="O240" s="164"/>
      <c r="P240" s="164"/>
      <c r="Q240" s="164"/>
      <c r="R240" s="164"/>
      <c r="S240" s="164"/>
      <c r="T240" s="164"/>
      <c r="U240" s="164"/>
      <c r="V240" s="164"/>
      <c r="W240" s="164"/>
      <c r="X240" s="164"/>
      <c r="Y240" s="164"/>
      <c r="Z240" s="164"/>
      <c r="AA240" s="164"/>
      <c r="AB240" s="164"/>
    </row>
    <row r="241" spans="1:28" x14ac:dyDescent="0.2">
      <c r="A241" s="63" t="s">
        <v>302</v>
      </c>
      <c r="B241" s="45" t="s">
        <v>334</v>
      </c>
      <c r="C241" s="78" t="s">
        <v>345</v>
      </c>
      <c r="D241" s="65">
        <v>0</v>
      </c>
      <c r="E241" s="164"/>
      <c r="F241" s="164"/>
      <c r="G241" s="164"/>
      <c r="H241" s="164"/>
      <c r="I241" s="164"/>
      <c r="J241" s="164"/>
      <c r="K241" s="164"/>
      <c r="L241" s="164"/>
      <c r="M241" s="164"/>
      <c r="O241" s="164"/>
      <c r="P241" s="164"/>
      <c r="Q241" s="164"/>
      <c r="R241" s="164"/>
      <c r="S241" s="164"/>
      <c r="T241" s="164"/>
      <c r="U241" s="164"/>
      <c r="V241" s="164"/>
      <c r="W241" s="164"/>
      <c r="X241" s="164"/>
      <c r="Y241" s="164"/>
      <c r="Z241" s="164"/>
      <c r="AA241" s="164"/>
      <c r="AB241" s="164"/>
    </row>
    <row r="242" spans="1:28" x14ac:dyDescent="0.2">
      <c r="A242" s="77" t="s">
        <v>294</v>
      </c>
      <c r="B242" s="77" t="s">
        <v>2104</v>
      </c>
      <c r="C242" s="74" t="s">
        <v>82</v>
      </c>
      <c r="D242" s="65">
        <v>326</v>
      </c>
      <c r="E242" s="164" t="s">
        <v>1391</v>
      </c>
      <c r="F242" s="164"/>
      <c r="G242" s="164"/>
      <c r="H242" s="164"/>
      <c r="I242" s="164"/>
      <c r="J242" s="164"/>
      <c r="K242" s="164"/>
      <c r="L242" s="164"/>
      <c r="M242" s="164"/>
      <c r="O242" s="164"/>
      <c r="P242" s="164"/>
      <c r="Q242" s="164"/>
      <c r="R242" s="164"/>
      <c r="S242" s="164"/>
      <c r="T242" s="164"/>
      <c r="U242" s="164"/>
      <c r="V242" s="164"/>
      <c r="W242" s="164"/>
      <c r="X242" s="164"/>
      <c r="Y242" s="164"/>
      <c r="Z242" s="164"/>
      <c r="AA242" s="164"/>
      <c r="AB242" s="164"/>
    </row>
    <row r="243" spans="1:28" x14ac:dyDescent="0.2">
      <c r="A243" s="63" t="s">
        <v>296</v>
      </c>
      <c r="B243" s="45" t="s">
        <v>332</v>
      </c>
      <c r="C243" s="61" t="s">
        <v>93</v>
      </c>
      <c r="D243" s="65">
        <v>326</v>
      </c>
      <c r="E243" s="164" t="s">
        <v>1391</v>
      </c>
      <c r="F243" s="164"/>
      <c r="G243" s="164"/>
      <c r="H243" s="164"/>
      <c r="I243" s="164"/>
      <c r="J243" s="164"/>
      <c r="K243" s="164"/>
      <c r="L243" s="164"/>
      <c r="M243" s="164"/>
      <c r="O243" s="164"/>
      <c r="P243" s="164"/>
      <c r="Q243" s="164"/>
      <c r="R243" s="164"/>
      <c r="S243" s="164"/>
      <c r="T243" s="164"/>
      <c r="U243" s="164"/>
      <c r="V243" s="164"/>
      <c r="W243" s="164"/>
      <c r="X243" s="164"/>
      <c r="Y243" s="164"/>
      <c r="Z243" s="164"/>
      <c r="AA243" s="164"/>
      <c r="AB243" s="164"/>
    </row>
    <row r="244" spans="1:28" x14ac:dyDescent="0.2">
      <c r="A244" s="63" t="s">
        <v>298</v>
      </c>
      <c r="B244" s="45" t="s">
        <v>332</v>
      </c>
      <c r="C244" s="48" t="s">
        <v>124</v>
      </c>
      <c r="D244" s="65">
        <v>326</v>
      </c>
      <c r="E244" s="164" t="s">
        <v>1391</v>
      </c>
      <c r="F244" s="164"/>
      <c r="G244" s="164"/>
      <c r="H244" s="164"/>
      <c r="I244" s="164"/>
      <c r="J244" s="164"/>
      <c r="K244" s="164"/>
      <c r="L244" s="164"/>
      <c r="M244" s="164"/>
      <c r="O244" s="164"/>
      <c r="P244" s="164"/>
      <c r="Q244" s="164"/>
      <c r="R244" s="164"/>
      <c r="S244" s="164"/>
      <c r="T244" s="164"/>
      <c r="U244" s="164"/>
      <c r="V244" s="164"/>
      <c r="W244" s="164"/>
      <c r="X244" s="164"/>
      <c r="Y244" s="164"/>
      <c r="Z244" s="164"/>
      <c r="AA244" s="164"/>
      <c r="AB244" s="164"/>
    </row>
    <row r="245" spans="1:28" x14ac:dyDescent="0.2">
      <c r="A245" s="63" t="s">
        <v>300</v>
      </c>
      <c r="B245" s="45" t="s">
        <v>332</v>
      </c>
      <c r="C245" s="55" t="s">
        <v>126</v>
      </c>
      <c r="D245" s="65">
        <v>0</v>
      </c>
      <c r="E245" s="164" t="s">
        <v>1391</v>
      </c>
      <c r="F245" s="164"/>
      <c r="G245" s="164"/>
      <c r="H245" s="164"/>
      <c r="I245" s="164"/>
      <c r="J245" s="164"/>
      <c r="K245" s="164"/>
      <c r="L245" s="164"/>
      <c r="M245" s="164"/>
      <c r="O245" s="164"/>
      <c r="P245" s="164"/>
      <c r="Q245" s="164"/>
      <c r="R245" s="164"/>
      <c r="S245" s="164"/>
      <c r="T245" s="164"/>
      <c r="U245" s="164"/>
      <c r="V245" s="164"/>
      <c r="W245" s="164"/>
      <c r="X245" s="164"/>
      <c r="Y245" s="164"/>
      <c r="Z245" s="164"/>
      <c r="AA245" s="164"/>
      <c r="AB245" s="164"/>
    </row>
    <row r="246" spans="1:28" x14ac:dyDescent="0.2">
      <c r="A246" s="77" t="s">
        <v>302</v>
      </c>
      <c r="B246" s="77" t="s">
        <v>334</v>
      </c>
      <c r="C246" s="78" t="s">
        <v>345</v>
      </c>
      <c r="D246" s="65">
        <v>0</v>
      </c>
      <c r="E246" s="164"/>
      <c r="F246" s="164"/>
      <c r="G246" s="164"/>
      <c r="H246" s="164"/>
      <c r="I246" s="164"/>
      <c r="J246" s="164"/>
      <c r="K246" s="164"/>
      <c r="L246" s="164"/>
      <c r="M246" s="164"/>
      <c r="O246" s="164"/>
      <c r="P246" s="164"/>
      <c r="Q246" s="164"/>
      <c r="R246" s="164"/>
      <c r="S246" s="164"/>
      <c r="T246" s="164"/>
      <c r="U246" s="164"/>
      <c r="V246" s="164"/>
      <c r="W246" s="164"/>
      <c r="X246" s="164"/>
      <c r="Y246" s="164"/>
      <c r="Z246" s="164"/>
      <c r="AA246" s="164"/>
      <c r="AB246" s="164"/>
    </row>
    <row r="247" spans="1:28" x14ac:dyDescent="0.2">
      <c r="A247" s="63" t="s">
        <v>294</v>
      </c>
      <c r="B247" s="45" t="s">
        <v>2104</v>
      </c>
      <c r="C247" s="74" t="s">
        <v>82</v>
      </c>
      <c r="D247" s="65">
        <v>328</v>
      </c>
      <c r="E247" s="164" t="s">
        <v>1394</v>
      </c>
      <c r="F247" s="164"/>
      <c r="G247" s="164"/>
      <c r="H247" s="164"/>
      <c r="I247" s="164"/>
      <c r="J247" s="164"/>
      <c r="K247" s="164"/>
      <c r="L247" s="164"/>
      <c r="M247" s="164"/>
      <c r="O247" s="164"/>
      <c r="P247" s="164"/>
      <c r="Q247" s="164"/>
      <c r="R247" s="164"/>
      <c r="S247" s="164"/>
      <c r="T247" s="164"/>
      <c r="U247" s="164"/>
      <c r="V247" s="164"/>
      <c r="W247" s="164"/>
      <c r="X247" s="164"/>
      <c r="Y247" s="164"/>
      <c r="Z247" s="164"/>
      <c r="AA247" s="164"/>
      <c r="AB247" s="164"/>
    </row>
    <row r="248" spans="1:28" x14ac:dyDescent="0.2">
      <c r="A248" s="63" t="s">
        <v>296</v>
      </c>
      <c r="B248" s="45" t="s">
        <v>332</v>
      </c>
      <c r="C248" s="61" t="s">
        <v>93</v>
      </c>
      <c r="D248" s="65">
        <v>328</v>
      </c>
      <c r="E248" s="164" t="s">
        <v>1394</v>
      </c>
      <c r="F248" s="164"/>
      <c r="G248" s="164"/>
      <c r="H248" s="164"/>
      <c r="I248" s="164"/>
      <c r="J248" s="164"/>
      <c r="K248" s="164"/>
      <c r="L248" s="164"/>
      <c r="M248" s="164"/>
      <c r="O248" s="164"/>
      <c r="P248" s="164"/>
      <c r="Q248" s="164"/>
      <c r="R248" s="164"/>
      <c r="S248" s="164"/>
      <c r="T248" s="164"/>
      <c r="U248" s="164"/>
      <c r="V248" s="164"/>
      <c r="W248" s="164"/>
      <c r="X248" s="164"/>
      <c r="Y248" s="164"/>
      <c r="Z248" s="164"/>
      <c r="AA248" s="164"/>
      <c r="AB248" s="164"/>
    </row>
    <row r="249" spans="1:28" x14ac:dyDescent="0.2">
      <c r="A249" s="63" t="s">
        <v>298</v>
      </c>
      <c r="B249" s="45" t="s">
        <v>332</v>
      </c>
      <c r="C249" s="48" t="s">
        <v>124</v>
      </c>
      <c r="D249" s="65">
        <v>0</v>
      </c>
      <c r="E249" s="164" t="s">
        <v>1394</v>
      </c>
      <c r="F249" s="164"/>
      <c r="G249" s="164"/>
      <c r="H249" s="164"/>
      <c r="I249" s="164"/>
      <c r="J249" s="164"/>
      <c r="K249" s="164"/>
      <c r="L249" s="164"/>
      <c r="M249" s="164"/>
      <c r="O249" s="164"/>
      <c r="P249" s="164"/>
      <c r="Q249" s="164"/>
      <c r="R249" s="164"/>
      <c r="S249" s="164"/>
      <c r="T249" s="164"/>
      <c r="U249" s="164"/>
      <c r="V249" s="164"/>
      <c r="W249" s="164"/>
      <c r="X249" s="164"/>
      <c r="Y249" s="164"/>
      <c r="Z249" s="164"/>
      <c r="AA249" s="164"/>
      <c r="AB249" s="164"/>
    </row>
    <row r="250" spans="1:28" x14ac:dyDescent="0.2">
      <c r="A250" s="77" t="s">
        <v>300</v>
      </c>
      <c r="B250" s="77" t="s">
        <v>332</v>
      </c>
      <c r="C250" s="55" t="s">
        <v>126</v>
      </c>
      <c r="D250" s="65">
        <v>328</v>
      </c>
      <c r="E250" s="164" t="s">
        <v>1394</v>
      </c>
      <c r="F250" s="164"/>
      <c r="G250" s="164"/>
      <c r="H250" s="164"/>
      <c r="I250" s="164"/>
      <c r="J250" s="164"/>
      <c r="K250" s="164"/>
      <c r="L250" s="164"/>
      <c r="M250" s="164"/>
      <c r="O250" s="164"/>
      <c r="P250" s="164"/>
      <c r="Q250" s="164"/>
      <c r="R250" s="164"/>
      <c r="S250" s="164"/>
      <c r="T250" s="164"/>
      <c r="U250" s="164"/>
      <c r="V250" s="164"/>
      <c r="W250" s="164"/>
      <c r="X250" s="164"/>
      <c r="Y250" s="164"/>
      <c r="Z250" s="164"/>
      <c r="AA250" s="164"/>
      <c r="AB250" s="164"/>
    </row>
    <row r="251" spans="1:28" x14ac:dyDescent="0.2">
      <c r="A251" s="63" t="s">
        <v>302</v>
      </c>
      <c r="B251" s="45" t="s">
        <v>334</v>
      </c>
      <c r="C251" s="78" t="s">
        <v>345</v>
      </c>
      <c r="D251" s="65">
        <v>0</v>
      </c>
      <c r="E251" s="164"/>
      <c r="F251" s="164"/>
      <c r="G251" s="164"/>
      <c r="H251" s="164"/>
      <c r="I251" s="164"/>
      <c r="J251" s="164"/>
      <c r="K251" s="164"/>
      <c r="L251" s="164"/>
      <c r="M251" s="164"/>
      <c r="O251" s="164"/>
      <c r="P251" s="164"/>
      <c r="Q251" s="164"/>
      <c r="R251" s="164"/>
      <c r="S251" s="164"/>
      <c r="T251" s="164"/>
      <c r="U251" s="164"/>
      <c r="V251" s="164"/>
      <c r="W251" s="164"/>
      <c r="X251" s="164"/>
      <c r="Y251" s="164"/>
      <c r="Z251" s="164"/>
      <c r="AA251" s="164"/>
      <c r="AB251" s="164"/>
    </row>
    <row r="252" spans="1:28" x14ac:dyDescent="0.2">
      <c r="A252" s="63" t="s">
        <v>294</v>
      </c>
      <c r="B252" s="45" t="s">
        <v>2104</v>
      </c>
      <c r="C252" s="74" t="s">
        <v>82</v>
      </c>
      <c r="D252" s="65">
        <v>330</v>
      </c>
      <c r="E252" s="164" t="s">
        <v>1397</v>
      </c>
      <c r="F252" s="164"/>
      <c r="G252" s="164"/>
      <c r="H252" s="164"/>
      <c r="I252" s="164"/>
      <c r="J252" s="164"/>
      <c r="K252" s="164"/>
      <c r="L252" s="164"/>
      <c r="M252" s="164"/>
      <c r="O252" s="164"/>
      <c r="P252" s="164"/>
      <c r="Q252" s="164"/>
      <c r="R252" s="164"/>
      <c r="S252" s="164"/>
      <c r="T252" s="164"/>
      <c r="U252" s="164"/>
      <c r="V252" s="164"/>
      <c r="W252" s="164"/>
      <c r="X252" s="164"/>
      <c r="Y252" s="164"/>
      <c r="Z252" s="164"/>
      <c r="AA252" s="164"/>
      <c r="AB252" s="164"/>
    </row>
    <row r="253" spans="1:28" x14ac:dyDescent="0.2">
      <c r="A253" s="63" t="s">
        <v>296</v>
      </c>
      <c r="B253" s="45" t="s">
        <v>332</v>
      </c>
      <c r="C253" s="61" t="s">
        <v>93</v>
      </c>
      <c r="D253" s="65">
        <v>330</v>
      </c>
      <c r="E253" s="164" t="s">
        <v>1397</v>
      </c>
      <c r="F253" s="164"/>
      <c r="G253" s="164"/>
      <c r="H253" s="164"/>
      <c r="I253" s="164"/>
      <c r="J253" s="164"/>
      <c r="K253" s="164"/>
      <c r="L253" s="164"/>
      <c r="M253" s="164"/>
      <c r="O253" s="164"/>
      <c r="P253" s="164"/>
      <c r="Q253" s="164"/>
      <c r="R253" s="164"/>
      <c r="S253" s="164"/>
      <c r="T253" s="164"/>
      <c r="U253" s="164"/>
      <c r="V253" s="164"/>
      <c r="W253" s="164"/>
      <c r="X253" s="164"/>
      <c r="Y253" s="164"/>
      <c r="Z253" s="164"/>
      <c r="AA253" s="164"/>
      <c r="AB253" s="164"/>
    </row>
    <row r="254" spans="1:28" x14ac:dyDescent="0.2">
      <c r="A254" s="77" t="s">
        <v>298</v>
      </c>
      <c r="B254" s="77" t="s">
        <v>332</v>
      </c>
      <c r="C254" s="48" t="s">
        <v>124</v>
      </c>
      <c r="D254" s="65">
        <v>0</v>
      </c>
      <c r="E254" s="164" t="s">
        <v>1397</v>
      </c>
      <c r="F254" s="164"/>
      <c r="G254" s="164"/>
      <c r="H254" s="164"/>
      <c r="I254" s="164"/>
      <c r="J254" s="164"/>
      <c r="K254" s="164"/>
      <c r="L254" s="164"/>
      <c r="M254" s="164"/>
      <c r="O254" s="164"/>
      <c r="P254" s="164"/>
      <c r="Q254" s="164"/>
      <c r="R254" s="164"/>
      <c r="S254" s="164"/>
      <c r="T254" s="164"/>
      <c r="U254" s="164"/>
      <c r="V254" s="164"/>
      <c r="W254" s="164"/>
      <c r="X254" s="164"/>
      <c r="Y254" s="164"/>
      <c r="Z254" s="164"/>
      <c r="AA254" s="164"/>
      <c r="AB254" s="164"/>
    </row>
    <row r="255" spans="1:28" x14ac:dyDescent="0.2">
      <c r="A255" s="63" t="s">
        <v>300</v>
      </c>
      <c r="B255" s="45" t="s">
        <v>332</v>
      </c>
      <c r="C255" s="55" t="s">
        <v>126</v>
      </c>
      <c r="D255" s="65">
        <v>330</v>
      </c>
      <c r="E255" s="164" t="s">
        <v>1397</v>
      </c>
      <c r="F255" s="164"/>
      <c r="G255" s="164"/>
      <c r="H255" s="164"/>
      <c r="I255" s="164"/>
      <c r="J255" s="164"/>
      <c r="K255" s="164"/>
      <c r="L255" s="164"/>
      <c r="M255" s="164"/>
      <c r="O255" s="164"/>
      <c r="P255" s="164"/>
      <c r="Q255" s="164"/>
      <c r="R255" s="164"/>
      <c r="S255" s="164"/>
      <c r="T255" s="164"/>
      <c r="U255" s="164"/>
      <c r="V255" s="164"/>
      <c r="W255" s="164"/>
      <c r="X255" s="164"/>
      <c r="Y255" s="164"/>
      <c r="Z255" s="164"/>
      <c r="AA255" s="164"/>
      <c r="AB255" s="164"/>
    </row>
    <row r="256" spans="1:28" x14ac:dyDescent="0.2">
      <c r="A256" s="63" t="s">
        <v>302</v>
      </c>
      <c r="B256" s="45" t="s">
        <v>334</v>
      </c>
      <c r="C256" s="78" t="s">
        <v>345</v>
      </c>
      <c r="D256" s="65">
        <v>0</v>
      </c>
      <c r="E256" s="164" t="s">
        <v>693</v>
      </c>
      <c r="F256" s="164"/>
      <c r="G256" s="164"/>
      <c r="H256" s="164"/>
      <c r="I256" s="164"/>
      <c r="J256" s="164"/>
      <c r="K256" s="164"/>
      <c r="L256" s="164"/>
      <c r="M256" s="164"/>
      <c r="O256" s="164"/>
      <c r="P256" s="164"/>
      <c r="Q256" s="164"/>
      <c r="R256" s="164"/>
      <c r="S256" s="164"/>
      <c r="T256" s="164"/>
      <c r="U256" s="164"/>
      <c r="V256" s="164"/>
      <c r="W256" s="164"/>
      <c r="X256" s="164"/>
      <c r="Y256" s="164"/>
      <c r="Z256" s="164"/>
      <c r="AA256" s="164"/>
      <c r="AB256" s="164"/>
    </row>
    <row r="257" spans="1:28" x14ac:dyDescent="0.2">
      <c r="A257" s="63" t="s">
        <v>294</v>
      </c>
      <c r="B257" s="45" t="s">
        <v>2104</v>
      </c>
      <c r="C257" s="74" t="s">
        <v>82</v>
      </c>
      <c r="D257" s="65">
        <v>332</v>
      </c>
      <c r="E257" s="164" t="s">
        <v>1400</v>
      </c>
      <c r="F257" s="164"/>
      <c r="G257" s="164"/>
      <c r="H257" s="164"/>
      <c r="I257" s="164"/>
      <c r="J257" s="164"/>
      <c r="K257" s="164"/>
      <c r="L257" s="164"/>
      <c r="M257" s="164"/>
      <c r="O257" s="164"/>
      <c r="P257" s="164"/>
      <c r="Q257" s="164"/>
      <c r="R257" s="164"/>
      <c r="S257" s="164"/>
      <c r="T257" s="164"/>
      <c r="U257" s="164"/>
      <c r="V257" s="164"/>
      <c r="W257" s="164"/>
      <c r="X257" s="164"/>
      <c r="Y257" s="164"/>
      <c r="Z257" s="164"/>
      <c r="AA257" s="164"/>
      <c r="AB257" s="164"/>
    </row>
    <row r="258" spans="1:28" x14ac:dyDescent="0.2">
      <c r="A258" s="77" t="s">
        <v>296</v>
      </c>
      <c r="B258" s="77" t="s">
        <v>332</v>
      </c>
      <c r="C258" s="61" t="s">
        <v>93</v>
      </c>
      <c r="D258" s="65">
        <v>332</v>
      </c>
      <c r="E258" s="164" t="s">
        <v>1400</v>
      </c>
      <c r="F258" s="164"/>
      <c r="G258" s="164"/>
      <c r="H258" s="164"/>
      <c r="I258" s="164"/>
      <c r="J258" s="164"/>
      <c r="K258" s="164"/>
      <c r="L258" s="164"/>
      <c r="M258" s="164"/>
      <c r="O258" s="164"/>
      <c r="P258" s="164"/>
      <c r="Q258" s="164"/>
      <c r="R258" s="164"/>
      <c r="S258" s="164"/>
      <c r="T258" s="164"/>
      <c r="U258" s="164"/>
      <c r="V258" s="164"/>
      <c r="W258" s="164"/>
      <c r="X258" s="164"/>
      <c r="Y258" s="164"/>
      <c r="Z258" s="164"/>
      <c r="AA258" s="164"/>
      <c r="AB258" s="164"/>
    </row>
    <row r="259" spans="1:28" x14ac:dyDescent="0.2">
      <c r="A259" s="63" t="s">
        <v>298</v>
      </c>
      <c r="B259" s="45" t="s">
        <v>332</v>
      </c>
      <c r="C259" s="48" t="s">
        <v>124</v>
      </c>
      <c r="D259" s="65">
        <v>0</v>
      </c>
      <c r="E259" s="164" t="s">
        <v>1400</v>
      </c>
      <c r="F259" s="164"/>
      <c r="G259" s="164"/>
      <c r="H259" s="164"/>
      <c r="I259" s="164"/>
      <c r="J259" s="164"/>
      <c r="K259" s="164"/>
      <c r="L259" s="164"/>
      <c r="M259" s="164"/>
      <c r="O259" s="164"/>
      <c r="P259" s="164"/>
      <c r="Q259" s="164"/>
      <c r="R259" s="164"/>
      <c r="S259" s="164"/>
      <c r="T259" s="164"/>
      <c r="U259" s="164"/>
      <c r="V259" s="164"/>
      <c r="W259" s="164"/>
      <c r="X259" s="164"/>
      <c r="Y259" s="164"/>
      <c r="Z259" s="164"/>
      <c r="AA259" s="164"/>
      <c r="AB259" s="164"/>
    </row>
    <row r="260" spans="1:28" x14ac:dyDescent="0.2">
      <c r="A260" s="63" t="s">
        <v>300</v>
      </c>
      <c r="B260" s="45" t="s">
        <v>332</v>
      </c>
      <c r="C260" s="55" t="s">
        <v>126</v>
      </c>
      <c r="D260" s="65">
        <v>332</v>
      </c>
      <c r="E260" s="164" t="s">
        <v>1400</v>
      </c>
      <c r="F260" s="164"/>
      <c r="G260" s="164"/>
      <c r="H260" s="164"/>
      <c r="I260" s="164"/>
      <c r="J260" s="164"/>
      <c r="K260" s="164"/>
      <c r="L260" s="164"/>
      <c r="M260" s="164"/>
      <c r="O260" s="164"/>
      <c r="P260" s="164"/>
      <c r="Q260" s="164"/>
      <c r="R260" s="164"/>
      <c r="S260" s="164"/>
      <c r="T260" s="164"/>
      <c r="U260" s="164"/>
      <c r="V260" s="164"/>
      <c r="W260" s="164"/>
      <c r="X260" s="164"/>
      <c r="Y260" s="164"/>
      <c r="Z260" s="164"/>
      <c r="AA260" s="164"/>
      <c r="AB260" s="164"/>
    </row>
    <row r="261" spans="1:28" x14ac:dyDescent="0.2">
      <c r="A261" s="63" t="s">
        <v>302</v>
      </c>
      <c r="B261" s="45" t="s">
        <v>334</v>
      </c>
      <c r="C261" s="78" t="s">
        <v>345</v>
      </c>
      <c r="D261" s="65">
        <v>0</v>
      </c>
      <c r="E261" s="164"/>
      <c r="F261" s="164"/>
      <c r="G261" s="164"/>
      <c r="H261" s="164"/>
      <c r="I261" s="164"/>
      <c r="J261" s="164"/>
      <c r="K261" s="164"/>
      <c r="L261" s="164"/>
      <c r="M261" s="164"/>
      <c r="O261" s="164"/>
      <c r="P261" s="164"/>
      <c r="Q261" s="164"/>
      <c r="R261" s="164"/>
      <c r="S261" s="164"/>
      <c r="T261" s="164"/>
      <c r="U261" s="164"/>
      <c r="V261" s="164"/>
      <c r="W261" s="164"/>
      <c r="X261" s="164"/>
      <c r="Y261" s="164"/>
      <c r="Z261" s="164"/>
      <c r="AA261" s="164"/>
      <c r="AB261" s="164"/>
    </row>
    <row r="262" spans="1:28" x14ac:dyDescent="0.2">
      <c r="A262" s="77" t="s">
        <v>294</v>
      </c>
      <c r="B262" s="77" t="s">
        <v>2104</v>
      </c>
      <c r="C262" s="74" t="s">
        <v>82</v>
      </c>
      <c r="D262" s="65">
        <v>334</v>
      </c>
      <c r="E262" s="164" t="s">
        <v>1403</v>
      </c>
      <c r="F262" s="164"/>
      <c r="G262" s="164"/>
      <c r="H262" s="164"/>
      <c r="I262" s="164"/>
      <c r="J262" s="164"/>
      <c r="K262" s="164"/>
      <c r="L262" s="164"/>
      <c r="M262" s="164"/>
      <c r="O262" s="164"/>
      <c r="P262" s="164"/>
      <c r="Q262" s="164"/>
      <c r="R262" s="164"/>
      <c r="S262" s="164"/>
      <c r="T262" s="164"/>
      <c r="U262" s="164"/>
      <c r="V262" s="164"/>
      <c r="W262" s="164"/>
      <c r="X262" s="164"/>
      <c r="Y262" s="164"/>
      <c r="Z262" s="164"/>
      <c r="AA262" s="164"/>
      <c r="AB262" s="164"/>
    </row>
    <row r="263" spans="1:28" x14ac:dyDescent="0.2">
      <c r="A263" s="63" t="s">
        <v>296</v>
      </c>
      <c r="B263" s="45" t="s">
        <v>332</v>
      </c>
      <c r="C263" s="61" t="s">
        <v>93</v>
      </c>
      <c r="D263" s="65">
        <v>334</v>
      </c>
      <c r="E263" s="164" t="s">
        <v>1403</v>
      </c>
      <c r="F263" s="164"/>
      <c r="G263" s="164"/>
      <c r="H263" s="164"/>
      <c r="I263" s="164"/>
      <c r="J263" s="164"/>
      <c r="K263" s="164"/>
      <c r="L263" s="164"/>
      <c r="M263" s="164"/>
      <c r="O263" s="164"/>
      <c r="P263" s="164"/>
      <c r="Q263" s="164"/>
      <c r="R263" s="164"/>
      <c r="S263" s="164"/>
      <c r="T263" s="164"/>
      <c r="U263" s="164"/>
      <c r="V263" s="164"/>
      <c r="W263" s="164"/>
      <c r="X263" s="164"/>
      <c r="Y263" s="164"/>
      <c r="Z263" s="164"/>
      <c r="AA263" s="164"/>
      <c r="AB263" s="164"/>
    </row>
    <row r="264" spans="1:28" x14ac:dyDescent="0.2">
      <c r="A264" s="63" t="s">
        <v>298</v>
      </c>
      <c r="B264" s="45" t="s">
        <v>332</v>
      </c>
      <c r="C264" s="48" t="s">
        <v>124</v>
      </c>
      <c r="D264" s="65">
        <v>0</v>
      </c>
      <c r="E264" s="164" t="s">
        <v>1403</v>
      </c>
      <c r="F264" s="164"/>
      <c r="G264" s="164"/>
      <c r="H264" s="164"/>
      <c r="I264" s="164"/>
      <c r="J264" s="164"/>
      <c r="K264" s="164"/>
      <c r="L264" s="164"/>
      <c r="M264" s="164"/>
      <c r="O264" s="164"/>
      <c r="P264" s="164"/>
      <c r="Q264" s="164"/>
      <c r="R264" s="164"/>
      <c r="S264" s="164"/>
      <c r="T264" s="164"/>
      <c r="U264" s="164"/>
      <c r="V264" s="164"/>
      <c r="W264" s="164"/>
      <c r="X264" s="164"/>
      <c r="Y264" s="164"/>
      <c r="Z264" s="164"/>
      <c r="AA264" s="164"/>
      <c r="AB264" s="164"/>
    </row>
    <row r="265" spans="1:28" x14ac:dyDescent="0.2">
      <c r="A265" s="63" t="s">
        <v>300</v>
      </c>
      <c r="B265" s="45" t="s">
        <v>332</v>
      </c>
      <c r="C265" s="55" t="s">
        <v>126</v>
      </c>
      <c r="D265" s="65">
        <v>334</v>
      </c>
      <c r="E265" s="164" t="s">
        <v>1403</v>
      </c>
      <c r="F265" s="164"/>
      <c r="G265" s="164"/>
      <c r="H265" s="164"/>
      <c r="I265" s="164"/>
      <c r="J265" s="164"/>
      <c r="K265" s="164"/>
      <c r="L265" s="164"/>
      <c r="M265" s="164"/>
      <c r="O265" s="164"/>
      <c r="P265" s="164"/>
      <c r="Q265" s="164"/>
      <c r="R265" s="164"/>
      <c r="S265" s="164"/>
      <c r="T265" s="164"/>
      <c r="U265" s="164"/>
      <c r="V265" s="164"/>
      <c r="W265" s="164"/>
      <c r="X265" s="164"/>
      <c r="Y265" s="164"/>
      <c r="Z265" s="164"/>
      <c r="AA265" s="164"/>
      <c r="AB265" s="164"/>
    </row>
    <row r="266" spans="1:28" x14ac:dyDescent="0.2">
      <c r="A266" s="77" t="s">
        <v>302</v>
      </c>
      <c r="B266" s="77" t="s">
        <v>334</v>
      </c>
      <c r="C266" s="78" t="s">
        <v>345</v>
      </c>
      <c r="D266" s="65">
        <v>4</v>
      </c>
      <c r="E266" s="164"/>
      <c r="F266" s="164"/>
      <c r="G266" s="164"/>
      <c r="H266" s="164"/>
      <c r="I266" s="164"/>
      <c r="J266" s="164"/>
      <c r="K266" s="164"/>
      <c r="L266" s="164"/>
      <c r="M266" s="164"/>
      <c r="O266" s="164"/>
      <c r="P266" s="164"/>
      <c r="Q266" s="164"/>
      <c r="R266" s="164"/>
      <c r="S266" s="164"/>
      <c r="T266" s="164"/>
      <c r="U266" s="164"/>
      <c r="V266" s="164"/>
      <c r="W266" s="164"/>
      <c r="X266" s="164"/>
      <c r="Y266" s="164"/>
      <c r="Z266" s="164"/>
      <c r="AA266" s="164"/>
      <c r="AB266" s="164"/>
    </row>
    <row r="267" spans="1:28" x14ac:dyDescent="0.2">
      <c r="A267" s="63" t="s">
        <v>294</v>
      </c>
      <c r="B267" s="45" t="s">
        <v>2104</v>
      </c>
      <c r="C267" s="74" t="s">
        <v>82</v>
      </c>
      <c r="D267" s="65">
        <v>336</v>
      </c>
      <c r="E267" s="164" t="s">
        <v>1406</v>
      </c>
      <c r="F267" s="164"/>
      <c r="G267" s="164"/>
      <c r="H267" s="164"/>
      <c r="I267" s="164"/>
      <c r="J267" s="164"/>
      <c r="K267" s="164"/>
      <c r="L267" s="164"/>
      <c r="M267" s="164"/>
      <c r="O267" s="164"/>
      <c r="P267" s="164"/>
      <c r="Q267" s="164"/>
      <c r="R267" s="164"/>
      <c r="S267" s="164"/>
      <c r="T267" s="164"/>
      <c r="U267" s="164"/>
      <c r="V267" s="164"/>
      <c r="W267" s="164"/>
      <c r="X267" s="164"/>
      <c r="Y267" s="164"/>
      <c r="Z267" s="164"/>
      <c r="AA267" s="164"/>
      <c r="AB267" s="164"/>
    </row>
    <row r="268" spans="1:28" x14ac:dyDescent="0.2">
      <c r="A268" s="63" t="s">
        <v>296</v>
      </c>
      <c r="B268" s="45" t="s">
        <v>332</v>
      </c>
      <c r="C268" s="61" t="s">
        <v>93</v>
      </c>
      <c r="D268" s="65">
        <v>336</v>
      </c>
      <c r="E268" s="164" t="s">
        <v>1406</v>
      </c>
      <c r="F268" s="164"/>
      <c r="G268" s="164"/>
      <c r="H268" s="164"/>
      <c r="I268" s="164"/>
      <c r="J268" s="164"/>
      <c r="K268" s="164"/>
      <c r="L268" s="164"/>
      <c r="M268" s="164"/>
      <c r="O268" s="164"/>
      <c r="P268" s="164"/>
      <c r="Q268" s="164"/>
      <c r="R268" s="164"/>
      <c r="S268" s="164"/>
      <c r="T268" s="164"/>
      <c r="U268" s="164"/>
      <c r="V268" s="164"/>
      <c r="W268" s="164"/>
      <c r="X268" s="164"/>
      <c r="Y268" s="164"/>
      <c r="Z268" s="164"/>
      <c r="AA268" s="164"/>
      <c r="AB268" s="164"/>
    </row>
    <row r="269" spans="1:28" x14ac:dyDescent="0.2">
      <c r="A269" s="63" t="s">
        <v>298</v>
      </c>
      <c r="B269" s="45" t="s">
        <v>332</v>
      </c>
      <c r="C269" s="48" t="s">
        <v>124</v>
      </c>
      <c r="D269" s="65">
        <v>336</v>
      </c>
      <c r="E269" s="164" t="s">
        <v>1406</v>
      </c>
      <c r="F269" s="164"/>
      <c r="G269" s="164"/>
      <c r="H269" s="164"/>
      <c r="I269" s="164"/>
      <c r="J269" s="164"/>
      <c r="K269" s="164"/>
      <c r="L269" s="164"/>
      <c r="M269" s="164"/>
      <c r="O269" s="164"/>
      <c r="P269" s="164"/>
      <c r="Q269" s="164"/>
      <c r="R269" s="164"/>
      <c r="S269" s="164"/>
      <c r="T269" s="164"/>
      <c r="U269" s="164"/>
      <c r="V269" s="164"/>
      <c r="W269" s="164"/>
      <c r="X269" s="164"/>
      <c r="Y269" s="164"/>
      <c r="Z269" s="164"/>
      <c r="AA269" s="164"/>
      <c r="AB269" s="164"/>
    </row>
    <row r="270" spans="1:28" x14ac:dyDescent="0.2">
      <c r="A270" s="77" t="s">
        <v>300</v>
      </c>
      <c r="B270" s="77" t="s">
        <v>332</v>
      </c>
      <c r="C270" s="55" t="s">
        <v>126</v>
      </c>
      <c r="D270" s="65">
        <v>0</v>
      </c>
      <c r="E270" s="164" t="s">
        <v>1406</v>
      </c>
      <c r="F270" s="164"/>
      <c r="G270" s="164"/>
      <c r="H270" s="164"/>
      <c r="I270" s="164"/>
      <c r="J270" s="164"/>
      <c r="K270" s="164"/>
      <c r="L270" s="164"/>
      <c r="M270" s="164"/>
      <c r="O270" s="164"/>
      <c r="P270" s="164"/>
      <c r="Q270" s="164"/>
      <c r="R270" s="164"/>
      <c r="S270" s="164"/>
      <c r="T270" s="164"/>
      <c r="U270" s="164"/>
      <c r="V270" s="164"/>
      <c r="W270" s="164"/>
      <c r="X270" s="164"/>
      <c r="Y270" s="164"/>
      <c r="Z270" s="164"/>
      <c r="AA270" s="164"/>
      <c r="AB270" s="164"/>
    </row>
    <row r="271" spans="1:28" x14ac:dyDescent="0.2">
      <c r="A271" s="63" t="s">
        <v>302</v>
      </c>
      <c r="B271" s="45" t="s">
        <v>334</v>
      </c>
      <c r="C271" s="78" t="s">
        <v>345</v>
      </c>
      <c r="D271" s="65">
        <v>4.0999999999999996</v>
      </c>
      <c r="E271" s="164" t="s">
        <v>693</v>
      </c>
      <c r="F271" s="164"/>
      <c r="G271" s="164"/>
      <c r="H271" s="164"/>
      <c r="I271" s="164"/>
      <c r="J271" s="164"/>
      <c r="K271" s="164"/>
      <c r="L271" s="164"/>
      <c r="M271" s="164"/>
      <c r="O271" s="164"/>
      <c r="P271" s="164"/>
      <c r="Q271" s="164"/>
      <c r="R271" s="164"/>
      <c r="S271" s="164"/>
      <c r="T271" s="164"/>
      <c r="U271" s="164"/>
      <c r="V271" s="164"/>
      <c r="W271" s="164"/>
      <c r="X271" s="164"/>
      <c r="Y271" s="164"/>
      <c r="Z271" s="164"/>
      <c r="AA271" s="164"/>
      <c r="AB271" s="164"/>
    </row>
    <row r="272" spans="1:28" x14ac:dyDescent="0.2">
      <c r="A272" s="63" t="s">
        <v>294</v>
      </c>
      <c r="B272" s="45" t="s">
        <v>2104</v>
      </c>
      <c r="C272" s="74" t="s">
        <v>82</v>
      </c>
      <c r="D272" s="65">
        <v>338</v>
      </c>
      <c r="E272" s="164" t="s">
        <v>1409</v>
      </c>
      <c r="F272" s="164"/>
      <c r="G272" s="164"/>
      <c r="H272" s="164"/>
      <c r="I272" s="164"/>
      <c r="J272" s="164"/>
      <c r="K272" s="164"/>
      <c r="L272" s="164"/>
      <c r="M272" s="164"/>
      <c r="O272" s="164"/>
      <c r="P272" s="164"/>
      <c r="Q272" s="164"/>
      <c r="R272" s="164"/>
      <c r="S272" s="164"/>
      <c r="T272" s="164"/>
      <c r="U272" s="164"/>
      <c r="V272" s="164"/>
      <c r="W272" s="164"/>
      <c r="X272" s="164"/>
      <c r="Y272" s="164"/>
      <c r="Z272" s="164"/>
      <c r="AA272" s="164"/>
      <c r="AB272" s="164"/>
    </row>
    <row r="273" spans="1:28" x14ac:dyDescent="0.2">
      <c r="A273" s="63" t="s">
        <v>296</v>
      </c>
      <c r="B273" s="45" t="s">
        <v>332</v>
      </c>
      <c r="C273" s="61" t="s">
        <v>93</v>
      </c>
      <c r="D273" s="65">
        <v>338</v>
      </c>
      <c r="E273" s="164" t="s">
        <v>1409</v>
      </c>
      <c r="F273" s="164"/>
      <c r="G273" s="164"/>
      <c r="H273" s="164"/>
      <c r="I273" s="164"/>
      <c r="J273" s="164"/>
      <c r="K273" s="164"/>
      <c r="L273" s="164"/>
      <c r="M273" s="164"/>
      <c r="O273" s="164"/>
      <c r="P273" s="164"/>
      <c r="Q273" s="164"/>
      <c r="R273" s="164"/>
      <c r="S273" s="164"/>
      <c r="T273" s="164"/>
      <c r="U273" s="164"/>
      <c r="V273" s="164"/>
      <c r="W273" s="164"/>
      <c r="X273" s="164"/>
      <c r="Y273" s="164"/>
      <c r="Z273" s="164"/>
      <c r="AA273" s="164"/>
      <c r="AB273" s="164"/>
    </row>
    <row r="274" spans="1:28" x14ac:dyDescent="0.2">
      <c r="A274" s="77" t="s">
        <v>298</v>
      </c>
      <c r="B274" s="77" t="s">
        <v>332</v>
      </c>
      <c r="C274" s="48" t="s">
        <v>124</v>
      </c>
      <c r="D274" s="65">
        <v>338</v>
      </c>
      <c r="E274" s="164" t="s">
        <v>1409</v>
      </c>
      <c r="F274" s="164"/>
      <c r="G274" s="164"/>
      <c r="H274" s="164"/>
      <c r="I274" s="164"/>
      <c r="J274" s="164"/>
      <c r="K274" s="164"/>
      <c r="L274" s="164"/>
      <c r="M274" s="164"/>
      <c r="O274" s="164"/>
      <c r="P274" s="164"/>
      <c r="Q274" s="164"/>
      <c r="R274" s="164"/>
      <c r="S274" s="164"/>
      <c r="T274" s="164"/>
      <c r="U274" s="164"/>
      <c r="V274" s="164"/>
      <c r="W274" s="164"/>
      <c r="X274" s="164"/>
      <c r="Y274" s="164"/>
      <c r="Z274" s="164"/>
      <c r="AA274" s="164"/>
      <c r="AB274" s="164"/>
    </row>
    <row r="275" spans="1:28" x14ac:dyDescent="0.2">
      <c r="A275" s="63" t="s">
        <v>300</v>
      </c>
      <c r="B275" s="45" t="s">
        <v>332</v>
      </c>
      <c r="C275" s="55" t="s">
        <v>126</v>
      </c>
      <c r="D275" s="65">
        <v>0</v>
      </c>
      <c r="E275" s="164" t="s">
        <v>1409</v>
      </c>
      <c r="F275" s="164"/>
      <c r="G275" s="164"/>
      <c r="H275" s="164"/>
      <c r="I275" s="164"/>
      <c r="J275" s="164"/>
      <c r="K275" s="164"/>
      <c r="L275" s="164"/>
      <c r="M275" s="164"/>
      <c r="O275" s="164"/>
      <c r="P275" s="164"/>
      <c r="Q275" s="164"/>
      <c r="R275" s="164"/>
      <c r="S275" s="164"/>
      <c r="T275" s="164"/>
      <c r="U275" s="164"/>
      <c r="V275" s="164"/>
      <c r="W275" s="164"/>
      <c r="X275" s="164"/>
      <c r="Y275" s="164"/>
      <c r="Z275" s="164"/>
      <c r="AA275" s="164"/>
      <c r="AB275" s="164"/>
    </row>
    <row r="276" spans="1:28" x14ac:dyDescent="0.2">
      <c r="A276" s="63" t="s">
        <v>302</v>
      </c>
      <c r="B276" s="45" t="s">
        <v>334</v>
      </c>
      <c r="C276" s="78" t="s">
        <v>345</v>
      </c>
      <c r="D276" s="65">
        <v>4.0999999999999996</v>
      </c>
      <c r="E276" s="164" t="s">
        <v>693</v>
      </c>
      <c r="F276" s="164"/>
      <c r="G276" s="164"/>
      <c r="H276" s="164"/>
      <c r="I276" s="164"/>
      <c r="J276" s="164"/>
      <c r="K276" s="164"/>
      <c r="L276" s="164"/>
      <c r="M276" s="164"/>
      <c r="O276" s="164"/>
      <c r="P276" s="164"/>
      <c r="Q276" s="164"/>
      <c r="R276" s="164"/>
      <c r="S276" s="164"/>
      <c r="T276" s="164"/>
      <c r="U276" s="164"/>
      <c r="V276" s="164"/>
      <c r="W276" s="164"/>
      <c r="X276" s="164"/>
      <c r="Y276" s="164"/>
      <c r="Z276" s="164"/>
      <c r="AA276" s="164"/>
      <c r="AB276" s="164"/>
    </row>
    <row r="277" spans="1:28" x14ac:dyDescent="0.2">
      <c r="A277" s="63" t="s">
        <v>294</v>
      </c>
      <c r="B277" s="45" t="s">
        <v>2104</v>
      </c>
      <c r="C277" s="74" t="s">
        <v>82</v>
      </c>
      <c r="D277" s="65">
        <v>340</v>
      </c>
      <c r="E277" s="164" t="s">
        <v>1412</v>
      </c>
      <c r="F277" s="164"/>
      <c r="G277" s="164"/>
      <c r="H277" s="164"/>
      <c r="I277" s="164"/>
      <c r="J277" s="164"/>
      <c r="K277" s="164"/>
      <c r="L277" s="164"/>
      <c r="M277" s="164"/>
      <c r="O277" s="164"/>
      <c r="P277" s="164"/>
      <c r="Q277" s="164"/>
      <c r="R277" s="164"/>
      <c r="S277" s="164"/>
      <c r="T277" s="164"/>
      <c r="U277" s="164"/>
      <c r="V277" s="164"/>
      <c r="W277" s="164"/>
      <c r="X277" s="164"/>
      <c r="Y277" s="164"/>
      <c r="Z277" s="164"/>
      <c r="AA277" s="164"/>
      <c r="AB277" s="164"/>
    </row>
    <row r="278" spans="1:28" x14ac:dyDescent="0.2">
      <c r="A278" s="77" t="s">
        <v>296</v>
      </c>
      <c r="B278" s="77" t="s">
        <v>332</v>
      </c>
      <c r="C278" s="61" t="s">
        <v>93</v>
      </c>
      <c r="D278" s="65">
        <v>340</v>
      </c>
      <c r="E278" s="164" t="s">
        <v>1412</v>
      </c>
      <c r="F278" s="164"/>
      <c r="G278" s="164"/>
      <c r="H278" s="164"/>
      <c r="I278" s="164"/>
      <c r="J278" s="164"/>
      <c r="K278" s="164"/>
      <c r="L278" s="164"/>
      <c r="M278" s="164"/>
      <c r="O278" s="164"/>
      <c r="P278" s="164"/>
      <c r="Q278" s="164"/>
      <c r="R278" s="164"/>
      <c r="S278" s="164"/>
      <c r="T278" s="164"/>
      <c r="U278" s="164"/>
      <c r="V278" s="164"/>
      <c r="W278" s="164"/>
      <c r="X278" s="164"/>
      <c r="Y278" s="164"/>
      <c r="Z278" s="164"/>
      <c r="AA278" s="164"/>
      <c r="AB278" s="164"/>
    </row>
    <row r="279" spans="1:28" x14ac:dyDescent="0.2">
      <c r="A279" s="63" t="s">
        <v>298</v>
      </c>
      <c r="B279" s="45" t="s">
        <v>332</v>
      </c>
      <c r="C279" s="48" t="s">
        <v>124</v>
      </c>
      <c r="D279" s="65">
        <v>340</v>
      </c>
      <c r="E279" s="164" t="s">
        <v>1412</v>
      </c>
      <c r="F279" s="164"/>
      <c r="G279" s="164"/>
      <c r="H279" s="164"/>
      <c r="I279" s="164"/>
      <c r="J279" s="164"/>
      <c r="K279" s="164"/>
      <c r="L279" s="164"/>
      <c r="M279" s="164"/>
      <c r="O279" s="164"/>
      <c r="P279" s="164"/>
      <c r="Q279" s="164"/>
      <c r="R279" s="164"/>
      <c r="S279" s="164"/>
      <c r="T279" s="164"/>
      <c r="U279" s="164"/>
      <c r="V279" s="164"/>
      <c r="W279" s="164"/>
      <c r="X279" s="164"/>
      <c r="Y279" s="164"/>
      <c r="Z279" s="164"/>
      <c r="AA279" s="164"/>
      <c r="AB279" s="164"/>
    </row>
    <row r="280" spans="1:28" x14ac:dyDescent="0.2">
      <c r="A280" s="63" t="s">
        <v>300</v>
      </c>
      <c r="B280" s="45" t="s">
        <v>332</v>
      </c>
      <c r="C280" s="55" t="s">
        <v>126</v>
      </c>
      <c r="D280" s="65">
        <v>0</v>
      </c>
      <c r="E280" s="164" t="s">
        <v>1412</v>
      </c>
      <c r="F280" s="164"/>
      <c r="G280" s="164"/>
      <c r="H280" s="164"/>
      <c r="I280" s="164"/>
      <c r="J280" s="164"/>
      <c r="K280" s="164"/>
      <c r="L280" s="164"/>
      <c r="M280" s="164"/>
      <c r="O280" s="164"/>
      <c r="P280" s="164"/>
      <c r="Q280" s="164"/>
      <c r="R280" s="164"/>
      <c r="S280" s="164"/>
      <c r="T280" s="164"/>
      <c r="U280" s="164"/>
      <c r="V280" s="164"/>
      <c r="W280" s="164"/>
      <c r="X280" s="164"/>
      <c r="Y280" s="164"/>
      <c r="Z280" s="164"/>
      <c r="AA280" s="164"/>
      <c r="AB280" s="164"/>
    </row>
    <row r="281" spans="1:28" x14ac:dyDescent="0.2">
      <c r="A281" s="63" t="s">
        <v>302</v>
      </c>
      <c r="B281" s="45" t="s">
        <v>334</v>
      </c>
      <c r="C281" s="78" t="s">
        <v>345</v>
      </c>
      <c r="D281" s="65">
        <v>0</v>
      </c>
      <c r="E281" s="164"/>
      <c r="F281" s="164"/>
      <c r="G281" s="164"/>
      <c r="H281" s="164"/>
      <c r="I281" s="164"/>
      <c r="J281" s="164"/>
      <c r="K281" s="164"/>
      <c r="L281" s="164"/>
      <c r="M281" s="164"/>
      <c r="O281" s="164"/>
      <c r="P281" s="164"/>
      <c r="Q281" s="164"/>
      <c r="R281" s="164"/>
      <c r="S281" s="164"/>
      <c r="T281" s="164"/>
      <c r="U281" s="164"/>
      <c r="V281" s="164"/>
      <c r="W281" s="164"/>
      <c r="X281" s="164"/>
      <c r="Y281" s="164"/>
      <c r="Z281" s="164"/>
      <c r="AA281" s="164"/>
      <c r="AB281" s="164"/>
    </row>
    <row r="282" spans="1:28" x14ac:dyDescent="0.2">
      <c r="A282" s="77" t="s">
        <v>294</v>
      </c>
      <c r="B282" s="77" t="s">
        <v>2104</v>
      </c>
      <c r="C282" s="74" t="s">
        <v>82</v>
      </c>
      <c r="D282" s="65">
        <v>342</v>
      </c>
      <c r="E282" s="164" t="s">
        <v>1415</v>
      </c>
      <c r="F282" s="164"/>
      <c r="G282" s="164"/>
      <c r="H282" s="164"/>
      <c r="I282" s="164"/>
      <c r="J282" s="164"/>
      <c r="K282" s="164"/>
      <c r="L282" s="164"/>
      <c r="M282" s="164"/>
      <c r="O282" s="164"/>
      <c r="P282" s="164"/>
      <c r="Q282" s="164"/>
      <c r="R282" s="164"/>
      <c r="S282" s="164"/>
      <c r="T282" s="164"/>
      <c r="U282" s="164"/>
      <c r="V282" s="164"/>
      <c r="W282" s="164"/>
      <c r="X282" s="164"/>
      <c r="Y282" s="164"/>
      <c r="Z282" s="164"/>
      <c r="AA282" s="164"/>
      <c r="AB282" s="164"/>
    </row>
    <row r="283" spans="1:28" x14ac:dyDescent="0.2">
      <c r="A283" s="63" t="s">
        <v>296</v>
      </c>
      <c r="B283" s="45" t="s">
        <v>332</v>
      </c>
      <c r="C283" s="61" t="s">
        <v>93</v>
      </c>
      <c r="D283" s="65">
        <v>342</v>
      </c>
      <c r="E283" s="164" t="s">
        <v>1415</v>
      </c>
      <c r="F283" s="164"/>
      <c r="G283" s="164"/>
      <c r="H283" s="164"/>
      <c r="I283" s="164"/>
      <c r="J283" s="164"/>
      <c r="K283" s="164"/>
      <c r="L283" s="164"/>
      <c r="M283" s="164"/>
      <c r="O283" s="164"/>
      <c r="P283" s="164"/>
      <c r="Q283" s="164"/>
      <c r="R283" s="164"/>
      <c r="S283" s="164"/>
      <c r="T283" s="164"/>
      <c r="U283" s="164"/>
      <c r="V283" s="164"/>
      <c r="W283" s="164"/>
      <c r="X283" s="164"/>
      <c r="Y283" s="164"/>
      <c r="Z283" s="164"/>
      <c r="AA283" s="164"/>
      <c r="AB283" s="164"/>
    </row>
    <row r="284" spans="1:28" x14ac:dyDescent="0.2">
      <c r="A284" s="63" t="s">
        <v>298</v>
      </c>
      <c r="B284" s="45" t="s">
        <v>332</v>
      </c>
      <c r="C284" s="48" t="s">
        <v>124</v>
      </c>
      <c r="D284" s="65">
        <v>342</v>
      </c>
      <c r="E284" s="164" t="s">
        <v>1415</v>
      </c>
      <c r="F284" s="164"/>
      <c r="G284" s="164"/>
      <c r="H284" s="164"/>
      <c r="I284" s="164"/>
      <c r="J284" s="164"/>
      <c r="K284" s="164"/>
      <c r="L284" s="164"/>
      <c r="M284" s="164"/>
      <c r="O284" s="164"/>
      <c r="P284" s="164"/>
      <c r="Q284" s="164"/>
      <c r="R284" s="164"/>
      <c r="S284" s="164"/>
      <c r="T284" s="164"/>
      <c r="U284" s="164"/>
      <c r="V284" s="164"/>
      <c r="W284" s="164"/>
      <c r="X284" s="164"/>
      <c r="Y284" s="164"/>
      <c r="Z284" s="164"/>
      <c r="AA284" s="164"/>
      <c r="AB284" s="164"/>
    </row>
    <row r="285" spans="1:28" x14ac:dyDescent="0.2">
      <c r="A285" s="63" t="s">
        <v>300</v>
      </c>
      <c r="B285" s="45" t="s">
        <v>332</v>
      </c>
      <c r="C285" s="55" t="s">
        <v>126</v>
      </c>
      <c r="D285" s="65">
        <v>0</v>
      </c>
      <c r="E285" s="164" t="s">
        <v>1415</v>
      </c>
      <c r="F285" s="164"/>
      <c r="G285" s="164"/>
      <c r="H285" s="164"/>
      <c r="I285" s="164"/>
      <c r="J285" s="164"/>
      <c r="K285" s="164"/>
      <c r="L285" s="164"/>
      <c r="M285" s="164"/>
      <c r="O285" s="164"/>
      <c r="P285" s="164"/>
      <c r="Q285" s="164"/>
      <c r="R285" s="164"/>
      <c r="S285" s="164"/>
      <c r="T285" s="164"/>
      <c r="U285" s="164"/>
      <c r="V285" s="164"/>
      <c r="W285" s="164"/>
      <c r="X285" s="164"/>
      <c r="Y285" s="164"/>
      <c r="Z285" s="164"/>
      <c r="AA285" s="164"/>
      <c r="AB285" s="164"/>
    </row>
    <row r="286" spans="1:28" x14ac:dyDescent="0.2">
      <c r="A286" s="77" t="s">
        <v>302</v>
      </c>
      <c r="B286" s="77" t="s">
        <v>334</v>
      </c>
      <c r="C286" s="78" t="s">
        <v>345</v>
      </c>
      <c r="D286" s="65">
        <v>4.0999999999999996</v>
      </c>
      <c r="E286" s="164" t="s">
        <v>693</v>
      </c>
      <c r="F286" s="164"/>
      <c r="G286" s="164"/>
      <c r="H286" s="164"/>
      <c r="I286" s="164"/>
      <c r="J286" s="164"/>
      <c r="K286" s="164"/>
      <c r="L286" s="164"/>
      <c r="M286" s="164"/>
      <c r="O286" s="164"/>
      <c r="P286" s="164"/>
      <c r="Q286" s="164"/>
      <c r="R286" s="164"/>
      <c r="S286" s="164"/>
      <c r="T286" s="164"/>
      <c r="U286" s="164"/>
      <c r="V286" s="164"/>
      <c r="W286" s="164"/>
      <c r="X286" s="164"/>
      <c r="Y286" s="164"/>
      <c r="Z286" s="164"/>
      <c r="AA286" s="164"/>
      <c r="AB286" s="164"/>
    </row>
    <row r="287" spans="1:28" x14ac:dyDescent="0.2">
      <c r="A287" s="63" t="s">
        <v>294</v>
      </c>
      <c r="B287" s="45" t="s">
        <v>2104</v>
      </c>
      <c r="C287" s="74" t="s">
        <v>82</v>
      </c>
      <c r="D287" s="65">
        <v>104</v>
      </c>
      <c r="E287" s="164" t="s">
        <v>645</v>
      </c>
      <c r="F287" s="164"/>
      <c r="G287" s="164"/>
      <c r="H287" s="164"/>
      <c r="I287" s="164"/>
      <c r="J287" s="164"/>
      <c r="K287" s="164"/>
      <c r="L287" s="164"/>
      <c r="M287" s="164"/>
      <c r="O287" s="164"/>
      <c r="P287" s="164"/>
      <c r="Q287" s="164"/>
      <c r="R287" s="164"/>
      <c r="S287" s="164"/>
      <c r="T287" s="164"/>
      <c r="U287" s="164"/>
      <c r="V287" s="164"/>
      <c r="W287" s="164"/>
      <c r="X287" s="164"/>
      <c r="Y287" s="164"/>
      <c r="Z287" s="164"/>
      <c r="AA287" s="164"/>
      <c r="AB287" s="164"/>
    </row>
    <row r="288" spans="1:28" x14ac:dyDescent="0.2">
      <c r="A288" s="63" t="s">
        <v>296</v>
      </c>
      <c r="B288" s="45" t="s">
        <v>332</v>
      </c>
      <c r="C288" s="61" t="s">
        <v>93</v>
      </c>
      <c r="D288" s="65">
        <v>104</v>
      </c>
      <c r="E288" s="164" t="s">
        <v>645</v>
      </c>
      <c r="F288" s="164"/>
      <c r="G288" s="164"/>
      <c r="H288" s="164"/>
      <c r="I288" s="164"/>
      <c r="J288" s="164"/>
      <c r="K288" s="164"/>
      <c r="L288" s="164"/>
      <c r="M288" s="164"/>
      <c r="O288" s="164"/>
      <c r="P288" s="164"/>
      <c r="Q288" s="164"/>
      <c r="R288" s="164"/>
      <c r="S288" s="164"/>
      <c r="T288" s="164"/>
      <c r="U288" s="164"/>
      <c r="V288" s="164"/>
      <c r="W288" s="164"/>
      <c r="X288" s="164"/>
      <c r="Y288" s="164"/>
      <c r="Z288" s="164"/>
      <c r="AA288" s="164"/>
      <c r="AB288" s="164"/>
    </row>
    <row r="289" spans="1:28" x14ac:dyDescent="0.2">
      <c r="A289" s="63" t="s">
        <v>298</v>
      </c>
      <c r="B289" s="45" t="s">
        <v>332</v>
      </c>
      <c r="C289" s="48" t="s">
        <v>124</v>
      </c>
      <c r="D289" s="65">
        <v>104</v>
      </c>
      <c r="E289" s="164" t="s">
        <v>645</v>
      </c>
      <c r="F289" s="164"/>
      <c r="G289" s="164"/>
      <c r="H289" s="164"/>
      <c r="I289" s="164"/>
      <c r="J289" s="164"/>
      <c r="K289" s="164"/>
      <c r="L289" s="164"/>
      <c r="M289" s="164"/>
      <c r="O289" s="164"/>
      <c r="P289" s="164"/>
      <c r="Q289" s="164"/>
      <c r="R289" s="164"/>
      <c r="S289" s="164"/>
      <c r="T289" s="164"/>
      <c r="U289" s="164"/>
      <c r="V289" s="164"/>
      <c r="W289" s="164"/>
      <c r="X289" s="164"/>
      <c r="Y289" s="164"/>
      <c r="Z289" s="164"/>
      <c r="AA289" s="164"/>
      <c r="AB289" s="164"/>
    </row>
    <row r="290" spans="1:28" x14ac:dyDescent="0.2">
      <c r="A290" s="77" t="s">
        <v>300</v>
      </c>
      <c r="B290" s="77" t="s">
        <v>332</v>
      </c>
      <c r="C290" s="55" t="s">
        <v>126</v>
      </c>
      <c r="D290" s="65">
        <v>0</v>
      </c>
      <c r="E290" s="164" t="s">
        <v>645</v>
      </c>
      <c r="F290" s="164"/>
      <c r="G290" s="164"/>
      <c r="H290" s="164"/>
      <c r="I290" s="164"/>
      <c r="J290" s="164"/>
      <c r="K290" s="164"/>
      <c r="L290" s="164"/>
      <c r="M290" s="164"/>
      <c r="O290" s="164"/>
      <c r="P290" s="164"/>
      <c r="Q290" s="164"/>
      <c r="R290" s="164"/>
      <c r="S290" s="164"/>
      <c r="T290" s="164"/>
      <c r="U290" s="164"/>
      <c r="V290" s="164"/>
      <c r="W290" s="164"/>
      <c r="X290" s="164"/>
      <c r="Y290" s="164"/>
      <c r="Z290" s="164"/>
      <c r="AA290" s="164"/>
      <c r="AB290" s="164"/>
    </row>
    <row r="291" spans="1:28" x14ac:dyDescent="0.2">
      <c r="A291" s="63" t="s">
        <v>302</v>
      </c>
      <c r="B291" s="45" t="s">
        <v>334</v>
      </c>
      <c r="C291" s="78" t="s">
        <v>345</v>
      </c>
      <c r="D291" s="65">
        <v>4</v>
      </c>
      <c r="E291" s="164" t="s">
        <v>693</v>
      </c>
      <c r="F291" s="164"/>
      <c r="G291" s="164"/>
      <c r="H291" s="164"/>
      <c r="I291" s="164"/>
      <c r="J291" s="164"/>
      <c r="K291" s="164"/>
      <c r="L291" s="164"/>
      <c r="M291" s="164"/>
      <c r="O291" s="164"/>
      <c r="P291" s="164"/>
      <c r="Q291" s="164"/>
      <c r="R291" s="164"/>
      <c r="S291" s="164"/>
      <c r="T291" s="164"/>
      <c r="U291" s="164"/>
      <c r="V291" s="164"/>
      <c r="W291" s="164"/>
      <c r="X291" s="164"/>
      <c r="Y291" s="164"/>
      <c r="Z291" s="164"/>
      <c r="AA291" s="164"/>
      <c r="AB291" s="164"/>
    </row>
    <row r="292" spans="1:28" x14ac:dyDescent="0.2">
      <c r="A292" s="63" t="s">
        <v>294</v>
      </c>
      <c r="B292" s="45" t="s">
        <v>2104</v>
      </c>
      <c r="C292" s="74" t="s">
        <v>82</v>
      </c>
      <c r="D292" s="65">
        <v>106</v>
      </c>
      <c r="E292" s="164" t="s">
        <v>1988</v>
      </c>
      <c r="F292" s="164"/>
      <c r="G292" s="164"/>
      <c r="H292" s="164"/>
      <c r="I292" s="164"/>
      <c r="J292" s="164"/>
      <c r="K292" s="164"/>
      <c r="L292" s="164"/>
      <c r="M292" s="164"/>
      <c r="O292" s="164"/>
      <c r="P292" s="164"/>
      <c r="Q292" s="164"/>
      <c r="R292" s="164"/>
      <c r="S292" s="164"/>
      <c r="T292" s="164"/>
      <c r="U292" s="164"/>
      <c r="V292" s="164"/>
      <c r="W292" s="164"/>
      <c r="X292" s="164"/>
      <c r="Y292" s="164"/>
      <c r="Z292" s="164"/>
      <c r="AA292" s="164"/>
      <c r="AB292" s="164"/>
    </row>
    <row r="293" spans="1:28" x14ac:dyDescent="0.2">
      <c r="A293" s="63" t="s">
        <v>296</v>
      </c>
      <c r="B293" s="45" t="s">
        <v>332</v>
      </c>
      <c r="C293" s="61" t="s">
        <v>93</v>
      </c>
      <c r="D293" s="65">
        <v>106</v>
      </c>
      <c r="E293" s="164" t="s">
        <v>1988</v>
      </c>
      <c r="F293" s="164"/>
      <c r="G293" s="164"/>
      <c r="H293" s="164"/>
      <c r="I293" s="164"/>
      <c r="J293" s="164"/>
      <c r="K293" s="164"/>
      <c r="L293" s="164"/>
      <c r="M293" s="164"/>
      <c r="O293" s="164"/>
      <c r="P293" s="164"/>
      <c r="Q293" s="164"/>
      <c r="R293" s="164"/>
      <c r="S293" s="164"/>
      <c r="T293" s="164"/>
      <c r="U293" s="164"/>
      <c r="V293" s="164"/>
      <c r="W293" s="164"/>
      <c r="X293" s="164"/>
      <c r="Y293" s="164"/>
      <c r="Z293" s="164"/>
      <c r="AA293" s="164"/>
      <c r="AB293" s="164"/>
    </row>
    <row r="294" spans="1:28" x14ac:dyDescent="0.2">
      <c r="A294" s="77" t="s">
        <v>298</v>
      </c>
      <c r="B294" s="77" t="s">
        <v>332</v>
      </c>
      <c r="C294" s="48" t="s">
        <v>124</v>
      </c>
      <c r="D294" s="65">
        <v>106</v>
      </c>
      <c r="E294" s="164" t="s">
        <v>1988</v>
      </c>
      <c r="F294" s="164"/>
      <c r="G294" s="164"/>
      <c r="H294" s="164"/>
      <c r="I294" s="164"/>
      <c r="J294" s="164"/>
      <c r="K294" s="164"/>
      <c r="L294" s="164"/>
      <c r="M294" s="164"/>
      <c r="O294" s="164"/>
      <c r="P294" s="164"/>
      <c r="Q294" s="164"/>
      <c r="R294" s="164"/>
      <c r="S294" s="164"/>
      <c r="T294" s="164"/>
      <c r="U294" s="164"/>
      <c r="V294" s="164"/>
      <c r="W294" s="164"/>
      <c r="X294" s="164"/>
      <c r="Y294" s="164"/>
      <c r="Z294" s="164"/>
      <c r="AA294" s="164"/>
      <c r="AB294" s="164"/>
    </row>
    <row r="295" spans="1:28" x14ac:dyDescent="0.2">
      <c r="A295" s="63" t="s">
        <v>300</v>
      </c>
      <c r="B295" s="45" t="s">
        <v>332</v>
      </c>
      <c r="C295" s="55" t="s">
        <v>126</v>
      </c>
      <c r="D295" s="65">
        <v>0</v>
      </c>
      <c r="E295" s="164" t="s">
        <v>1988</v>
      </c>
      <c r="F295" s="164"/>
      <c r="G295" s="164"/>
      <c r="H295" s="164"/>
      <c r="I295" s="164"/>
      <c r="J295" s="164"/>
      <c r="K295" s="164"/>
      <c r="L295" s="164"/>
      <c r="M295" s="164"/>
      <c r="O295" s="164"/>
      <c r="P295" s="164"/>
      <c r="Q295" s="164"/>
      <c r="R295" s="164"/>
      <c r="S295" s="164"/>
      <c r="T295" s="164"/>
      <c r="U295" s="164"/>
      <c r="V295" s="164"/>
      <c r="W295" s="164"/>
      <c r="X295" s="164"/>
      <c r="Y295" s="164"/>
      <c r="Z295" s="164"/>
      <c r="AA295" s="164"/>
      <c r="AB295" s="164"/>
    </row>
    <row r="296" spans="1:28" x14ac:dyDescent="0.2">
      <c r="A296" s="63" t="s">
        <v>302</v>
      </c>
      <c r="B296" s="45" t="s">
        <v>334</v>
      </c>
      <c r="C296" s="78" t="s">
        <v>345</v>
      </c>
      <c r="D296" s="65">
        <v>0</v>
      </c>
      <c r="E296" s="164"/>
      <c r="F296" s="164"/>
      <c r="G296" s="164"/>
      <c r="H296" s="164"/>
      <c r="I296" s="164"/>
      <c r="J296" s="164"/>
      <c r="K296" s="164"/>
      <c r="L296" s="164"/>
      <c r="M296" s="164"/>
      <c r="O296" s="164"/>
      <c r="P296" s="164"/>
      <c r="Q296" s="164"/>
      <c r="R296" s="164"/>
      <c r="S296" s="164"/>
      <c r="T296" s="164"/>
      <c r="U296" s="164"/>
      <c r="V296" s="164"/>
      <c r="W296" s="164"/>
      <c r="X296" s="164"/>
      <c r="Y296" s="164"/>
      <c r="Z296" s="164"/>
      <c r="AA296" s="164"/>
      <c r="AB296" s="164"/>
    </row>
    <row r="297" spans="1:28" x14ac:dyDescent="0.2">
      <c r="A297" s="63" t="s">
        <v>294</v>
      </c>
      <c r="B297" s="45" t="s">
        <v>2104</v>
      </c>
      <c r="C297" s="74" t="s">
        <v>82</v>
      </c>
      <c r="D297" s="65">
        <v>102</v>
      </c>
      <c r="E297" s="164" t="s">
        <v>646</v>
      </c>
      <c r="F297" s="164"/>
      <c r="G297" s="164"/>
      <c r="H297" s="164"/>
      <c r="I297" s="164"/>
      <c r="J297" s="164"/>
      <c r="K297" s="164"/>
      <c r="L297" s="164"/>
      <c r="M297" s="164"/>
      <c r="O297" s="164"/>
      <c r="P297" s="164"/>
      <c r="Q297" s="164"/>
      <c r="R297" s="164"/>
      <c r="S297" s="164"/>
      <c r="T297" s="164"/>
      <c r="U297" s="164"/>
      <c r="V297" s="164"/>
      <c r="W297" s="164"/>
      <c r="X297" s="164"/>
      <c r="Y297" s="164"/>
      <c r="Z297" s="164"/>
      <c r="AA297" s="164"/>
      <c r="AB297" s="164"/>
    </row>
    <row r="298" spans="1:28" x14ac:dyDescent="0.2">
      <c r="A298" s="77" t="s">
        <v>296</v>
      </c>
      <c r="B298" s="77" t="s">
        <v>332</v>
      </c>
      <c r="C298" s="61" t="s">
        <v>93</v>
      </c>
      <c r="D298" s="65">
        <v>102</v>
      </c>
      <c r="E298" s="164" t="s">
        <v>646</v>
      </c>
      <c r="F298" s="164"/>
      <c r="G298" s="164"/>
      <c r="H298" s="164"/>
      <c r="I298" s="164"/>
      <c r="J298" s="164"/>
      <c r="K298" s="164"/>
      <c r="L298" s="164"/>
      <c r="M298" s="164"/>
      <c r="O298" s="164"/>
      <c r="P298" s="164"/>
      <c r="Q298" s="164"/>
      <c r="R298" s="164"/>
      <c r="S298" s="164"/>
      <c r="T298" s="164"/>
      <c r="U298" s="164"/>
      <c r="V298" s="164"/>
      <c r="W298" s="164"/>
      <c r="X298" s="164"/>
      <c r="Y298" s="164"/>
      <c r="Z298" s="164"/>
      <c r="AA298" s="164"/>
      <c r="AB298" s="164"/>
    </row>
    <row r="299" spans="1:28" x14ac:dyDescent="0.2">
      <c r="A299" s="63" t="s">
        <v>298</v>
      </c>
      <c r="B299" s="45" t="s">
        <v>332</v>
      </c>
      <c r="C299" s="48" t="s">
        <v>124</v>
      </c>
      <c r="D299" s="65">
        <v>102</v>
      </c>
      <c r="E299" s="164" t="s">
        <v>646</v>
      </c>
      <c r="F299" s="164"/>
      <c r="G299" s="164"/>
      <c r="H299" s="164"/>
      <c r="I299" s="164"/>
      <c r="J299" s="164"/>
      <c r="K299" s="164"/>
      <c r="L299" s="164"/>
      <c r="M299" s="164"/>
      <c r="O299" s="164"/>
      <c r="P299" s="164"/>
      <c r="Q299" s="164"/>
      <c r="R299" s="164"/>
      <c r="S299" s="164"/>
      <c r="T299" s="164"/>
      <c r="U299" s="164"/>
      <c r="V299" s="164"/>
      <c r="W299" s="164"/>
      <c r="X299" s="164"/>
      <c r="Y299" s="164"/>
      <c r="Z299" s="164"/>
      <c r="AA299" s="164"/>
      <c r="AB299" s="164"/>
    </row>
    <row r="300" spans="1:28" x14ac:dyDescent="0.2">
      <c r="A300" s="63" t="s">
        <v>300</v>
      </c>
      <c r="B300" s="45" t="s">
        <v>332</v>
      </c>
      <c r="C300" s="55" t="s">
        <v>126</v>
      </c>
      <c r="D300" s="65">
        <v>0</v>
      </c>
      <c r="E300" s="164" t="s">
        <v>646</v>
      </c>
      <c r="F300" s="164"/>
      <c r="G300" s="164"/>
      <c r="H300" s="164"/>
      <c r="I300" s="164"/>
      <c r="J300" s="164"/>
      <c r="K300" s="164"/>
      <c r="L300" s="164"/>
      <c r="M300" s="164"/>
      <c r="O300" s="164"/>
      <c r="P300" s="164"/>
      <c r="Q300" s="164"/>
      <c r="R300" s="164"/>
      <c r="S300" s="164"/>
      <c r="T300" s="164"/>
      <c r="U300" s="164"/>
      <c r="V300" s="164"/>
      <c r="W300" s="164"/>
      <c r="X300" s="164"/>
      <c r="Y300" s="164"/>
      <c r="Z300" s="164"/>
      <c r="AA300" s="164"/>
      <c r="AB300" s="164"/>
    </row>
    <row r="301" spans="1:28" x14ac:dyDescent="0.2">
      <c r="A301" s="63" t="s">
        <v>302</v>
      </c>
      <c r="B301" s="45" t="s">
        <v>334</v>
      </c>
      <c r="C301" s="78" t="s">
        <v>345</v>
      </c>
      <c r="D301" s="65">
        <v>0</v>
      </c>
      <c r="E301" s="164"/>
      <c r="F301" s="164"/>
      <c r="G301" s="164"/>
      <c r="H301" s="164"/>
      <c r="I301" s="164"/>
      <c r="J301" s="164"/>
      <c r="K301" s="164"/>
      <c r="L301" s="164"/>
      <c r="M301" s="164"/>
      <c r="O301" s="164"/>
      <c r="P301" s="164"/>
      <c r="Q301" s="164"/>
      <c r="R301" s="164"/>
      <c r="S301" s="164"/>
      <c r="T301" s="164"/>
      <c r="U301" s="164"/>
      <c r="V301" s="164"/>
      <c r="W301" s="164"/>
      <c r="X301" s="164"/>
      <c r="Y301" s="164"/>
      <c r="Z301" s="164"/>
      <c r="AA301" s="164"/>
      <c r="AB301" s="164"/>
    </row>
    <row r="302" spans="1:28" x14ac:dyDescent="0.2">
      <c r="A302" s="77" t="s">
        <v>294</v>
      </c>
      <c r="B302" s="77" t="s">
        <v>2104</v>
      </c>
      <c r="C302" s="74" t="s">
        <v>82</v>
      </c>
      <c r="D302" s="65">
        <v>108</v>
      </c>
      <c r="E302" s="164" t="s">
        <v>648</v>
      </c>
      <c r="F302" s="164"/>
      <c r="G302" s="164"/>
      <c r="H302" s="164"/>
      <c r="I302" s="164"/>
      <c r="J302" s="164"/>
      <c r="K302" s="164"/>
      <c r="L302" s="164"/>
      <c r="M302" s="164"/>
      <c r="O302" s="164"/>
      <c r="P302" s="164"/>
      <c r="Q302" s="164"/>
      <c r="R302" s="164"/>
      <c r="S302" s="164"/>
      <c r="T302" s="164"/>
      <c r="U302" s="164"/>
      <c r="V302" s="164"/>
      <c r="W302" s="164"/>
      <c r="X302" s="164"/>
      <c r="Y302" s="164"/>
      <c r="Z302" s="164"/>
      <c r="AA302" s="164"/>
      <c r="AB302" s="164"/>
    </row>
    <row r="303" spans="1:28" x14ac:dyDescent="0.2">
      <c r="A303" s="63" t="s">
        <v>296</v>
      </c>
      <c r="B303" s="45" t="s">
        <v>332</v>
      </c>
      <c r="C303" s="61" t="s">
        <v>93</v>
      </c>
      <c r="D303" s="65">
        <v>108</v>
      </c>
      <c r="E303" s="164" t="s">
        <v>648</v>
      </c>
      <c r="F303" s="164"/>
      <c r="G303" s="164"/>
      <c r="H303" s="164"/>
      <c r="I303" s="164"/>
      <c r="J303" s="164"/>
      <c r="K303" s="164"/>
      <c r="L303" s="164"/>
      <c r="M303" s="164"/>
      <c r="O303" s="164"/>
      <c r="P303" s="164"/>
      <c r="Q303" s="164"/>
      <c r="R303" s="164"/>
      <c r="S303" s="164"/>
      <c r="T303" s="164"/>
      <c r="U303" s="164"/>
      <c r="V303" s="164"/>
      <c r="W303" s="164"/>
      <c r="X303" s="164"/>
      <c r="Y303" s="164"/>
      <c r="Z303" s="164"/>
      <c r="AA303" s="164"/>
      <c r="AB303" s="164"/>
    </row>
    <row r="304" spans="1:28" x14ac:dyDescent="0.2">
      <c r="A304" s="63" t="s">
        <v>298</v>
      </c>
      <c r="B304" s="45" t="s">
        <v>332</v>
      </c>
      <c r="C304" s="48" t="s">
        <v>124</v>
      </c>
      <c r="D304" s="65">
        <v>108</v>
      </c>
      <c r="E304" s="164" t="s">
        <v>648</v>
      </c>
      <c r="F304" s="164"/>
      <c r="G304" s="164"/>
      <c r="H304" s="164"/>
      <c r="I304" s="164"/>
      <c r="J304" s="164"/>
      <c r="K304" s="164"/>
      <c r="L304" s="164"/>
      <c r="M304" s="164"/>
      <c r="O304" s="164"/>
      <c r="P304" s="164"/>
      <c r="Q304" s="164"/>
      <c r="R304" s="164"/>
      <c r="S304" s="164"/>
      <c r="T304" s="164"/>
      <c r="U304" s="164"/>
      <c r="V304" s="164"/>
      <c r="W304" s="164"/>
      <c r="X304" s="164"/>
      <c r="Y304" s="164"/>
      <c r="Z304" s="164"/>
      <c r="AA304" s="164"/>
      <c r="AB304" s="164"/>
    </row>
    <row r="305" spans="1:28" x14ac:dyDescent="0.2">
      <c r="A305" s="63" t="s">
        <v>300</v>
      </c>
      <c r="B305" s="45" t="s">
        <v>332</v>
      </c>
      <c r="C305" s="55" t="s">
        <v>126</v>
      </c>
      <c r="D305" s="65">
        <v>0</v>
      </c>
      <c r="E305" s="164" t="s">
        <v>648</v>
      </c>
      <c r="F305" s="164"/>
      <c r="G305" s="164"/>
      <c r="H305" s="164"/>
      <c r="I305" s="164"/>
      <c r="J305" s="164"/>
      <c r="K305" s="164"/>
      <c r="L305" s="164"/>
      <c r="M305" s="164"/>
      <c r="O305" s="164"/>
      <c r="P305" s="164"/>
      <c r="Q305" s="164"/>
      <c r="R305" s="164"/>
      <c r="S305" s="164"/>
      <c r="T305" s="164"/>
      <c r="U305" s="164"/>
      <c r="V305" s="164"/>
      <c r="W305" s="164"/>
      <c r="X305" s="164"/>
      <c r="Y305" s="164"/>
      <c r="Z305" s="164"/>
      <c r="AA305" s="164"/>
      <c r="AB305" s="164"/>
    </row>
    <row r="306" spans="1:28" x14ac:dyDescent="0.2">
      <c r="A306" s="77" t="s">
        <v>302</v>
      </c>
      <c r="B306" s="77" t="s">
        <v>334</v>
      </c>
      <c r="C306" s="78" t="s">
        <v>345</v>
      </c>
      <c r="D306" s="65">
        <v>0</v>
      </c>
      <c r="E306" s="164"/>
      <c r="F306" s="164"/>
      <c r="G306" s="164"/>
      <c r="H306" s="164"/>
      <c r="I306" s="164"/>
      <c r="J306" s="164"/>
      <c r="K306" s="164"/>
      <c r="L306" s="164"/>
      <c r="M306" s="164"/>
      <c r="O306" s="164"/>
      <c r="P306" s="164"/>
      <c r="Q306" s="164"/>
      <c r="R306" s="164"/>
      <c r="S306" s="164"/>
      <c r="T306" s="164"/>
      <c r="U306" s="164"/>
      <c r="V306" s="164"/>
      <c r="W306" s="164"/>
      <c r="X306" s="164"/>
      <c r="Y306" s="164"/>
      <c r="Z306" s="164"/>
      <c r="AA306" s="164"/>
      <c r="AB306" s="164"/>
    </row>
    <row r="307" spans="1:28" x14ac:dyDescent="0.2">
      <c r="A307" s="63" t="s">
        <v>294</v>
      </c>
      <c r="B307" s="45" t="s">
        <v>2104</v>
      </c>
      <c r="C307" s="74" t="s">
        <v>82</v>
      </c>
      <c r="D307" s="65">
        <v>110</v>
      </c>
      <c r="E307" s="164" t="s">
        <v>1342</v>
      </c>
      <c r="F307" s="164"/>
      <c r="G307" s="164"/>
      <c r="H307" s="164"/>
      <c r="I307" s="164"/>
      <c r="J307" s="164"/>
      <c r="K307" s="164"/>
      <c r="L307" s="164"/>
      <c r="M307" s="164"/>
      <c r="O307" s="164"/>
      <c r="P307" s="164"/>
      <c r="Q307" s="164"/>
      <c r="R307" s="164"/>
      <c r="S307" s="164"/>
      <c r="T307" s="164"/>
      <c r="U307" s="164"/>
      <c r="V307" s="164"/>
      <c r="W307" s="164"/>
      <c r="X307" s="164"/>
      <c r="Y307" s="164"/>
      <c r="Z307" s="164"/>
      <c r="AA307" s="164"/>
      <c r="AB307" s="164"/>
    </row>
    <row r="308" spans="1:28" x14ac:dyDescent="0.2">
      <c r="A308" s="63" t="s">
        <v>296</v>
      </c>
      <c r="B308" s="45" t="s">
        <v>332</v>
      </c>
      <c r="C308" s="61" t="s">
        <v>93</v>
      </c>
      <c r="D308" s="65">
        <v>110</v>
      </c>
      <c r="E308" s="164" t="s">
        <v>1342</v>
      </c>
      <c r="F308" s="164"/>
      <c r="G308" s="164"/>
      <c r="H308" s="164"/>
      <c r="I308" s="164"/>
      <c r="J308" s="164"/>
      <c r="K308" s="164"/>
      <c r="L308" s="164"/>
      <c r="M308" s="164"/>
      <c r="O308" s="164"/>
      <c r="P308" s="164"/>
      <c r="Q308" s="164"/>
      <c r="R308" s="164"/>
      <c r="S308" s="164"/>
      <c r="T308" s="164"/>
      <c r="U308" s="164"/>
      <c r="V308" s="164"/>
      <c r="W308" s="164"/>
      <c r="X308" s="164"/>
      <c r="Y308" s="164"/>
      <c r="Z308" s="164"/>
      <c r="AA308" s="164"/>
      <c r="AB308" s="164"/>
    </row>
    <row r="309" spans="1:28" x14ac:dyDescent="0.2">
      <c r="A309" s="63" t="s">
        <v>298</v>
      </c>
      <c r="B309" s="45" t="s">
        <v>332</v>
      </c>
      <c r="C309" s="48" t="s">
        <v>124</v>
      </c>
      <c r="D309" s="65">
        <v>110</v>
      </c>
      <c r="E309" s="164" t="s">
        <v>1342</v>
      </c>
      <c r="F309" s="164"/>
      <c r="G309" s="164"/>
      <c r="H309" s="164"/>
      <c r="I309" s="164"/>
      <c r="J309" s="164"/>
      <c r="K309" s="164"/>
      <c r="L309" s="164"/>
      <c r="M309" s="164"/>
      <c r="O309" s="164"/>
      <c r="P309" s="164"/>
      <c r="Q309" s="164"/>
      <c r="R309" s="164"/>
      <c r="S309" s="164"/>
      <c r="T309" s="164"/>
      <c r="U309" s="164"/>
      <c r="V309" s="164"/>
      <c r="W309" s="164"/>
      <c r="X309" s="164"/>
      <c r="Y309" s="164"/>
      <c r="Z309" s="164"/>
      <c r="AA309" s="164"/>
      <c r="AB309" s="164"/>
    </row>
    <row r="310" spans="1:28" x14ac:dyDescent="0.2">
      <c r="A310" s="77" t="s">
        <v>300</v>
      </c>
      <c r="B310" s="77" t="s">
        <v>332</v>
      </c>
      <c r="C310" s="55" t="s">
        <v>126</v>
      </c>
      <c r="D310" s="65">
        <v>0</v>
      </c>
      <c r="E310" s="164" t="s">
        <v>1342</v>
      </c>
      <c r="F310" s="164"/>
      <c r="G310" s="164"/>
      <c r="H310" s="164"/>
      <c r="I310" s="164"/>
      <c r="J310" s="164"/>
      <c r="K310" s="164"/>
      <c r="L310" s="164"/>
      <c r="M310" s="164"/>
      <c r="O310" s="164"/>
      <c r="P310" s="164"/>
      <c r="Q310" s="164"/>
      <c r="R310" s="164"/>
      <c r="S310" s="164"/>
      <c r="T310" s="164"/>
      <c r="U310" s="164"/>
      <c r="V310" s="164"/>
      <c r="W310" s="164"/>
      <c r="X310" s="164"/>
      <c r="Y310" s="164"/>
      <c r="Z310" s="164"/>
      <c r="AA310" s="164"/>
      <c r="AB310" s="164"/>
    </row>
    <row r="311" spans="1:28" x14ac:dyDescent="0.2">
      <c r="A311" s="63" t="s">
        <v>302</v>
      </c>
      <c r="B311" s="45" t="s">
        <v>334</v>
      </c>
      <c r="C311" s="78" t="s">
        <v>345</v>
      </c>
      <c r="D311" s="65">
        <v>0</v>
      </c>
      <c r="E311" s="164"/>
      <c r="F311" s="164"/>
      <c r="G311" s="164"/>
      <c r="H311" s="164"/>
      <c r="I311" s="164"/>
      <c r="J311" s="164"/>
      <c r="K311" s="164"/>
      <c r="L311" s="164"/>
      <c r="M311" s="164"/>
      <c r="O311" s="164"/>
      <c r="P311" s="164"/>
      <c r="Q311" s="164"/>
      <c r="R311" s="164"/>
      <c r="S311" s="164"/>
      <c r="T311" s="164"/>
      <c r="U311" s="164"/>
      <c r="V311" s="164"/>
      <c r="W311" s="164"/>
      <c r="X311" s="164"/>
      <c r="Y311" s="164"/>
      <c r="Z311" s="164"/>
      <c r="AA311" s="164"/>
      <c r="AB311" s="164"/>
    </row>
    <row r="312" spans="1:28" x14ac:dyDescent="0.2">
      <c r="A312" s="63" t="s">
        <v>294</v>
      </c>
      <c r="B312" s="45" t="s">
        <v>2104</v>
      </c>
      <c r="C312" s="74" t="s">
        <v>82</v>
      </c>
      <c r="D312" s="65">
        <v>112</v>
      </c>
      <c r="E312" s="164" t="s">
        <v>1343</v>
      </c>
      <c r="F312" s="164"/>
      <c r="G312" s="164"/>
      <c r="H312" s="164"/>
      <c r="I312" s="164"/>
      <c r="J312" s="164"/>
      <c r="K312" s="164"/>
      <c r="L312" s="164"/>
      <c r="M312" s="164"/>
      <c r="O312" s="164"/>
      <c r="P312" s="164"/>
      <c r="Q312" s="164"/>
      <c r="R312" s="164"/>
      <c r="S312" s="164"/>
      <c r="T312" s="164"/>
      <c r="U312" s="164"/>
      <c r="V312" s="164"/>
      <c r="W312" s="164"/>
      <c r="X312" s="164"/>
      <c r="Y312" s="164"/>
      <c r="Z312" s="164"/>
      <c r="AA312" s="164"/>
      <c r="AB312" s="164"/>
    </row>
    <row r="313" spans="1:28" x14ac:dyDescent="0.2">
      <c r="A313" s="63" t="s">
        <v>296</v>
      </c>
      <c r="B313" s="45" t="s">
        <v>332</v>
      </c>
      <c r="C313" s="61" t="s">
        <v>93</v>
      </c>
      <c r="D313" s="65">
        <v>112</v>
      </c>
      <c r="E313" s="164" t="s">
        <v>1343</v>
      </c>
      <c r="F313" s="164"/>
      <c r="G313" s="164"/>
      <c r="H313" s="164"/>
      <c r="I313" s="164"/>
      <c r="J313" s="164"/>
      <c r="K313" s="164"/>
      <c r="L313" s="164"/>
      <c r="M313" s="164"/>
      <c r="O313" s="164"/>
      <c r="P313" s="164"/>
      <c r="Q313" s="164"/>
      <c r="R313" s="164"/>
      <c r="S313" s="164"/>
      <c r="T313" s="164"/>
      <c r="U313" s="164"/>
      <c r="V313" s="164"/>
      <c r="W313" s="164"/>
      <c r="X313" s="164"/>
      <c r="Y313" s="164"/>
      <c r="Z313" s="164"/>
      <c r="AA313" s="164"/>
      <c r="AB313" s="164"/>
    </row>
    <row r="314" spans="1:28" x14ac:dyDescent="0.2">
      <c r="A314" s="77" t="s">
        <v>298</v>
      </c>
      <c r="B314" s="77" t="s">
        <v>332</v>
      </c>
      <c r="C314" s="48" t="s">
        <v>124</v>
      </c>
      <c r="D314" s="65">
        <v>112</v>
      </c>
      <c r="E314" s="164" t="s">
        <v>1343</v>
      </c>
      <c r="F314" s="164"/>
      <c r="G314" s="164"/>
      <c r="H314" s="164"/>
      <c r="I314" s="164"/>
      <c r="J314" s="164"/>
      <c r="K314" s="164"/>
      <c r="L314" s="164"/>
      <c r="M314" s="164"/>
      <c r="O314" s="164"/>
      <c r="P314" s="164"/>
      <c r="Q314" s="164"/>
      <c r="R314" s="164"/>
      <c r="S314" s="164"/>
      <c r="T314" s="164"/>
      <c r="U314" s="164"/>
      <c r="V314" s="164"/>
      <c r="W314" s="164"/>
      <c r="X314" s="164"/>
      <c r="Y314" s="164"/>
      <c r="Z314" s="164"/>
      <c r="AA314" s="164"/>
      <c r="AB314" s="164"/>
    </row>
    <row r="315" spans="1:28" x14ac:dyDescent="0.2">
      <c r="A315" s="63" t="s">
        <v>300</v>
      </c>
      <c r="B315" s="45" t="s">
        <v>332</v>
      </c>
      <c r="C315" s="55" t="s">
        <v>126</v>
      </c>
      <c r="D315" s="65">
        <v>0</v>
      </c>
      <c r="E315" s="164" t="s">
        <v>1343</v>
      </c>
      <c r="F315" s="164"/>
      <c r="G315" s="164"/>
      <c r="H315" s="164"/>
      <c r="I315" s="164"/>
      <c r="J315" s="164"/>
      <c r="K315" s="164"/>
      <c r="L315" s="164"/>
      <c r="M315" s="164"/>
      <c r="O315" s="164"/>
      <c r="P315" s="164"/>
      <c r="Q315" s="164"/>
      <c r="R315" s="164"/>
      <c r="S315" s="164"/>
      <c r="T315" s="164"/>
      <c r="U315" s="164"/>
      <c r="V315" s="164"/>
      <c r="W315" s="164"/>
      <c r="X315" s="164"/>
      <c r="Y315" s="164"/>
      <c r="Z315" s="164"/>
      <c r="AA315" s="164"/>
      <c r="AB315" s="164"/>
    </row>
    <row r="316" spans="1:28" x14ac:dyDescent="0.2">
      <c r="A316" s="63" t="s">
        <v>302</v>
      </c>
      <c r="B316" s="45" t="s">
        <v>334</v>
      </c>
      <c r="C316" s="78" t="s">
        <v>345</v>
      </c>
      <c r="D316" s="65">
        <v>0</v>
      </c>
      <c r="E316" s="164"/>
      <c r="F316" s="164"/>
      <c r="G316" s="164"/>
      <c r="H316" s="164"/>
      <c r="I316" s="164"/>
      <c r="J316" s="164"/>
      <c r="K316" s="164"/>
      <c r="L316" s="164"/>
      <c r="M316" s="164"/>
      <c r="O316" s="164"/>
      <c r="P316" s="164"/>
      <c r="Q316" s="164"/>
      <c r="R316" s="164"/>
      <c r="S316" s="164"/>
      <c r="T316" s="164"/>
      <c r="U316" s="164"/>
      <c r="V316" s="164"/>
      <c r="W316" s="164"/>
      <c r="X316" s="164"/>
      <c r="Y316" s="164"/>
      <c r="Z316" s="164"/>
      <c r="AA316" s="164"/>
      <c r="AB316" s="164"/>
    </row>
    <row r="317" spans="1:28" x14ac:dyDescent="0.2">
      <c r="A317" s="63" t="s">
        <v>294</v>
      </c>
      <c r="B317" s="45" t="s">
        <v>2104</v>
      </c>
      <c r="C317" s="74" t="s">
        <v>82</v>
      </c>
      <c r="D317" s="65">
        <v>114</v>
      </c>
      <c r="E317" s="164" t="s">
        <v>1345</v>
      </c>
      <c r="F317" s="164"/>
      <c r="G317" s="164"/>
      <c r="H317" s="164"/>
      <c r="I317" s="164"/>
      <c r="J317" s="164"/>
      <c r="K317" s="164"/>
      <c r="L317" s="164"/>
      <c r="M317" s="164"/>
      <c r="O317" s="164"/>
      <c r="P317" s="164"/>
      <c r="Q317" s="164"/>
      <c r="R317" s="164"/>
      <c r="S317" s="164"/>
      <c r="T317" s="164"/>
      <c r="U317" s="164"/>
      <c r="V317" s="164"/>
      <c r="W317" s="164"/>
      <c r="X317" s="164"/>
      <c r="Y317" s="164"/>
      <c r="Z317" s="164"/>
      <c r="AA317" s="164"/>
      <c r="AB317" s="164"/>
    </row>
    <row r="318" spans="1:28" x14ac:dyDescent="0.2">
      <c r="A318" s="77" t="s">
        <v>296</v>
      </c>
      <c r="B318" s="77" t="s">
        <v>332</v>
      </c>
      <c r="C318" s="61" t="s">
        <v>93</v>
      </c>
      <c r="D318" s="65">
        <v>114</v>
      </c>
      <c r="E318" s="164" t="s">
        <v>1345</v>
      </c>
      <c r="F318" s="164"/>
      <c r="G318" s="164"/>
      <c r="H318" s="164"/>
      <c r="I318" s="164"/>
      <c r="J318" s="164"/>
      <c r="K318" s="164"/>
      <c r="L318" s="164"/>
      <c r="M318" s="164"/>
      <c r="O318" s="164"/>
      <c r="P318" s="164"/>
      <c r="Q318" s="164"/>
      <c r="R318" s="164"/>
      <c r="S318" s="164"/>
      <c r="T318" s="164"/>
      <c r="U318" s="164"/>
      <c r="V318" s="164"/>
      <c r="W318" s="164"/>
      <c r="X318" s="164"/>
      <c r="Y318" s="164"/>
      <c r="Z318" s="164"/>
      <c r="AA318" s="164"/>
      <c r="AB318" s="164"/>
    </row>
    <row r="319" spans="1:28" x14ac:dyDescent="0.2">
      <c r="A319" s="63" t="s">
        <v>298</v>
      </c>
      <c r="B319" s="45" t="s">
        <v>332</v>
      </c>
      <c r="C319" s="48" t="s">
        <v>124</v>
      </c>
      <c r="D319" s="65">
        <v>114</v>
      </c>
      <c r="E319" s="164" t="s">
        <v>1345</v>
      </c>
      <c r="F319" s="164"/>
      <c r="G319" s="164"/>
      <c r="H319" s="164"/>
      <c r="I319" s="164"/>
      <c r="J319" s="164"/>
      <c r="K319" s="164"/>
      <c r="L319" s="164"/>
      <c r="M319" s="164"/>
      <c r="O319" s="164"/>
      <c r="P319" s="164"/>
      <c r="Q319" s="164"/>
      <c r="R319" s="164"/>
      <c r="S319" s="164"/>
      <c r="T319" s="164"/>
      <c r="U319" s="164"/>
      <c r="V319" s="164"/>
      <c r="W319" s="164"/>
      <c r="X319" s="164"/>
      <c r="Y319" s="164"/>
      <c r="Z319" s="164"/>
      <c r="AA319" s="164"/>
      <c r="AB319" s="164"/>
    </row>
    <row r="320" spans="1:28" x14ac:dyDescent="0.2">
      <c r="A320" s="63" t="s">
        <v>300</v>
      </c>
      <c r="B320" s="45" t="s">
        <v>332</v>
      </c>
      <c r="C320" s="55" t="s">
        <v>126</v>
      </c>
      <c r="D320" s="65">
        <v>0</v>
      </c>
      <c r="E320" s="164" t="s">
        <v>1345</v>
      </c>
      <c r="F320" s="164"/>
      <c r="G320" s="164"/>
      <c r="H320" s="164"/>
      <c r="I320" s="164"/>
      <c r="J320" s="164"/>
      <c r="K320" s="164"/>
      <c r="L320" s="164"/>
      <c r="M320" s="164"/>
      <c r="O320" s="164"/>
      <c r="P320" s="164"/>
      <c r="Q320" s="164"/>
      <c r="R320" s="164"/>
      <c r="S320" s="164"/>
      <c r="T320" s="164"/>
      <c r="U320" s="164"/>
      <c r="V320" s="164"/>
      <c r="W320" s="164"/>
      <c r="X320" s="164"/>
      <c r="Y320" s="164"/>
      <c r="Z320" s="164"/>
      <c r="AA320" s="164"/>
      <c r="AB320" s="164"/>
    </row>
    <row r="321" spans="1:28" x14ac:dyDescent="0.2">
      <c r="A321" s="63" t="s">
        <v>302</v>
      </c>
      <c r="B321" s="45" t="s">
        <v>334</v>
      </c>
      <c r="C321" s="78" t="s">
        <v>345</v>
      </c>
      <c r="D321" s="65">
        <v>0</v>
      </c>
      <c r="E321" s="164"/>
      <c r="F321" s="164"/>
      <c r="G321" s="164"/>
      <c r="H321" s="164"/>
      <c r="I321" s="164"/>
      <c r="J321" s="164"/>
      <c r="K321" s="164"/>
      <c r="L321" s="164"/>
      <c r="M321" s="164"/>
      <c r="O321" s="164"/>
      <c r="P321" s="164"/>
      <c r="Q321" s="164"/>
      <c r="R321" s="164"/>
      <c r="S321" s="164"/>
      <c r="T321" s="164"/>
      <c r="U321" s="164"/>
      <c r="V321" s="164"/>
      <c r="W321" s="164"/>
      <c r="X321" s="164"/>
      <c r="Y321" s="164"/>
      <c r="Z321" s="164"/>
      <c r="AA321" s="164"/>
      <c r="AB321" s="164"/>
    </row>
    <row r="322" spans="1:28" x14ac:dyDescent="0.2">
      <c r="A322" s="77" t="s">
        <v>294</v>
      </c>
      <c r="B322" s="77" t="s">
        <v>2104</v>
      </c>
      <c r="C322" s="74" t="s">
        <v>82</v>
      </c>
      <c r="D322" s="65">
        <v>116</v>
      </c>
      <c r="E322" s="164" t="s">
        <v>1347</v>
      </c>
      <c r="F322" s="164"/>
      <c r="G322" s="164"/>
      <c r="H322" s="164"/>
      <c r="I322" s="164"/>
      <c r="J322" s="164"/>
      <c r="K322" s="164"/>
      <c r="L322" s="164"/>
      <c r="M322" s="164"/>
      <c r="O322" s="164"/>
      <c r="P322" s="164"/>
      <c r="Q322" s="164"/>
      <c r="R322" s="164"/>
      <c r="S322" s="164"/>
      <c r="T322" s="164"/>
      <c r="U322" s="164"/>
      <c r="V322" s="164"/>
      <c r="W322" s="164"/>
      <c r="X322" s="164"/>
      <c r="Y322" s="164"/>
      <c r="Z322" s="164"/>
      <c r="AA322" s="164"/>
      <c r="AB322" s="164"/>
    </row>
    <row r="323" spans="1:28" x14ac:dyDescent="0.2">
      <c r="A323" s="63" t="s">
        <v>296</v>
      </c>
      <c r="B323" s="45" t="s">
        <v>332</v>
      </c>
      <c r="C323" s="61" t="s">
        <v>93</v>
      </c>
      <c r="D323" s="65">
        <v>116</v>
      </c>
      <c r="E323" s="164" t="s">
        <v>1347</v>
      </c>
      <c r="F323" s="164"/>
      <c r="G323" s="164"/>
      <c r="H323" s="164"/>
      <c r="I323" s="164"/>
      <c r="J323" s="164"/>
      <c r="K323" s="164"/>
      <c r="L323" s="164"/>
      <c r="M323" s="164"/>
      <c r="O323" s="164"/>
      <c r="P323" s="164"/>
      <c r="Q323" s="164"/>
      <c r="R323" s="164"/>
      <c r="S323" s="164"/>
      <c r="T323" s="164"/>
      <c r="U323" s="164"/>
      <c r="V323" s="164"/>
      <c r="W323" s="164"/>
      <c r="X323" s="164"/>
      <c r="Y323" s="164"/>
      <c r="Z323" s="164"/>
      <c r="AA323" s="164"/>
      <c r="AB323" s="164"/>
    </row>
    <row r="324" spans="1:28" x14ac:dyDescent="0.2">
      <c r="A324" s="63" t="s">
        <v>298</v>
      </c>
      <c r="B324" s="45" t="s">
        <v>332</v>
      </c>
      <c r="C324" s="48" t="s">
        <v>124</v>
      </c>
      <c r="D324" s="65">
        <v>116</v>
      </c>
      <c r="E324" s="164" t="s">
        <v>1347</v>
      </c>
      <c r="F324" s="164"/>
      <c r="G324" s="164"/>
      <c r="H324" s="164"/>
      <c r="I324" s="164"/>
      <c r="J324" s="164"/>
      <c r="K324" s="164"/>
      <c r="L324" s="164"/>
      <c r="M324" s="164"/>
      <c r="O324" s="164"/>
      <c r="P324" s="164"/>
      <c r="Q324" s="164"/>
      <c r="R324" s="164"/>
      <c r="S324" s="164"/>
      <c r="T324" s="164"/>
      <c r="U324" s="164"/>
      <c r="V324" s="164"/>
      <c r="W324" s="164"/>
      <c r="X324" s="164"/>
      <c r="Y324" s="164"/>
      <c r="Z324" s="164"/>
      <c r="AA324" s="164"/>
      <c r="AB324" s="164"/>
    </row>
    <row r="325" spans="1:28" x14ac:dyDescent="0.2">
      <c r="A325" s="63" t="s">
        <v>300</v>
      </c>
      <c r="B325" s="45" t="s">
        <v>332</v>
      </c>
      <c r="C325" s="55" t="s">
        <v>126</v>
      </c>
      <c r="D325" s="65">
        <v>0</v>
      </c>
      <c r="E325" s="164" t="s">
        <v>1347</v>
      </c>
      <c r="F325" s="164"/>
      <c r="G325" s="164"/>
      <c r="H325" s="164"/>
      <c r="I325" s="164"/>
      <c r="J325" s="164"/>
      <c r="K325" s="164"/>
      <c r="L325" s="164"/>
      <c r="M325" s="164"/>
      <c r="O325" s="164"/>
      <c r="P325" s="164"/>
      <c r="Q325" s="164"/>
      <c r="R325" s="164"/>
      <c r="S325" s="164"/>
      <c r="T325" s="164"/>
      <c r="U325" s="164"/>
      <c r="V325" s="164"/>
      <c r="W325" s="164"/>
      <c r="X325" s="164"/>
      <c r="Y325" s="164"/>
      <c r="Z325" s="164"/>
      <c r="AA325" s="164"/>
      <c r="AB325" s="164"/>
    </row>
    <row r="326" spans="1:28" x14ac:dyDescent="0.2">
      <c r="A326" s="77" t="s">
        <v>302</v>
      </c>
      <c r="B326" s="77" t="s">
        <v>334</v>
      </c>
      <c r="C326" s="78" t="s">
        <v>345</v>
      </c>
      <c r="D326" s="65">
        <v>0</v>
      </c>
      <c r="E326" s="164"/>
      <c r="F326" s="164"/>
      <c r="G326" s="164"/>
      <c r="H326" s="164"/>
      <c r="I326" s="164"/>
      <c r="J326" s="164"/>
      <c r="K326" s="164"/>
      <c r="L326" s="164"/>
      <c r="M326" s="164"/>
      <c r="O326" s="164"/>
      <c r="P326" s="164"/>
      <c r="Q326" s="164"/>
      <c r="R326" s="164"/>
      <c r="S326" s="164"/>
      <c r="T326" s="164"/>
      <c r="U326" s="164"/>
      <c r="V326" s="164"/>
      <c r="W326" s="164"/>
      <c r="X326" s="164"/>
      <c r="Y326" s="164"/>
      <c r="Z326" s="164"/>
      <c r="AA326" s="164"/>
      <c r="AB326" s="164"/>
    </row>
    <row r="327" spans="1:28" x14ac:dyDescent="0.2">
      <c r="A327" s="63" t="s">
        <v>294</v>
      </c>
      <c r="B327" s="45" t="s">
        <v>2104</v>
      </c>
      <c r="C327" s="74" t="s">
        <v>82</v>
      </c>
      <c r="D327" s="65">
        <v>118</v>
      </c>
      <c r="E327" s="164" t="s">
        <v>1348</v>
      </c>
      <c r="F327" s="164"/>
      <c r="G327" s="164"/>
      <c r="H327" s="164"/>
      <c r="I327" s="164"/>
      <c r="J327" s="164"/>
      <c r="K327" s="164"/>
      <c r="L327" s="164"/>
      <c r="M327" s="164"/>
      <c r="O327" s="164"/>
      <c r="P327" s="164"/>
      <c r="Q327" s="164"/>
      <c r="R327" s="164"/>
      <c r="S327" s="164"/>
      <c r="T327" s="164"/>
      <c r="U327" s="164"/>
      <c r="V327" s="164"/>
      <c r="W327" s="164"/>
      <c r="X327" s="164"/>
      <c r="Y327" s="164"/>
      <c r="Z327" s="164"/>
      <c r="AA327" s="164"/>
      <c r="AB327" s="164"/>
    </row>
    <row r="328" spans="1:28" x14ac:dyDescent="0.2">
      <c r="A328" s="63" t="s">
        <v>296</v>
      </c>
      <c r="B328" s="45" t="s">
        <v>332</v>
      </c>
      <c r="C328" s="61" t="s">
        <v>93</v>
      </c>
      <c r="D328" s="65">
        <v>118</v>
      </c>
      <c r="E328" s="164" t="s">
        <v>1348</v>
      </c>
      <c r="F328" s="164"/>
      <c r="G328" s="164"/>
      <c r="H328" s="164"/>
      <c r="I328" s="164"/>
      <c r="J328" s="164"/>
      <c r="K328" s="164"/>
      <c r="L328" s="164"/>
      <c r="M328" s="164"/>
      <c r="O328" s="164"/>
      <c r="P328" s="164"/>
      <c r="Q328" s="164"/>
      <c r="R328" s="164"/>
      <c r="S328" s="164"/>
      <c r="T328" s="164"/>
      <c r="U328" s="164"/>
      <c r="V328" s="164"/>
      <c r="W328" s="164"/>
      <c r="X328" s="164"/>
      <c r="Y328" s="164"/>
      <c r="Z328" s="164"/>
      <c r="AA328" s="164"/>
      <c r="AB328" s="164"/>
    </row>
    <row r="329" spans="1:28" x14ac:dyDescent="0.2">
      <c r="A329" s="63" t="s">
        <v>298</v>
      </c>
      <c r="B329" s="45" t="s">
        <v>332</v>
      </c>
      <c r="C329" s="48" t="s">
        <v>124</v>
      </c>
      <c r="D329" s="65">
        <v>118</v>
      </c>
      <c r="E329" s="164" t="s">
        <v>1348</v>
      </c>
      <c r="F329" s="164"/>
      <c r="G329" s="164"/>
      <c r="H329" s="164"/>
      <c r="I329" s="164"/>
      <c r="J329" s="164"/>
      <c r="K329" s="164"/>
      <c r="L329" s="164"/>
      <c r="M329" s="164"/>
      <c r="O329" s="164"/>
      <c r="P329" s="164"/>
      <c r="Q329" s="164"/>
      <c r="R329" s="164"/>
      <c r="S329" s="164"/>
      <c r="T329" s="164"/>
      <c r="U329" s="164"/>
      <c r="V329" s="164"/>
      <c r="W329" s="164"/>
      <c r="X329" s="164"/>
      <c r="Y329" s="164"/>
      <c r="Z329" s="164"/>
      <c r="AA329" s="164"/>
      <c r="AB329" s="164"/>
    </row>
    <row r="330" spans="1:28" x14ac:dyDescent="0.2">
      <c r="A330" s="77" t="s">
        <v>300</v>
      </c>
      <c r="B330" s="77" t="s">
        <v>332</v>
      </c>
      <c r="C330" s="55" t="s">
        <v>126</v>
      </c>
      <c r="D330" s="65">
        <v>0</v>
      </c>
      <c r="E330" s="164" t="s">
        <v>1348</v>
      </c>
      <c r="F330" s="164"/>
      <c r="G330" s="164"/>
      <c r="H330" s="164"/>
      <c r="I330" s="164"/>
      <c r="J330" s="164"/>
      <c r="K330" s="164"/>
      <c r="L330" s="164"/>
      <c r="M330" s="164"/>
      <c r="O330" s="164"/>
      <c r="P330" s="164"/>
      <c r="Q330" s="164"/>
      <c r="R330" s="164"/>
      <c r="S330" s="164"/>
      <c r="T330" s="164"/>
      <c r="U330" s="164"/>
      <c r="V330" s="164"/>
      <c r="W330" s="164"/>
      <c r="X330" s="164"/>
      <c r="Y330" s="164"/>
      <c r="Z330" s="164"/>
      <c r="AA330" s="164"/>
      <c r="AB330" s="164"/>
    </row>
    <row r="331" spans="1:28" x14ac:dyDescent="0.2">
      <c r="A331" s="63" t="s">
        <v>302</v>
      </c>
      <c r="B331" s="45" t="s">
        <v>334</v>
      </c>
      <c r="C331" s="78" t="s">
        <v>345</v>
      </c>
      <c r="D331" s="65">
        <v>0</v>
      </c>
      <c r="E331" s="164"/>
      <c r="F331" s="164"/>
      <c r="G331" s="164"/>
      <c r="H331" s="164"/>
      <c r="I331" s="164"/>
      <c r="J331" s="164"/>
      <c r="K331" s="164"/>
      <c r="L331" s="164"/>
      <c r="M331" s="164"/>
      <c r="O331" s="164"/>
      <c r="P331" s="164"/>
      <c r="Q331" s="164"/>
      <c r="R331" s="164"/>
      <c r="S331" s="164"/>
      <c r="T331" s="164"/>
      <c r="U331" s="164"/>
      <c r="V331" s="164"/>
      <c r="W331" s="164"/>
      <c r="X331" s="164"/>
      <c r="Y331" s="164"/>
      <c r="Z331" s="164"/>
      <c r="AA331" s="164"/>
      <c r="AB331" s="164"/>
    </row>
    <row r="332" spans="1:28" x14ac:dyDescent="0.2">
      <c r="A332" s="63" t="s">
        <v>294</v>
      </c>
      <c r="B332" s="45" t="s">
        <v>2104</v>
      </c>
      <c r="C332" s="74" t="s">
        <v>82</v>
      </c>
      <c r="D332" s="65">
        <v>120</v>
      </c>
      <c r="E332" s="164" t="s">
        <v>1349</v>
      </c>
      <c r="F332" s="164"/>
      <c r="G332" s="164"/>
      <c r="H332" s="164"/>
      <c r="I332" s="164"/>
      <c r="J332" s="164"/>
      <c r="K332" s="164"/>
      <c r="L332" s="164"/>
      <c r="M332" s="164"/>
      <c r="O332" s="164"/>
      <c r="P332" s="164"/>
      <c r="Q332" s="164"/>
      <c r="R332" s="164"/>
      <c r="S332" s="164"/>
      <c r="T332" s="164"/>
      <c r="U332" s="164"/>
      <c r="V332" s="164"/>
      <c r="W332" s="164"/>
      <c r="X332" s="164"/>
      <c r="Y332" s="164"/>
      <c r="Z332" s="164"/>
      <c r="AA332" s="164"/>
      <c r="AB332" s="164"/>
    </row>
    <row r="333" spans="1:28" x14ac:dyDescent="0.2">
      <c r="A333" s="63" t="s">
        <v>296</v>
      </c>
      <c r="B333" s="45" t="s">
        <v>332</v>
      </c>
      <c r="C333" s="61" t="s">
        <v>93</v>
      </c>
      <c r="D333" s="65">
        <v>120</v>
      </c>
      <c r="E333" s="164" t="s">
        <v>1349</v>
      </c>
      <c r="F333" s="164"/>
      <c r="G333" s="164"/>
      <c r="H333" s="164"/>
      <c r="I333" s="164"/>
      <c r="J333" s="164"/>
      <c r="K333" s="164"/>
      <c r="L333" s="164"/>
      <c r="M333" s="164"/>
      <c r="O333" s="164"/>
      <c r="P333" s="164"/>
      <c r="Q333" s="164"/>
      <c r="R333" s="164"/>
      <c r="S333" s="164"/>
      <c r="T333" s="164"/>
      <c r="U333" s="164"/>
      <c r="V333" s="164"/>
      <c r="W333" s="164"/>
      <c r="X333" s="164"/>
      <c r="Y333" s="164"/>
      <c r="Z333" s="164"/>
      <c r="AA333" s="164"/>
      <c r="AB333" s="164"/>
    </row>
    <row r="334" spans="1:28" x14ac:dyDescent="0.2">
      <c r="A334" s="77" t="s">
        <v>298</v>
      </c>
      <c r="B334" s="77" t="s">
        <v>332</v>
      </c>
      <c r="C334" s="48" t="s">
        <v>124</v>
      </c>
      <c r="D334" s="65">
        <v>120</v>
      </c>
      <c r="E334" s="164" t="s">
        <v>1349</v>
      </c>
      <c r="F334" s="164"/>
      <c r="G334" s="164"/>
      <c r="H334" s="164"/>
      <c r="I334" s="164"/>
      <c r="J334" s="164"/>
      <c r="K334" s="164"/>
      <c r="L334" s="164"/>
      <c r="M334" s="164"/>
      <c r="O334" s="164"/>
      <c r="P334" s="164"/>
      <c r="Q334" s="164"/>
      <c r="R334" s="164"/>
      <c r="S334" s="164"/>
      <c r="T334" s="164"/>
      <c r="U334" s="164"/>
      <c r="V334" s="164"/>
      <c r="W334" s="164"/>
      <c r="X334" s="164"/>
      <c r="Y334" s="164"/>
      <c r="Z334" s="164"/>
      <c r="AA334" s="164"/>
      <c r="AB334" s="164"/>
    </row>
    <row r="335" spans="1:28" x14ac:dyDescent="0.2">
      <c r="A335" s="63" t="s">
        <v>300</v>
      </c>
      <c r="B335" s="45" t="s">
        <v>332</v>
      </c>
      <c r="C335" s="55" t="s">
        <v>126</v>
      </c>
      <c r="D335" s="65">
        <v>0</v>
      </c>
      <c r="E335" s="164" t="s">
        <v>1349</v>
      </c>
      <c r="F335" s="164"/>
      <c r="G335" s="164"/>
      <c r="H335" s="164"/>
      <c r="I335" s="164"/>
      <c r="J335" s="164"/>
      <c r="K335" s="164"/>
      <c r="L335" s="164"/>
      <c r="M335" s="164"/>
      <c r="O335" s="164"/>
      <c r="P335" s="164"/>
      <c r="Q335" s="164"/>
      <c r="R335" s="164"/>
      <c r="S335" s="164"/>
      <c r="T335" s="164"/>
      <c r="U335" s="164"/>
      <c r="V335" s="164"/>
      <c r="W335" s="164"/>
      <c r="X335" s="164"/>
      <c r="Y335" s="164"/>
      <c r="Z335" s="164"/>
      <c r="AA335" s="164"/>
      <c r="AB335" s="164"/>
    </row>
    <row r="336" spans="1:28" x14ac:dyDescent="0.2">
      <c r="A336" s="63" t="s">
        <v>302</v>
      </c>
      <c r="B336" s="45" t="s">
        <v>334</v>
      </c>
      <c r="C336" s="78" t="s">
        <v>345</v>
      </c>
      <c r="D336" s="65">
        <v>0</v>
      </c>
      <c r="E336" s="164"/>
      <c r="F336" s="164"/>
      <c r="G336" s="164"/>
      <c r="H336" s="164"/>
      <c r="I336" s="164"/>
      <c r="J336" s="164"/>
      <c r="K336" s="164"/>
      <c r="L336" s="164"/>
      <c r="M336" s="164"/>
      <c r="O336" s="164"/>
      <c r="P336" s="164"/>
      <c r="Q336" s="164"/>
      <c r="R336" s="164"/>
      <c r="S336" s="164"/>
      <c r="T336" s="164"/>
      <c r="U336" s="164"/>
      <c r="V336" s="164"/>
      <c r="W336" s="164"/>
      <c r="X336" s="164"/>
      <c r="Y336" s="164"/>
      <c r="Z336" s="164"/>
      <c r="AA336" s="164"/>
      <c r="AB336" s="164"/>
    </row>
    <row r="337" spans="1:28" x14ac:dyDescent="0.2">
      <c r="A337" s="63" t="s">
        <v>294</v>
      </c>
      <c r="B337" s="45" t="s">
        <v>2104</v>
      </c>
      <c r="C337" s="74" t="s">
        <v>82</v>
      </c>
      <c r="D337" s="65">
        <v>122</v>
      </c>
      <c r="E337" s="164" t="s">
        <v>1351</v>
      </c>
      <c r="F337" s="164"/>
      <c r="G337" s="164"/>
      <c r="H337" s="164"/>
      <c r="I337" s="164"/>
      <c r="J337" s="164"/>
      <c r="K337" s="164"/>
      <c r="L337" s="164"/>
      <c r="M337" s="164"/>
      <c r="O337" s="164"/>
      <c r="P337" s="164"/>
      <c r="Q337" s="164"/>
      <c r="R337" s="164"/>
      <c r="S337" s="164"/>
      <c r="T337" s="164"/>
      <c r="U337" s="164"/>
      <c r="V337" s="164"/>
      <c r="W337" s="164"/>
      <c r="X337" s="164"/>
      <c r="Y337" s="164"/>
      <c r="Z337" s="164"/>
      <c r="AA337" s="164"/>
      <c r="AB337" s="164"/>
    </row>
    <row r="338" spans="1:28" x14ac:dyDescent="0.2">
      <c r="A338" s="77" t="s">
        <v>296</v>
      </c>
      <c r="B338" s="77" t="s">
        <v>332</v>
      </c>
      <c r="C338" s="61" t="s">
        <v>93</v>
      </c>
      <c r="D338" s="65">
        <v>122</v>
      </c>
      <c r="E338" s="164" t="s">
        <v>1351</v>
      </c>
      <c r="F338" s="164"/>
      <c r="G338" s="164"/>
      <c r="H338" s="164"/>
      <c r="I338" s="164"/>
      <c r="J338" s="164"/>
      <c r="K338" s="164"/>
      <c r="L338" s="164"/>
      <c r="M338" s="164"/>
      <c r="O338" s="164"/>
      <c r="P338" s="164"/>
      <c r="Q338" s="164"/>
      <c r="R338" s="164"/>
      <c r="S338" s="164"/>
      <c r="T338" s="164"/>
      <c r="U338" s="164"/>
      <c r="V338" s="164"/>
      <c r="W338" s="164"/>
      <c r="X338" s="164"/>
      <c r="Y338" s="164"/>
      <c r="Z338" s="164"/>
      <c r="AA338" s="164"/>
      <c r="AB338" s="164"/>
    </row>
    <row r="339" spans="1:28" x14ac:dyDescent="0.2">
      <c r="A339" s="63" t="s">
        <v>298</v>
      </c>
      <c r="B339" s="45" t="s">
        <v>332</v>
      </c>
      <c r="C339" s="48" t="s">
        <v>124</v>
      </c>
      <c r="D339" s="65">
        <v>122</v>
      </c>
      <c r="E339" s="164" t="s">
        <v>1351</v>
      </c>
      <c r="F339" s="164"/>
      <c r="G339" s="164"/>
      <c r="H339" s="164"/>
      <c r="I339" s="164"/>
      <c r="J339" s="164"/>
      <c r="K339" s="164"/>
      <c r="L339" s="164"/>
      <c r="M339" s="164"/>
      <c r="O339" s="164"/>
      <c r="P339" s="164"/>
      <c r="Q339" s="164"/>
      <c r="R339" s="164"/>
      <c r="S339" s="164"/>
      <c r="T339" s="164"/>
      <c r="U339" s="164"/>
      <c r="V339" s="164"/>
      <c r="W339" s="164"/>
      <c r="X339" s="164"/>
      <c r="Y339" s="164"/>
      <c r="Z339" s="164"/>
      <c r="AA339" s="164"/>
      <c r="AB339" s="164"/>
    </row>
    <row r="340" spans="1:28" x14ac:dyDescent="0.2">
      <c r="A340" s="63" t="s">
        <v>300</v>
      </c>
      <c r="B340" s="45" t="s">
        <v>332</v>
      </c>
      <c r="C340" s="55" t="s">
        <v>126</v>
      </c>
      <c r="D340" s="65">
        <v>0</v>
      </c>
      <c r="E340" s="164" t="s">
        <v>1351</v>
      </c>
      <c r="F340" s="164"/>
      <c r="G340" s="164"/>
      <c r="H340" s="164"/>
      <c r="I340" s="164"/>
      <c r="J340" s="164"/>
      <c r="K340" s="164"/>
      <c r="L340" s="164"/>
      <c r="M340" s="164"/>
      <c r="O340" s="164"/>
      <c r="P340" s="164"/>
      <c r="Q340" s="164"/>
      <c r="R340" s="164"/>
      <c r="S340" s="164"/>
      <c r="T340" s="164"/>
      <c r="U340" s="164"/>
      <c r="V340" s="164"/>
      <c r="W340" s="164"/>
      <c r="X340" s="164"/>
      <c r="Y340" s="164"/>
      <c r="Z340" s="164"/>
      <c r="AA340" s="164"/>
      <c r="AB340" s="164"/>
    </row>
    <row r="341" spans="1:28" x14ac:dyDescent="0.2">
      <c r="A341" s="63" t="s">
        <v>302</v>
      </c>
      <c r="B341" s="45" t="s">
        <v>334</v>
      </c>
      <c r="C341" s="78" t="s">
        <v>345</v>
      </c>
      <c r="D341" s="65">
        <v>0</v>
      </c>
      <c r="E341" s="164"/>
      <c r="F341" s="164"/>
      <c r="G341" s="164"/>
      <c r="H341" s="164"/>
      <c r="I341" s="164"/>
      <c r="J341" s="164"/>
      <c r="K341" s="164"/>
      <c r="L341" s="164"/>
      <c r="M341" s="164"/>
      <c r="O341" s="164"/>
      <c r="P341" s="164"/>
      <c r="Q341" s="164"/>
      <c r="R341" s="164"/>
      <c r="S341" s="164"/>
      <c r="T341" s="164"/>
      <c r="U341" s="164"/>
      <c r="V341" s="164"/>
      <c r="W341" s="164"/>
      <c r="X341" s="164"/>
      <c r="Y341" s="164"/>
      <c r="Z341" s="164"/>
      <c r="AA341" s="164"/>
      <c r="AB341" s="164"/>
    </row>
    <row r="342" spans="1:28" x14ac:dyDescent="0.2">
      <c r="A342" s="77" t="s">
        <v>294</v>
      </c>
      <c r="B342" s="77" t="s">
        <v>2104</v>
      </c>
      <c r="C342" s="74" t="s">
        <v>82</v>
      </c>
      <c r="D342" s="65">
        <v>124</v>
      </c>
      <c r="E342" s="164" t="s">
        <v>1353</v>
      </c>
      <c r="F342" s="164"/>
      <c r="G342" s="164"/>
      <c r="H342" s="164"/>
      <c r="I342" s="164"/>
      <c r="J342" s="164"/>
      <c r="K342" s="164"/>
      <c r="L342" s="164"/>
      <c r="M342" s="164"/>
      <c r="O342" s="164"/>
      <c r="P342" s="164"/>
      <c r="Q342" s="164"/>
      <c r="R342" s="164"/>
      <c r="S342" s="164"/>
      <c r="T342" s="164"/>
      <c r="U342" s="164"/>
      <c r="V342" s="164"/>
      <c r="W342" s="164"/>
      <c r="X342" s="164"/>
      <c r="Y342" s="164"/>
      <c r="Z342" s="164"/>
      <c r="AA342" s="164"/>
      <c r="AB342" s="164"/>
    </row>
    <row r="343" spans="1:28" x14ac:dyDescent="0.2">
      <c r="A343" s="63" t="s">
        <v>296</v>
      </c>
      <c r="B343" s="45" t="s">
        <v>332</v>
      </c>
      <c r="C343" s="61" t="s">
        <v>93</v>
      </c>
      <c r="D343" s="65">
        <v>124</v>
      </c>
      <c r="E343" s="164" t="s">
        <v>1353</v>
      </c>
      <c r="F343" s="164"/>
      <c r="G343" s="164"/>
      <c r="H343" s="164"/>
      <c r="I343" s="164"/>
      <c r="J343" s="164"/>
      <c r="K343" s="164"/>
      <c r="L343" s="164"/>
      <c r="M343" s="164"/>
      <c r="O343" s="164"/>
      <c r="P343" s="164"/>
      <c r="Q343" s="164"/>
      <c r="R343" s="164"/>
      <c r="S343" s="164"/>
      <c r="T343" s="164"/>
      <c r="U343" s="164"/>
      <c r="V343" s="164"/>
      <c r="W343" s="164"/>
      <c r="X343" s="164"/>
      <c r="Y343" s="164"/>
      <c r="Z343" s="164"/>
      <c r="AA343" s="164"/>
      <c r="AB343" s="164"/>
    </row>
    <row r="344" spans="1:28" x14ac:dyDescent="0.2">
      <c r="A344" s="63" t="s">
        <v>298</v>
      </c>
      <c r="B344" s="45" t="s">
        <v>332</v>
      </c>
      <c r="C344" s="48" t="s">
        <v>124</v>
      </c>
      <c r="D344" s="65">
        <v>124</v>
      </c>
      <c r="E344" s="164" t="s">
        <v>1353</v>
      </c>
      <c r="F344" s="164"/>
      <c r="G344" s="164"/>
      <c r="H344" s="164"/>
      <c r="I344" s="164"/>
      <c r="J344" s="164"/>
      <c r="K344" s="164"/>
      <c r="L344" s="164"/>
      <c r="M344" s="164"/>
      <c r="O344" s="164"/>
      <c r="P344" s="164"/>
      <c r="Q344" s="164"/>
      <c r="R344" s="164"/>
      <c r="S344" s="164"/>
      <c r="T344" s="164"/>
      <c r="U344" s="164"/>
      <c r="V344" s="164"/>
      <c r="W344" s="164"/>
      <c r="X344" s="164"/>
      <c r="Y344" s="164"/>
      <c r="Z344" s="164"/>
      <c r="AA344" s="164"/>
      <c r="AB344" s="164"/>
    </row>
    <row r="345" spans="1:28" x14ac:dyDescent="0.2">
      <c r="A345" s="63" t="s">
        <v>300</v>
      </c>
      <c r="B345" s="45" t="s">
        <v>332</v>
      </c>
      <c r="C345" s="55" t="s">
        <v>126</v>
      </c>
      <c r="D345" s="65">
        <v>0</v>
      </c>
      <c r="E345" s="164" t="s">
        <v>1353</v>
      </c>
      <c r="F345" s="164"/>
      <c r="G345" s="164"/>
      <c r="H345" s="164"/>
      <c r="I345" s="164"/>
      <c r="J345" s="164"/>
      <c r="K345" s="164"/>
      <c r="L345" s="164"/>
      <c r="M345" s="164"/>
      <c r="O345" s="164"/>
      <c r="P345" s="164"/>
      <c r="Q345" s="164"/>
      <c r="R345" s="164"/>
      <c r="S345" s="164"/>
      <c r="T345" s="164"/>
      <c r="U345" s="164"/>
      <c r="V345" s="164"/>
      <c r="W345" s="164"/>
      <c r="X345" s="164"/>
      <c r="Y345" s="164"/>
      <c r="Z345" s="164"/>
      <c r="AA345" s="164"/>
      <c r="AB345" s="164"/>
    </row>
    <row r="346" spans="1:28" x14ac:dyDescent="0.2">
      <c r="A346" s="77" t="s">
        <v>302</v>
      </c>
      <c r="B346" s="77" t="s">
        <v>334</v>
      </c>
      <c r="C346" s="78" t="s">
        <v>345</v>
      </c>
      <c r="D346" s="65">
        <v>0</v>
      </c>
      <c r="E346" s="164"/>
      <c r="F346" s="164"/>
      <c r="G346" s="164"/>
      <c r="H346" s="164"/>
      <c r="I346" s="164"/>
      <c r="J346" s="164"/>
      <c r="K346" s="164"/>
      <c r="L346" s="164"/>
      <c r="M346" s="164"/>
      <c r="O346" s="164"/>
      <c r="P346" s="164"/>
      <c r="Q346" s="164"/>
      <c r="R346" s="164"/>
      <c r="S346" s="164"/>
      <c r="T346" s="164"/>
      <c r="U346" s="164"/>
      <c r="V346" s="164"/>
      <c r="W346" s="164"/>
      <c r="X346" s="164"/>
      <c r="Y346" s="164"/>
      <c r="Z346" s="164"/>
      <c r="AA346" s="164"/>
      <c r="AB346" s="164"/>
    </row>
    <row r="347" spans="1:28" x14ac:dyDescent="0.2">
      <c r="A347" s="63" t="s">
        <v>294</v>
      </c>
      <c r="B347" s="45" t="s">
        <v>2104</v>
      </c>
      <c r="C347" s="74" t="s">
        <v>82</v>
      </c>
      <c r="D347" s="65">
        <v>126</v>
      </c>
      <c r="E347" s="164" t="s">
        <v>1355</v>
      </c>
      <c r="F347" s="164"/>
      <c r="G347" s="164"/>
      <c r="H347" s="164"/>
      <c r="I347" s="164"/>
      <c r="J347" s="164"/>
      <c r="K347" s="164"/>
      <c r="L347" s="164"/>
      <c r="M347" s="164"/>
      <c r="O347" s="164"/>
      <c r="P347" s="164"/>
      <c r="Q347" s="164"/>
      <c r="R347" s="164"/>
      <c r="S347" s="164"/>
      <c r="T347" s="164"/>
      <c r="U347" s="164"/>
      <c r="V347" s="164"/>
      <c r="W347" s="164"/>
      <c r="X347" s="164"/>
      <c r="Y347" s="164"/>
      <c r="Z347" s="164"/>
      <c r="AA347" s="164"/>
      <c r="AB347" s="164"/>
    </row>
    <row r="348" spans="1:28" x14ac:dyDescent="0.2">
      <c r="A348" s="63" t="s">
        <v>296</v>
      </c>
      <c r="B348" s="45" t="s">
        <v>332</v>
      </c>
      <c r="C348" s="61" t="s">
        <v>93</v>
      </c>
      <c r="D348" s="65">
        <v>126</v>
      </c>
      <c r="E348" s="164" t="s">
        <v>1355</v>
      </c>
      <c r="F348" s="164"/>
      <c r="G348" s="164"/>
      <c r="H348" s="164"/>
      <c r="I348" s="164"/>
      <c r="J348" s="164"/>
      <c r="K348" s="164"/>
      <c r="L348" s="164"/>
      <c r="M348" s="164"/>
      <c r="O348" s="164"/>
      <c r="P348" s="164"/>
      <c r="Q348" s="164"/>
      <c r="R348" s="164"/>
      <c r="S348" s="164"/>
      <c r="T348" s="164"/>
      <c r="U348" s="164"/>
      <c r="V348" s="164"/>
      <c r="W348" s="164"/>
      <c r="X348" s="164"/>
      <c r="Y348" s="164"/>
      <c r="Z348" s="164"/>
      <c r="AA348" s="164"/>
      <c r="AB348" s="164"/>
    </row>
    <row r="349" spans="1:28" x14ac:dyDescent="0.2">
      <c r="A349" s="63" t="s">
        <v>298</v>
      </c>
      <c r="B349" s="45" t="s">
        <v>332</v>
      </c>
      <c r="C349" s="48" t="s">
        <v>124</v>
      </c>
      <c r="D349" s="65">
        <v>126</v>
      </c>
      <c r="E349" s="164" t="s">
        <v>1355</v>
      </c>
      <c r="F349" s="164"/>
      <c r="G349" s="164"/>
      <c r="H349" s="164"/>
      <c r="I349" s="164"/>
      <c r="J349" s="164"/>
      <c r="K349" s="164"/>
      <c r="L349" s="164"/>
      <c r="M349" s="164"/>
      <c r="O349" s="164"/>
      <c r="P349" s="164"/>
      <c r="Q349" s="164"/>
      <c r="R349" s="164"/>
      <c r="S349" s="164"/>
      <c r="T349" s="164"/>
      <c r="U349" s="164"/>
      <c r="V349" s="164"/>
      <c r="W349" s="164"/>
      <c r="X349" s="164"/>
      <c r="Y349" s="164"/>
      <c r="Z349" s="164"/>
      <c r="AA349" s="164"/>
      <c r="AB349" s="164"/>
    </row>
    <row r="350" spans="1:28" x14ac:dyDescent="0.2">
      <c r="A350" s="77" t="s">
        <v>300</v>
      </c>
      <c r="B350" s="77" t="s">
        <v>332</v>
      </c>
      <c r="C350" s="55" t="s">
        <v>126</v>
      </c>
      <c r="D350" s="65">
        <v>0</v>
      </c>
      <c r="E350" s="164" t="s">
        <v>1355</v>
      </c>
      <c r="F350" s="164"/>
      <c r="G350" s="164"/>
      <c r="H350" s="164"/>
      <c r="I350" s="164"/>
      <c r="J350" s="164"/>
      <c r="K350" s="164"/>
      <c r="L350" s="164"/>
      <c r="M350" s="164"/>
      <c r="O350" s="164"/>
      <c r="P350" s="164"/>
      <c r="Q350" s="164"/>
      <c r="R350" s="164"/>
      <c r="S350" s="164"/>
      <c r="T350" s="164"/>
      <c r="U350" s="164"/>
      <c r="V350" s="164"/>
      <c r="W350" s="164"/>
      <c r="X350" s="164"/>
      <c r="Y350" s="164"/>
      <c r="Z350" s="164"/>
      <c r="AA350" s="164"/>
      <c r="AB350" s="164"/>
    </row>
    <row r="351" spans="1:28" x14ac:dyDescent="0.2">
      <c r="A351" s="63" t="s">
        <v>302</v>
      </c>
      <c r="B351" s="45" t="s">
        <v>334</v>
      </c>
      <c r="C351" s="78" t="s">
        <v>345</v>
      </c>
      <c r="D351" s="65">
        <v>0</v>
      </c>
      <c r="E351" s="164"/>
      <c r="F351" s="164"/>
      <c r="G351" s="164"/>
      <c r="H351" s="164"/>
      <c r="I351" s="164"/>
      <c r="J351" s="164"/>
      <c r="K351" s="164"/>
      <c r="L351" s="164"/>
      <c r="M351" s="164"/>
      <c r="O351" s="164"/>
      <c r="P351" s="164"/>
      <c r="Q351" s="164"/>
      <c r="R351" s="164"/>
      <c r="S351" s="164"/>
      <c r="T351" s="164"/>
      <c r="U351" s="164"/>
      <c r="V351" s="164"/>
      <c r="W351" s="164"/>
      <c r="X351" s="164"/>
      <c r="Y351" s="164"/>
      <c r="Z351" s="164"/>
      <c r="AA351" s="164"/>
      <c r="AB351" s="164"/>
    </row>
    <row r="352" spans="1:28" x14ac:dyDescent="0.2">
      <c r="A352" s="63" t="s">
        <v>294</v>
      </c>
      <c r="B352" s="45" t="s">
        <v>2104</v>
      </c>
      <c r="C352" s="74" t="s">
        <v>82</v>
      </c>
      <c r="D352" s="65">
        <v>128</v>
      </c>
      <c r="E352" s="164" t="s">
        <v>1357</v>
      </c>
      <c r="F352" s="164"/>
      <c r="G352" s="164"/>
      <c r="H352" s="164"/>
      <c r="I352" s="164"/>
      <c r="J352" s="164"/>
      <c r="K352" s="164"/>
      <c r="L352" s="164"/>
      <c r="M352" s="164"/>
      <c r="O352" s="164"/>
      <c r="P352" s="164"/>
      <c r="Q352" s="164"/>
      <c r="R352" s="164"/>
      <c r="S352" s="164"/>
      <c r="T352" s="164"/>
      <c r="U352" s="164"/>
      <c r="V352" s="164"/>
      <c r="W352" s="164"/>
      <c r="X352" s="164"/>
      <c r="Y352" s="164"/>
      <c r="Z352" s="164"/>
      <c r="AA352" s="164"/>
      <c r="AB352" s="164"/>
    </row>
    <row r="353" spans="1:28" x14ac:dyDescent="0.2">
      <c r="A353" s="63" t="s">
        <v>296</v>
      </c>
      <c r="B353" s="45" t="s">
        <v>332</v>
      </c>
      <c r="C353" s="61" t="s">
        <v>93</v>
      </c>
      <c r="D353" s="65">
        <v>128</v>
      </c>
      <c r="E353" s="164" t="s">
        <v>1357</v>
      </c>
      <c r="F353" s="164"/>
      <c r="G353" s="164"/>
      <c r="H353" s="164"/>
      <c r="I353" s="164"/>
      <c r="J353" s="164"/>
      <c r="K353" s="164"/>
      <c r="L353" s="164"/>
      <c r="M353" s="164"/>
      <c r="O353" s="164"/>
      <c r="P353" s="164"/>
      <c r="Q353" s="164"/>
      <c r="R353" s="164"/>
      <c r="S353" s="164"/>
      <c r="T353" s="164"/>
      <c r="U353" s="164"/>
      <c r="V353" s="164"/>
      <c r="W353" s="164"/>
      <c r="X353" s="164"/>
      <c r="Y353" s="164"/>
      <c r="Z353" s="164"/>
      <c r="AA353" s="164"/>
      <c r="AB353" s="164"/>
    </row>
    <row r="354" spans="1:28" x14ac:dyDescent="0.2">
      <c r="A354" s="77" t="s">
        <v>298</v>
      </c>
      <c r="B354" s="77" t="s">
        <v>332</v>
      </c>
      <c r="C354" s="48" t="s">
        <v>124</v>
      </c>
      <c r="D354" s="65">
        <v>128</v>
      </c>
      <c r="E354" s="164" t="s">
        <v>1357</v>
      </c>
      <c r="F354" s="164"/>
      <c r="G354" s="164"/>
      <c r="H354" s="164"/>
      <c r="I354" s="164"/>
      <c r="J354" s="164"/>
      <c r="K354" s="164"/>
      <c r="L354" s="164"/>
      <c r="M354" s="164"/>
      <c r="O354" s="164"/>
      <c r="P354" s="164"/>
      <c r="Q354" s="164"/>
      <c r="R354" s="164"/>
      <c r="S354" s="164"/>
      <c r="T354" s="164"/>
      <c r="U354" s="164"/>
      <c r="V354" s="164"/>
      <c r="W354" s="164"/>
      <c r="X354" s="164"/>
      <c r="Y354" s="164"/>
      <c r="Z354" s="164"/>
      <c r="AA354" s="164"/>
      <c r="AB354" s="164"/>
    </row>
    <row r="355" spans="1:28" x14ac:dyDescent="0.2">
      <c r="A355" s="63" t="s">
        <v>300</v>
      </c>
      <c r="B355" s="45" t="s">
        <v>332</v>
      </c>
      <c r="C355" s="55" t="s">
        <v>126</v>
      </c>
      <c r="D355" s="65">
        <v>0</v>
      </c>
      <c r="E355" s="164" t="s">
        <v>1357</v>
      </c>
      <c r="F355" s="164"/>
      <c r="G355" s="164"/>
      <c r="H355" s="164"/>
      <c r="I355" s="164"/>
      <c r="J355" s="164"/>
      <c r="K355" s="164"/>
      <c r="L355" s="164"/>
      <c r="M355" s="164"/>
      <c r="O355" s="164"/>
      <c r="P355" s="164"/>
      <c r="Q355" s="164"/>
      <c r="R355" s="164"/>
      <c r="S355" s="164"/>
      <c r="T355" s="164"/>
      <c r="U355" s="164"/>
      <c r="V355" s="164"/>
      <c r="W355" s="164"/>
      <c r="X355" s="164"/>
      <c r="Y355" s="164"/>
      <c r="Z355" s="164"/>
      <c r="AA355" s="164"/>
      <c r="AB355" s="164"/>
    </row>
    <row r="356" spans="1:28" x14ac:dyDescent="0.2">
      <c r="A356" s="63" t="s">
        <v>302</v>
      </c>
      <c r="B356" s="45" t="s">
        <v>334</v>
      </c>
      <c r="C356" s="78" t="s">
        <v>345</v>
      </c>
      <c r="D356" s="65">
        <v>0</v>
      </c>
      <c r="E356" s="164"/>
      <c r="F356" s="164"/>
      <c r="G356" s="164"/>
      <c r="H356" s="164"/>
      <c r="I356" s="164"/>
      <c r="J356" s="164"/>
      <c r="K356" s="164"/>
      <c r="L356" s="164"/>
      <c r="M356" s="164"/>
      <c r="O356" s="164"/>
      <c r="P356" s="164"/>
      <c r="Q356" s="164"/>
      <c r="R356" s="164"/>
      <c r="S356" s="164"/>
      <c r="T356" s="164"/>
      <c r="U356" s="164"/>
      <c r="V356" s="164"/>
      <c r="W356" s="164"/>
      <c r="X356" s="164"/>
      <c r="Y356" s="164"/>
      <c r="Z356" s="164"/>
      <c r="AA356" s="164"/>
      <c r="AB356" s="164"/>
    </row>
    <row r="357" spans="1:28" x14ac:dyDescent="0.2">
      <c r="A357" s="63" t="s">
        <v>294</v>
      </c>
      <c r="B357" s="45" t="s">
        <v>2104</v>
      </c>
      <c r="C357" s="74" t="s">
        <v>82</v>
      </c>
      <c r="D357" s="65">
        <v>130</v>
      </c>
      <c r="E357" s="164" t="s">
        <v>1360</v>
      </c>
      <c r="F357" s="164"/>
      <c r="G357" s="164"/>
      <c r="H357" s="164"/>
      <c r="I357" s="164"/>
      <c r="J357" s="164"/>
      <c r="K357" s="164"/>
      <c r="L357" s="164"/>
      <c r="M357" s="164"/>
      <c r="O357" s="164"/>
      <c r="P357" s="164"/>
      <c r="Q357" s="164"/>
      <c r="R357" s="164"/>
      <c r="S357" s="164"/>
      <c r="T357" s="164"/>
      <c r="U357" s="164"/>
      <c r="V357" s="164"/>
      <c r="W357" s="164"/>
      <c r="X357" s="164"/>
      <c r="Y357" s="164"/>
      <c r="Z357" s="164"/>
      <c r="AA357" s="164"/>
      <c r="AB357" s="164"/>
    </row>
    <row r="358" spans="1:28" x14ac:dyDescent="0.2">
      <c r="A358" s="77" t="s">
        <v>296</v>
      </c>
      <c r="B358" s="77" t="s">
        <v>332</v>
      </c>
      <c r="C358" s="61" t="s">
        <v>93</v>
      </c>
      <c r="D358" s="65">
        <v>130</v>
      </c>
      <c r="E358" s="164" t="s">
        <v>1360</v>
      </c>
      <c r="F358" s="164"/>
      <c r="G358" s="164"/>
      <c r="H358" s="164"/>
      <c r="I358" s="164"/>
      <c r="J358" s="164"/>
      <c r="K358" s="164"/>
      <c r="L358" s="164"/>
      <c r="M358" s="164"/>
      <c r="O358" s="164"/>
      <c r="P358" s="164"/>
      <c r="Q358" s="164"/>
      <c r="R358" s="164"/>
      <c r="S358" s="164"/>
      <c r="T358" s="164"/>
      <c r="U358" s="164"/>
      <c r="V358" s="164"/>
      <c r="W358" s="164"/>
      <c r="X358" s="164"/>
      <c r="Y358" s="164"/>
      <c r="Z358" s="164"/>
      <c r="AA358" s="164"/>
      <c r="AB358" s="164"/>
    </row>
    <row r="359" spans="1:28" x14ac:dyDescent="0.2">
      <c r="A359" s="63" t="s">
        <v>298</v>
      </c>
      <c r="B359" s="45" t="s">
        <v>332</v>
      </c>
      <c r="C359" s="48" t="s">
        <v>124</v>
      </c>
      <c r="D359" s="65">
        <v>130</v>
      </c>
      <c r="E359" s="164" t="s">
        <v>1360</v>
      </c>
      <c r="F359" s="164"/>
      <c r="G359" s="164"/>
      <c r="H359" s="164"/>
      <c r="I359" s="164"/>
      <c r="J359" s="164"/>
      <c r="K359" s="164"/>
      <c r="L359" s="164"/>
      <c r="M359" s="164"/>
      <c r="O359" s="164"/>
      <c r="P359" s="164"/>
      <c r="Q359" s="164"/>
      <c r="R359" s="164"/>
      <c r="S359" s="164"/>
      <c r="T359" s="164"/>
      <c r="U359" s="164"/>
      <c r="V359" s="164"/>
      <c r="W359" s="164"/>
      <c r="X359" s="164"/>
      <c r="Y359" s="164"/>
      <c r="Z359" s="164"/>
      <c r="AA359" s="164"/>
      <c r="AB359" s="164"/>
    </row>
    <row r="360" spans="1:28" x14ac:dyDescent="0.2">
      <c r="A360" s="63" t="s">
        <v>300</v>
      </c>
      <c r="B360" s="45" t="s">
        <v>332</v>
      </c>
      <c r="C360" s="55" t="s">
        <v>126</v>
      </c>
      <c r="D360" s="65">
        <v>0</v>
      </c>
      <c r="E360" s="164" t="s">
        <v>1360</v>
      </c>
      <c r="F360" s="164"/>
      <c r="G360" s="164"/>
      <c r="H360" s="164"/>
      <c r="I360" s="164"/>
      <c r="J360" s="164"/>
      <c r="K360" s="164"/>
      <c r="L360" s="164"/>
      <c r="M360" s="164"/>
      <c r="O360" s="164"/>
      <c r="P360" s="164"/>
      <c r="Q360" s="164"/>
      <c r="R360" s="164"/>
      <c r="S360" s="164"/>
      <c r="T360" s="164"/>
      <c r="U360" s="164"/>
      <c r="V360" s="164"/>
      <c r="W360" s="164"/>
      <c r="X360" s="164"/>
      <c r="Y360" s="164"/>
      <c r="Z360" s="164"/>
      <c r="AA360" s="164"/>
      <c r="AB360" s="164"/>
    </row>
    <row r="361" spans="1:28" x14ac:dyDescent="0.2">
      <c r="A361" s="63" t="s">
        <v>302</v>
      </c>
      <c r="B361" s="45" t="s">
        <v>334</v>
      </c>
      <c r="C361" s="78" t="s">
        <v>345</v>
      </c>
      <c r="D361" s="65">
        <v>0</v>
      </c>
      <c r="E361" s="164"/>
      <c r="F361" s="164"/>
      <c r="G361" s="164"/>
      <c r="H361" s="164"/>
      <c r="I361" s="164"/>
      <c r="J361" s="164"/>
      <c r="K361" s="164"/>
      <c r="L361" s="164"/>
      <c r="M361" s="164"/>
      <c r="O361" s="164"/>
      <c r="P361" s="164"/>
      <c r="Q361" s="164"/>
      <c r="R361" s="164"/>
      <c r="S361" s="164"/>
      <c r="T361" s="164"/>
      <c r="U361" s="164"/>
      <c r="V361" s="164"/>
      <c r="W361" s="164"/>
      <c r="X361" s="164"/>
      <c r="Y361" s="164"/>
      <c r="Z361" s="164"/>
      <c r="AA361" s="164"/>
      <c r="AB361" s="164"/>
    </row>
    <row r="362" spans="1:28" x14ac:dyDescent="0.2">
      <c r="A362" s="77" t="s">
        <v>294</v>
      </c>
      <c r="B362" s="77" t="s">
        <v>2104</v>
      </c>
      <c r="C362" s="74" t="s">
        <v>82</v>
      </c>
      <c r="D362" s="65">
        <v>132</v>
      </c>
      <c r="E362" s="164" t="s">
        <v>1366</v>
      </c>
      <c r="F362" s="164"/>
      <c r="G362" s="164"/>
      <c r="H362" s="164"/>
      <c r="I362" s="164"/>
      <c r="J362" s="164"/>
      <c r="K362" s="164"/>
      <c r="L362" s="164"/>
      <c r="M362" s="164"/>
      <c r="O362" s="164"/>
      <c r="P362" s="164"/>
      <c r="Q362" s="164"/>
      <c r="R362" s="164"/>
      <c r="S362" s="164"/>
      <c r="T362" s="164"/>
      <c r="U362" s="164"/>
      <c r="V362" s="164"/>
      <c r="W362" s="164"/>
      <c r="X362" s="164"/>
      <c r="Y362" s="164"/>
      <c r="Z362" s="164"/>
      <c r="AA362" s="164"/>
      <c r="AB362" s="164"/>
    </row>
    <row r="363" spans="1:28" x14ac:dyDescent="0.2">
      <c r="A363" s="63" t="s">
        <v>296</v>
      </c>
      <c r="B363" s="45" t="s">
        <v>332</v>
      </c>
      <c r="C363" s="61" t="s">
        <v>93</v>
      </c>
      <c r="D363" s="65">
        <v>132</v>
      </c>
      <c r="E363" s="164" t="s">
        <v>1366</v>
      </c>
      <c r="F363" s="164"/>
      <c r="G363" s="164"/>
      <c r="H363" s="164"/>
      <c r="I363" s="164"/>
      <c r="J363" s="164"/>
      <c r="K363" s="164"/>
      <c r="L363" s="164"/>
      <c r="M363" s="164"/>
      <c r="O363" s="164"/>
      <c r="P363" s="164"/>
      <c r="Q363" s="164"/>
      <c r="R363" s="164"/>
      <c r="S363" s="164"/>
      <c r="T363" s="164"/>
      <c r="U363" s="164"/>
      <c r="V363" s="164"/>
      <c r="W363" s="164"/>
      <c r="X363" s="164"/>
      <c r="Y363" s="164"/>
      <c r="Z363" s="164"/>
      <c r="AA363" s="164"/>
      <c r="AB363" s="164"/>
    </row>
    <row r="364" spans="1:28" x14ac:dyDescent="0.2">
      <c r="A364" s="63" t="s">
        <v>298</v>
      </c>
      <c r="B364" s="45" t="s">
        <v>332</v>
      </c>
      <c r="C364" s="48" t="s">
        <v>124</v>
      </c>
      <c r="D364" s="65">
        <v>132</v>
      </c>
      <c r="E364" s="164" t="s">
        <v>1366</v>
      </c>
      <c r="F364" s="164"/>
      <c r="G364" s="164"/>
      <c r="H364" s="164"/>
      <c r="I364" s="164"/>
      <c r="J364" s="164"/>
      <c r="K364" s="164"/>
      <c r="L364" s="164"/>
      <c r="M364" s="164"/>
      <c r="O364" s="164"/>
      <c r="P364" s="164"/>
      <c r="Q364" s="164"/>
      <c r="R364" s="164"/>
      <c r="S364" s="164"/>
      <c r="T364" s="164"/>
      <c r="U364" s="164"/>
      <c r="V364" s="164"/>
      <c r="W364" s="164"/>
      <c r="X364" s="164"/>
      <c r="Y364" s="164"/>
      <c r="Z364" s="164"/>
      <c r="AA364" s="164"/>
      <c r="AB364" s="164"/>
    </row>
    <row r="365" spans="1:28" x14ac:dyDescent="0.2">
      <c r="A365" s="63" t="s">
        <v>300</v>
      </c>
      <c r="B365" s="45" t="s">
        <v>332</v>
      </c>
      <c r="C365" s="55" t="s">
        <v>126</v>
      </c>
      <c r="D365" s="65">
        <v>0</v>
      </c>
      <c r="E365" s="164" t="s">
        <v>1366</v>
      </c>
      <c r="F365" s="164"/>
      <c r="G365" s="164"/>
      <c r="H365" s="164"/>
      <c r="I365" s="164"/>
      <c r="J365" s="164"/>
      <c r="K365" s="164"/>
      <c r="L365" s="164"/>
      <c r="M365" s="164"/>
      <c r="O365" s="164"/>
      <c r="P365" s="164"/>
      <c r="Q365" s="164"/>
      <c r="R365" s="164"/>
      <c r="S365" s="164"/>
      <c r="T365" s="164"/>
      <c r="U365" s="164"/>
      <c r="V365" s="164"/>
      <c r="W365" s="164"/>
      <c r="X365" s="164"/>
      <c r="Y365" s="164"/>
      <c r="Z365" s="164"/>
      <c r="AA365" s="164"/>
      <c r="AB365" s="164"/>
    </row>
    <row r="366" spans="1:28" x14ac:dyDescent="0.2">
      <c r="A366" s="77" t="s">
        <v>302</v>
      </c>
      <c r="B366" s="77" t="s">
        <v>334</v>
      </c>
      <c r="C366" s="78" t="s">
        <v>345</v>
      </c>
      <c r="D366" s="65">
        <v>0</v>
      </c>
      <c r="E366" s="164"/>
      <c r="F366" s="164"/>
      <c r="G366" s="164"/>
      <c r="H366" s="164"/>
      <c r="I366" s="164"/>
      <c r="J366" s="164"/>
      <c r="K366" s="164"/>
      <c r="L366" s="164"/>
      <c r="M366" s="164"/>
      <c r="O366" s="164"/>
      <c r="P366" s="164"/>
      <c r="Q366" s="164"/>
      <c r="R366" s="164"/>
      <c r="S366" s="164"/>
      <c r="T366" s="164"/>
      <c r="U366" s="164"/>
      <c r="V366" s="164"/>
      <c r="W366" s="164"/>
      <c r="X366" s="164"/>
      <c r="Y366" s="164"/>
      <c r="Z366" s="164"/>
      <c r="AA366" s="164"/>
      <c r="AB366" s="164"/>
    </row>
    <row r="367" spans="1:28" x14ac:dyDescent="0.2">
      <c r="A367" s="63" t="s">
        <v>294</v>
      </c>
      <c r="B367" s="45" t="s">
        <v>2104</v>
      </c>
      <c r="C367" s="74" t="s">
        <v>82</v>
      </c>
      <c r="D367" s="65">
        <v>134</v>
      </c>
      <c r="E367" s="164" t="s">
        <v>1365</v>
      </c>
      <c r="F367" s="164"/>
      <c r="G367" s="164"/>
      <c r="H367" s="164"/>
      <c r="I367" s="164"/>
      <c r="J367" s="164"/>
      <c r="K367" s="164"/>
      <c r="L367" s="164"/>
      <c r="M367" s="164"/>
      <c r="O367" s="164"/>
      <c r="P367" s="164"/>
      <c r="Q367" s="164"/>
      <c r="R367" s="164"/>
      <c r="S367" s="164"/>
      <c r="T367" s="164"/>
      <c r="U367" s="164"/>
      <c r="V367" s="164"/>
      <c r="W367" s="164"/>
      <c r="X367" s="164"/>
      <c r="Y367" s="164"/>
      <c r="Z367" s="164"/>
      <c r="AA367" s="164"/>
      <c r="AB367" s="164"/>
    </row>
    <row r="368" spans="1:28" x14ac:dyDescent="0.2">
      <c r="A368" s="63" t="s">
        <v>296</v>
      </c>
      <c r="B368" s="45" t="s">
        <v>332</v>
      </c>
      <c r="C368" s="61" t="s">
        <v>93</v>
      </c>
      <c r="D368" s="65">
        <v>134</v>
      </c>
      <c r="E368" s="164" t="s">
        <v>1365</v>
      </c>
      <c r="F368" s="164"/>
      <c r="G368" s="164"/>
      <c r="H368" s="164"/>
      <c r="I368" s="164"/>
      <c r="J368" s="164"/>
      <c r="K368" s="164"/>
      <c r="L368" s="164"/>
      <c r="M368" s="164"/>
      <c r="O368" s="164"/>
      <c r="P368" s="164"/>
      <c r="Q368" s="164"/>
      <c r="R368" s="164"/>
      <c r="S368" s="164"/>
      <c r="T368" s="164"/>
      <c r="U368" s="164"/>
      <c r="V368" s="164"/>
      <c r="W368" s="164"/>
      <c r="X368" s="164"/>
      <c r="Y368" s="164"/>
      <c r="Z368" s="164"/>
      <c r="AA368" s="164"/>
      <c r="AB368" s="164"/>
    </row>
    <row r="369" spans="1:28" x14ac:dyDescent="0.2">
      <c r="A369" s="63" t="s">
        <v>298</v>
      </c>
      <c r="B369" s="45" t="s">
        <v>332</v>
      </c>
      <c r="C369" s="48" t="s">
        <v>124</v>
      </c>
      <c r="D369" s="65">
        <v>134</v>
      </c>
      <c r="E369" s="164" t="s">
        <v>1365</v>
      </c>
      <c r="F369" s="164"/>
      <c r="G369" s="164"/>
      <c r="H369" s="164"/>
      <c r="I369" s="164"/>
      <c r="J369" s="164"/>
      <c r="K369" s="164"/>
      <c r="L369" s="164"/>
      <c r="M369" s="164"/>
      <c r="O369" s="164"/>
      <c r="P369" s="164"/>
      <c r="Q369" s="164"/>
      <c r="R369" s="164"/>
      <c r="S369" s="164"/>
      <c r="T369" s="164"/>
      <c r="U369" s="164"/>
      <c r="V369" s="164"/>
      <c r="W369" s="164"/>
      <c r="X369" s="164"/>
      <c r="Y369" s="164"/>
      <c r="Z369" s="164"/>
      <c r="AA369" s="164"/>
      <c r="AB369" s="164"/>
    </row>
    <row r="370" spans="1:28" x14ac:dyDescent="0.2">
      <c r="A370" s="77" t="s">
        <v>300</v>
      </c>
      <c r="B370" s="77" t="s">
        <v>332</v>
      </c>
      <c r="C370" s="55" t="s">
        <v>126</v>
      </c>
      <c r="D370" s="65">
        <v>0</v>
      </c>
      <c r="E370" s="164" t="s">
        <v>1365</v>
      </c>
      <c r="F370" s="164"/>
      <c r="G370" s="164"/>
      <c r="H370" s="164"/>
      <c r="I370" s="164"/>
      <c r="J370" s="164"/>
      <c r="K370" s="164"/>
      <c r="L370" s="164"/>
      <c r="M370" s="164"/>
      <c r="O370" s="164"/>
      <c r="P370" s="164"/>
      <c r="Q370" s="164"/>
      <c r="R370" s="164"/>
      <c r="S370" s="164"/>
      <c r="T370" s="164"/>
      <c r="U370" s="164"/>
      <c r="V370" s="164"/>
      <c r="W370" s="164"/>
      <c r="X370" s="164"/>
      <c r="Y370" s="164"/>
      <c r="Z370" s="164"/>
      <c r="AA370" s="164"/>
      <c r="AB370" s="164"/>
    </row>
    <row r="371" spans="1:28" x14ac:dyDescent="0.2">
      <c r="A371" s="63" t="s">
        <v>302</v>
      </c>
      <c r="B371" s="45" t="s">
        <v>334</v>
      </c>
      <c r="C371" s="78" t="s">
        <v>345</v>
      </c>
      <c r="D371" s="65">
        <v>0</v>
      </c>
      <c r="E371" s="164"/>
      <c r="F371" s="164"/>
      <c r="G371" s="164"/>
      <c r="H371" s="164"/>
      <c r="I371" s="164"/>
      <c r="J371" s="164"/>
      <c r="K371" s="164"/>
      <c r="L371" s="164"/>
      <c r="M371" s="164"/>
      <c r="O371" s="164"/>
      <c r="P371" s="164"/>
      <c r="Q371" s="164"/>
      <c r="R371" s="164"/>
      <c r="S371" s="164"/>
      <c r="T371" s="164"/>
      <c r="U371" s="164"/>
      <c r="V371" s="164"/>
      <c r="W371" s="164"/>
      <c r="X371" s="164"/>
      <c r="Y371" s="164"/>
      <c r="Z371" s="164"/>
      <c r="AA371" s="164"/>
      <c r="AB371" s="164"/>
    </row>
    <row r="372" spans="1:28" x14ac:dyDescent="0.2">
      <c r="A372" s="63" t="s">
        <v>294</v>
      </c>
      <c r="B372" s="45" t="s">
        <v>2104</v>
      </c>
      <c r="C372" s="74" t="s">
        <v>82</v>
      </c>
      <c r="D372" s="65">
        <v>136</v>
      </c>
      <c r="E372" s="164" t="s">
        <v>1369</v>
      </c>
      <c r="F372" s="164"/>
      <c r="G372" s="164"/>
      <c r="H372" s="164"/>
      <c r="I372" s="164"/>
      <c r="J372" s="164"/>
      <c r="K372" s="164"/>
      <c r="L372" s="164"/>
      <c r="M372" s="164"/>
      <c r="O372" s="164"/>
      <c r="P372" s="164"/>
      <c r="Q372" s="164"/>
      <c r="R372" s="164"/>
      <c r="S372" s="164"/>
      <c r="T372" s="164"/>
      <c r="U372" s="164"/>
      <c r="V372" s="164"/>
      <c r="W372" s="164"/>
      <c r="X372" s="164"/>
      <c r="Y372" s="164"/>
      <c r="Z372" s="164"/>
      <c r="AA372" s="164"/>
      <c r="AB372" s="164"/>
    </row>
    <row r="373" spans="1:28" x14ac:dyDescent="0.2">
      <c r="A373" s="63" t="s">
        <v>296</v>
      </c>
      <c r="B373" s="45" t="s">
        <v>332</v>
      </c>
      <c r="C373" s="61" t="s">
        <v>93</v>
      </c>
      <c r="D373" s="65">
        <v>136</v>
      </c>
      <c r="E373" s="164" t="s">
        <v>1369</v>
      </c>
      <c r="F373" s="164"/>
      <c r="G373" s="164"/>
      <c r="H373" s="164"/>
      <c r="I373" s="164"/>
      <c r="J373" s="164"/>
      <c r="K373" s="164"/>
      <c r="L373" s="164"/>
      <c r="M373" s="164"/>
      <c r="O373" s="164"/>
      <c r="P373" s="164"/>
      <c r="Q373" s="164"/>
      <c r="R373" s="164"/>
      <c r="S373" s="164"/>
      <c r="T373" s="164"/>
      <c r="U373" s="164"/>
      <c r="V373" s="164"/>
      <c r="W373" s="164"/>
      <c r="X373" s="164"/>
      <c r="Y373" s="164"/>
      <c r="Z373" s="164"/>
      <c r="AA373" s="164"/>
      <c r="AB373" s="164"/>
    </row>
    <row r="374" spans="1:28" x14ac:dyDescent="0.2">
      <c r="A374" s="77" t="s">
        <v>298</v>
      </c>
      <c r="B374" s="77" t="s">
        <v>332</v>
      </c>
      <c r="C374" s="48" t="s">
        <v>124</v>
      </c>
      <c r="D374" s="65">
        <v>136</v>
      </c>
      <c r="E374" s="164" t="s">
        <v>1369</v>
      </c>
      <c r="F374" s="164"/>
      <c r="G374" s="164"/>
      <c r="H374" s="164"/>
      <c r="I374" s="164"/>
      <c r="J374" s="164"/>
      <c r="K374" s="164"/>
      <c r="L374" s="164"/>
      <c r="M374" s="164"/>
      <c r="O374" s="164"/>
      <c r="P374" s="164"/>
      <c r="Q374" s="164"/>
      <c r="R374" s="164"/>
      <c r="S374" s="164"/>
      <c r="T374" s="164"/>
      <c r="U374" s="164"/>
      <c r="V374" s="164"/>
      <c r="W374" s="164"/>
      <c r="X374" s="164"/>
      <c r="Y374" s="164"/>
      <c r="Z374" s="164"/>
      <c r="AA374" s="164"/>
      <c r="AB374" s="164"/>
    </row>
    <row r="375" spans="1:28" x14ac:dyDescent="0.2">
      <c r="A375" s="63" t="s">
        <v>300</v>
      </c>
      <c r="B375" s="45" t="s">
        <v>332</v>
      </c>
      <c r="C375" s="55" t="s">
        <v>126</v>
      </c>
      <c r="D375" s="65">
        <v>0</v>
      </c>
      <c r="E375" s="164" t="s">
        <v>1369</v>
      </c>
      <c r="F375" s="164"/>
      <c r="G375" s="164"/>
      <c r="H375" s="164"/>
      <c r="I375" s="164"/>
      <c r="J375" s="164"/>
      <c r="K375" s="164"/>
      <c r="L375" s="164"/>
      <c r="M375" s="164"/>
      <c r="O375" s="164"/>
      <c r="P375" s="164"/>
      <c r="Q375" s="164"/>
      <c r="R375" s="164"/>
      <c r="S375" s="164"/>
      <c r="T375" s="164"/>
      <c r="U375" s="164"/>
      <c r="V375" s="164"/>
      <c r="W375" s="164"/>
      <c r="X375" s="164"/>
      <c r="Y375" s="164"/>
      <c r="Z375" s="164"/>
      <c r="AA375" s="164"/>
      <c r="AB375" s="164"/>
    </row>
    <row r="376" spans="1:28" x14ac:dyDescent="0.2">
      <c r="A376" s="63" t="s">
        <v>302</v>
      </c>
      <c r="B376" s="45" t="s">
        <v>334</v>
      </c>
      <c r="C376" s="78" t="s">
        <v>345</v>
      </c>
      <c r="D376" s="65">
        <v>0</v>
      </c>
      <c r="E376" s="164"/>
      <c r="F376" s="164"/>
      <c r="G376" s="164"/>
      <c r="H376" s="164"/>
      <c r="I376" s="164"/>
      <c r="J376" s="164"/>
      <c r="K376" s="164"/>
      <c r="L376" s="164"/>
      <c r="M376" s="164"/>
      <c r="O376" s="164"/>
      <c r="P376" s="164"/>
      <c r="Q376" s="164"/>
      <c r="R376" s="164"/>
      <c r="S376" s="164"/>
      <c r="T376" s="164"/>
      <c r="U376" s="164"/>
      <c r="V376" s="164"/>
      <c r="W376" s="164"/>
      <c r="X376" s="164"/>
      <c r="Y376" s="164"/>
      <c r="Z376" s="164"/>
      <c r="AA376" s="164"/>
      <c r="AB376" s="164"/>
    </row>
    <row r="377" spans="1:28" x14ac:dyDescent="0.2">
      <c r="A377" s="63" t="s">
        <v>294</v>
      </c>
      <c r="B377" s="45" t="s">
        <v>2104</v>
      </c>
      <c r="C377" s="74" t="s">
        <v>82</v>
      </c>
      <c r="D377" s="65">
        <v>138</v>
      </c>
      <c r="E377" s="164" t="s">
        <v>1372</v>
      </c>
      <c r="F377" s="164"/>
      <c r="G377" s="164"/>
      <c r="H377" s="164"/>
      <c r="I377" s="164"/>
      <c r="J377" s="164"/>
      <c r="K377" s="164"/>
      <c r="L377" s="164"/>
      <c r="M377" s="164"/>
      <c r="O377" s="164"/>
      <c r="P377" s="164"/>
      <c r="Q377" s="164"/>
      <c r="R377" s="164"/>
      <c r="S377" s="164"/>
      <c r="T377" s="164"/>
      <c r="U377" s="164"/>
      <c r="V377" s="164"/>
      <c r="W377" s="164"/>
      <c r="X377" s="164"/>
      <c r="Y377" s="164"/>
      <c r="Z377" s="164"/>
      <c r="AA377" s="164"/>
      <c r="AB377" s="164"/>
    </row>
    <row r="378" spans="1:28" x14ac:dyDescent="0.2">
      <c r="A378" s="77" t="s">
        <v>296</v>
      </c>
      <c r="B378" s="77" t="s">
        <v>332</v>
      </c>
      <c r="C378" s="61" t="s">
        <v>93</v>
      </c>
      <c r="D378" s="65">
        <v>138</v>
      </c>
      <c r="E378" s="164" t="s">
        <v>1372</v>
      </c>
      <c r="F378" s="164"/>
      <c r="G378" s="164"/>
      <c r="H378" s="164"/>
      <c r="I378" s="164"/>
      <c r="J378" s="164"/>
      <c r="K378" s="164"/>
      <c r="L378" s="164"/>
      <c r="M378" s="164"/>
      <c r="O378" s="164"/>
      <c r="P378" s="164"/>
      <c r="Q378" s="164"/>
      <c r="R378" s="164"/>
      <c r="S378" s="164"/>
      <c r="T378" s="164"/>
      <c r="U378" s="164"/>
      <c r="V378" s="164"/>
      <c r="W378" s="164"/>
      <c r="X378" s="164"/>
      <c r="Y378" s="164"/>
      <c r="Z378" s="164"/>
      <c r="AA378" s="164"/>
      <c r="AB378" s="164"/>
    </row>
    <row r="379" spans="1:28" x14ac:dyDescent="0.2">
      <c r="A379" s="63" t="s">
        <v>298</v>
      </c>
      <c r="B379" s="45" t="s">
        <v>332</v>
      </c>
      <c r="C379" s="48" t="s">
        <v>124</v>
      </c>
      <c r="D379" s="65">
        <v>138</v>
      </c>
      <c r="E379" s="164" t="s">
        <v>1372</v>
      </c>
      <c r="F379" s="164"/>
      <c r="G379" s="164"/>
      <c r="H379" s="164"/>
      <c r="I379" s="164"/>
      <c r="J379" s="164"/>
      <c r="K379" s="164"/>
      <c r="L379" s="164"/>
      <c r="M379" s="164"/>
      <c r="O379" s="164"/>
      <c r="P379" s="164"/>
      <c r="Q379" s="164"/>
      <c r="R379" s="164"/>
      <c r="S379" s="164"/>
      <c r="T379" s="164"/>
      <c r="U379" s="164"/>
      <c r="V379" s="164"/>
      <c r="W379" s="164"/>
      <c r="X379" s="164"/>
      <c r="Y379" s="164"/>
      <c r="Z379" s="164"/>
      <c r="AA379" s="164"/>
      <c r="AB379" s="164"/>
    </row>
    <row r="380" spans="1:28" x14ac:dyDescent="0.2">
      <c r="A380" s="63" t="s">
        <v>300</v>
      </c>
      <c r="B380" s="45" t="s">
        <v>332</v>
      </c>
      <c r="C380" s="55" t="s">
        <v>126</v>
      </c>
      <c r="D380" s="65">
        <v>0</v>
      </c>
      <c r="E380" s="164" t="s">
        <v>1372</v>
      </c>
      <c r="F380" s="164"/>
      <c r="G380" s="164"/>
      <c r="H380" s="164"/>
      <c r="I380" s="164"/>
      <c r="J380" s="164"/>
      <c r="K380" s="164"/>
      <c r="L380" s="164"/>
      <c r="M380" s="164"/>
      <c r="O380" s="164"/>
      <c r="P380" s="164"/>
      <c r="Q380" s="164"/>
      <c r="R380" s="164"/>
      <c r="S380" s="164"/>
      <c r="T380" s="164"/>
      <c r="U380" s="164"/>
      <c r="V380" s="164"/>
      <c r="W380" s="164"/>
      <c r="X380" s="164"/>
      <c r="Y380" s="164"/>
      <c r="Z380" s="164"/>
      <c r="AA380" s="164"/>
      <c r="AB380" s="164"/>
    </row>
    <row r="381" spans="1:28" x14ac:dyDescent="0.2">
      <c r="A381" s="63" t="s">
        <v>302</v>
      </c>
      <c r="B381" s="45" t="s">
        <v>334</v>
      </c>
      <c r="C381" s="78" t="s">
        <v>345</v>
      </c>
      <c r="D381" s="65">
        <v>0</v>
      </c>
      <c r="E381" s="164"/>
      <c r="F381" s="164"/>
      <c r="G381" s="164"/>
      <c r="H381" s="164"/>
      <c r="I381" s="164"/>
      <c r="J381" s="164"/>
      <c r="K381" s="164"/>
      <c r="L381" s="164"/>
      <c r="M381" s="164"/>
      <c r="O381" s="164"/>
      <c r="P381" s="164"/>
      <c r="Q381" s="164"/>
      <c r="R381" s="164"/>
      <c r="S381" s="164"/>
      <c r="T381" s="164"/>
      <c r="U381" s="164"/>
      <c r="V381" s="164"/>
      <c r="W381" s="164"/>
      <c r="X381" s="164"/>
      <c r="Y381" s="164"/>
      <c r="Z381" s="164"/>
      <c r="AA381" s="164"/>
      <c r="AB381" s="164"/>
    </row>
    <row r="382" spans="1:28" x14ac:dyDescent="0.2">
      <c r="A382" s="77" t="s">
        <v>294</v>
      </c>
      <c r="B382" s="77" t="s">
        <v>2104</v>
      </c>
      <c r="C382" s="74" t="s">
        <v>82</v>
      </c>
      <c r="D382" s="65">
        <v>140</v>
      </c>
      <c r="E382" s="164" t="s">
        <v>771</v>
      </c>
      <c r="F382" s="164"/>
      <c r="G382" s="164"/>
      <c r="H382" s="164"/>
      <c r="I382" s="164"/>
      <c r="J382" s="164"/>
      <c r="K382" s="164"/>
      <c r="L382" s="164"/>
      <c r="M382" s="164"/>
      <c r="O382" s="164"/>
      <c r="P382" s="164"/>
      <c r="Q382" s="164"/>
      <c r="R382" s="164"/>
      <c r="S382" s="164"/>
      <c r="T382" s="164"/>
      <c r="U382" s="164"/>
      <c r="V382" s="164"/>
      <c r="W382" s="164"/>
      <c r="X382" s="164"/>
      <c r="Y382" s="164"/>
      <c r="Z382" s="164"/>
      <c r="AA382" s="164"/>
      <c r="AB382" s="164"/>
    </row>
    <row r="383" spans="1:28" x14ac:dyDescent="0.2">
      <c r="A383" s="63" t="s">
        <v>296</v>
      </c>
      <c r="B383" s="45" t="s">
        <v>332</v>
      </c>
      <c r="C383" s="61" t="s">
        <v>93</v>
      </c>
      <c r="D383" s="65">
        <v>140</v>
      </c>
      <c r="E383" s="164" t="s">
        <v>771</v>
      </c>
      <c r="F383" s="164"/>
      <c r="G383" s="164"/>
      <c r="H383" s="164"/>
      <c r="I383" s="164"/>
      <c r="J383" s="164"/>
      <c r="K383" s="164"/>
      <c r="L383" s="164"/>
      <c r="M383" s="164"/>
      <c r="O383" s="164"/>
      <c r="P383" s="164"/>
      <c r="Q383" s="164"/>
      <c r="R383" s="164"/>
      <c r="S383" s="164"/>
      <c r="T383" s="164"/>
      <c r="U383" s="164"/>
      <c r="V383" s="164"/>
      <c r="W383" s="164"/>
      <c r="X383" s="164"/>
      <c r="Y383" s="164"/>
      <c r="Z383" s="164"/>
      <c r="AA383" s="164"/>
      <c r="AB383" s="164"/>
    </row>
    <row r="384" spans="1:28" x14ac:dyDescent="0.2">
      <c r="A384" s="63" t="s">
        <v>298</v>
      </c>
      <c r="B384" s="45" t="s">
        <v>332</v>
      </c>
      <c r="C384" s="48" t="s">
        <v>124</v>
      </c>
      <c r="D384" s="65">
        <v>140</v>
      </c>
      <c r="E384" s="164" t="s">
        <v>771</v>
      </c>
      <c r="F384" s="164"/>
      <c r="G384" s="164"/>
      <c r="H384" s="164"/>
      <c r="I384" s="164"/>
      <c r="J384" s="164"/>
      <c r="K384" s="164"/>
      <c r="L384" s="164"/>
      <c r="M384" s="164"/>
      <c r="O384" s="164"/>
      <c r="P384" s="164"/>
      <c r="Q384" s="164"/>
      <c r="R384" s="164"/>
      <c r="S384" s="164"/>
      <c r="T384" s="164"/>
      <c r="U384" s="164"/>
      <c r="V384" s="164"/>
      <c r="W384" s="164"/>
      <c r="X384" s="164"/>
      <c r="Y384" s="164"/>
      <c r="Z384" s="164"/>
      <c r="AA384" s="164"/>
      <c r="AB384" s="164"/>
    </row>
    <row r="385" spans="1:28" x14ac:dyDescent="0.2">
      <c r="A385" s="63" t="s">
        <v>300</v>
      </c>
      <c r="B385" s="45" t="s">
        <v>332</v>
      </c>
      <c r="C385" s="55" t="s">
        <v>126</v>
      </c>
      <c r="D385" s="65">
        <v>0</v>
      </c>
      <c r="E385" s="164" t="s">
        <v>771</v>
      </c>
      <c r="F385" s="164"/>
      <c r="G385" s="164"/>
      <c r="H385" s="164"/>
      <c r="I385" s="164"/>
      <c r="J385" s="164"/>
      <c r="K385" s="164"/>
      <c r="L385" s="164"/>
      <c r="M385" s="164"/>
      <c r="O385" s="164"/>
      <c r="P385" s="164"/>
      <c r="Q385" s="164"/>
      <c r="R385" s="164"/>
      <c r="S385" s="164"/>
      <c r="T385" s="164"/>
      <c r="U385" s="164"/>
      <c r="V385" s="164"/>
      <c r="W385" s="164"/>
      <c r="X385" s="164"/>
      <c r="Y385" s="164"/>
      <c r="Z385" s="164"/>
      <c r="AA385" s="164"/>
      <c r="AB385" s="164"/>
    </row>
    <row r="386" spans="1:28" x14ac:dyDescent="0.2">
      <c r="A386" s="77" t="s">
        <v>302</v>
      </c>
      <c r="B386" s="77" t="s">
        <v>334</v>
      </c>
      <c r="C386" s="78" t="s">
        <v>345</v>
      </c>
      <c r="D386" s="65">
        <v>0</v>
      </c>
      <c r="E386" s="164"/>
      <c r="F386" s="164"/>
      <c r="G386" s="164"/>
      <c r="H386" s="164"/>
      <c r="I386" s="164"/>
      <c r="J386" s="164"/>
      <c r="K386" s="164"/>
      <c r="L386" s="164"/>
      <c r="M386" s="164"/>
      <c r="O386" s="164"/>
      <c r="P386" s="164"/>
      <c r="Q386" s="164"/>
      <c r="R386" s="164"/>
      <c r="S386" s="164"/>
      <c r="T386" s="164"/>
      <c r="U386" s="164"/>
      <c r="V386" s="164"/>
      <c r="W386" s="164"/>
      <c r="X386" s="164"/>
      <c r="Y386" s="164"/>
      <c r="Z386" s="164"/>
      <c r="AA386" s="164"/>
      <c r="AB386" s="164"/>
    </row>
    <row r="387" spans="1:28" x14ac:dyDescent="0.2">
      <c r="A387" s="63" t="s">
        <v>294</v>
      </c>
      <c r="B387" s="45" t="s">
        <v>2104</v>
      </c>
      <c r="C387" s="74" t="s">
        <v>82</v>
      </c>
      <c r="F387" s="164"/>
      <c r="G387" s="164"/>
      <c r="H387" s="164"/>
      <c r="I387" s="164"/>
      <c r="J387" s="164"/>
      <c r="K387" s="164"/>
      <c r="L387" s="164"/>
      <c r="M387" s="164"/>
      <c r="O387" s="164"/>
      <c r="P387" s="164"/>
      <c r="Q387" s="164"/>
      <c r="R387" s="164"/>
      <c r="S387" s="164"/>
      <c r="T387" s="164"/>
      <c r="U387" s="164"/>
      <c r="V387" s="164"/>
      <c r="W387" s="164"/>
      <c r="X387" s="164"/>
      <c r="Y387" s="164"/>
      <c r="Z387" s="164"/>
      <c r="AA387" s="164"/>
      <c r="AB387" s="164"/>
    </row>
    <row r="388" spans="1:28" x14ac:dyDescent="0.2">
      <c r="A388" s="63" t="s">
        <v>296</v>
      </c>
      <c r="B388" s="45" t="s">
        <v>332</v>
      </c>
      <c r="C388" s="61" t="s">
        <v>93</v>
      </c>
      <c r="F388" s="164"/>
      <c r="G388" s="164"/>
      <c r="H388" s="164"/>
      <c r="I388" s="164"/>
      <c r="J388" s="164"/>
      <c r="K388" s="164"/>
      <c r="L388" s="164"/>
      <c r="M388" s="164"/>
      <c r="O388" s="164"/>
      <c r="P388" s="164"/>
      <c r="Q388" s="164"/>
      <c r="R388" s="164"/>
      <c r="S388" s="164"/>
      <c r="T388" s="164"/>
      <c r="U388" s="164"/>
      <c r="V388" s="164"/>
      <c r="W388" s="164"/>
      <c r="X388" s="164"/>
      <c r="Y388" s="164"/>
      <c r="Z388" s="164"/>
      <c r="AA388" s="164"/>
      <c r="AB388" s="164"/>
    </row>
    <row r="389" spans="1:28" x14ac:dyDescent="0.2">
      <c r="A389" s="63" t="s">
        <v>298</v>
      </c>
      <c r="B389" s="45" t="s">
        <v>332</v>
      </c>
      <c r="C389" s="48" t="s">
        <v>124</v>
      </c>
      <c r="F389" s="164"/>
      <c r="G389" s="164"/>
      <c r="H389" s="164"/>
      <c r="I389" s="164"/>
      <c r="J389" s="164"/>
      <c r="K389" s="164"/>
      <c r="L389" s="164"/>
      <c r="M389" s="164"/>
      <c r="O389" s="164"/>
      <c r="P389" s="164"/>
      <c r="Q389" s="164"/>
      <c r="R389" s="164"/>
      <c r="S389" s="164"/>
      <c r="T389" s="164"/>
      <c r="U389" s="164"/>
      <c r="V389" s="164"/>
      <c r="W389" s="164"/>
      <c r="X389" s="164"/>
      <c r="Y389" s="164"/>
      <c r="Z389" s="164"/>
      <c r="AA389" s="164"/>
      <c r="AB389" s="164"/>
    </row>
    <row r="390" spans="1:28" x14ac:dyDescent="0.2">
      <c r="A390" s="77" t="s">
        <v>300</v>
      </c>
      <c r="B390" s="77" t="s">
        <v>332</v>
      </c>
      <c r="C390" s="55" t="s">
        <v>126</v>
      </c>
      <c r="F390" s="164"/>
      <c r="G390" s="164"/>
      <c r="H390" s="164"/>
      <c r="I390" s="164"/>
      <c r="J390" s="164"/>
      <c r="K390" s="164"/>
      <c r="L390" s="164"/>
      <c r="M390" s="164"/>
      <c r="O390" s="164"/>
      <c r="P390" s="164"/>
      <c r="Q390" s="164"/>
      <c r="R390" s="164"/>
      <c r="S390" s="164"/>
      <c r="T390" s="164"/>
      <c r="U390" s="164"/>
      <c r="V390" s="164"/>
      <c r="W390" s="164"/>
      <c r="X390" s="164"/>
      <c r="Y390" s="164"/>
      <c r="Z390" s="164"/>
      <c r="AA390" s="164"/>
      <c r="AB390" s="164"/>
    </row>
    <row r="391" spans="1:28" x14ac:dyDescent="0.2">
      <c r="A391" s="63" t="s">
        <v>302</v>
      </c>
      <c r="B391" s="45" t="s">
        <v>334</v>
      </c>
      <c r="C391" s="78" t="s">
        <v>345</v>
      </c>
      <c r="F391" s="164"/>
      <c r="G391" s="164"/>
      <c r="H391" s="164"/>
      <c r="I391" s="164"/>
      <c r="J391" s="164"/>
      <c r="K391" s="164"/>
      <c r="L391" s="164"/>
      <c r="M391" s="164"/>
      <c r="O391" s="164"/>
      <c r="P391" s="164"/>
      <c r="Q391" s="164"/>
      <c r="R391" s="164"/>
      <c r="S391" s="164"/>
      <c r="T391" s="164"/>
      <c r="U391" s="164"/>
      <c r="V391" s="164"/>
      <c r="W391" s="164"/>
      <c r="X391" s="164"/>
      <c r="Y391" s="164"/>
      <c r="Z391" s="164"/>
      <c r="AA391" s="164"/>
      <c r="AB391" s="164"/>
    </row>
    <row r="392" spans="1:28" x14ac:dyDescent="0.2">
      <c r="A392" s="63" t="s">
        <v>294</v>
      </c>
      <c r="B392" s="45" t="s">
        <v>2104</v>
      </c>
      <c r="C392" s="74" t="s">
        <v>82</v>
      </c>
      <c r="F392" s="164"/>
      <c r="G392" s="164"/>
      <c r="H392" s="164"/>
      <c r="I392" s="164"/>
      <c r="J392" s="164"/>
      <c r="K392" s="164"/>
      <c r="L392" s="164"/>
      <c r="M392" s="164"/>
      <c r="O392" s="164"/>
      <c r="P392" s="164"/>
      <c r="Q392" s="164"/>
      <c r="R392" s="164"/>
      <c r="S392" s="164"/>
      <c r="T392" s="164"/>
      <c r="U392" s="164"/>
      <c r="V392" s="164"/>
      <c r="W392" s="164"/>
      <c r="X392" s="164"/>
      <c r="Y392" s="164"/>
      <c r="Z392" s="164"/>
      <c r="AA392" s="164"/>
      <c r="AB392" s="164"/>
    </row>
    <row r="393" spans="1:28" x14ac:dyDescent="0.2">
      <c r="A393" s="63" t="s">
        <v>296</v>
      </c>
      <c r="B393" s="45" t="s">
        <v>332</v>
      </c>
      <c r="C393" s="61" t="s">
        <v>93</v>
      </c>
      <c r="F393" s="164"/>
      <c r="G393" s="164"/>
      <c r="H393" s="164"/>
      <c r="I393" s="164"/>
      <c r="J393" s="164"/>
      <c r="K393" s="164"/>
      <c r="L393" s="164"/>
      <c r="M393" s="164"/>
      <c r="O393" s="164"/>
      <c r="P393" s="164"/>
      <c r="Q393" s="164"/>
      <c r="R393" s="164"/>
      <c r="S393" s="164"/>
      <c r="T393" s="164"/>
      <c r="U393" s="164"/>
      <c r="V393" s="164"/>
      <c r="W393" s="164"/>
      <c r="X393" s="164"/>
      <c r="Y393" s="164"/>
      <c r="Z393" s="164"/>
      <c r="AA393" s="164"/>
      <c r="AB393" s="164"/>
    </row>
    <row r="394" spans="1:28" x14ac:dyDescent="0.2">
      <c r="A394" s="77" t="s">
        <v>298</v>
      </c>
      <c r="B394" s="77" t="s">
        <v>332</v>
      </c>
      <c r="C394" s="48" t="s">
        <v>124</v>
      </c>
      <c r="F394" s="164"/>
      <c r="G394" s="164"/>
      <c r="H394" s="164"/>
      <c r="I394" s="164"/>
      <c r="J394" s="164"/>
      <c r="K394" s="164"/>
      <c r="L394" s="164"/>
      <c r="M394" s="164"/>
      <c r="O394" s="164"/>
      <c r="P394" s="164"/>
      <c r="Q394" s="164"/>
      <c r="R394" s="164"/>
      <c r="S394" s="164"/>
      <c r="T394" s="164"/>
      <c r="U394" s="164"/>
      <c r="V394" s="164"/>
      <c r="W394" s="164"/>
      <c r="X394" s="164"/>
      <c r="Y394" s="164"/>
      <c r="Z394" s="164"/>
      <c r="AA394" s="164"/>
      <c r="AB394" s="164"/>
    </row>
    <row r="395" spans="1:28" x14ac:dyDescent="0.2">
      <c r="A395" s="63" t="s">
        <v>300</v>
      </c>
      <c r="B395" s="45" t="s">
        <v>332</v>
      </c>
      <c r="C395" s="55" t="s">
        <v>126</v>
      </c>
      <c r="F395" s="164"/>
      <c r="G395" s="164"/>
      <c r="H395" s="164"/>
      <c r="I395" s="164"/>
      <c r="J395" s="164"/>
      <c r="K395" s="164"/>
      <c r="L395" s="164"/>
      <c r="M395" s="164"/>
      <c r="O395" s="164"/>
      <c r="P395" s="164"/>
      <c r="Q395" s="164"/>
      <c r="R395" s="164"/>
      <c r="S395" s="164"/>
      <c r="T395" s="164"/>
      <c r="U395" s="164"/>
      <c r="V395" s="164"/>
      <c r="W395" s="164"/>
      <c r="X395" s="164"/>
      <c r="Y395" s="164"/>
      <c r="Z395" s="164"/>
      <c r="AA395" s="164"/>
      <c r="AB395" s="164"/>
    </row>
    <row r="396" spans="1:28" x14ac:dyDescent="0.2">
      <c r="A396" s="63" t="s">
        <v>302</v>
      </c>
      <c r="B396" s="45" t="s">
        <v>334</v>
      </c>
      <c r="C396" s="78" t="s">
        <v>345</v>
      </c>
      <c r="F396" s="164"/>
      <c r="G396" s="164"/>
      <c r="H396" s="164"/>
      <c r="I396" s="164"/>
      <c r="J396" s="164"/>
      <c r="K396" s="164"/>
      <c r="L396" s="164"/>
      <c r="M396" s="164"/>
      <c r="O396" s="164"/>
      <c r="P396" s="164"/>
      <c r="Q396" s="164"/>
      <c r="R396" s="164"/>
      <c r="S396" s="164"/>
      <c r="T396" s="164"/>
      <c r="U396" s="164"/>
      <c r="V396" s="164"/>
      <c r="W396" s="164"/>
      <c r="X396" s="164"/>
      <c r="Y396" s="164"/>
      <c r="Z396" s="164"/>
      <c r="AA396" s="164"/>
      <c r="AB396" s="164"/>
    </row>
    <row r="397" spans="1:28" x14ac:dyDescent="0.2">
      <c r="A397" s="63" t="s">
        <v>294</v>
      </c>
      <c r="B397" s="45" t="s">
        <v>2104</v>
      </c>
      <c r="C397" s="55" t="s">
        <v>82</v>
      </c>
      <c r="F397" s="164"/>
      <c r="G397" s="164"/>
      <c r="H397" s="164"/>
      <c r="I397" s="164"/>
      <c r="J397" s="164"/>
      <c r="K397" s="164"/>
      <c r="L397" s="164"/>
      <c r="M397" s="164"/>
      <c r="O397" s="164"/>
      <c r="P397" s="164"/>
      <c r="Q397" s="164"/>
      <c r="R397" s="164"/>
      <c r="S397" s="164"/>
      <c r="T397" s="164"/>
      <c r="U397" s="164"/>
      <c r="V397" s="164"/>
      <c r="W397" s="164"/>
      <c r="X397" s="164"/>
      <c r="Y397" s="164"/>
      <c r="Z397" s="164"/>
      <c r="AA397" s="164"/>
      <c r="AB397" s="164"/>
    </row>
    <row r="398" spans="1:28" x14ac:dyDescent="0.2">
      <c r="A398" s="77" t="s">
        <v>296</v>
      </c>
      <c r="B398" s="77" t="s">
        <v>332</v>
      </c>
      <c r="C398" s="78" t="s">
        <v>93</v>
      </c>
      <c r="F398" s="164"/>
      <c r="G398" s="164"/>
      <c r="H398" s="164"/>
      <c r="I398" s="164"/>
      <c r="J398" s="164"/>
      <c r="K398" s="164"/>
      <c r="L398" s="164"/>
      <c r="M398" s="164"/>
      <c r="O398" s="164"/>
      <c r="P398" s="164"/>
      <c r="Q398" s="164"/>
      <c r="R398" s="164"/>
      <c r="S398" s="164"/>
      <c r="T398" s="164"/>
      <c r="U398" s="164"/>
      <c r="V398" s="164"/>
      <c r="W398" s="164"/>
      <c r="X398" s="164"/>
      <c r="Y398" s="164"/>
      <c r="Z398" s="164"/>
      <c r="AA398" s="164"/>
      <c r="AB398" s="164"/>
    </row>
    <row r="399" spans="1:28" x14ac:dyDescent="0.2">
      <c r="A399" s="63" t="s">
        <v>298</v>
      </c>
      <c r="B399" s="45" t="s">
        <v>332</v>
      </c>
      <c r="C399" s="61" t="s">
        <v>124</v>
      </c>
      <c r="F399" s="164"/>
      <c r="G399" s="164"/>
      <c r="H399" s="164"/>
      <c r="I399" s="164"/>
      <c r="J399" s="164"/>
      <c r="K399" s="164"/>
      <c r="L399" s="164"/>
      <c r="M399" s="164"/>
      <c r="O399" s="164"/>
      <c r="P399" s="164"/>
      <c r="Q399" s="164"/>
      <c r="R399" s="164"/>
      <c r="S399" s="164"/>
      <c r="T399" s="164"/>
      <c r="U399" s="164"/>
      <c r="V399" s="164"/>
      <c r="W399" s="164"/>
      <c r="X399" s="164"/>
      <c r="Y399" s="164"/>
      <c r="Z399" s="164"/>
      <c r="AA399" s="164"/>
      <c r="AB399" s="164"/>
    </row>
    <row r="400" spans="1:28" x14ac:dyDescent="0.2">
      <c r="A400" s="63" t="s">
        <v>300</v>
      </c>
      <c r="B400" s="45" t="s">
        <v>332</v>
      </c>
      <c r="C400" s="48" t="s">
        <v>126</v>
      </c>
      <c r="F400" s="164"/>
      <c r="G400" s="164"/>
      <c r="H400" s="164"/>
      <c r="I400" s="164"/>
      <c r="J400" s="164"/>
      <c r="K400" s="164"/>
      <c r="L400" s="164"/>
      <c r="M400" s="164"/>
      <c r="O400" s="164"/>
      <c r="P400" s="164"/>
      <c r="Q400" s="164"/>
      <c r="R400" s="164"/>
      <c r="S400" s="164"/>
      <c r="T400" s="164"/>
      <c r="U400" s="164"/>
      <c r="V400" s="164"/>
      <c r="W400" s="164"/>
      <c r="X400" s="164"/>
      <c r="Y400" s="164"/>
      <c r="Z400" s="164"/>
      <c r="AA400" s="164"/>
      <c r="AB400" s="164"/>
    </row>
    <row r="401" spans="1:28" x14ac:dyDescent="0.2">
      <c r="A401" s="63" t="s">
        <v>302</v>
      </c>
      <c r="B401" s="45" t="s">
        <v>334</v>
      </c>
      <c r="C401" s="55" t="s">
        <v>345</v>
      </c>
      <c r="F401" s="164"/>
      <c r="G401" s="164"/>
      <c r="H401" s="164"/>
      <c r="I401" s="164"/>
      <c r="J401" s="164"/>
      <c r="K401" s="164"/>
      <c r="L401" s="164"/>
      <c r="M401" s="164"/>
      <c r="O401" s="164"/>
      <c r="P401" s="164"/>
      <c r="Q401" s="164"/>
      <c r="R401" s="164"/>
      <c r="S401" s="164"/>
      <c r="T401" s="164"/>
      <c r="U401" s="164"/>
      <c r="V401" s="164"/>
      <c r="W401" s="164"/>
      <c r="X401" s="164"/>
      <c r="Y401" s="164"/>
      <c r="Z401" s="164"/>
      <c r="AA401" s="164"/>
      <c r="AB401" s="164"/>
    </row>
    <row r="402" spans="1:28" x14ac:dyDescent="0.2">
      <c r="A402" s="77" t="s">
        <v>294</v>
      </c>
      <c r="B402" s="77" t="s">
        <v>2104</v>
      </c>
      <c r="C402" s="78" t="s">
        <v>82</v>
      </c>
      <c r="F402" s="164"/>
      <c r="G402" s="164"/>
      <c r="H402" s="164"/>
      <c r="I402" s="164"/>
      <c r="J402" s="164"/>
      <c r="K402" s="164"/>
      <c r="L402" s="164"/>
      <c r="M402" s="164"/>
      <c r="O402" s="164"/>
      <c r="P402" s="164"/>
      <c r="Q402" s="164"/>
      <c r="R402" s="164"/>
      <c r="S402" s="164"/>
      <c r="T402" s="164"/>
      <c r="U402" s="164"/>
      <c r="V402" s="164"/>
      <c r="W402" s="164"/>
      <c r="X402" s="164"/>
      <c r="Y402" s="164"/>
      <c r="Z402" s="164"/>
      <c r="AA402" s="164"/>
      <c r="AB402" s="164"/>
    </row>
    <row r="403" spans="1:28" x14ac:dyDescent="0.2">
      <c r="A403" s="63" t="s">
        <v>296</v>
      </c>
      <c r="B403" s="45" t="s">
        <v>332</v>
      </c>
      <c r="C403" s="61" t="s">
        <v>93</v>
      </c>
      <c r="F403" s="164"/>
      <c r="G403" s="164"/>
      <c r="H403" s="164"/>
      <c r="I403" s="164"/>
      <c r="J403" s="164"/>
      <c r="K403" s="164"/>
      <c r="L403" s="164"/>
      <c r="M403" s="164"/>
      <c r="O403" s="164"/>
      <c r="P403" s="164"/>
      <c r="Q403" s="164"/>
      <c r="R403" s="164"/>
      <c r="S403" s="164"/>
      <c r="T403" s="164"/>
      <c r="U403" s="164"/>
      <c r="V403" s="164"/>
      <c r="W403" s="164"/>
      <c r="X403" s="164"/>
      <c r="Y403" s="164"/>
      <c r="Z403" s="164"/>
      <c r="AA403" s="164"/>
      <c r="AB403" s="164"/>
    </row>
    <row r="404" spans="1:28" x14ac:dyDescent="0.2">
      <c r="A404" s="63" t="s">
        <v>298</v>
      </c>
      <c r="B404" s="45" t="s">
        <v>332</v>
      </c>
      <c r="C404" s="48" t="s">
        <v>124</v>
      </c>
      <c r="F404" s="164"/>
      <c r="G404" s="164"/>
      <c r="H404" s="164"/>
      <c r="I404" s="164"/>
      <c r="J404" s="164"/>
      <c r="K404" s="164"/>
      <c r="L404" s="164"/>
      <c r="M404" s="164"/>
      <c r="O404" s="164"/>
      <c r="P404" s="164"/>
      <c r="Q404" s="164"/>
      <c r="R404" s="164"/>
      <c r="S404" s="164"/>
      <c r="T404" s="164"/>
      <c r="U404" s="164"/>
      <c r="V404" s="164"/>
      <c r="W404" s="164"/>
      <c r="X404" s="164"/>
      <c r="Y404" s="164"/>
      <c r="Z404" s="164"/>
      <c r="AA404" s="164"/>
      <c r="AB404" s="164"/>
    </row>
    <row r="405" spans="1:28" x14ac:dyDescent="0.2">
      <c r="A405" s="63" t="s">
        <v>300</v>
      </c>
      <c r="B405" s="45" t="s">
        <v>332</v>
      </c>
      <c r="C405" s="55" t="s">
        <v>126</v>
      </c>
      <c r="F405" s="164"/>
      <c r="G405" s="164"/>
      <c r="H405" s="164"/>
      <c r="I405" s="164"/>
      <c r="J405" s="164"/>
      <c r="K405" s="164"/>
      <c r="L405" s="164"/>
      <c r="M405" s="164"/>
      <c r="O405" s="164"/>
      <c r="P405" s="164"/>
      <c r="Q405" s="164"/>
      <c r="R405" s="164"/>
      <c r="S405" s="164"/>
      <c r="T405" s="164"/>
      <c r="U405" s="164"/>
      <c r="V405" s="164"/>
      <c r="W405" s="164"/>
      <c r="X405" s="164"/>
      <c r="Y405" s="164"/>
      <c r="Z405" s="164"/>
      <c r="AA405" s="164"/>
      <c r="AB405" s="164"/>
    </row>
    <row r="406" spans="1:28" x14ac:dyDescent="0.2">
      <c r="A406" s="77" t="s">
        <v>302</v>
      </c>
      <c r="B406" s="77" t="s">
        <v>334</v>
      </c>
      <c r="C406" s="78" t="s">
        <v>345</v>
      </c>
      <c r="F406" s="164"/>
      <c r="G406" s="164"/>
      <c r="H406" s="164"/>
      <c r="I406" s="164"/>
      <c r="J406" s="164"/>
      <c r="K406" s="164"/>
      <c r="L406" s="164"/>
      <c r="M406" s="164"/>
      <c r="O406" s="164"/>
      <c r="P406" s="164"/>
      <c r="Q406" s="164"/>
      <c r="R406" s="164"/>
      <c r="S406" s="164"/>
      <c r="T406" s="164"/>
      <c r="U406" s="164"/>
      <c r="V406" s="164"/>
      <c r="W406" s="164"/>
      <c r="X406" s="164"/>
      <c r="Y406" s="164"/>
      <c r="Z406" s="164"/>
      <c r="AA406" s="164"/>
      <c r="AB406" s="164"/>
    </row>
    <row r="407" spans="1:28" x14ac:dyDescent="0.2">
      <c r="A407" s="63" t="s">
        <v>294</v>
      </c>
      <c r="B407" s="45" t="s">
        <v>2104</v>
      </c>
      <c r="C407" s="61" t="s">
        <v>82</v>
      </c>
      <c r="D407" s="65"/>
      <c r="E407" s="164"/>
      <c r="F407" s="164"/>
      <c r="G407" s="164"/>
      <c r="H407" s="164"/>
      <c r="I407" s="164"/>
      <c r="J407" s="164"/>
      <c r="K407" s="164"/>
      <c r="L407" s="164"/>
      <c r="M407" s="164"/>
      <c r="O407" s="164"/>
      <c r="P407" s="164"/>
      <c r="Q407" s="164"/>
      <c r="R407" s="164"/>
      <c r="S407" s="164"/>
      <c r="T407" s="164"/>
      <c r="U407" s="164"/>
      <c r="V407" s="164"/>
      <c r="W407" s="164"/>
      <c r="X407" s="164"/>
      <c r="Y407" s="164"/>
      <c r="Z407" s="164"/>
      <c r="AA407" s="164"/>
      <c r="AB407" s="164"/>
    </row>
    <row r="408" spans="1:28" x14ac:dyDescent="0.2">
      <c r="A408" s="63" t="s">
        <v>296</v>
      </c>
      <c r="B408" s="45" t="s">
        <v>332</v>
      </c>
      <c r="C408" s="48" t="s">
        <v>93</v>
      </c>
      <c r="D408" s="65"/>
      <c r="E408" s="164"/>
      <c r="F408" s="164"/>
      <c r="G408" s="164"/>
      <c r="H408" s="164"/>
      <c r="I408" s="164"/>
      <c r="J408" s="164"/>
      <c r="K408" s="164"/>
      <c r="L408" s="164"/>
      <c r="M408" s="164"/>
      <c r="O408" s="164"/>
      <c r="P408" s="164"/>
      <c r="Q408" s="164"/>
      <c r="R408" s="164"/>
      <c r="S408" s="164"/>
      <c r="T408" s="164"/>
      <c r="U408" s="164"/>
      <c r="V408" s="164"/>
      <c r="W408" s="164"/>
      <c r="X408" s="164"/>
      <c r="Y408" s="164"/>
      <c r="Z408" s="164"/>
      <c r="AA408" s="164"/>
      <c r="AB408" s="164"/>
    </row>
    <row r="409" spans="1:28" x14ac:dyDescent="0.2">
      <c r="A409" s="63" t="s">
        <v>298</v>
      </c>
      <c r="B409" s="45" t="s">
        <v>332</v>
      </c>
      <c r="C409" s="55" t="s">
        <v>124</v>
      </c>
      <c r="D409" s="65"/>
      <c r="E409" s="164"/>
      <c r="F409" s="164"/>
      <c r="G409" s="164"/>
      <c r="H409" s="164"/>
      <c r="I409" s="164"/>
      <c r="J409" s="164"/>
      <c r="K409" s="164"/>
      <c r="L409" s="164"/>
      <c r="M409" s="164"/>
      <c r="O409" s="164"/>
      <c r="P409" s="164"/>
      <c r="Q409" s="164"/>
      <c r="R409" s="164"/>
      <c r="S409" s="164"/>
      <c r="T409" s="164"/>
      <c r="U409" s="164"/>
      <c r="V409" s="164"/>
      <c r="W409" s="164"/>
      <c r="X409" s="164"/>
      <c r="Y409" s="164"/>
      <c r="Z409" s="164"/>
      <c r="AA409" s="164"/>
      <c r="AB409" s="164"/>
    </row>
    <row r="410" spans="1:28" x14ac:dyDescent="0.2">
      <c r="A410" s="77" t="s">
        <v>300</v>
      </c>
      <c r="B410" s="77" t="s">
        <v>332</v>
      </c>
      <c r="C410" s="78" t="s">
        <v>126</v>
      </c>
      <c r="D410" s="65">
        <v>0</v>
      </c>
      <c r="E410" s="164"/>
      <c r="F410" s="164"/>
      <c r="G410" s="164"/>
      <c r="H410" s="164"/>
      <c r="I410" s="164"/>
      <c r="J410" s="164"/>
      <c r="K410" s="164"/>
      <c r="L410" s="164"/>
      <c r="M410" s="164"/>
      <c r="O410" s="164"/>
      <c r="P410" s="164"/>
      <c r="Q410" s="164"/>
      <c r="R410" s="164"/>
      <c r="S410" s="164"/>
      <c r="T410" s="164"/>
      <c r="U410" s="164"/>
      <c r="V410" s="164"/>
      <c r="W410" s="164"/>
      <c r="X410" s="164"/>
      <c r="Y410" s="164"/>
      <c r="Z410" s="164"/>
      <c r="AA410" s="164"/>
      <c r="AB410" s="164"/>
    </row>
    <row r="411" spans="1:28" x14ac:dyDescent="0.2">
      <c r="A411" s="63" t="s">
        <v>302</v>
      </c>
      <c r="B411" s="45" t="s">
        <v>334</v>
      </c>
      <c r="C411" s="61" t="s">
        <v>345</v>
      </c>
      <c r="D411" s="65">
        <v>0</v>
      </c>
      <c r="E411" s="164"/>
      <c r="F411" s="164"/>
      <c r="G411" s="164"/>
      <c r="H411" s="164"/>
      <c r="I411" s="164"/>
      <c r="J411" s="164"/>
      <c r="K411" s="164"/>
      <c r="L411" s="164"/>
      <c r="M411" s="164"/>
      <c r="O411" s="164"/>
      <c r="P411" s="164"/>
      <c r="Q411" s="164"/>
      <c r="R411" s="164"/>
      <c r="S411" s="164"/>
      <c r="T411" s="164"/>
      <c r="U411" s="164"/>
      <c r="V411" s="164"/>
      <c r="W411" s="164"/>
      <c r="X411" s="164"/>
      <c r="Y411" s="164"/>
      <c r="Z411" s="164"/>
      <c r="AA411" s="164"/>
      <c r="AB411" s="164"/>
    </row>
    <row r="412" spans="1:28" x14ac:dyDescent="0.2">
      <c r="A412" s="63" t="s">
        <v>294</v>
      </c>
      <c r="B412" s="45" t="s">
        <v>2104</v>
      </c>
      <c r="C412" s="48" t="s">
        <v>82</v>
      </c>
      <c r="D412" s="65"/>
      <c r="E412" s="164"/>
      <c r="F412" s="164"/>
      <c r="G412" s="164"/>
      <c r="H412" s="164"/>
      <c r="I412" s="164"/>
      <c r="J412" s="164"/>
      <c r="K412" s="164"/>
      <c r="L412" s="164"/>
      <c r="M412" s="164"/>
      <c r="O412" s="164"/>
      <c r="P412" s="164"/>
      <c r="Q412" s="164"/>
      <c r="R412" s="164"/>
      <c r="S412" s="164"/>
      <c r="T412" s="164"/>
      <c r="U412" s="164"/>
      <c r="V412" s="164"/>
      <c r="W412" s="164"/>
      <c r="X412" s="164"/>
      <c r="Y412" s="164"/>
      <c r="Z412" s="164"/>
      <c r="AA412" s="164"/>
      <c r="AB412" s="164"/>
    </row>
    <row r="413" spans="1:28" x14ac:dyDescent="0.2">
      <c r="A413" s="63" t="s">
        <v>296</v>
      </c>
      <c r="B413" s="45" t="s">
        <v>332</v>
      </c>
      <c r="C413" s="55" t="s">
        <v>93</v>
      </c>
      <c r="D413" s="65"/>
      <c r="E413" s="164"/>
      <c r="F413" s="164"/>
      <c r="G413" s="164"/>
      <c r="H413" s="164"/>
      <c r="I413" s="164"/>
      <c r="J413" s="164"/>
      <c r="K413" s="164"/>
      <c r="L413" s="164"/>
      <c r="M413" s="164"/>
      <c r="O413" s="164"/>
      <c r="P413" s="164"/>
      <c r="Q413" s="164"/>
      <c r="R413" s="164"/>
      <c r="S413" s="164"/>
      <c r="T413" s="164"/>
      <c r="U413" s="164"/>
      <c r="V413" s="164"/>
      <c r="W413" s="164"/>
      <c r="X413" s="164"/>
      <c r="Y413" s="164"/>
      <c r="Z413" s="164"/>
      <c r="AA413" s="164"/>
      <c r="AB413" s="164"/>
    </row>
    <row r="414" spans="1:28" x14ac:dyDescent="0.2">
      <c r="A414" s="77" t="s">
        <v>298</v>
      </c>
      <c r="B414" s="77" t="s">
        <v>332</v>
      </c>
      <c r="C414" s="78" t="s">
        <v>124</v>
      </c>
      <c r="D414" s="65"/>
      <c r="E414" s="164"/>
      <c r="F414" s="164"/>
      <c r="G414" s="164"/>
      <c r="H414" s="164"/>
      <c r="I414" s="164"/>
      <c r="J414" s="164"/>
      <c r="K414" s="164"/>
      <c r="L414" s="164"/>
      <c r="M414" s="164"/>
      <c r="O414" s="164"/>
      <c r="P414" s="164"/>
      <c r="Q414" s="164"/>
      <c r="R414" s="164"/>
      <c r="S414" s="164"/>
      <c r="T414" s="164"/>
      <c r="U414" s="164"/>
      <c r="V414" s="164"/>
      <c r="W414" s="164"/>
      <c r="X414" s="164"/>
      <c r="Y414" s="164"/>
      <c r="Z414" s="164"/>
      <c r="AA414" s="164"/>
      <c r="AB414" s="164"/>
    </row>
    <row r="415" spans="1:28" x14ac:dyDescent="0.2">
      <c r="A415" s="63" t="s">
        <v>300</v>
      </c>
      <c r="B415" s="45" t="s">
        <v>332</v>
      </c>
      <c r="C415" s="61" t="s">
        <v>126</v>
      </c>
      <c r="D415" s="65">
        <v>0</v>
      </c>
      <c r="E415" s="164"/>
      <c r="F415" s="164"/>
      <c r="G415" s="164"/>
      <c r="H415" s="164"/>
      <c r="I415" s="164"/>
      <c r="J415" s="164"/>
      <c r="K415" s="164"/>
      <c r="L415" s="164"/>
      <c r="M415" s="164"/>
      <c r="O415" s="164"/>
      <c r="P415" s="164"/>
      <c r="Q415" s="164"/>
      <c r="R415" s="164"/>
      <c r="S415" s="164"/>
      <c r="T415" s="164"/>
      <c r="U415" s="164"/>
      <c r="V415" s="164"/>
      <c r="W415" s="164"/>
      <c r="X415" s="164"/>
      <c r="Y415" s="164"/>
      <c r="Z415" s="164"/>
      <c r="AA415" s="164"/>
      <c r="AB415" s="164"/>
    </row>
    <row r="416" spans="1:28" x14ac:dyDescent="0.2">
      <c r="A416" s="63" t="s">
        <v>302</v>
      </c>
      <c r="B416" s="45" t="s">
        <v>334</v>
      </c>
      <c r="C416" s="48" t="s">
        <v>345</v>
      </c>
      <c r="D416" s="65">
        <v>0</v>
      </c>
      <c r="E416" s="164"/>
      <c r="F416" s="164"/>
      <c r="G416" s="164"/>
      <c r="H416" s="164"/>
      <c r="I416" s="164"/>
      <c r="J416" s="164"/>
      <c r="K416" s="164"/>
      <c r="L416" s="164"/>
      <c r="M416" s="164"/>
      <c r="O416" s="164"/>
      <c r="P416" s="164"/>
      <c r="Q416" s="164"/>
      <c r="R416" s="164"/>
      <c r="S416" s="164"/>
      <c r="T416" s="164"/>
      <c r="U416" s="164"/>
      <c r="V416" s="164"/>
      <c r="W416" s="164"/>
      <c r="X416" s="164"/>
      <c r="Y416" s="164"/>
      <c r="Z416" s="164"/>
      <c r="AA416" s="164"/>
      <c r="AB416" s="164"/>
    </row>
    <row r="417" spans="11:15" x14ac:dyDescent="0.2">
      <c r="K417" s="164"/>
      <c r="O417" s="164"/>
    </row>
    <row r="418" spans="11:15" x14ac:dyDescent="0.2">
      <c r="O418" s="164"/>
    </row>
  </sheetData>
  <mergeCells count="1">
    <mergeCell ref="C1:D1"/>
  </mergeCells>
  <pageMargins left="0.7" right="0.7" top="0.75" bottom="0.75" header="0.3" footer="0.3"/>
  <pageSetup orientation="portrait" horizontalDpi="0" verticalDpi="0"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O29"/>
  <sheetViews>
    <sheetView workbookViewId="0">
      <selection activeCell="A4" sqref="A4"/>
    </sheetView>
  </sheetViews>
  <sheetFormatPr defaultRowHeight="12.75" x14ac:dyDescent="0.2"/>
  <cols>
    <col min="1" max="1" width="47.7109375" style="42" bestFit="1" customWidth="1"/>
    <col min="2" max="2" width="30.28515625" style="42" customWidth="1"/>
    <col min="3" max="3" width="9.85546875" style="42" bestFit="1" customWidth="1"/>
    <col min="4" max="4" width="15.85546875" style="42" bestFit="1" customWidth="1"/>
    <col min="5" max="5" width="12.42578125" style="42" customWidth="1"/>
    <col min="6" max="6" width="16.85546875" style="42" bestFit="1" customWidth="1"/>
    <col min="7" max="7" width="13.7109375" style="42" customWidth="1"/>
    <col min="8" max="8" width="16.85546875" style="42" bestFit="1" customWidth="1"/>
    <col min="9" max="9" width="14.42578125" style="42" customWidth="1"/>
    <col min="10" max="10" width="16.85546875" style="42" bestFit="1" customWidth="1"/>
    <col min="11" max="11" width="13.5703125" style="42" customWidth="1"/>
    <col min="12" max="12" width="16.85546875" style="112" bestFit="1" customWidth="1"/>
    <col min="13" max="13" width="28" style="112" customWidth="1"/>
    <col min="14" max="14" width="16.85546875" style="164" bestFit="1" customWidth="1"/>
    <col min="15" max="15" width="15.42578125" style="42" customWidth="1"/>
    <col min="16" max="16384" width="9.140625" style="42"/>
  </cols>
  <sheetData>
    <row r="1" spans="1:15" x14ac:dyDescent="0.2">
      <c r="A1" s="66"/>
      <c r="B1" s="76"/>
      <c r="C1" s="371" t="s">
        <v>330</v>
      </c>
      <c r="D1" s="372"/>
    </row>
    <row r="2" spans="1:15" ht="38.25" x14ac:dyDescent="0.2">
      <c r="A2" s="66"/>
      <c r="B2" s="66"/>
      <c r="C2" s="71"/>
      <c r="D2" s="72" t="s">
        <v>2552</v>
      </c>
      <c r="E2" s="75" t="s">
        <v>633</v>
      </c>
      <c r="F2" s="72" t="s">
        <v>758</v>
      </c>
      <c r="G2" s="112" t="s">
        <v>633</v>
      </c>
      <c r="H2" s="72" t="s">
        <v>759</v>
      </c>
      <c r="I2" s="112" t="s">
        <v>633</v>
      </c>
      <c r="J2" s="72" t="s">
        <v>760</v>
      </c>
      <c r="K2" s="112" t="s">
        <v>633</v>
      </c>
      <c r="L2" s="72" t="s">
        <v>761</v>
      </c>
      <c r="M2" s="112" t="s">
        <v>633</v>
      </c>
      <c r="N2" s="72" t="s">
        <v>1032</v>
      </c>
      <c r="O2" s="164" t="s">
        <v>633</v>
      </c>
    </row>
    <row r="3" spans="1:15" x14ac:dyDescent="0.2">
      <c r="A3" s="70" t="s">
        <v>280</v>
      </c>
      <c r="B3" s="68" t="s">
        <v>331</v>
      </c>
      <c r="C3" s="64" t="s">
        <v>330</v>
      </c>
      <c r="D3" s="64" t="s">
        <v>934</v>
      </c>
      <c r="E3" s="164"/>
      <c r="F3" s="64" t="s">
        <v>1027</v>
      </c>
      <c r="G3" s="164"/>
      <c r="H3" s="64" t="s">
        <v>1029</v>
      </c>
      <c r="I3" s="164"/>
      <c r="J3" s="64" t="s">
        <v>1030</v>
      </c>
      <c r="K3" s="164"/>
      <c r="L3" s="64" t="s">
        <v>1031</v>
      </c>
      <c r="M3" s="164"/>
      <c r="N3" s="64" t="s">
        <v>1033</v>
      </c>
    </row>
    <row r="4" spans="1:15" x14ac:dyDescent="0.2">
      <c r="A4" s="63" t="s">
        <v>281</v>
      </c>
      <c r="B4" s="63"/>
      <c r="C4" s="73" t="s">
        <v>1</v>
      </c>
      <c r="D4" s="65">
        <v>2</v>
      </c>
      <c r="F4" s="65">
        <v>2</v>
      </c>
      <c r="G4" s="112"/>
      <c r="H4" s="65">
        <v>2</v>
      </c>
      <c r="I4" s="112"/>
      <c r="J4" s="65">
        <v>2</v>
      </c>
      <c r="K4" s="112"/>
      <c r="L4" s="65">
        <v>2</v>
      </c>
      <c r="N4" s="65">
        <v>2</v>
      </c>
    </row>
    <row r="5" spans="1:15" x14ac:dyDescent="0.2">
      <c r="A5" s="63" t="s">
        <v>290</v>
      </c>
      <c r="B5" s="63"/>
      <c r="C5" s="69" t="s">
        <v>73</v>
      </c>
      <c r="D5" s="65">
        <v>2</v>
      </c>
      <c r="E5" s="112" t="s">
        <v>764</v>
      </c>
      <c r="F5" s="65">
        <v>13</v>
      </c>
      <c r="G5" s="112" t="s">
        <v>703</v>
      </c>
      <c r="H5" s="65">
        <v>13</v>
      </c>
      <c r="I5" s="112" t="s">
        <v>703</v>
      </c>
      <c r="J5" s="65">
        <v>13</v>
      </c>
      <c r="K5" s="112" t="s">
        <v>703</v>
      </c>
      <c r="L5" s="65">
        <v>13</v>
      </c>
      <c r="M5" s="112" t="s">
        <v>703</v>
      </c>
      <c r="N5" s="65">
        <v>13</v>
      </c>
    </row>
    <row r="6" spans="1:15" x14ac:dyDescent="0.2">
      <c r="A6" s="63" t="s">
        <v>294</v>
      </c>
      <c r="B6" s="63" t="s">
        <v>333</v>
      </c>
      <c r="C6" s="74" t="s">
        <v>82</v>
      </c>
      <c r="D6" s="65">
        <v>100</v>
      </c>
      <c r="E6" s="75" t="s">
        <v>597</v>
      </c>
      <c r="F6" s="109">
        <v>800.2</v>
      </c>
      <c r="G6" s="164" t="s">
        <v>988</v>
      </c>
      <c r="H6" s="65">
        <v>800.6</v>
      </c>
      <c r="I6" s="164" t="s">
        <v>989</v>
      </c>
      <c r="J6" s="65">
        <v>100.4</v>
      </c>
      <c r="K6" s="112" t="s">
        <v>768</v>
      </c>
      <c r="L6" s="65">
        <v>400</v>
      </c>
      <c r="M6" s="164" t="s">
        <v>1915</v>
      </c>
      <c r="N6" s="109">
        <v>800.2</v>
      </c>
    </row>
    <row r="7" spans="1:15" x14ac:dyDescent="0.2">
      <c r="A7" s="63" t="s">
        <v>296</v>
      </c>
      <c r="B7" s="63" t="s">
        <v>333</v>
      </c>
      <c r="C7" s="61" t="s">
        <v>93</v>
      </c>
      <c r="D7" s="65">
        <v>100</v>
      </c>
      <c r="E7" s="164" t="s">
        <v>597</v>
      </c>
      <c r="F7" s="65">
        <v>800.2</v>
      </c>
      <c r="G7" s="164" t="s">
        <v>988</v>
      </c>
      <c r="H7" s="65">
        <v>800</v>
      </c>
      <c r="I7" s="164" t="s">
        <v>983</v>
      </c>
      <c r="J7" s="109">
        <v>100</v>
      </c>
      <c r="K7" s="112" t="s">
        <v>597</v>
      </c>
      <c r="L7" s="65">
        <v>400</v>
      </c>
      <c r="M7" s="164" t="s">
        <v>1915</v>
      </c>
      <c r="N7" s="65">
        <v>800.2</v>
      </c>
    </row>
    <row r="8" spans="1:15" x14ac:dyDescent="0.2">
      <c r="A8" s="63" t="s">
        <v>300</v>
      </c>
      <c r="B8" s="63" t="s">
        <v>334</v>
      </c>
      <c r="C8" s="62" t="s">
        <v>128</v>
      </c>
      <c r="D8" s="65">
        <v>100</v>
      </c>
      <c r="E8" s="164" t="s">
        <v>597</v>
      </c>
      <c r="F8" s="109">
        <v>800</v>
      </c>
      <c r="G8" s="164" t="s">
        <v>983</v>
      </c>
      <c r="H8" s="65">
        <v>800</v>
      </c>
      <c r="I8" s="164" t="s">
        <v>983</v>
      </c>
      <c r="J8" s="109">
        <v>100.4</v>
      </c>
      <c r="K8" s="112" t="s">
        <v>769</v>
      </c>
      <c r="L8" s="65">
        <v>400</v>
      </c>
      <c r="M8" s="164" t="s">
        <v>1915</v>
      </c>
      <c r="N8" s="109">
        <v>800</v>
      </c>
    </row>
    <row r="9" spans="1:15" ht="12" customHeight="1" x14ac:dyDescent="0.2">
      <c r="A9" s="77" t="s">
        <v>302</v>
      </c>
      <c r="B9" s="77" t="s">
        <v>334</v>
      </c>
      <c r="C9" s="78" t="s">
        <v>345</v>
      </c>
      <c r="D9" s="65">
        <v>2</v>
      </c>
      <c r="E9" s="164" t="s">
        <v>691</v>
      </c>
      <c r="F9" s="109">
        <v>2</v>
      </c>
      <c r="G9" s="164" t="s">
        <v>691</v>
      </c>
      <c r="H9" s="65">
        <v>2</v>
      </c>
      <c r="I9" s="164" t="s">
        <v>691</v>
      </c>
      <c r="J9" s="109">
        <v>2</v>
      </c>
      <c r="K9" s="112" t="s">
        <v>597</v>
      </c>
      <c r="L9" s="65">
        <v>2</v>
      </c>
      <c r="M9" s="164" t="s">
        <v>691</v>
      </c>
      <c r="N9" s="109">
        <v>2</v>
      </c>
    </row>
    <row r="10" spans="1:15" s="112" customFormat="1" ht="12" customHeight="1" x14ac:dyDescent="0.2">
      <c r="A10" s="77" t="s">
        <v>302</v>
      </c>
      <c r="B10" s="77" t="s">
        <v>334</v>
      </c>
      <c r="C10" s="78" t="s">
        <v>345</v>
      </c>
      <c r="D10" s="65">
        <v>0</v>
      </c>
      <c r="F10" s="65">
        <v>1</v>
      </c>
      <c r="G10" s="164" t="s">
        <v>692</v>
      </c>
      <c r="H10" s="65">
        <v>1</v>
      </c>
      <c r="I10" s="164" t="s">
        <v>692</v>
      </c>
      <c r="J10" s="65">
        <v>0</v>
      </c>
      <c r="L10" s="65">
        <v>0</v>
      </c>
      <c r="N10" s="65">
        <v>1</v>
      </c>
    </row>
    <row r="11" spans="1:15" s="164" customFormat="1" ht="12" customHeight="1" x14ac:dyDescent="0.2">
      <c r="A11" s="77" t="s">
        <v>302</v>
      </c>
      <c r="B11" s="77" t="s">
        <v>334</v>
      </c>
      <c r="C11" s="78" t="s">
        <v>345</v>
      </c>
      <c r="D11" s="65">
        <v>0</v>
      </c>
      <c r="F11" s="65">
        <v>4</v>
      </c>
      <c r="G11" s="164" t="s">
        <v>693</v>
      </c>
      <c r="H11" s="65">
        <v>4</v>
      </c>
      <c r="I11" s="164" t="s">
        <v>693</v>
      </c>
      <c r="J11" s="65">
        <v>0</v>
      </c>
      <c r="L11" s="65">
        <v>0</v>
      </c>
      <c r="N11" s="65">
        <v>4</v>
      </c>
    </row>
    <row r="12" spans="1:15" x14ac:dyDescent="0.2">
      <c r="A12" s="63" t="s">
        <v>294</v>
      </c>
      <c r="B12" s="63" t="s">
        <v>333</v>
      </c>
      <c r="C12" s="74" t="s">
        <v>82</v>
      </c>
      <c r="D12" s="65">
        <v>300</v>
      </c>
      <c r="E12" s="164" t="s">
        <v>1013</v>
      </c>
      <c r="F12" s="65"/>
      <c r="G12" s="112"/>
      <c r="H12" s="65"/>
      <c r="I12" s="112"/>
      <c r="J12" s="65"/>
      <c r="K12" s="112"/>
      <c r="L12" s="65">
        <v>0</v>
      </c>
      <c r="M12" s="132" t="s">
        <v>2548</v>
      </c>
      <c r="N12" s="65">
        <v>100.4</v>
      </c>
      <c r="O12" s="164" t="s">
        <v>768</v>
      </c>
    </row>
    <row r="13" spans="1:15" x14ac:dyDescent="0.2">
      <c r="A13" s="63" t="s">
        <v>296</v>
      </c>
      <c r="B13" s="63" t="s">
        <v>333</v>
      </c>
      <c r="C13" s="61" t="s">
        <v>93</v>
      </c>
      <c r="D13" s="65">
        <v>300</v>
      </c>
      <c r="E13" s="164" t="s">
        <v>1013</v>
      </c>
      <c r="F13" s="65"/>
      <c r="G13" s="112"/>
      <c r="H13" s="65"/>
      <c r="I13" s="112"/>
      <c r="J13" s="65"/>
      <c r="K13" s="112"/>
      <c r="L13" s="65">
        <v>0</v>
      </c>
      <c r="M13" s="132" t="s">
        <v>2548</v>
      </c>
      <c r="N13" s="109">
        <v>100</v>
      </c>
      <c r="O13" s="164" t="s">
        <v>597</v>
      </c>
    </row>
    <row r="14" spans="1:15" s="75" customFormat="1" x14ac:dyDescent="0.2">
      <c r="A14" s="63" t="s">
        <v>300</v>
      </c>
      <c r="B14" s="63" t="s">
        <v>334</v>
      </c>
      <c r="C14" s="62" t="s">
        <v>128</v>
      </c>
      <c r="D14" s="65">
        <v>300</v>
      </c>
      <c r="E14" s="164" t="s">
        <v>1013</v>
      </c>
      <c r="F14" s="65"/>
      <c r="G14" s="112"/>
      <c r="H14" s="65"/>
      <c r="I14" s="112"/>
      <c r="J14" s="65"/>
      <c r="K14" s="112"/>
      <c r="L14" s="65">
        <v>0</v>
      </c>
      <c r="M14" s="132" t="s">
        <v>2548</v>
      </c>
      <c r="N14" s="109">
        <v>100.4</v>
      </c>
      <c r="O14" s="164" t="s">
        <v>769</v>
      </c>
    </row>
    <row r="15" spans="1:15" s="75" customFormat="1" x14ac:dyDescent="0.2">
      <c r="A15" s="77" t="s">
        <v>302</v>
      </c>
      <c r="B15" s="77" t="s">
        <v>334</v>
      </c>
      <c r="C15" s="78" t="s">
        <v>345</v>
      </c>
      <c r="D15" s="65">
        <v>4</v>
      </c>
      <c r="E15" s="164" t="s">
        <v>693</v>
      </c>
      <c r="F15" s="65"/>
      <c r="G15" s="112"/>
      <c r="H15" s="65"/>
      <c r="I15" s="112"/>
      <c r="J15" s="65"/>
      <c r="K15" s="112"/>
      <c r="L15" s="65">
        <v>0</v>
      </c>
      <c r="M15" s="132" t="s">
        <v>2549</v>
      </c>
      <c r="N15" s="109">
        <v>2</v>
      </c>
      <c r="O15" s="164" t="s">
        <v>597</v>
      </c>
    </row>
    <row r="16" spans="1:15" x14ac:dyDescent="0.2">
      <c r="A16" s="77" t="s">
        <v>302</v>
      </c>
      <c r="B16" s="77" t="s">
        <v>334</v>
      </c>
      <c r="C16" s="78" t="s">
        <v>345</v>
      </c>
      <c r="D16" s="65">
        <v>0</v>
      </c>
      <c r="E16" s="164"/>
      <c r="F16" s="65"/>
      <c r="G16" s="112"/>
      <c r="H16" s="65"/>
      <c r="I16" s="112"/>
      <c r="J16" s="65"/>
      <c r="K16" s="112"/>
      <c r="L16" s="65"/>
      <c r="N16" s="65"/>
    </row>
    <row r="17" spans="1:15" x14ac:dyDescent="0.2">
      <c r="A17" s="77" t="s">
        <v>302</v>
      </c>
      <c r="B17" s="77" t="s">
        <v>334</v>
      </c>
      <c r="C17" s="78" t="s">
        <v>345</v>
      </c>
      <c r="D17" s="65">
        <v>0</v>
      </c>
      <c r="E17" s="164"/>
      <c r="F17" s="65"/>
      <c r="G17" s="112"/>
      <c r="H17" s="65"/>
      <c r="I17" s="112"/>
      <c r="J17" s="65"/>
      <c r="K17" s="112"/>
      <c r="L17" s="65"/>
      <c r="N17" s="65"/>
    </row>
    <row r="18" spans="1:15" s="164" customFormat="1" x14ac:dyDescent="0.2">
      <c r="A18" s="63" t="s">
        <v>294</v>
      </c>
      <c r="B18" s="63" t="s">
        <v>333</v>
      </c>
      <c r="C18" s="74" t="s">
        <v>82</v>
      </c>
      <c r="D18" s="65">
        <v>200</v>
      </c>
      <c r="E18" s="164" t="s">
        <v>652</v>
      </c>
      <c r="F18" s="65"/>
      <c r="H18" s="65"/>
      <c r="J18" s="65"/>
      <c r="L18" s="65"/>
      <c r="N18" s="65">
        <v>400</v>
      </c>
      <c r="O18" s="164" t="s">
        <v>1915</v>
      </c>
    </row>
    <row r="19" spans="1:15" s="164" customFormat="1" x14ac:dyDescent="0.2">
      <c r="A19" s="63" t="s">
        <v>296</v>
      </c>
      <c r="B19" s="63" t="s">
        <v>333</v>
      </c>
      <c r="C19" s="61" t="s">
        <v>93</v>
      </c>
      <c r="D19" s="65">
        <v>200</v>
      </c>
      <c r="E19" s="164" t="s">
        <v>652</v>
      </c>
      <c r="F19" s="65"/>
      <c r="H19" s="65"/>
      <c r="J19" s="65"/>
      <c r="L19" s="65"/>
      <c r="N19" s="65">
        <v>400</v>
      </c>
      <c r="O19" s="164" t="s">
        <v>1915</v>
      </c>
    </row>
    <row r="20" spans="1:15" s="164" customFormat="1" x14ac:dyDescent="0.2">
      <c r="A20" s="63" t="s">
        <v>300</v>
      </c>
      <c r="B20" s="63" t="s">
        <v>334</v>
      </c>
      <c r="C20" s="62" t="s">
        <v>128</v>
      </c>
      <c r="D20" s="65">
        <v>200</v>
      </c>
      <c r="E20" s="164" t="s">
        <v>652</v>
      </c>
      <c r="F20" s="65"/>
      <c r="H20" s="65"/>
      <c r="J20" s="65"/>
      <c r="L20" s="65"/>
      <c r="N20" s="65">
        <v>400</v>
      </c>
      <c r="O20" s="164" t="s">
        <v>1915</v>
      </c>
    </row>
    <row r="21" spans="1:15" s="164" customFormat="1" x14ac:dyDescent="0.2">
      <c r="A21" s="77" t="s">
        <v>302</v>
      </c>
      <c r="B21" s="77" t="s">
        <v>334</v>
      </c>
      <c r="C21" s="78" t="s">
        <v>345</v>
      </c>
      <c r="D21" s="65">
        <v>1</v>
      </c>
      <c r="E21" s="164" t="s">
        <v>692</v>
      </c>
      <c r="F21" s="65"/>
      <c r="H21" s="65"/>
      <c r="J21" s="65"/>
      <c r="L21" s="65"/>
      <c r="N21" s="65">
        <v>2</v>
      </c>
      <c r="O21" s="164" t="s">
        <v>691</v>
      </c>
    </row>
    <row r="22" spans="1:15" s="164" customFormat="1" x14ac:dyDescent="0.2">
      <c r="A22" s="77" t="s">
        <v>302</v>
      </c>
      <c r="B22" s="77" t="s">
        <v>334</v>
      </c>
      <c r="C22" s="78" t="s">
        <v>345</v>
      </c>
      <c r="D22" s="65">
        <v>0</v>
      </c>
      <c r="F22" s="65"/>
      <c r="H22" s="65"/>
      <c r="J22" s="65"/>
      <c r="L22" s="65"/>
      <c r="N22" s="65"/>
    </row>
    <row r="23" spans="1:15" s="164" customFormat="1" x14ac:dyDescent="0.2">
      <c r="A23" s="77" t="s">
        <v>302</v>
      </c>
      <c r="B23" s="77" t="s">
        <v>334</v>
      </c>
      <c r="C23" s="78" t="s">
        <v>345</v>
      </c>
      <c r="D23" s="65">
        <v>0</v>
      </c>
      <c r="F23" s="65"/>
      <c r="H23" s="65"/>
      <c r="J23" s="65"/>
      <c r="L23" s="65"/>
      <c r="N23" s="65"/>
    </row>
    <row r="24" spans="1:15" s="164" customFormat="1" x14ac:dyDescent="0.2">
      <c r="A24" s="63" t="s">
        <v>294</v>
      </c>
      <c r="B24" s="63" t="s">
        <v>333</v>
      </c>
      <c r="C24" s="74" t="s">
        <v>82</v>
      </c>
      <c r="D24" s="65">
        <v>800</v>
      </c>
      <c r="E24" s="164" t="s">
        <v>983</v>
      </c>
      <c r="F24" s="65"/>
      <c r="H24" s="65"/>
      <c r="J24" s="65"/>
      <c r="L24" s="65"/>
      <c r="N24" s="65"/>
    </row>
    <row r="25" spans="1:15" s="164" customFormat="1" x14ac:dyDescent="0.2">
      <c r="A25" s="63" t="s">
        <v>296</v>
      </c>
      <c r="B25" s="63" t="s">
        <v>333</v>
      </c>
      <c r="C25" s="61" t="s">
        <v>93</v>
      </c>
      <c r="D25" s="65">
        <v>800</v>
      </c>
      <c r="E25" s="164" t="s">
        <v>983</v>
      </c>
      <c r="F25" s="65"/>
      <c r="H25" s="65"/>
      <c r="J25" s="65"/>
      <c r="L25" s="65"/>
      <c r="N25" s="65"/>
    </row>
    <row r="26" spans="1:15" s="164" customFormat="1" x14ac:dyDescent="0.2">
      <c r="A26" s="63" t="s">
        <v>300</v>
      </c>
      <c r="B26" s="63" t="s">
        <v>334</v>
      </c>
      <c r="C26" s="62" t="s">
        <v>128</v>
      </c>
      <c r="D26" s="65">
        <v>800</v>
      </c>
      <c r="E26" s="164" t="s">
        <v>983</v>
      </c>
      <c r="F26" s="65"/>
      <c r="H26" s="65"/>
      <c r="J26" s="65"/>
      <c r="L26" s="65"/>
      <c r="N26" s="65"/>
    </row>
    <row r="27" spans="1:15" s="164" customFormat="1" x14ac:dyDescent="0.2">
      <c r="A27" s="77" t="s">
        <v>302</v>
      </c>
      <c r="B27" s="77" t="s">
        <v>334</v>
      </c>
      <c r="C27" s="78" t="s">
        <v>345</v>
      </c>
      <c r="D27" s="65">
        <v>2</v>
      </c>
      <c r="E27" s="164" t="s">
        <v>691</v>
      </c>
      <c r="F27" s="65"/>
      <c r="H27" s="65"/>
      <c r="J27" s="65"/>
      <c r="L27" s="65"/>
      <c r="N27" s="65"/>
    </row>
    <row r="28" spans="1:15" s="164" customFormat="1" x14ac:dyDescent="0.2">
      <c r="A28" s="77" t="s">
        <v>302</v>
      </c>
      <c r="B28" s="77" t="s">
        <v>334</v>
      </c>
      <c r="C28" s="78" t="s">
        <v>345</v>
      </c>
      <c r="D28" s="65">
        <v>1</v>
      </c>
      <c r="E28" s="164" t="s">
        <v>692</v>
      </c>
      <c r="F28" s="65"/>
      <c r="H28" s="65"/>
      <c r="J28" s="65"/>
      <c r="L28" s="65"/>
      <c r="N28" s="65"/>
    </row>
    <row r="29" spans="1:15" s="164" customFormat="1" x14ac:dyDescent="0.2">
      <c r="A29" s="77" t="s">
        <v>302</v>
      </c>
      <c r="B29" s="77" t="s">
        <v>334</v>
      </c>
      <c r="C29" s="78" t="s">
        <v>345</v>
      </c>
      <c r="D29" s="65">
        <v>4</v>
      </c>
      <c r="E29" s="164" t="s">
        <v>693</v>
      </c>
      <c r="F29" s="65"/>
      <c r="H29" s="65"/>
      <c r="J29" s="65"/>
      <c r="L29" s="65"/>
      <c r="N29" s="65"/>
    </row>
  </sheetData>
  <mergeCells count="1">
    <mergeCell ref="C1:D1"/>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99"/>
  <sheetViews>
    <sheetView topLeftCell="C49" workbookViewId="0">
      <selection activeCell="F80" sqref="F80"/>
    </sheetView>
  </sheetViews>
  <sheetFormatPr defaultRowHeight="12.75" x14ac:dyDescent="0.2"/>
  <cols>
    <col min="1" max="1" width="36.28515625" style="42" bestFit="1" customWidth="1"/>
    <col min="2" max="2" width="51.28515625" style="42" bestFit="1" customWidth="1"/>
    <col min="3" max="3" width="9.85546875" style="42" bestFit="1" customWidth="1"/>
    <col min="4" max="4" width="12.5703125" style="42" customWidth="1"/>
    <col min="5" max="5" width="17.7109375" style="42" customWidth="1"/>
    <col min="6" max="6" width="13.85546875" style="112" customWidth="1"/>
    <col min="7" max="7" width="16.5703125" style="42" customWidth="1"/>
    <col min="8" max="8" width="13" style="112" customWidth="1"/>
    <col min="9" max="9" width="13.7109375" style="42" customWidth="1"/>
    <col min="10" max="10" width="13.5703125" style="112" customWidth="1"/>
    <col min="11" max="11" width="19.140625" style="42" customWidth="1"/>
    <col min="12" max="12" width="17.5703125" style="112" customWidth="1"/>
    <col min="13" max="13" width="21.5703125" style="42" customWidth="1"/>
    <col min="14" max="14" width="17.5703125" style="164" customWidth="1"/>
    <col min="15" max="16384" width="9.140625" style="42"/>
  </cols>
  <sheetData>
    <row r="1" spans="1:16" x14ac:dyDescent="0.2">
      <c r="A1" s="6"/>
      <c r="B1" s="43"/>
      <c r="C1" s="371" t="s">
        <v>328</v>
      </c>
      <c r="D1" s="372"/>
      <c r="F1" s="42"/>
      <c r="H1" s="42"/>
      <c r="J1" s="42"/>
      <c r="L1" s="42"/>
    </row>
    <row r="2" spans="1:16" ht="25.5" x14ac:dyDescent="0.2">
      <c r="A2" s="6"/>
      <c r="B2" s="6"/>
      <c r="C2" s="14"/>
      <c r="D2" s="72" t="s">
        <v>588</v>
      </c>
      <c r="E2" s="112" t="s">
        <v>633</v>
      </c>
      <c r="F2" s="72" t="s">
        <v>751</v>
      </c>
      <c r="G2" s="112" t="s">
        <v>633</v>
      </c>
      <c r="H2" s="72" t="s">
        <v>748</v>
      </c>
      <c r="I2" s="112" t="s">
        <v>633</v>
      </c>
      <c r="J2" s="72" t="s">
        <v>750</v>
      </c>
      <c r="K2" s="112" t="s">
        <v>633</v>
      </c>
      <c r="L2" s="72" t="s">
        <v>749</v>
      </c>
      <c r="M2" s="112" t="s">
        <v>633</v>
      </c>
      <c r="N2" s="72" t="s">
        <v>1040</v>
      </c>
      <c r="O2" s="164" t="s">
        <v>633</v>
      </c>
    </row>
    <row r="3" spans="1:16" x14ac:dyDescent="0.2">
      <c r="A3" s="13" t="s">
        <v>280</v>
      </c>
      <c r="B3" s="11" t="s">
        <v>331</v>
      </c>
      <c r="C3" s="4" t="s">
        <v>328</v>
      </c>
      <c r="D3" s="64" t="s">
        <v>935</v>
      </c>
      <c r="E3" s="164"/>
      <c r="F3" s="64" t="s">
        <v>2551</v>
      </c>
      <c r="G3" s="164"/>
      <c r="H3" s="64" t="s">
        <v>1036</v>
      </c>
      <c r="I3" s="164"/>
      <c r="J3" s="64" t="s">
        <v>1037</v>
      </c>
      <c r="K3" s="164"/>
      <c r="L3" s="64" t="s">
        <v>1039</v>
      </c>
      <c r="M3" s="164"/>
      <c r="N3" s="64" t="s">
        <v>1043</v>
      </c>
    </row>
    <row r="4" spans="1:16" x14ac:dyDescent="0.2">
      <c r="A4" s="3" t="s">
        <v>281</v>
      </c>
      <c r="B4" s="3"/>
      <c r="C4" s="15" t="s">
        <v>1</v>
      </c>
      <c r="D4" s="5">
        <v>3</v>
      </c>
      <c r="F4" s="65">
        <v>3</v>
      </c>
      <c r="H4" s="65">
        <v>3</v>
      </c>
      <c r="J4" s="65">
        <v>3</v>
      </c>
      <c r="L4" s="65">
        <v>3</v>
      </c>
      <c r="N4" s="65">
        <v>3</v>
      </c>
      <c r="O4" s="164"/>
    </row>
    <row r="5" spans="1:16" x14ac:dyDescent="0.2">
      <c r="A5" s="3" t="s">
        <v>290</v>
      </c>
      <c r="B5" s="3"/>
      <c r="C5" s="12" t="s">
        <v>73</v>
      </c>
      <c r="D5" s="5">
        <v>3</v>
      </c>
      <c r="E5" s="112" t="s">
        <v>764</v>
      </c>
      <c r="F5" s="65">
        <v>12</v>
      </c>
      <c r="G5" s="112" t="s">
        <v>703</v>
      </c>
      <c r="H5" s="65">
        <v>12</v>
      </c>
      <c r="I5" s="112" t="s">
        <v>703</v>
      </c>
      <c r="J5" s="65">
        <v>12</v>
      </c>
      <c r="K5" s="112" t="s">
        <v>703</v>
      </c>
      <c r="L5" s="65">
        <v>12</v>
      </c>
      <c r="M5" s="112" t="s">
        <v>703</v>
      </c>
      <c r="N5" s="65">
        <v>12</v>
      </c>
      <c r="O5" s="164" t="s">
        <v>703</v>
      </c>
    </row>
    <row r="6" spans="1:16" x14ac:dyDescent="0.2">
      <c r="A6" s="3" t="s">
        <v>294</v>
      </c>
      <c r="B6" s="3" t="s">
        <v>335</v>
      </c>
      <c r="C6" s="16" t="s">
        <v>82</v>
      </c>
      <c r="D6" s="5">
        <v>500</v>
      </c>
      <c r="E6" s="112" t="s">
        <v>700</v>
      </c>
      <c r="F6" s="65">
        <v>500.2</v>
      </c>
      <c r="G6" s="112" t="s">
        <v>701</v>
      </c>
      <c r="H6" s="65">
        <v>500.6</v>
      </c>
      <c r="I6" s="112" t="s">
        <v>708</v>
      </c>
      <c r="J6" s="65">
        <v>500.4</v>
      </c>
      <c r="K6" s="112" t="s">
        <v>707</v>
      </c>
      <c r="L6" s="65">
        <v>600</v>
      </c>
      <c r="M6" s="112" t="s">
        <v>711</v>
      </c>
      <c r="N6" s="276">
        <v>500.2</v>
      </c>
      <c r="O6" s="275" t="s">
        <v>701</v>
      </c>
      <c r="P6" s="275"/>
    </row>
    <row r="7" spans="1:16" x14ac:dyDescent="0.2">
      <c r="A7" s="3" t="s">
        <v>323</v>
      </c>
      <c r="B7" s="3" t="s">
        <v>335</v>
      </c>
      <c r="C7" s="25" t="s">
        <v>131</v>
      </c>
      <c r="D7" s="5">
        <v>500</v>
      </c>
      <c r="E7" s="112" t="s">
        <v>700</v>
      </c>
      <c r="F7" s="109">
        <v>500</v>
      </c>
      <c r="G7" s="112" t="s">
        <v>700</v>
      </c>
      <c r="H7" s="65">
        <v>500</v>
      </c>
      <c r="I7" s="112" t="s">
        <v>700</v>
      </c>
      <c r="J7" s="65">
        <v>500.4</v>
      </c>
      <c r="K7" s="112" t="s">
        <v>753</v>
      </c>
      <c r="L7" s="65">
        <v>600</v>
      </c>
      <c r="M7" s="112" t="s">
        <v>756</v>
      </c>
      <c r="N7" s="276">
        <v>500</v>
      </c>
      <c r="O7" s="275" t="s">
        <v>700</v>
      </c>
      <c r="P7" s="275"/>
    </row>
    <row r="8" spans="1:16" x14ac:dyDescent="0.2">
      <c r="A8" s="3" t="s">
        <v>294</v>
      </c>
      <c r="B8" s="3" t="s">
        <v>335</v>
      </c>
      <c r="C8" s="16" t="s">
        <v>82</v>
      </c>
      <c r="D8" s="5">
        <v>100</v>
      </c>
      <c r="E8" s="112" t="s">
        <v>597</v>
      </c>
      <c r="F8" s="65"/>
      <c r="H8" s="65"/>
      <c r="J8" s="65"/>
      <c r="L8" s="65"/>
      <c r="N8" s="276">
        <v>500.4</v>
      </c>
      <c r="O8" s="275" t="s">
        <v>707</v>
      </c>
      <c r="P8" s="275"/>
    </row>
    <row r="9" spans="1:16" x14ac:dyDescent="0.2">
      <c r="A9" s="3" t="s">
        <v>323</v>
      </c>
      <c r="B9" s="3" t="s">
        <v>335</v>
      </c>
      <c r="C9" s="25" t="s">
        <v>131</v>
      </c>
      <c r="D9" s="5">
        <v>100</v>
      </c>
      <c r="E9" s="112" t="s">
        <v>597</v>
      </c>
      <c r="F9" s="65"/>
      <c r="H9" s="65"/>
      <c r="J9" s="65"/>
      <c r="L9" s="65"/>
      <c r="N9" s="276">
        <v>500.4</v>
      </c>
      <c r="O9" s="275" t="s">
        <v>753</v>
      </c>
      <c r="P9" s="275"/>
    </row>
    <row r="10" spans="1:16" x14ac:dyDescent="0.2">
      <c r="A10" s="3" t="s">
        <v>294</v>
      </c>
      <c r="B10" s="3" t="s">
        <v>335</v>
      </c>
      <c r="C10" s="16" t="s">
        <v>82</v>
      </c>
      <c r="D10" s="5">
        <v>200</v>
      </c>
      <c r="E10" s="164" t="s">
        <v>652</v>
      </c>
      <c r="F10" s="65"/>
      <c r="H10" s="65"/>
      <c r="J10" s="65"/>
      <c r="L10" s="65"/>
      <c r="N10" s="65">
        <v>600</v>
      </c>
      <c r="O10" s="164" t="s">
        <v>711</v>
      </c>
    </row>
    <row r="11" spans="1:16" x14ac:dyDescent="0.2">
      <c r="A11" s="3" t="s">
        <v>323</v>
      </c>
      <c r="B11" s="3" t="s">
        <v>335</v>
      </c>
      <c r="C11" s="25" t="s">
        <v>131</v>
      </c>
      <c r="D11" s="5">
        <v>200</v>
      </c>
      <c r="E11" s="164" t="s">
        <v>652</v>
      </c>
      <c r="F11" s="65"/>
      <c r="H11" s="65"/>
      <c r="J11" s="65"/>
      <c r="L11" s="65"/>
      <c r="N11" s="65">
        <v>600</v>
      </c>
      <c r="O11" s="164" t="s">
        <v>756</v>
      </c>
    </row>
    <row r="12" spans="1:16" x14ac:dyDescent="0.2">
      <c r="A12" s="63" t="s">
        <v>294</v>
      </c>
      <c r="B12" s="63" t="s">
        <v>2138</v>
      </c>
      <c r="C12" s="74" t="s">
        <v>82</v>
      </c>
      <c r="D12" s="65">
        <v>202</v>
      </c>
      <c r="E12" s="164" t="s">
        <v>1426</v>
      </c>
      <c r="F12" s="65"/>
      <c r="H12" s="65"/>
      <c r="J12" s="65"/>
      <c r="L12" s="65"/>
      <c r="N12" s="65"/>
    </row>
    <row r="13" spans="1:16" x14ac:dyDescent="0.2">
      <c r="A13" s="63" t="s">
        <v>323</v>
      </c>
      <c r="B13" s="63" t="s">
        <v>2138</v>
      </c>
      <c r="C13" s="25" t="s">
        <v>131</v>
      </c>
      <c r="D13" s="65">
        <v>202</v>
      </c>
      <c r="E13" s="164" t="s">
        <v>1426</v>
      </c>
      <c r="F13" s="65"/>
      <c r="H13" s="65"/>
      <c r="J13" s="65"/>
      <c r="L13" s="65"/>
      <c r="N13" s="65"/>
    </row>
    <row r="14" spans="1:16" x14ac:dyDescent="0.2">
      <c r="A14" s="63" t="s">
        <v>294</v>
      </c>
      <c r="B14" s="63" t="s">
        <v>2138</v>
      </c>
      <c r="C14" s="74" t="s">
        <v>82</v>
      </c>
      <c r="D14" s="65">
        <v>204</v>
      </c>
      <c r="E14" s="164" t="s">
        <v>1432</v>
      </c>
      <c r="F14" s="65"/>
      <c r="H14" s="65"/>
      <c r="J14" s="65"/>
      <c r="L14" s="65"/>
      <c r="N14" s="65"/>
    </row>
    <row r="15" spans="1:16" x14ac:dyDescent="0.2">
      <c r="A15" s="63" t="s">
        <v>323</v>
      </c>
      <c r="B15" s="63" t="s">
        <v>2138</v>
      </c>
      <c r="C15" s="25" t="s">
        <v>131</v>
      </c>
      <c r="D15" s="65">
        <v>204</v>
      </c>
      <c r="E15" s="164" t="s">
        <v>1432</v>
      </c>
      <c r="F15" s="65"/>
      <c r="H15" s="65"/>
      <c r="J15" s="65"/>
      <c r="L15" s="65"/>
      <c r="N15" s="65"/>
    </row>
    <row r="16" spans="1:16" x14ac:dyDescent="0.2">
      <c r="A16" s="63" t="s">
        <v>294</v>
      </c>
      <c r="B16" s="63" t="s">
        <v>2138</v>
      </c>
      <c r="C16" s="74" t="s">
        <v>82</v>
      </c>
      <c r="D16" s="65">
        <v>206</v>
      </c>
      <c r="E16" s="164" t="s">
        <v>1435</v>
      </c>
      <c r="F16" s="65"/>
      <c r="H16" s="65"/>
      <c r="J16" s="65"/>
      <c r="L16" s="65"/>
      <c r="N16" s="65"/>
    </row>
    <row r="17" spans="1:14" x14ac:dyDescent="0.2">
      <c r="A17" s="63" t="s">
        <v>323</v>
      </c>
      <c r="B17" s="63" t="s">
        <v>2138</v>
      </c>
      <c r="C17" s="25" t="s">
        <v>131</v>
      </c>
      <c r="D17" s="65">
        <v>206</v>
      </c>
      <c r="E17" s="164" t="s">
        <v>1435</v>
      </c>
      <c r="F17" s="65"/>
      <c r="H17" s="65"/>
      <c r="J17" s="65"/>
      <c r="L17" s="65"/>
      <c r="N17" s="65"/>
    </row>
    <row r="18" spans="1:14" x14ac:dyDescent="0.2">
      <c r="A18" s="63" t="s">
        <v>294</v>
      </c>
      <c r="B18" s="63" t="s">
        <v>2138</v>
      </c>
      <c r="C18" s="74" t="s">
        <v>82</v>
      </c>
      <c r="D18" s="65">
        <v>208</v>
      </c>
      <c r="E18" s="164" t="s">
        <v>1438</v>
      </c>
      <c r="F18" s="65"/>
      <c r="H18" s="65"/>
      <c r="J18" s="65"/>
      <c r="L18" s="65"/>
      <c r="N18" s="65"/>
    </row>
    <row r="19" spans="1:14" x14ac:dyDescent="0.2">
      <c r="A19" s="63" t="s">
        <v>323</v>
      </c>
      <c r="B19" s="63" t="s">
        <v>2138</v>
      </c>
      <c r="C19" s="25" t="s">
        <v>131</v>
      </c>
      <c r="D19" s="65">
        <v>208</v>
      </c>
      <c r="E19" s="164" t="s">
        <v>1438</v>
      </c>
      <c r="F19" s="65"/>
      <c r="H19" s="65"/>
      <c r="J19" s="65"/>
      <c r="L19" s="65"/>
      <c r="N19" s="65"/>
    </row>
    <row r="20" spans="1:14" x14ac:dyDescent="0.2">
      <c r="A20" s="63" t="s">
        <v>294</v>
      </c>
      <c r="B20" s="63" t="s">
        <v>2138</v>
      </c>
      <c r="C20" s="74" t="s">
        <v>82</v>
      </c>
      <c r="D20" s="65">
        <v>226</v>
      </c>
      <c r="E20" s="164" t="s">
        <v>1464</v>
      </c>
      <c r="F20" s="65"/>
      <c r="H20" s="65"/>
      <c r="J20" s="65"/>
      <c r="L20" s="65"/>
      <c r="N20" s="65"/>
    </row>
    <row r="21" spans="1:14" x14ac:dyDescent="0.2">
      <c r="A21" s="63" t="s">
        <v>323</v>
      </c>
      <c r="B21" s="63" t="s">
        <v>2138</v>
      </c>
      <c r="C21" s="25" t="s">
        <v>131</v>
      </c>
      <c r="D21" s="65">
        <v>226</v>
      </c>
      <c r="E21" s="164" t="s">
        <v>1464</v>
      </c>
      <c r="F21" s="65"/>
      <c r="H21" s="65"/>
      <c r="J21" s="65"/>
      <c r="L21" s="65"/>
      <c r="N21" s="65"/>
    </row>
    <row r="22" spans="1:14" x14ac:dyDescent="0.2">
      <c r="A22" s="63" t="s">
        <v>294</v>
      </c>
      <c r="B22" s="63" t="s">
        <v>2138</v>
      </c>
      <c r="C22" s="74" t="s">
        <v>82</v>
      </c>
      <c r="D22" s="65">
        <v>312</v>
      </c>
      <c r="E22" s="164" t="s">
        <v>1381</v>
      </c>
      <c r="F22" s="65"/>
      <c r="H22" s="65"/>
      <c r="J22" s="65"/>
      <c r="L22" s="65"/>
      <c r="N22" s="65"/>
    </row>
    <row r="23" spans="1:14" x14ac:dyDescent="0.2">
      <c r="A23" s="63" t="s">
        <v>323</v>
      </c>
      <c r="B23" s="63" t="s">
        <v>2138</v>
      </c>
      <c r="C23" s="25" t="s">
        <v>131</v>
      </c>
      <c r="D23" s="65">
        <v>312</v>
      </c>
      <c r="E23" s="164" t="s">
        <v>1381</v>
      </c>
      <c r="F23" s="65"/>
      <c r="H23" s="65"/>
      <c r="J23" s="65"/>
      <c r="L23" s="65"/>
      <c r="N23" s="65"/>
    </row>
    <row r="24" spans="1:14" x14ac:dyDescent="0.2">
      <c r="A24" s="63" t="s">
        <v>294</v>
      </c>
      <c r="B24" s="63" t="s">
        <v>2138</v>
      </c>
      <c r="C24" s="74" t="s">
        <v>82</v>
      </c>
      <c r="D24" s="65">
        <v>0</v>
      </c>
      <c r="E24" s="164" t="s">
        <v>1388</v>
      </c>
      <c r="F24" s="65"/>
      <c r="H24" s="65"/>
      <c r="J24" s="65"/>
      <c r="L24" s="65"/>
      <c r="N24" s="65"/>
    </row>
    <row r="25" spans="1:14" x14ac:dyDescent="0.2">
      <c r="A25" s="63" t="s">
        <v>323</v>
      </c>
      <c r="B25" s="63" t="s">
        <v>2138</v>
      </c>
      <c r="C25" s="25" t="s">
        <v>131</v>
      </c>
      <c r="D25" s="65">
        <v>0</v>
      </c>
      <c r="E25" s="164" t="s">
        <v>1388</v>
      </c>
      <c r="F25" s="65"/>
      <c r="H25" s="65"/>
      <c r="J25" s="65"/>
      <c r="L25" s="65"/>
      <c r="N25" s="65"/>
    </row>
    <row r="26" spans="1:14" x14ac:dyDescent="0.2">
      <c r="A26" s="63" t="s">
        <v>294</v>
      </c>
      <c r="B26" s="63" t="s">
        <v>2138</v>
      </c>
      <c r="C26" s="74" t="s">
        <v>82</v>
      </c>
      <c r="D26" s="65">
        <v>0</v>
      </c>
      <c r="E26" s="164" t="s">
        <v>1391</v>
      </c>
      <c r="F26" s="65"/>
      <c r="H26" s="65"/>
      <c r="J26" s="65"/>
      <c r="L26" s="65"/>
      <c r="N26" s="65"/>
    </row>
    <row r="27" spans="1:14" x14ac:dyDescent="0.2">
      <c r="A27" s="63" t="s">
        <v>323</v>
      </c>
      <c r="B27" s="63" t="s">
        <v>2138</v>
      </c>
      <c r="C27" s="25" t="s">
        <v>131</v>
      </c>
      <c r="D27" s="65">
        <v>0</v>
      </c>
      <c r="E27" s="164" t="s">
        <v>1391</v>
      </c>
      <c r="F27" s="65"/>
      <c r="H27" s="65"/>
      <c r="J27" s="65"/>
      <c r="L27" s="65"/>
      <c r="N27" s="65"/>
    </row>
    <row r="28" spans="1:14" x14ac:dyDescent="0.2">
      <c r="A28" s="63" t="s">
        <v>294</v>
      </c>
      <c r="B28" s="63" t="s">
        <v>2138</v>
      </c>
      <c r="C28" s="74" t="s">
        <v>82</v>
      </c>
      <c r="D28" s="65">
        <v>328</v>
      </c>
      <c r="E28" s="164" t="s">
        <v>1394</v>
      </c>
      <c r="F28" s="65"/>
      <c r="H28" s="65"/>
      <c r="J28" s="65"/>
      <c r="L28" s="65"/>
      <c r="N28" s="65"/>
    </row>
    <row r="29" spans="1:14" x14ac:dyDescent="0.2">
      <c r="A29" s="63" t="s">
        <v>323</v>
      </c>
      <c r="B29" s="63" t="s">
        <v>2138</v>
      </c>
      <c r="C29" s="25" t="s">
        <v>131</v>
      </c>
      <c r="D29" s="65">
        <v>328</v>
      </c>
      <c r="E29" s="164" t="s">
        <v>1394</v>
      </c>
      <c r="F29" s="65"/>
      <c r="H29" s="65"/>
      <c r="J29" s="65"/>
      <c r="L29" s="65"/>
      <c r="N29" s="65"/>
    </row>
    <row r="30" spans="1:14" x14ac:dyDescent="0.2">
      <c r="A30" s="63" t="s">
        <v>294</v>
      </c>
      <c r="B30" s="63" t="s">
        <v>2138</v>
      </c>
      <c r="C30" s="74" t="s">
        <v>82</v>
      </c>
      <c r="D30" s="65">
        <v>330</v>
      </c>
      <c r="E30" s="164" t="s">
        <v>1397</v>
      </c>
      <c r="F30" s="65"/>
      <c r="H30" s="65"/>
      <c r="J30" s="65"/>
      <c r="L30" s="65"/>
      <c r="N30" s="65"/>
    </row>
    <row r="31" spans="1:14" x14ac:dyDescent="0.2">
      <c r="A31" s="63" t="s">
        <v>323</v>
      </c>
      <c r="B31" s="63" t="s">
        <v>2138</v>
      </c>
      <c r="C31" s="25" t="s">
        <v>131</v>
      </c>
      <c r="D31" s="65">
        <v>330</v>
      </c>
      <c r="E31" s="164" t="s">
        <v>1397</v>
      </c>
      <c r="F31" s="65"/>
      <c r="H31" s="65"/>
      <c r="J31" s="65"/>
      <c r="L31" s="65"/>
      <c r="N31" s="65"/>
    </row>
    <row r="32" spans="1:14" x14ac:dyDescent="0.2">
      <c r="A32" s="63" t="s">
        <v>294</v>
      </c>
      <c r="B32" s="63" t="s">
        <v>2138</v>
      </c>
      <c r="C32" s="74" t="s">
        <v>82</v>
      </c>
      <c r="D32" s="65">
        <v>336</v>
      </c>
      <c r="E32" s="164" t="s">
        <v>1406</v>
      </c>
      <c r="F32" s="65"/>
      <c r="H32" s="65"/>
      <c r="J32" s="65"/>
      <c r="L32" s="65"/>
      <c r="N32" s="65"/>
    </row>
    <row r="33" spans="1:14" x14ac:dyDescent="0.2">
      <c r="A33" s="63" t="s">
        <v>323</v>
      </c>
      <c r="B33" s="63" t="s">
        <v>2138</v>
      </c>
      <c r="C33" s="25" t="s">
        <v>131</v>
      </c>
      <c r="D33" s="65">
        <v>336</v>
      </c>
      <c r="E33" s="164" t="s">
        <v>1406</v>
      </c>
      <c r="F33" s="65"/>
      <c r="H33" s="65"/>
      <c r="J33" s="65"/>
      <c r="L33" s="65"/>
      <c r="N33" s="65"/>
    </row>
    <row r="34" spans="1:14" x14ac:dyDescent="0.2">
      <c r="A34" s="63" t="s">
        <v>294</v>
      </c>
      <c r="B34" s="63" t="s">
        <v>2138</v>
      </c>
      <c r="C34" s="74" t="s">
        <v>82</v>
      </c>
      <c r="D34" s="65">
        <v>338</v>
      </c>
      <c r="E34" s="164" t="s">
        <v>1409</v>
      </c>
      <c r="F34" s="65"/>
      <c r="H34" s="65"/>
      <c r="J34" s="65"/>
      <c r="L34" s="65"/>
      <c r="N34" s="65"/>
    </row>
    <row r="35" spans="1:14" x14ac:dyDescent="0.2">
      <c r="A35" s="63" t="s">
        <v>323</v>
      </c>
      <c r="B35" s="63" t="s">
        <v>2138</v>
      </c>
      <c r="C35" s="25" t="s">
        <v>131</v>
      </c>
      <c r="D35" s="65">
        <v>338</v>
      </c>
      <c r="E35" s="164" t="s">
        <v>1409</v>
      </c>
      <c r="F35" s="65"/>
      <c r="H35" s="65"/>
      <c r="J35" s="65"/>
      <c r="L35" s="65"/>
      <c r="N35" s="65"/>
    </row>
    <row r="36" spans="1:14" x14ac:dyDescent="0.2">
      <c r="A36" s="63" t="s">
        <v>294</v>
      </c>
      <c r="B36" s="63" t="s">
        <v>2138</v>
      </c>
      <c r="C36" s="74" t="s">
        <v>82</v>
      </c>
      <c r="D36" s="65">
        <v>342</v>
      </c>
      <c r="E36" s="164" t="s">
        <v>1415</v>
      </c>
      <c r="F36" s="65"/>
      <c r="H36" s="65"/>
      <c r="J36" s="65"/>
      <c r="L36" s="65"/>
      <c r="N36" s="65"/>
    </row>
    <row r="37" spans="1:14" x14ac:dyDescent="0.2">
      <c r="A37" s="63" t="s">
        <v>323</v>
      </c>
      <c r="B37" s="63" t="s">
        <v>2138</v>
      </c>
      <c r="C37" s="25" t="s">
        <v>131</v>
      </c>
      <c r="D37" s="65">
        <v>342</v>
      </c>
      <c r="E37" s="164" t="s">
        <v>1415</v>
      </c>
      <c r="F37" s="65"/>
      <c r="H37" s="65"/>
      <c r="J37" s="65"/>
      <c r="L37" s="65"/>
      <c r="N37" s="65"/>
    </row>
    <row r="38" spans="1:14" x14ac:dyDescent="0.2">
      <c r="A38" s="63" t="s">
        <v>294</v>
      </c>
      <c r="B38" s="63" t="s">
        <v>2138</v>
      </c>
      <c r="C38" s="74" t="s">
        <v>82</v>
      </c>
      <c r="D38" s="65">
        <v>104</v>
      </c>
      <c r="E38" s="164" t="s">
        <v>645</v>
      </c>
      <c r="F38" s="65"/>
      <c r="H38" s="65"/>
      <c r="J38" s="65"/>
      <c r="L38" s="65"/>
      <c r="N38" s="65"/>
    </row>
    <row r="39" spans="1:14" x14ac:dyDescent="0.2">
      <c r="A39" s="63" t="s">
        <v>323</v>
      </c>
      <c r="B39" s="63" t="s">
        <v>2138</v>
      </c>
      <c r="C39" s="25" t="s">
        <v>131</v>
      </c>
      <c r="D39" s="65">
        <v>104</v>
      </c>
      <c r="E39" s="164" t="s">
        <v>645</v>
      </c>
      <c r="F39" s="65"/>
      <c r="H39" s="65"/>
      <c r="J39" s="65"/>
      <c r="L39" s="65"/>
      <c r="N39" s="65"/>
    </row>
    <row r="40" spans="1:14" x14ac:dyDescent="0.2">
      <c r="A40" s="63" t="s">
        <v>294</v>
      </c>
      <c r="B40" s="63" t="s">
        <v>2138</v>
      </c>
      <c r="C40" s="74" t="s">
        <v>82</v>
      </c>
      <c r="D40" s="65">
        <v>106</v>
      </c>
      <c r="E40" s="164" t="s">
        <v>1988</v>
      </c>
      <c r="F40" s="164"/>
    </row>
    <row r="41" spans="1:14" x14ac:dyDescent="0.2">
      <c r="A41" s="63" t="s">
        <v>323</v>
      </c>
      <c r="B41" s="63" t="s">
        <v>2138</v>
      </c>
      <c r="C41" s="25" t="s">
        <v>131</v>
      </c>
      <c r="D41" s="65">
        <v>106</v>
      </c>
      <c r="E41" s="164" t="s">
        <v>1988</v>
      </c>
      <c r="F41" s="164"/>
    </row>
    <row r="42" spans="1:14" x14ac:dyDescent="0.2">
      <c r="A42" s="63" t="s">
        <v>294</v>
      </c>
      <c r="B42" s="63" t="s">
        <v>2138</v>
      </c>
      <c r="C42" s="74" t="s">
        <v>82</v>
      </c>
      <c r="D42" s="65">
        <v>102</v>
      </c>
      <c r="E42" s="164" t="s">
        <v>646</v>
      </c>
      <c r="F42" s="164"/>
    </row>
    <row r="43" spans="1:14" x14ac:dyDescent="0.2">
      <c r="A43" s="63" t="s">
        <v>323</v>
      </c>
      <c r="B43" s="63" t="s">
        <v>2138</v>
      </c>
      <c r="C43" s="25" t="s">
        <v>131</v>
      </c>
      <c r="D43" s="65">
        <v>102</v>
      </c>
      <c r="E43" s="164" t="s">
        <v>646</v>
      </c>
      <c r="F43" s="164"/>
    </row>
    <row r="44" spans="1:14" x14ac:dyDescent="0.2">
      <c r="A44" s="63" t="s">
        <v>294</v>
      </c>
      <c r="B44" s="63" t="s">
        <v>2138</v>
      </c>
      <c r="C44" s="74" t="s">
        <v>82</v>
      </c>
      <c r="D44" s="65">
        <v>110</v>
      </c>
      <c r="E44" s="164" t="s">
        <v>1342</v>
      </c>
      <c r="F44" s="164"/>
    </row>
    <row r="45" spans="1:14" x14ac:dyDescent="0.2">
      <c r="A45" s="63" t="s">
        <v>323</v>
      </c>
      <c r="B45" s="63" t="s">
        <v>2138</v>
      </c>
      <c r="C45" s="25" t="s">
        <v>131</v>
      </c>
      <c r="D45" s="65">
        <v>110</v>
      </c>
      <c r="E45" s="164" t="s">
        <v>1342</v>
      </c>
      <c r="F45" s="164"/>
    </row>
    <row r="46" spans="1:14" x14ac:dyDescent="0.2">
      <c r="A46" s="63" t="s">
        <v>294</v>
      </c>
      <c r="B46" s="63" t="s">
        <v>2138</v>
      </c>
      <c r="C46" s="74" t="s">
        <v>82</v>
      </c>
      <c r="D46" s="65">
        <v>112</v>
      </c>
      <c r="E46" s="164" t="s">
        <v>1343</v>
      </c>
      <c r="F46" s="164"/>
    </row>
    <row r="47" spans="1:14" x14ac:dyDescent="0.2">
      <c r="A47" s="63" t="s">
        <v>323</v>
      </c>
      <c r="B47" s="63" t="s">
        <v>2138</v>
      </c>
      <c r="C47" s="25" t="s">
        <v>131</v>
      </c>
      <c r="D47" s="65">
        <v>112</v>
      </c>
      <c r="E47" s="164" t="s">
        <v>1343</v>
      </c>
      <c r="F47" s="164"/>
    </row>
    <row r="48" spans="1:14" x14ac:dyDescent="0.2">
      <c r="A48" s="63" t="s">
        <v>294</v>
      </c>
      <c r="B48" s="63" t="s">
        <v>2138</v>
      </c>
      <c r="C48" s="74" t="s">
        <v>82</v>
      </c>
      <c r="D48" s="65">
        <v>114</v>
      </c>
      <c r="E48" s="164" t="s">
        <v>1345</v>
      </c>
      <c r="F48" s="164"/>
    </row>
    <row r="49" spans="1:6" x14ac:dyDescent="0.2">
      <c r="A49" s="63" t="s">
        <v>323</v>
      </c>
      <c r="B49" s="63" t="s">
        <v>2138</v>
      </c>
      <c r="C49" s="25" t="s">
        <v>131</v>
      </c>
      <c r="D49" s="65">
        <v>114</v>
      </c>
      <c r="E49" s="164" t="s">
        <v>1345</v>
      </c>
      <c r="F49" s="164"/>
    </row>
    <row r="50" spans="1:6" x14ac:dyDescent="0.2">
      <c r="A50" s="63" t="s">
        <v>294</v>
      </c>
      <c r="B50" s="63" t="s">
        <v>2138</v>
      </c>
      <c r="C50" s="74" t="s">
        <v>82</v>
      </c>
      <c r="D50" s="65">
        <v>116</v>
      </c>
      <c r="E50" s="164" t="s">
        <v>1347</v>
      </c>
      <c r="F50" s="164"/>
    </row>
    <row r="51" spans="1:6" x14ac:dyDescent="0.2">
      <c r="A51" s="63" t="s">
        <v>323</v>
      </c>
      <c r="B51" s="63" t="s">
        <v>2138</v>
      </c>
      <c r="C51" s="25" t="s">
        <v>131</v>
      </c>
      <c r="D51" s="65">
        <v>116</v>
      </c>
      <c r="E51" s="164" t="s">
        <v>1347</v>
      </c>
      <c r="F51" s="164"/>
    </row>
    <row r="52" spans="1:6" x14ac:dyDescent="0.2">
      <c r="A52" s="63" t="s">
        <v>294</v>
      </c>
      <c r="B52" s="63" t="s">
        <v>2138</v>
      </c>
      <c r="C52" s="74" t="s">
        <v>82</v>
      </c>
      <c r="D52" s="65">
        <v>122</v>
      </c>
      <c r="E52" s="164" t="s">
        <v>1351</v>
      </c>
      <c r="F52" s="164"/>
    </row>
    <row r="53" spans="1:6" x14ac:dyDescent="0.2">
      <c r="A53" s="63" t="s">
        <v>323</v>
      </c>
      <c r="B53" s="63" t="s">
        <v>2138</v>
      </c>
      <c r="C53" s="25" t="s">
        <v>131</v>
      </c>
      <c r="D53" s="65">
        <v>122</v>
      </c>
      <c r="E53" s="164" t="s">
        <v>1351</v>
      </c>
      <c r="F53" s="164"/>
    </row>
    <row r="54" spans="1:6" x14ac:dyDescent="0.2">
      <c r="A54" s="63" t="s">
        <v>294</v>
      </c>
      <c r="B54" s="63" t="s">
        <v>2138</v>
      </c>
      <c r="C54" s="74" t="s">
        <v>82</v>
      </c>
      <c r="D54" s="65">
        <v>124</v>
      </c>
      <c r="E54" s="164" t="s">
        <v>1353</v>
      </c>
      <c r="F54" s="164"/>
    </row>
    <row r="55" spans="1:6" x14ac:dyDescent="0.2">
      <c r="A55" s="63" t="s">
        <v>323</v>
      </c>
      <c r="B55" s="63" t="s">
        <v>2138</v>
      </c>
      <c r="C55" s="25" t="s">
        <v>131</v>
      </c>
      <c r="D55" s="65">
        <v>124</v>
      </c>
      <c r="E55" s="164" t="s">
        <v>1353</v>
      </c>
      <c r="F55" s="164"/>
    </row>
    <row r="56" spans="1:6" x14ac:dyDescent="0.2">
      <c r="A56" s="63" t="s">
        <v>294</v>
      </c>
      <c r="B56" s="63" t="s">
        <v>2138</v>
      </c>
      <c r="C56" s="74" t="s">
        <v>82</v>
      </c>
      <c r="D56" s="65">
        <v>126</v>
      </c>
      <c r="E56" s="164" t="s">
        <v>1355</v>
      </c>
      <c r="F56" s="164"/>
    </row>
    <row r="57" spans="1:6" x14ac:dyDescent="0.2">
      <c r="A57" s="63" t="s">
        <v>323</v>
      </c>
      <c r="B57" s="63" t="s">
        <v>2138</v>
      </c>
      <c r="C57" s="25" t="s">
        <v>131</v>
      </c>
      <c r="D57" s="65">
        <v>126</v>
      </c>
      <c r="E57" s="164" t="s">
        <v>1355</v>
      </c>
      <c r="F57" s="164"/>
    </row>
    <row r="58" spans="1:6" x14ac:dyDescent="0.2">
      <c r="A58" s="63" t="s">
        <v>294</v>
      </c>
      <c r="B58" s="63" t="s">
        <v>2138</v>
      </c>
      <c r="C58" s="74" t="s">
        <v>82</v>
      </c>
      <c r="D58" s="65">
        <v>128</v>
      </c>
      <c r="E58" s="164" t="s">
        <v>1357</v>
      </c>
      <c r="F58" s="164"/>
    </row>
    <row r="59" spans="1:6" x14ac:dyDescent="0.2">
      <c r="A59" s="63" t="s">
        <v>323</v>
      </c>
      <c r="B59" s="63" t="s">
        <v>2138</v>
      </c>
      <c r="C59" s="25" t="s">
        <v>131</v>
      </c>
      <c r="D59" s="65">
        <v>128</v>
      </c>
      <c r="E59" s="164" t="s">
        <v>1357</v>
      </c>
      <c r="F59" s="164"/>
    </row>
    <row r="60" spans="1:6" x14ac:dyDescent="0.2">
      <c r="A60" s="63" t="s">
        <v>294</v>
      </c>
      <c r="B60" s="63" t="s">
        <v>2138</v>
      </c>
      <c r="C60" s="74" t="s">
        <v>82</v>
      </c>
      <c r="D60" s="65">
        <v>130</v>
      </c>
      <c r="E60" s="164" t="s">
        <v>1360</v>
      </c>
      <c r="F60" s="164"/>
    </row>
    <row r="61" spans="1:6" x14ac:dyDescent="0.2">
      <c r="A61" s="63" t="s">
        <v>323</v>
      </c>
      <c r="B61" s="63" t="s">
        <v>2138</v>
      </c>
      <c r="C61" s="25" t="s">
        <v>131</v>
      </c>
      <c r="D61" s="65">
        <v>130</v>
      </c>
      <c r="E61" s="164" t="s">
        <v>1360</v>
      </c>
      <c r="F61" s="164"/>
    </row>
    <row r="62" spans="1:6" x14ac:dyDescent="0.2">
      <c r="A62" s="63" t="s">
        <v>294</v>
      </c>
      <c r="B62" s="63" t="s">
        <v>2138</v>
      </c>
      <c r="C62" s="74" t="s">
        <v>82</v>
      </c>
      <c r="D62" s="65">
        <v>132</v>
      </c>
      <c r="E62" s="164" t="s">
        <v>1366</v>
      </c>
      <c r="F62" s="164"/>
    </row>
    <row r="63" spans="1:6" x14ac:dyDescent="0.2">
      <c r="A63" s="63" t="s">
        <v>323</v>
      </c>
      <c r="B63" s="63" t="s">
        <v>2138</v>
      </c>
      <c r="C63" s="25" t="s">
        <v>131</v>
      </c>
      <c r="D63" s="65">
        <v>132</v>
      </c>
      <c r="E63" s="164" t="s">
        <v>1366</v>
      </c>
      <c r="F63" s="164"/>
    </row>
    <row r="64" spans="1:6" x14ac:dyDescent="0.2">
      <c r="A64" s="63" t="s">
        <v>294</v>
      </c>
      <c r="B64" s="63" t="s">
        <v>2138</v>
      </c>
      <c r="C64" s="74" t="s">
        <v>82</v>
      </c>
      <c r="D64" s="65">
        <v>134</v>
      </c>
      <c r="E64" s="164" t="s">
        <v>1365</v>
      </c>
      <c r="F64" s="164"/>
    </row>
    <row r="65" spans="1:6" x14ac:dyDescent="0.2">
      <c r="A65" s="63" t="s">
        <v>323</v>
      </c>
      <c r="B65" s="63" t="s">
        <v>2138</v>
      </c>
      <c r="C65" s="25" t="s">
        <v>131</v>
      </c>
      <c r="D65" s="65">
        <v>134</v>
      </c>
      <c r="E65" s="164" t="s">
        <v>1365</v>
      </c>
      <c r="F65" s="164"/>
    </row>
    <row r="66" spans="1:6" x14ac:dyDescent="0.2">
      <c r="A66" s="63" t="s">
        <v>294</v>
      </c>
      <c r="B66" s="63" t="s">
        <v>2138</v>
      </c>
      <c r="C66" s="74" t="s">
        <v>82</v>
      </c>
      <c r="D66" s="65">
        <v>136</v>
      </c>
      <c r="E66" s="164" t="s">
        <v>1369</v>
      </c>
      <c r="F66" s="164"/>
    </row>
    <row r="67" spans="1:6" x14ac:dyDescent="0.2">
      <c r="A67" s="63" t="s">
        <v>323</v>
      </c>
      <c r="B67" s="63" t="s">
        <v>2138</v>
      </c>
      <c r="C67" s="25" t="s">
        <v>131</v>
      </c>
      <c r="D67" s="65">
        <v>136</v>
      </c>
      <c r="E67" s="164" t="s">
        <v>1369</v>
      </c>
      <c r="F67" s="164"/>
    </row>
    <row r="68" spans="1:6" x14ac:dyDescent="0.2">
      <c r="A68" s="63" t="s">
        <v>294</v>
      </c>
      <c r="B68" s="63" t="s">
        <v>2138</v>
      </c>
      <c r="C68" s="74" t="s">
        <v>82</v>
      </c>
      <c r="D68" s="65">
        <v>140</v>
      </c>
      <c r="E68" s="164" t="s">
        <v>771</v>
      </c>
      <c r="F68" s="164"/>
    </row>
    <row r="69" spans="1:6" x14ac:dyDescent="0.2">
      <c r="A69" s="63" t="s">
        <v>323</v>
      </c>
      <c r="B69" s="63" t="s">
        <v>2138</v>
      </c>
      <c r="C69" s="25" t="s">
        <v>131</v>
      </c>
      <c r="D69" s="65">
        <v>140</v>
      </c>
      <c r="E69" s="164" t="s">
        <v>771</v>
      </c>
      <c r="F69" s="164"/>
    </row>
    <row r="70" spans="1:6" x14ac:dyDescent="0.2">
      <c r="A70" s="63" t="s">
        <v>294</v>
      </c>
      <c r="B70" s="63" t="s">
        <v>2138</v>
      </c>
      <c r="C70" s="74" t="s">
        <v>82</v>
      </c>
      <c r="D70" s="65">
        <v>402</v>
      </c>
      <c r="E70" s="164" t="s">
        <v>1072</v>
      </c>
      <c r="F70" s="164"/>
    </row>
    <row r="71" spans="1:6" x14ac:dyDescent="0.2">
      <c r="A71" s="63" t="s">
        <v>323</v>
      </c>
      <c r="B71" s="63" t="s">
        <v>2138</v>
      </c>
      <c r="C71" s="25" t="s">
        <v>131</v>
      </c>
      <c r="D71" s="65">
        <v>402</v>
      </c>
      <c r="E71" s="164" t="s">
        <v>1072</v>
      </c>
      <c r="F71" s="164"/>
    </row>
    <row r="72" spans="1:6" x14ac:dyDescent="0.2">
      <c r="A72" s="63" t="s">
        <v>294</v>
      </c>
      <c r="B72" s="63" t="s">
        <v>2138</v>
      </c>
      <c r="C72" s="74" t="s">
        <v>82</v>
      </c>
      <c r="D72" s="65">
        <v>404</v>
      </c>
      <c r="E72" s="164" t="s">
        <v>1070</v>
      </c>
      <c r="F72" s="164"/>
    </row>
    <row r="73" spans="1:6" x14ac:dyDescent="0.2">
      <c r="A73" s="63" t="s">
        <v>323</v>
      </c>
      <c r="B73" s="63" t="s">
        <v>2138</v>
      </c>
      <c r="C73" s="25" t="s">
        <v>131</v>
      </c>
      <c r="D73" s="65">
        <v>404</v>
      </c>
      <c r="E73" s="164" t="s">
        <v>1070</v>
      </c>
      <c r="F73" s="164"/>
    </row>
    <row r="74" spans="1:6" x14ac:dyDescent="0.2">
      <c r="A74" s="63" t="s">
        <v>294</v>
      </c>
      <c r="B74" s="63" t="s">
        <v>2138</v>
      </c>
      <c r="C74" s="74" t="s">
        <v>82</v>
      </c>
      <c r="D74" s="65">
        <v>406</v>
      </c>
      <c r="E74" s="164" t="s">
        <v>1071</v>
      </c>
      <c r="F74" s="164"/>
    </row>
    <row r="75" spans="1:6" x14ac:dyDescent="0.2">
      <c r="A75" s="63" t="s">
        <v>323</v>
      </c>
      <c r="B75" s="63" t="s">
        <v>2138</v>
      </c>
      <c r="C75" s="25" t="s">
        <v>131</v>
      </c>
      <c r="D75" s="65">
        <v>406</v>
      </c>
      <c r="E75" s="164" t="s">
        <v>1071</v>
      </c>
      <c r="F75" s="164"/>
    </row>
    <row r="76" spans="1:6" x14ac:dyDescent="0.2">
      <c r="A76" s="63" t="s">
        <v>294</v>
      </c>
      <c r="B76" s="63" t="s">
        <v>2138</v>
      </c>
      <c r="C76" s="74" t="s">
        <v>82</v>
      </c>
      <c r="D76" s="65">
        <v>408</v>
      </c>
      <c r="E76" s="164" t="s">
        <v>1075</v>
      </c>
      <c r="F76" s="164"/>
    </row>
    <row r="77" spans="1:6" x14ac:dyDescent="0.2">
      <c r="A77" s="63" t="s">
        <v>323</v>
      </c>
      <c r="B77" s="63" t="s">
        <v>2138</v>
      </c>
      <c r="C77" s="25" t="s">
        <v>131</v>
      </c>
      <c r="D77" s="65">
        <v>408</v>
      </c>
      <c r="E77" s="164" t="s">
        <v>2139</v>
      </c>
      <c r="F77" s="164" t="s">
        <v>2103</v>
      </c>
    </row>
    <row r="78" spans="1:6" x14ac:dyDescent="0.2">
      <c r="A78" s="63" t="s">
        <v>294</v>
      </c>
      <c r="B78" s="63" t="s">
        <v>2138</v>
      </c>
      <c r="C78" s="74" t="s">
        <v>82</v>
      </c>
      <c r="D78" s="65">
        <v>202</v>
      </c>
      <c r="E78" s="164" t="s">
        <v>1426</v>
      </c>
      <c r="F78" s="164"/>
    </row>
    <row r="79" spans="1:6" x14ac:dyDescent="0.2">
      <c r="A79" s="63" t="s">
        <v>323</v>
      </c>
      <c r="B79" s="63" t="s">
        <v>2138</v>
      </c>
      <c r="C79" s="25" t="s">
        <v>131</v>
      </c>
      <c r="D79" s="65">
        <v>202</v>
      </c>
      <c r="E79" s="164" t="s">
        <v>1426</v>
      </c>
      <c r="F79" s="164"/>
    </row>
    <row r="80" spans="1:6" x14ac:dyDescent="0.2">
      <c r="A80" s="63"/>
      <c r="B80" s="63"/>
      <c r="C80" s="74" t="s">
        <v>82</v>
      </c>
      <c r="D80" s="65">
        <v>400.02</v>
      </c>
      <c r="E80" s="164" t="s">
        <v>659</v>
      </c>
    </row>
    <row r="81" spans="1:5" x14ac:dyDescent="0.2">
      <c r="A81" s="63"/>
      <c r="B81" s="63"/>
      <c r="C81" s="25" t="s">
        <v>131</v>
      </c>
      <c r="D81" s="65">
        <v>400</v>
      </c>
      <c r="E81" s="164" t="s">
        <v>659</v>
      </c>
    </row>
    <row r="82" spans="1:5" x14ac:dyDescent="0.2">
      <c r="A82" s="63"/>
      <c r="B82" s="63"/>
      <c r="C82" s="74"/>
      <c r="D82" s="65"/>
      <c r="E82" s="164"/>
    </row>
    <row r="83" spans="1:5" x14ac:dyDescent="0.2">
      <c r="A83" s="63"/>
      <c r="B83" s="63"/>
      <c r="C83" s="25"/>
      <c r="D83" s="65"/>
      <c r="E83" s="164"/>
    </row>
    <row r="84" spans="1:5" x14ac:dyDescent="0.2">
      <c r="A84" s="63"/>
      <c r="B84" s="63"/>
      <c r="C84" s="74"/>
      <c r="D84" s="65"/>
      <c r="E84" s="164"/>
    </row>
    <row r="85" spans="1:5" x14ac:dyDescent="0.2">
      <c r="A85" s="63"/>
      <c r="B85" s="63"/>
      <c r="C85" s="25"/>
      <c r="D85" s="65"/>
      <c r="E85" s="164"/>
    </row>
    <row r="86" spans="1:5" x14ac:dyDescent="0.2">
      <c r="A86" s="63"/>
      <c r="B86" s="63"/>
      <c r="C86" s="74"/>
      <c r="D86" s="65"/>
      <c r="E86" s="164"/>
    </row>
    <row r="87" spans="1:5" x14ac:dyDescent="0.2">
      <c r="A87" s="63"/>
      <c r="B87" s="63"/>
      <c r="C87" s="25"/>
      <c r="D87" s="65"/>
      <c r="E87" s="164"/>
    </row>
    <row r="88" spans="1:5" x14ac:dyDescent="0.2">
      <c r="A88" s="63"/>
      <c r="B88" s="63"/>
      <c r="C88" s="74"/>
      <c r="D88" s="65"/>
      <c r="E88" s="164"/>
    </row>
    <row r="89" spans="1:5" x14ac:dyDescent="0.2">
      <c r="A89" s="63"/>
      <c r="B89" s="63"/>
      <c r="C89" s="25"/>
      <c r="D89" s="65"/>
      <c r="E89" s="164"/>
    </row>
    <row r="90" spans="1:5" x14ac:dyDescent="0.2">
      <c r="A90" s="63"/>
      <c r="B90" s="63"/>
      <c r="C90" s="74"/>
      <c r="D90" s="65"/>
      <c r="E90" s="164"/>
    </row>
    <row r="91" spans="1:5" x14ac:dyDescent="0.2">
      <c r="A91" s="63"/>
      <c r="B91" s="63"/>
      <c r="C91" s="25"/>
      <c r="D91" s="65"/>
      <c r="E91" s="164"/>
    </row>
    <row r="92" spans="1:5" x14ac:dyDescent="0.2">
      <c r="A92" s="63"/>
      <c r="B92" s="63"/>
      <c r="C92" s="74"/>
      <c r="D92" s="65"/>
      <c r="E92" s="164"/>
    </row>
    <row r="93" spans="1:5" x14ac:dyDescent="0.2">
      <c r="A93" s="63"/>
      <c r="B93" s="63"/>
      <c r="C93" s="25"/>
      <c r="D93" s="65"/>
      <c r="E93" s="164"/>
    </row>
    <row r="94" spans="1:5" x14ac:dyDescent="0.2">
      <c r="A94" s="63"/>
    </row>
    <row r="95" spans="1:5" x14ac:dyDescent="0.2">
      <c r="A95" s="63"/>
    </row>
    <row r="96" spans="1:5" x14ac:dyDescent="0.2">
      <c r="A96" s="63"/>
    </row>
    <row r="97" spans="1:1" x14ac:dyDescent="0.2">
      <c r="A97" s="63"/>
    </row>
    <row r="98" spans="1:1" x14ac:dyDescent="0.2">
      <c r="A98" s="63"/>
    </row>
    <row r="99" spans="1:1" x14ac:dyDescent="0.2">
      <c r="A99" s="63"/>
    </row>
  </sheetData>
  <mergeCells count="1">
    <mergeCell ref="C1:D1"/>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614"/>
  <sheetViews>
    <sheetView workbookViewId="0">
      <selection activeCell="B29" sqref="B29"/>
    </sheetView>
  </sheetViews>
  <sheetFormatPr defaultRowHeight="15" x14ac:dyDescent="0.25"/>
  <cols>
    <col min="1" max="1" width="20.28515625" style="234" customWidth="1"/>
    <col min="2" max="2" width="62.28515625" style="234" customWidth="1"/>
    <col min="3" max="4" width="9.140625" style="234"/>
    <col min="5" max="5" width="31.7109375" style="234" customWidth="1"/>
    <col min="6" max="16384" width="9.140625" style="234"/>
  </cols>
  <sheetData>
    <row r="1" spans="1:9" x14ac:dyDescent="0.25">
      <c r="A1" s="234" t="s">
        <v>2005</v>
      </c>
      <c r="B1" s="234" t="s">
        <v>2006</v>
      </c>
      <c r="C1" s="234" t="s">
        <v>2007</v>
      </c>
      <c r="D1" s="234" t="s">
        <v>2008</v>
      </c>
      <c r="E1" s="234" t="s">
        <v>2009</v>
      </c>
      <c r="F1" s="234" t="s">
        <v>2010</v>
      </c>
      <c r="G1" s="234" t="s">
        <v>2011</v>
      </c>
      <c r="H1" s="234" t="s">
        <v>2012</v>
      </c>
      <c r="I1" s="234" t="s">
        <v>2013</v>
      </c>
    </row>
    <row r="2" spans="1:9" x14ac:dyDescent="0.25">
      <c r="A2" s="234" t="s">
        <v>1424</v>
      </c>
      <c r="B2" s="234" t="s">
        <v>1425</v>
      </c>
      <c r="C2" s="234" t="s">
        <v>406</v>
      </c>
      <c r="D2" s="234">
        <v>202</v>
      </c>
      <c r="E2" s="234" t="s">
        <v>1426</v>
      </c>
      <c r="F2" s="234" t="s">
        <v>423</v>
      </c>
      <c r="G2" s="234">
        <v>2.42</v>
      </c>
      <c r="H2" s="234">
        <v>20130421</v>
      </c>
      <c r="I2" s="234" t="s">
        <v>1426</v>
      </c>
    </row>
    <row r="3" spans="1:9" x14ac:dyDescent="0.25">
      <c r="A3" s="234" t="s">
        <v>1427</v>
      </c>
      <c r="B3" s="234" t="s">
        <v>1428</v>
      </c>
      <c r="C3" s="234" t="s">
        <v>406</v>
      </c>
      <c r="D3" s="234">
        <v>256</v>
      </c>
      <c r="E3" s="234" t="s">
        <v>1962</v>
      </c>
      <c r="F3" s="234" t="s">
        <v>423</v>
      </c>
      <c r="G3" s="234">
        <v>2.42</v>
      </c>
      <c r="H3" s="234">
        <v>20130421</v>
      </c>
      <c r="I3" s="234" t="s">
        <v>1429</v>
      </c>
    </row>
    <row r="4" spans="1:9" x14ac:dyDescent="0.25">
      <c r="A4" s="234" t="s">
        <v>1430</v>
      </c>
      <c r="B4" s="234" t="s">
        <v>1431</v>
      </c>
      <c r="C4" s="234" t="s">
        <v>406</v>
      </c>
      <c r="D4" s="234">
        <v>204</v>
      </c>
      <c r="E4" s="234" t="s">
        <v>1432</v>
      </c>
      <c r="F4" s="234" t="s">
        <v>423</v>
      </c>
      <c r="G4" s="234">
        <v>2.42</v>
      </c>
      <c r="H4" s="234">
        <v>20130421</v>
      </c>
      <c r="I4" s="234" t="s">
        <v>1432</v>
      </c>
    </row>
    <row r="5" spans="1:9" x14ac:dyDescent="0.25">
      <c r="A5" s="234" t="s">
        <v>1433</v>
      </c>
      <c r="B5" s="234" t="s">
        <v>1434</v>
      </c>
      <c r="C5" s="234" t="s">
        <v>406</v>
      </c>
      <c r="D5" s="234">
        <v>206</v>
      </c>
      <c r="E5" s="234" t="s">
        <v>1435</v>
      </c>
      <c r="F5" s="234" t="s">
        <v>423</v>
      </c>
      <c r="G5" s="234">
        <v>2.42</v>
      </c>
      <c r="H5" s="234">
        <v>20130421</v>
      </c>
      <c r="I5" s="234" t="s">
        <v>1435</v>
      </c>
    </row>
    <row r="6" spans="1:9" x14ac:dyDescent="0.25">
      <c r="A6" s="234" t="s">
        <v>1436</v>
      </c>
      <c r="B6" s="234" t="s">
        <v>1437</v>
      </c>
      <c r="C6" s="234" t="s">
        <v>406</v>
      </c>
      <c r="D6" s="234">
        <v>208</v>
      </c>
      <c r="E6" s="234" t="s">
        <v>1438</v>
      </c>
      <c r="F6" s="234" t="s">
        <v>423</v>
      </c>
      <c r="G6" s="234">
        <v>2.42</v>
      </c>
      <c r="H6" s="234">
        <v>20130421</v>
      </c>
      <c r="I6" s="234" t="s">
        <v>1438</v>
      </c>
    </row>
    <row r="7" spans="1:9" x14ac:dyDescent="0.25">
      <c r="A7" s="234" t="s">
        <v>1439</v>
      </c>
      <c r="B7" s="234" t="s">
        <v>1440</v>
      </c>
      <c r="C7" s="234" t="s">
        <v>406</v>
      </c>
      <c r="D7" s="234">
        <v>210</v>
      </c>
      <c r="E7" s="234" t="s">
        <v>1441</v>
      </c>
      <c r="F7" s="234" t="s">
        <v>423</v>
      </c>
      <c r="G7" s="234">
        <v>2.42</v>
      </c>
      <c r="H7" s="234">
        <v>20130421</v>
      </c>
      <c r="I7" s="234" t="s">
        <v>1441</v>
      </c>
    </row>
    <row r="8" spans="1:9" x14ac:dyDescent="0.25">
      <c r="A8" s="234" t="s">
        <v>1442</v>
      </c>
      <c r="B8" s="234" t="s">
        <v>1443</v>
      </c>
      <c r="C8" s="234" t="s">
        <v>406</v>
      </c>
      <c r="D8" s="234">
        <v>212</v>
      </c>
      <c r="E8" s="234" t="s">
        <v>1446</v>
      </c>
      <c r="F8" s="234" t="s">
        <v>423</v>
      </c>
      <c r="G8" s="234">
        <v>2.42</v>
      </c>
      <c r="H8" s="234">
        <v>20130421</v>
      </c>
      <c r="I8" s="234" t="s">
        <v>1446</v>
      </c>
    </row>
    <row r="9" spans="1:9" x14ac:dyDescent="0.25">
      <c r="A9" s="234" t="s">
        <v>1444</v>
      </c>
      <c r="B9" s="234" t="s">
        <v>1445</v>
      </c>
      <c r="C9" s="234" t="s">
        <v>406</v>
      </c>
      <c r="D9" s="234">
        <v>214</v>
      </c>
      <c r="E9" s="234" t="s">
        <v>2136</v>
      </c>
      <c r="F9" s="234" t="s">
        <v>423</v>
      </c>
      <c r="G9" s="234">
        <v>2.42</v>
      </c>
      <c r="H9" s="234">
        <v>20130421</v>
      </c>
      <c r="I9" s="234" t="s">
        <v>2136</v>
      </c>
    </row>
    <row r="10" spans="1:9" x14ac:dyDescent="0.25">
      <c r="A10" s="234" t="s">
        <v>1447</v>
      </c>
      <c r="B10" s="234" t="s">
        <v>1448</v>
      </c>
      <c r="C10" s="234" t="s">
        <v>406</v>
      </c>
      <c r="D10" s="234">
        <v>216</v>
      </c>
      <c r="E10" s="234" t="s">
        <v>1449</v>
      </c>
      <c r="F10" s="234" t="s">
        <v>423</v>
      </c>
      <c r="G10" s="234">
        <v>2.42</v>
      </c>
      <c r="H10" s="234">
        <v>20130421</v>
      </c>
      <c r="I10" s="234" t="s">
        <v>1449</v>
      </c>
    </row>
    <row r="11" spans="1:9" x14ac:dyDescent="0.25">
      <c r="A11" s="234" t="s">
        <v>1450</v>
      </c>
      <c r="B11" s="234" t="s">
        <v>1451</v>
      </c>
      <c r="C11" s="234" t="s">
        <v>406</v>
      </c>
      <c r="D11" s="234">
        <v>218</v>
      </c>
      <c r="E11" s="234" t="s">
        <v>1452</v>
      </c>
      <c r="F11" s="234" t="s">
        <v>423</v>
      </c>
      <c r="G11" s="234">
        <v>2.42</v>
      </c>
      <c r="H11" s="234">
        <v>20130421</v>
      </c>
      <c r="I11" s="234" t="s">
        <v>1452</v>
      </c>
    </row>
    <row r="12" spans="1:9" x14ac:dyDescent="0.25">
      <c r="A12" s="234" t="s">
        <v>1453</v>
      </c>
      <c r="B12" s="234" t="s">
        <v>1454</v>
      </c>
      <c r="C12" s="234" t="s">
        <v>406</v>
      </c>
      <c r="D12" s="234">
        <v>220</v>
      </c>
      <c r="E12" s="234" t="s">
        <v>1455</v>
      </c>
      <c r="F12" s="234" t="s">
        <v>423</v>
      </c>
      <c r="G12" s="234">
        <v>2.42</v>
      </c>
      <c r="H12" s="234">
        <v>20130421</v>
      </c>
      <c r="I12" s="234" t="s">
        <v>1455</v>
      </c>
    </row>
    <row r="13" spans="1:9" x14ac:dyDescent="0.25">
      <c r="A13" s="234" t="s">
        <v>1456</v>
      </c>
      <c r="B13" s="234" t="s">
        <v>1457</v>
      </c>
      <c r="C13" s="234" t="s">
        <v>406</v>
      </c>
      <c r="D13" s="234">
        <v>222</v>
      </c>
      <c r="E13" s="234" t="s">
        <v>1458</v>
      </c>
      <c r="F13" s="234" t="s">
        <v>423</v>
      </c>
      <c r="G13" s="234">
        <v>2.42</v>
      </c>
      <c r="H13" s="234">
        <v>20130421</v>
      </c>
      <c r="I13" s="234" t="s">
        <v>1458</v>
      </c>
    </row>
    <row r="14" spans="1:9" x14ac:dyDescent="0.25">
      <c r="A14" s="234" t="s">
        <v>1459</v>
      </c>
      <c r="B14" s="234" t="s">
        <v>1460</v>
      </c>
      <c r="C14" s="234" t="s">
        <v>406</v>
      </c>
      <c r="D14" s="234">
        <v>224</v>
      </c>
      <c r="E14" s="234" t="s">
        <v>1461</v>
      </c>
      <c r="F14" s="234" t="s">
        <v>423</v>
      </c>
      <c r="G14" s="234">
        <v>2.42</v>
      </c>
      <c r="H14" s="234">
        <v>20130421</v>
      </c>
      <c r="I14" s="234" t="s">
        <v>1461</v>
      </c>
    </row>
    <row r="15" spans="1:9" x14ac:dyDescent="0.25">
      <c r="A15" s="234" t="s">
        <v>1462</v>
      </c>
      <c r="B15" s="234" t="s">
        <v>1463</v>
      </c>
      <c r="C15" s="234" t="s">
        <v>406</v>
      </c>
      <c r="D15" s="234">
        <v>226</v>
      </c>
      <c r="E15" s="234" t="s">
        <v>1464</v>
      </c>
      <c r="F15" s="234" t="s">
        <v>423</v>
      </c>
      <c r="G15" s="234">
        <v>2.42</v>
      </c>
      <c r="H15" s="234">
        <v>20130421</v>
      </c>
      <c r="I15" s="234" t="s">
        <v>1464</v>
      </c>
    </row>
    <row r="16" spans="1:9" x14ac:dyDescent="0.25">
      <c r="A16" s="234" t="s">
        <v>1465</v>
      </c>
      <c r="B16" s="234" t="s">
        <v>1466</v>
      </c>
      <c r="C16" s="234" t="s">
        <v>406</v>
      </c>
      <c r="D16" s="234">
        <v>228</v>
      </c>
      <c r="E16" s="234" t="s">
        <v>1467</v>
      </c>
      <c r="F16" s="234" t="s">
        <v>423</v>
      </c>
      <c r="G16" s="234">
        <v>2.42</v>
      </c>
      <c r="H16" s="234">
        <v>20130421</v>
      </c>
      <c r="I16" s="234" t="s">
        <v>1467</v>
      </c>
    </row>
    <row r="17" spans="1:9" x14ac:dyDescent="0.25">
      <c r="A17" s="234" t="s">
        <v>1468</v>
      </c>
      <c r="B17" s="234" t="s">
        <v>1469</v>
      </c>
      <c r="C17" s="234" t="s">
        <v>406</v>
      </c>
      <c r="D17" s="234">
        <v>230</v>
      </c>
      <c r="E17" s="234" t="s">
        <v>1470</v>
      </c>
      <c r="F17" s="234" t="s">
        <v>423</v>
      </c>
      <c r="G17" s="234">
        <v>2.42</v>
      </c>
      <c r="H17" s="234">
        <v>20130421</v>
      </c>
      <c r="I17" s="234" t="s">
        <v>1470</v>
      </c>
    </row>
    <row r="18" spans="1:9" x14ac:dyDescent="0.25">
      <c r="A18" s="234" t="s">
        <v>1471</v>
      </c>
      <c r="B18" s="234" t="s">
        <v>1472</v>
      </c>
      <c r="C18" s="234" t="s">
        <v>406</v>
      </c>
      <c r="D18" s="234">
        <v>232</v>
      </c>
      <c r="E18" s="234" t="s">
        <v>1473</v>
      </c>
      <c r="F18" s="234" t="s">
        <v>423</v>
      </c>
      <c r="G18" s="234">
        <v>2.42</v>
      </c>
      <c r="H18" s="234">
        <v>20130421</v>
      </c>
      <c r="I18" s="234" t="s">
        <v>1473</v>
      </c>
    </row>
    <row r="19" spans="1:9" x14ac:dyDescent="0.25">
      <c r="A19" s="234" t="s">
        <v>1474</v>
      </c>
      <c r="B19" s="234" t="s">
        <v>1475</v>
      </c>
      <c r="C19" s="234" t="s">
        <v>406</v>
      </c>
      <c r="D19" s="234">
        <v>234</v>
      </c>
      <c r="E19" s="234" t="s">
        <v>1476</v>
      </c>
      <c r="F19" s="234" t="s">
        <v>423</v>
      </c>
      <c r="G19" s="234">
        <v>2.42</v>
      </c>
      <c r="H19" s="234">
        <v>20130421</v>
      </c>
      <c r="I19" s="234" t="s">
        <v>1476</v>
      </c>
    </row>
    <row r="20" spans="1:9" x14ac:dyDescent="0.25">
      <c r="A20" s="234" t="s">
        <v>1477</v>
      </c>
      <c r="B20" s="234" t="s">
        <v>1478</v>
      </c>
      <c r="C20" s="234" t="s">
        <v>406</v>
      </c>
      <c r="D20" s="234">
        <v>236</v>
      </c>
      <c r="E20" s="234" t="s">
        <v>1479</v>
      </c>
      <c r="F20" s="234" t="s">
        <v>423</v>
      </c>
      <c r="G20" s="234">
        <v>2.42</v>
      </c>
      <c r="H20" s="234">
        <v>20130421</v>
      </c>
      <c r="I20" s="234" t="s">
        <v>1479</v>
      </c>
    </row>
    <row r="21" spans="1:9" x14ac:dyDescent="0.25">
      <c r="A21" s="234" t="s">
        <v>1480</v>
      </c>
      <c r="B21" s="234" t="s">
        <v>1481</v>
      </c>
      <c r="C21" s="234" t="s">
        <v>406</v>
      </c>
      <c r="D21" s="234">
        <v>238</v>
      </c>
      <c r="E21" s="234" t="s">
        <v>1482</v>
      </c>
      <c r="F21" s="234" t="s">
        <v>423</v>
      </c>
      <c r="G21" s="234">
        <v>2.42</v>
      </c>
      <c r="H21" s="234">
        <v>20130421</v>
      </c>
      <c r="I21" s="234" t="s">
        <v>1482</v>
      </c>
    </row>
    <row r="22" spans="1:9" x14ac:dyDescent="0.25">
      <c r="A22" s="234" t="s">
        <v>1483</v>
      </c>
      <c r="B22" s="234" t="s">
        <v>1484</v>
      </c>
      <c r="C22" s="234" t="s">
        <v>406</v>
      </c>
      <c r="D22" s="234">
        <v>240</v>
      </c>
      <c r="E22" s="234" t="s">
        <v>1485</v>
      </c>
      <c r="F22" s="234" t="s">
        <v>423</v>
      </c>
      <c r="G22" s="234">
        <v>2.42</v>
      </c>
      <c r="H22" s="234">
        <v>20130421</v>
      </c>
      <c r="I22" s="234" t="s">
        <v>1485</v>
      </c>
    </row>
    <row r="23" spans="1:9" x14ac:dyDescent="0.25">
      <c r="A23" s="234" t="s">
        <v>1486</v>
      </c>
      <c r="B23" s="234" t="s">
        <v>1487</v>
      </c>
      <c r="C23" s="234" t="s">
        <v>406</v>
      </c>
      <c r="D23" s="234">
        <v>242</v>
      </c>
      <c r="E23" s="234" t="s">
        <v>1488</v>
      </c>
      <c r="F23" s="234" t="s">
        <v>423</v>
      </c>
      <c r="G23" s="234">
        <v>2.42</v>
      </c>
      <c r="H23" s="234">
        <v>20130421</v>
      </c>
      <c r="I23" s="234" t="s">
        <v>1488</v>
      </c>
    </row>
    <row r="24" spans="1:9" x14ac:dyDescent="0.25">
      <c r="A24" s="234" t="s">
        <v>1489</v>
      </c>
      <c r="B24" s="234" t="s">
        <v>1490</v>
      </c>
      <c r="C24" s="234" t="s">
        <v>406</v>
      </c>
      <c r="D24" s="234">
        <v>244</v>
      </c>
      <c r="E24" s="234" t="s">
        <v>1491</v>
      </c>
      <c r="F24" s="234" t="s">
        <v>423</v>
      </c>
      <c r="G24" s="234">
        <v>2.42</v>
      </c>
      <c r="H24" s="234">
        <v>20130421</v>
      </c>
      <c r="I24" s="234" t="s">
        <v>1491</v>
      </c>
    </row>
    <row r="25" spans="1:9" x14ac:dyDescent="0.25">
      <c r="A25" s="234" t="s">
        <v>1492</v>
      </c>
      <c r="B25" s="234" t="s">
        <v>1493</v>
      </c>
      <c r="C25" s="234" t="s">
        <v>406</v>
      </c>
      <c r="D25" s="234">
        <v>246</v>
      </c>
      <c r="E25" s="234" t="s">
        <v>1494</v>
      </c>
      <c r="F25" s="234" t="s">
        <v>423</v>
      </c>
      <c r="G25" s="234">
        <v>2.42</v>
      </c>
      <c r="H25" s="234">
        <v>20130421</v>
      </c>
      <c r="I25" s="234" t="s">
        <v>1494</v>
      </c>
    </row>
    <row r="26" spans="1:9" x14ac:dyDescent="0.25">
      <c r="A26" s="234" t="s">
        <v>1495</v>
      </c>
      <c r="B26" s="234" t="s">
        <v>1496</v>
      </c>
      <c r="C26" s="234" t="s">
        <v>406</v>
      </c>
      <c r="D26" s="234">
        <v>248</v>
      </c>
      <c r="E26" s="234" t="s">
        <v>1497</v>
      </c>
      <c r="F26" s="234" t="s">
        <v>423</v>
      </c>
      <c r="G26" s="234">
        <v>2.42</v>
      </c>
      <c r="H26" s="234">
        <v>20130421</v>
      </c>
      <c r="I26" s="234" t="s">
        <v>1497</v>
      </c>
    </row>
    <row r="27" spans="1:9" x14ac:dyDescent="0.25">
      <c r="A27" s="234" t="s">
        <v>1498</v>
      </c>
      <c r="B27" s="234" t="s">
        <v>1499</v>
      </c>
      <c r="C27" s="234" t="s">
        <v>406</v>
      </c>
      <c r="D27" s="234">
        <v>250</v>
      </c>
      <c r="E27" s="234" t="s">
        <v>1500</v>
      </c>
      <c r="F27" s="234" t="s">
        <v>423</v>
      </c>
      <c r="G27" s="234">
        <v>2.42</v>
      </c>
      <c r="H27" s="234">
        <v>20130421</v>
      </c>
      <c r="I27" s="234" t="s">
        <v>1500</v>
      </c>
    </row>
    <row r="28" spans="1:9" x14ac:dyDescent="0.25">
      <c r="A28" s="234" t="s">
        <v>1501</v>
      </c>
      <c r="B28" s="234" t="s">
        <v>1502</v>
      </c>
      <c r="C28" s="234" t="s">
        <v>406</v>
      </c>
      <c r="D28" s="234">
        <v>252</v>
      </c>
      <c r="E28" s="234" t="s">
        <v>1503</v>
      </c>
      <c r="F28" s="234" t="s">
        <v>423</v>
      </c>
      <c r="G28" s="234">
        <v>2.42</v>
      </c>
      <c r="H28" s="234">
        <v>20130421</v>
      </c>
      <c r="I28" s="234" t="s">
        <v>1503</v>
      </c>
    </row>
    <row r="29" spans="1:9" x14ac:dyDescent="0.25">
      <c r="A29" s="234" t="s">
        <v>1504</v>
      </c>
      <c r="B29" s="234" t="s">
        <v>1505</v>
      </c>
      <c r="C29" s="234" t="s">
        <v>406</v>
      </c>
      <c r="D29" s="234">
        <v>254</v>
      </c>
      <c r="E29" s="234" t="s">
        <v>1506</v>
      </c>
      <c r="F29" s="234" t="s">
        <v>423</v>
      </c>
      <c r="G29" s="234">
        <v>2.42</v>
      </c>
      <c r="H29" s="234">
        <v>20130421</v>
      </c>
      <c r="I29" s="234" t="s">
        <v>1506</v>
      </c>
    </row>
    <row r="30" spans="1:9" x14ac:dyDescent="0.25">
      <c r="A30" s="234" t="s">
        <v>1427</v>
      </c>
      <c r="B30" s="234" t="s">
        <v>1428</v>
      </c>
      <c r="C30" s="234" t="s">
        <v>406</v>
      </c>
      <c r="D30" s="234">
        <v>256</v>
      </c>
      <c r="E30" s="234" t="s">
        <v>1507</v>
      </c>
      <c r="F30" s="234" t="s">
        <v>423</v>
      </c>
      <c r="G30" s="234">
        <v>2.42</v>
      </c>
      <c r="H30" s="234">
        <v>20130421</v>
      </c>
      <c r="I30" s="234" t="s">
        <v>1507</v>
      </c>
    </row>
    <row r="31" spans="1:9" x14ac:dyDescent="0.25">
      <c r="A31" s="234" t="s">
        <v>1416</v>
      </c>
      <c r="B31" s="234" t="s">
        <v>1417</v>
      </c>
      <c r="C31" s="234" t="s">
        <v>406</v>
      </c>
      <c r="D31" s="234">
        <v>344</v>
      </c>
      <c r="E31" s="234" t="s">
        <v>1417</v>
      </c>
      <c r="F31" s="234" t="s">
        <v>423</v>
      </c>
      <c r="G31" s="234">
        <v>2.42</v>
      </c>
      <c r="H31" s="234">
        <v>20130421</v>
      </c>
      <c r="I31" s="234" t="s">
        <v>1417</v>
      </c>
    </row>
    <row r="32" spans="1:9" x14ac:dyDescent="0.25">
      <c r="A32" s="234" t="s">
        <v>1418</v>
      </c>
      <c r="B32" s="234" t="s">
        <v>1419</v>
      </c>
      <c r="C32" s="234" t="s">
        <v>406</v>
      </c>
      <c r="D32" s="234">
        <v>346</v>
      </c>
      <c r="E32" s="234" t="s">
        <v>1419</v>
      </c>
      <c r="F32" s="234" t="s">
        <v>423</v>
      </c>
      <c r="G32" s="234">
        <v>2.42</v>
      </c>
      <c r="H32" s="234">
        <v>20130421</v>
      </c>
      <c r="I32" s="234" t="s">
        <v>1419</v>
      </c>
    </row>
    <row r="33" spans="1:9" x14ac:dyDescent="0.25">
      <c r="A33" s="234" t="s">
        <v>2458</v>
      </c>
      <c r="B33" s="234" t="s">
        <v>2459</v>
      </c>
      <c r="C33" s="234" t="s">
        <v>406</v>
      </c>
      <c r="D33" s="234">
        <v>302</v>
      </c>
      <c r="E33" s="234" t="s">
        <v>1375</v>
      </c>
      <c r="F33" s="234" t="s">
        <v>423</v>
      </c>
      <c r="G33" s="234">
        <v>2.42</v>
      </c>
      <c r="H33" s="234">
        <v>20130421</v>
      </c>
      <c r="I33" s="234" t="s">
        <v>1375</v>
      </c>
    </row>
    <row r="34" spans="1:9" x14ac:dyDescent="0.25">
      <c r="A34" s="234" t="s">
        <v>2470</v>
      </c>
      <c r="B34" s="234" t="s">
        <v>2460</v>
      </c>
      <c r="C34" s="234" t="s">
        <v>406</v>
      </c>
      <c r="D34" s="234">
        <v>304</v>
      </c>
      <c r="E34" s="234" t="s">
        <v>1376</v>
      </c>
      <c r="F34" s="234" t="s">
        <v>423</v>
      </c>
      <c r="G34" s="234">
        <v>2.42</v>
      </c>
      <c r="H34" s="234">
        <v>20130421</v>
      </c>
      <c r="I34" s="234" t="s">
        <v>1376</v>
      </c>
    </row>
    <row r="35" spans="1:9" x14ac:dyDescent="0.25">
      <c r="A35" s="234" t="s">
        <v>2471</v>
      </c>
      <c r="B35" s="234" t="s">
        <v>2461</v>
      </c>
      <c r="C35" s="234" t="s">
        <v>406</v>
      </c>
      <c r="D35" s="234">
        <v>306</v>
      </c>
      <c r="E35" s="234" t="s">
        <v>1377</v>
      </c>
      <c r="F35" s="234" t="s">
        <v>423</v>
      </c>
      <c r="G35" s="234">
        <v>2.42</v>
      </c>
      <c r="H35" s="234">
        <v>20130421</v>
      </c>
      <c r="I35" s="234" t="s">
        <v>1377</v>
      </c>
    </row>
    <row r="36" spans="1:9" x14ac:dyDescent="0.25">
      <c r="A36" s="234" t="s">
        <v>2472</v>
      </c>
      <c r="B36" s="234" t="s">
        <v>2462</v>
      </c>
      <c r="C36" s="234" t="s">
        <v>406</v>
      </c>
      <c r="D36" s="234">
        <v>308</v>
      </c>
      <c r="E36" s="234" t="s">
        <v>1378</v>
      </c>
      <c r="F36" s="234" t="s">
        <v>423</v>
      </c>
      <c r="G36" s="234">
        <v>2.42</v>
      </c>
      <c r="H36" s="234">
        <v>20130421</v>
      </c>
      <c r="I36" s="234" t="s">
        <v>1378</v>
      </c>
    </row>
    <row r="37" spans="1:9" x14ac:dyDescent="0.25">
      <c r="A37" s="234" t="s">
        <v>2473</v>
      </c>
      <c r="B37" s="234" t="s">
        <v>2463</v>
      </c>
      <c r="C37" s="234" t="s">
        <v>406</v>
      </c>
      <c r="D37" s="234">
        <v>310</v>
      </c>
      <c r="E37" s="234" t="s">
        <v>1379</v>
      </c>
      <c r="F37" s="234" t="s">
        <v>423</v>
      </c>
      <c r="G37" s="234">
        <v>2.42</v>
      </c>
      <c r="H37" s="234">
        <v>20130421</v>
      </c>
      <c r="I37" s="234" t="s">
        <v>1379</v>
      </c>
    </row>
    <row r="38" spans="1:9" x14ac:dyDescent="0.25">
      <c r="A38" s="234" t="s">
        <v>2474</v>
      </c>
      <c r="B38" s="234" t="s">
        <v>2464</v>
      </c>
      <c r="C38" s="234" t="s">
        <v>406</v>
      </c>
      <c r="D38" s="234">
        <v>314</v>
      </c>
      <c r="E38" s="234" t="s">
        <v>1380</v>
      </c>
      <c r="F38" s="234" t="s">
        <v>423</v>
      </c>
      <c r="G38" s="234">
        <v>2.42</v>
      </c>
      <c r="H38" s="234">
        <v>20130421</v>
      </c>
      <c r="I38" s="234" t="s">
        <v>1380</v>
      </c>
    </row>
    <row r="39" spans="1:9" x14ac:dyDescent="0.25">
      <c r="A39" s="234" t="s">
        <v>2475</v>
      </c>
      <c r="B39" s="234" t="s">
        <v>2465</v>
      </c>
      <c r="C39" s="234" t="s">
        <v>406</v>
      </c>
      <c r="D39" s="234">
        <v>312</v>
      </c>
      <c r="E39" s="234" t="s">
        <v>1381</v>
      </c>
      <c r="F39" s="234" t="s">
        <v>423</v>
      </c>
      <c r="G39" s="234">
        <v>2.42</v>
      </c>
      <c r="H39" s="234">
        <v>20130421</v>
      </c>
      <c r="I39" s="234" t="s">
        <v>1381</v>
      </c>
    </row>
    <row r="40" spans="1:9" x14ac:dyDescent="0.25">
      <c r="A40" s="234" t="s">
        <v>2476</v>
      </c>
      <c r="B40" s="234" t="s">
        <v>2466</v>
      </c>
      <c r="C40" s="234" t="s">
        <v>406</v>
      </c>
      <c r="D40" s="234">
        <v>316</v>
      </c>
      <c r="E40" s="234" t="s">
        <v>1382</v>
      </c>
      <c r="F40" s="234" t="s">
        <v>423</v>
      </c>
      <c r="G40" s="234">
        <v>2.42</v>
      </c>
      <c r="H40" s="234">
        <v>20130421</v>
      </c>
      <c r="I40" s="234" t="s">
        <v>1382</v>
      </c>
    </row>
    <row r="41" spans="1:9" x14ac:dyDescent="0.25">
      <c r="A41" s="234" t="s">
        <v>2477</v>
      </c>
      <c r="B41" s="234" t="s">
        <v>2467</v>
      </c>
      <c r="C41" s="234" t="s">
        <v>406</v>
      </c>
      <c r="D41" s="234">
        <v>318</v>
      </c>
      <c r="E41" s="234" t="s">
        <v>1383</v>
      </c>
      <c r="F41" s="234" t="s">
        <v>423</v>
      </c>
      <c r="G41" s="234">
        <v>2.42</v>
      </c>
      <c r="H41" s="234">
        <v>20130421</v>
      </c>
      <c r="I41" s="234" t="s">
        <v>1383</v>
      </c>
    </row>
    <row r="42" spans="1:9" x14ac:dyDescent="0.25">
      <c r="A42" s="234" t="s">
        <v>2478</v>
      </c>
      <c r="B42" s="234" t="s">
        <v>2468</v>
      </c>
      <c r="C42" s="234" t="s">
        <v>406</v>
      </c>
      <c r="D42" s="234">
        <v>320</v>
      </c>
      <c r="E42" s="234" t="s">
        <v>1384</v>
      </c>
      <c r="F42" s="234" t="s">
        <v>423</v>
      </c>
      <c r="G42" s="234">
        <v>2.42</v>
      </c>
      <c r="H42" s="234">
        <v>20130421</v>
      </c>
      <c r="I42" s="234" t="s">
        <v>1384</v>
      </c>
    </row>
    <row r="43" spans="1:9" x14ac:dyDescent="0.25">
      <c r="A43" s="234" t="s">
        <v>2479</v>
      </c>
      <c r="B43" s="234" t="s">
        <v>2469</v>
      </c>
      <c r="C43" s="234" t="s">
        <v>406</v>
      </c>
      <c r="D43" s="234">
        <v>322</v>
      </c>
      <c r="E43" s="234" t="s">
        <v>1385</v>
      </c>
      <c r="F43" s="234" t="s">
        <v>423</v>
      </c>
      <c r="G43" s="234">
        <v>2.42</v>
      </c>
      <c r="H43" s="234">
        <v>20130421</v>
      </c>
      <c r="I43" s="234" t="s">
        <v>1385</v>
      </c>
    </row>
    <row r="44" spans="1:9" x14ac:dyDescent="0.25">
      <c r="A44" s="234" t="s">
        <v>1386</v>
      </c>
      <c r="B44" s="234" t="s">
        <v>1387</v>
      </c>
      <c r="C44" s="234" t="s">
        <v>406</v>
      </c>
      <c r="D44" s="234">
        <v>324</v>
      </c>
      <c r="E44" s="234" t="s">
        <v>1388</v>
      </c>
      <c r="F44" s="234" t="s">
        <v>423</v>
      </c>
      <c r="G44" s="234">
        <v>2.42</v>
      </c>
      <c r="H44" s="234">
        <v>20130421</v>
      </c>
      <c r="I44" s="234" t="s">
        <v>1388</v>
      </c>
    </row>
    <row r="45" spans="1:9" x14ac:dyDescent="0.25">
      <c r="A45" s="234" t="s">
        <v>1389</v>
      </c>
      <c r="B45" s="234" t="s">
        <v>1390</v>
      </c>
      <c r="C45" s="234" t="s">
        <v>406</v>
      </c>
      <c r="D45" s="234">
        <v>326</v>
      </c>
      <c r="E45" s="234" t="s">
        <v>1391</v>
      </c>
      <c r="F45" s="234" t="s">
        <v>423</v>
      </c>
      <c r="G45" s="234">
        <v>2.42</v>
      </c>
      <c r="H45" s="234">
        <v>20130421</v>
      </c>
      <c r="I45" s="234" t="s">
        <v>1391</v>
      </c>
    </row>
    <row r="46" spans="1:9" x14ac:dyDescent="0.25">
      <c r="A46" s="234" t="s">
        <v>1392</v>
      </c>
      <c r="B46" s="234" t="s">
        <v>1393</v>
      </c>
      <c r="C46" s="234" t="s">
        <v>406</v>
      </c>
      <c r="D46" s="234">
        <v>328</v>
      </c>
      <c r="E46" s="234" t="s">
        <v>1394</v>
      </c>
      <c r="F46" s="234" t="s">
        <v>423</v>
      </c>
      <c r="G46" s="234">
        <v>2.42</v>
      </c>
      <c r="H46" s="234">
        <v>20130421</v>
      </c>
      <c r="I46" s="234" t="s">
        <v>1394</v>
      </c>
    </row>
    <row r="47" spans="1:9" x14ac:dyDescent="0.25">
      <c r="A47" s="234" t="s">
        <v>1395</v>
      </c>
      <c r="B47" s="234" t="s">
        <v>1396</v>
      </c>
      <c r="C47" s="234" t="s">
        <v>406</v>
      </c>
      <c r="D47" s="234">
        <v>330</v>
      </c>
      <c r="E47" s="234" t="s">
        <v>1397</v>
      </c>
      <c r="F47" s="234" t="s">
        <v>423</v>
      </c>
      <c r="G47" s="234">
        <v>2.42</v>
      </c>
      <c r="H47" s="234">
        <v>20130421</v>
      </c>
      <c r="I47" s="234" t="s">
        <v>1397</v>
      </c>
    </row>
    <row r="48" spans="1:9" x14ac:dyDescent="0.25">
      <c r="A48" s="234" t="s">
        <v>1398</v>
      </c>
      <c r="B48" s="234" t="s">
        <v>1399</v>
      </c>
      <c r="C48" s="234" t="s">
        <v>406</v>
      </c>
      <c r="D48" s="234">
        <v>332</v>
      </c>
      <c r="E48" s="234" t="s">
        <v>1400</v>
      </c>
      <c r="F48" s="234" t="s">
        <v>423</v>
      </c>
      <c r="G48" s="234">
        <v>2.42</v>
      </c>
      <c r="H48" s="234">
        <v>20130421</v>
      </c>
      <c r="I48" s="234" t="s">
        <v>1400</v>
      </c>
    </row>
    <row r="49" spans="1:9" x14ac:dyDescent="0.25">
      <c r="A49" s="234" t="s">
        <v>1401</v>
      </c>
      <c r="B49" s="234" t="s">
        <v>1402</v>
      </c>
      <c r="C49" s="234" t="s">
        <v>406</v>
      </c>
      <c r="D49" s="234">
        <v>334</v>
      </c>
      <c r="E49" s="234" t="s">
        <v>1403</v>
      </c>
      <c r="F49" s="234" t="s">
        <v>423</v>
      </c>
      <c r="G49" s="234">
        <v>2.42</v>
      </c>
      <c r="H49" s="234">
        <v>20130421</v>
      </c>
      <c r="I49" s="234" t="s">
        <v>1403</v>
      </c>
    </row>
    <row r="50" spans="1:9" x14ac:dyDescent="0.25">
      <c r="A50" s="234" t="s">
        <v>1404</v>
      </c>
      <c r="B50" s="234" t="s">
        <v>1405</v>
      </c>
      <c r="C50" s="234" t="s">
        <v>406</v>
      </c>
      <c r="D50" s="234">
        <v>336</v>
      </c>
      <c r="E50" s="234" t="s">
        <v>1406</v>
      </c>
      <c r="F50" s="234" t="s">
        <v>423</v>
      </c>
      <c r="G50" s="234">
        <v>2.42</v>
      </c>
      <c r="H50" s="234">
        <v>20130421</v>
      </c>
      <c r="I50" s="234" t="s">
        <v>1406</v>
      </c>
    </row>
    <row r="51" spans="1:9" x14ac:dyDescent="0.25">
      <c r="A51" s="234" t="s">
        <v>1407</v>
      </c>
      <c r="B51" s="234" t="s">
        <v>1408</v>
      </c>
      <c r="C51" s="234" t="s">
        <v>406</v>
      </c>
      <c r="D51" s="234">
        <v>338</v>
      </c>
      <c r="E51" s="234" t="s">
        <v>1409</v>
      </c>
      <c r="F51" s="234" t="s">
        <v>423</v>
      </c>
      <c r="G51" s="234">
        <v>2.42</v>
      </c>
      <c r="H51" s="234">
        <v>20130421</v>
      </c>
      <c r="I51" s="234" t="s">
        <v>1409</v>
      </c>
    </row>
    <row r="52" spans="1:9" x14ac:dyDescent="0.25">
      <c r="A52" s="234" t="s">
        <v>1410</v>
      </c>
      <c r="B52" s="234" t="s">
        <v>1411</v>
      </c>
      <c r="C52" s="234" t="s">
        <v>406</v>
      </c>
      <c r="D52" s="234">
        <v>340</v>
      </c>
      <c r="E52" s="234" t="s">
        <v>1412</v>
      </c>
      <c r="F52" s="234" t="s">
        <v>423</v>
      </c>
      <c r="G52" s="234">
        <v>2.42</v>
      </c>
      <c r="H52" s="234">
        <v>20130421</v>
      </c>
      <c r="I52" s="234" t="s">
        <v>1412</v>
      </c>
    </row>
    <row r="53" spans="1:9" x14ac:dyDescent="0.25">
      <c r="A53" s="234" t="s">
        <v>1413</v>
      </c>
      <c r="B53" s="234" t="s">
        <v>1414</v>
      </c>
      <c r="C53" s="234" t="s">
        <v>406</v>
      </c>
      <c r="D53" s="234">
        <v>342</v>
      </c>
      <c r="E53" s="234" t="s">
        <v>1415</v>
      </c>
      <c r="F53" s="234" t="s">
        <v>423</v>
      </c>
      <c r="G53" s="234">
        <v>2.42</v>
      </c>
      <c r="H53" s="234">
        <v>20130421</v>
      </c>
      <c r="I53" s="234" t="s">
        <v>1415</v>
      </c>
    </row>
    <row r="54" spans="1:9" x14ac:dyDescent="0.25">
      <c r="A54" s="234" t="s">
        <v>607</v>
      </c>
      <c r="B54" s="234" t="s">
        <v>608</v>
      </c>
      <c r="C54" s="234" t="s">
        <v>406</v>
      </c>
      <c r="D54" s="234">
        <v>104</v>
      </c>
      <c r="E54" s="234" t="s">
        <v>645</v>
      </c>
      <c r="F54" s="234" t="s">
        <v>423</v>
      </c>
      <c r="G54" s="234">
        <v>2.42</v>
      </c>
      <c r="H54" s="234">
        <v>20130421</v>
      </c>
      <c r="I54" s="234" t="s">
        <v>645</v>
      </c>
    </row>
    <row r="55" spans="1:9" x14ac:dyDescent="0.25">
      <c r="A55" s="234" t="s">
        <v>609</v>
      </c>
      <c r="B55" s="234" t="s">
        <v>610</v>
      </c>
      <c r="C55" s="234" t="s">
        <v>406</v>
      </c>
      <c r="D55" s="234">
        <v>106</v>
      </c>
      <c r="E55" s="234" t="s">
        <v>1988</v>
      </c>
      <c r="F55" s="234" t="s">
        <v>423</v>
      </c>
      <c r="G55" s="234">
        <v>2.42</v>
      </c>
      <c r="H55" s="234">
        <v>20130421</v>
      </c>
      <c r="I55" s="234" t="s">
        <v>1988</v>
      </c>
    </row>
    <row r="56" spans="1:9" x14ac:dyDescent="0.25">
      <c r="A56" s="234" t="s">
        <v>611</v>
      </c>
      <c r="B56" s="234" t="s">
        <v>612</v>
      </c>
      <c r="C56" s="234" t="s">
        <v>406</v>
      </c>
      <c r="D56" s="234">
        <v>102</v>
      </c>
      <c r="E56" s="234" t="s">
        <v>646</v>
      </c>
      <c r="F56" s="234" t="s">
        <v>423</v>
      </c>
      <c r="G56" s="234">
        <v>2.42</v>
      </c>
      <c r="H56" s="234">
        <v>20130421</v>
      </c>
      <c r="I56" s="234" t="s">
        <v>646</v>
      </c>
    </row>
    <row r="57" spans="1:9" x14ac:dyDescent="0.25">
      <c r="A57" s="234" t="s">
        <v>613</v>
      </c>
      <c r="B57" s="234" t="s">
        <v>614</v>
      </c>
      <c r="C57" s="234" t="s">
        <v>406</v>
      </c>
      <c r="D57" s="234">
        <v>108</v>
      </c>
      <c r="E57" s="234" t="s">
        <v>648</v>
      </c>
      <c r="F57" s="234" t="s">
        <v>423</v>
      </c>
      <c r="G57" s="234">
        <v>2.42</v>
      </c>
      <c r="H57" s="234">
        <v>20130421</v>
      </c>
      <c r="I57" s="234" t="s">
        <v>648</v>
      </c>
    </row>
    <row r="58" spans="1:9" x14ac:dyDescent="0.25">
      <c r="A58" s="234" t="s">
        <v>1082</v>
      </c>
      <c r="B58" s="234" t="s">
        <v>2014</v>
      </c>
      <c r="C58" s="234" t="s">
        <v>406</v>
      </c>
      <c r="D58" s="234">
        <v>110</v>
      </c>
      <c r="E58" s="234" t="s">
        <v>1342</v>
      </c>
      <c r="F58" s="234" t="s">
        <v>423</v>
      </c>
      <c r="G58" s="234">
        <v>2.42</v>
      </c>
      <c r="H58" s="234">
        <v>20130421</v>
      </c>
      <c r="I58" s="234" t="s">
        <v>1342</v>
      </c>
    </row>
    <row r="59" spans="1:9" x14ac:dyDescent="0.25">
      <c r="A59" s="234" t="s">
        <v>2015</v>
      </c>
      <c r="B59" s="234" t="s">
        <v>2016</v>
      </c>
      <c r="C59" s="234" t="s">
        <v>406</v>
      </c>
      <c r="D59" s="234">
        <v>112</v>
      </c>
      <c r="E59" s="234" t="s">
        <v>1343</v>
      </c>
      <c r="F59" s="234" t="s">
        <v>423</v>
      </c>
      <c r="G59" s="234">
        <v>2.42</v>
      </c>
      <c r="H59" s="234">
        <v>20130421</v>
      </c>
      <c r="I59" s="234" t="s">
        <v>1343</v>
      </c>
    </row>
    <row r="60" spans="1:9" x14ac:dyDescent="0.25">
      <c r="A60" s="234" t="s">
        <v>1344</v>
      </c>
      <c r="B60" s="234" t="s">
        <v>2017</v>
      </c>
      <c r="C60" s="234" t="s">
        <v>406</v>
      </c>
      <c r="D60" s="234">
        <v>114</v>
      </c>
      <c r="E60" s="234" t="s">
        <v>1345</v>
      </c>
      <c r="F60" s="234" t="s">
        <v>423</v>
      </c>
      <c r="G60" s="234">
        <v>2.42</v>
      </c>
      <c r="H60" s="234">
        <v>20130421</v>
      </c>
      <c r="I60" s="234" t="s">
        <v>1345</v>
      </c>
    </row>
    <row r="61" spans="1:9" x14ac:dyDescent="0.25">
      <c r="A61" s="234" t="s">
        <v>1346</v>
      </c>
      <c r="B61" s="234" t="s">
        <v>2018</v>
      </c>
      <c r="C61" s="234" t="s">
        <v>406</v>
      </c>
      <c r="D61" s="234">
        <v>116</v>
      </c>
      <c r="E61" s="234" t="s">
        <v>1347</v>
      </c>
      <c r="F61" s="234" t="s">
        <v>423</v>
      </c>
      <c r="G61" s="234">
        <v>2.42</v>
      </c>
      <c r="H61" s="234">
        <v>20130421</v>
      </c>
      <c r="I61" s="234" t="s">
        <v>1347</v>
      </c>
    </row>
    <row r="62" spans="1:9" x14ac:dyDescent="0.25">
      <c r="A62" s="234" t="s">
        <v>2019</v>
      </c>
      <c r="B62" s="234" t="s">
        <v>2020</v>
      </c>
      <c r="C62" s="234" t="s">
        <v>406</v>
      </c>
      <c r="D62" s="234">
        <v>118</v>
      </c>
      <c r="E62" s="234" t="s">
        <v>1348</v>
      </c>
      <c r="F62" s="234" t="s">
        <v>423</v>
      </c>
      <c r="G62" s="234">
        <v>2.42</v>
      </c>
      <c r="H62" s="234">
        <v>20130421</v>
      </c>
      <c r="I62" s="234" t="s">
        <v>1348</v>
      </c>
    </row>
    <row r="63" spans="1:9" x14ac:dyDescent="0.25">
      <c r="A63" s="234" t="s">
        <v>2021</v>
      </c>
      <c r="B63" s="234" t="s">
        <v>2022</v>
      </c>
      <c r="C63" s="234" t="s">
        <v>406</v>
      </c>
      <c r="D63" s="234">
        <v>120</v>
      </c>
      <c r="E63" s="234" t="s">
        <v>1349</v>
      </c>
      <c r="F63" s="234" t="s">
        <v>423</v>
      </c>
      <c r="G63" s="234">
        <v>2.42</v>
      </c>
      <c r="H63" s="234">
        <v>20130421</v>
      </c>
      <c r="I63" s="234" t="s">
        <v>1349</v>
      </c>
    </row>
    <row r="64" spans="1:9" x14ac:dyDescent="0.25">
      <c r="A64" s="234" t="s">
        <v>1350</v>
      </c>
      <c r="B64" s="234" t="s">
        <v>2023</v>
      </c>
      <c r="C64" s="234" t="s">
        <v>406</v>
      </c>
      <c r="D64" s="234">
        <v>122</v>
      </c>
      <c r="E64" s="234" t="s">
        <v>1351</v>
      </c>
      <c r="F64" s="234" t="s">
        <v>423</v>
      </c>
      <c r="G64" s="234">
        <v>2.42</v>
      </c>
      <c r="H64" s="234">
        <v>20130421</v>
      </c>
      <c r="I64" s="234" t="s">
        <v>1351</v>
      </c>
    </row>
    <row r="65" spans="1:9" x14ac:dyDescent="0.25">
      <c r="A65" s="234" t="s">
        <v>1352</v>
      </c>
      <c r="B65" s="234" t="s">
        <v>2024</v>
      </c>
      <c r="C65" s="234" t="s">
        <v>406</v>
      </c>
      <c r="D65" s="234">
        <v>124</v>
      </c>
      <c r="E65" s="234" t="s">
        <v>1353</v>
      </c>
      <c r="F65" s="234" t="s">
        <v>423</v>
      </c>
      <c r="G65" s="234">
        <v>2.42</v>
      </c>
      <c r="H65" s="234">
        <v>20130421</v>
      </c>
      <c r="I65" s="234" t="s">
        <v>1353</v>
      </c>
    </row>
    <row r="66" spans="1:9" x14ac:dyDescent="0.25">
      <c r="A66" s="234" t="s">
        <v>1354</v>
      </c>
      <c r="B66" s="234" t="s">
        <v>2025</v>
      </c>
      <c r="C66" s="234" t="s">
        <v>406</v>
      </c>
      <c r="D66" s="234">
        <v>126</v>
      </c>
      <c r="E66" s="234" t="s">
        <v>1355</v>
      </c>
      <c r="F66" s="234" t="s">
        <v>423</v>
      </c>
      <c r="G66" s="234">
        <v>2.42</v>
      </c>
      <c r="H66" s="234">
        <v>20130421</v>
      </c>
      <c r="I66" s="234" t="s">
        <v>1355</v>
      </c>
    </row>
    <row r="67" spans="1:9" x14ac:dyDescent="0.25">
      <c r="A67" s="234" t="s">
        <v>1356</v>
      </c>
      <c r="B67" s="234" t="s">
        <v>2026</v>
      </c>
      <c r="C67" s="234" t="s">
        <v>406</v>
      </c>
      <c r="D67" s="234">
        <v>128</v>
      </c>
      <c r="E67" s="234" t="s">
        <v>1357</v>
      </c>
      <c r="F67" s="234" t="s">
        <v>423</v>
      </c>
      <c r="G67" s="234">
        <v>2.42</v>
      </c>
      <c r="H67" s="234">
        <v>20130421</v>
      </c>
      <c r="I67" s="234" t="s">
        <v>1357</v>
      </c>
    </row>
    <row r="68" spans="1:9" x14ac:dyDescent="0.25">
      <c r="A68" s="234" t="s">
        <v>1358</v>
      </c>
      <c r="B68" s="234" t="s">
        <v>1362</v>
      </c>
      <c r="C68" s="234" t="s">
        <v>406</v>
      </c>
      <c r="D68" s="234">
        <v>130</v>
      </c>
      <c r="E68" s="234" t="s">
        <v>1360</v>
      </c>
      <c r="F68" s="234" t="s">
        <v>423</v>
      </c>
      <c r="G68" s="234">
        <v>2.42</v>
      </c>
      <c r="H68" s="234">
        <v>20130421</v>
      </c>
      <c r="I68" s="234" t="s">
        <v>1360</v>
      </c>
    </row>
    <row r="69" spans="1:9" x14ac:dyDescent="0.25">
      <c r="A69" s="234" t="s">
        <v>1359</v>
      </c>
      <c r="B69" s="234" t="s">
        <v>1363</v>
      </c>
      <c r="C69" s="234" t="s">
        <v>406</v>
      </c>
      <c r="D69" s="234">
        <v>132</v>
      </c>
      <c r="E69" s="234" t="s">
        <v>1366</v>
      </c>
      <c r="F69" s="234" t="s">
        <v>423</v>
      </c>
      <c r="G69" s="234">
        <v>2.42</v>
      </c>
      <c r="H69" s="234">
        <v>20130421</v>
      </c>
      <c r="I69" s="234" t="s">
        <v>1366</v>
      </c>
    </row>
    <row r="70" spans="1:9" x14ac:dyDescent="0.25">
      <c r="A70" s="234" t="s">
        <v>1361</v>
      </c>
      <c r="B70" s="234" t="s">
        <v>1364</v>
      </c>
      <c r="C70" s="234" t="s">
        <v>406</v>
      </c>
      <c r="D70" s="234">
        <v>134</v>
      </c>
      <c r="E70" s="234" t="s">
        <v>1365</v>
      </c>
      <c r="F70" s="234" t="s">
        <v>423</v>
      </c>
      <c r="G70" s="234">
        <v>2.42</v>
      </c>
      <c r="H70" s="234">
        <v>20130421</v>
      </c>
      <c r="I70" s="234" t="s">
        <v>1365</v>
      </c>
    </row>
    <row r="71" spans="1:9" x14ac:dyDescent="0.25">
      <c r="A71" s="234" t="s">
        <v>1367</v>
      </c>
      <c r="B71" s="234" t="s">
        <v>1368</v>
      </c>
      <c r="C71" s="234" t="s">
        <v>406</v>
      </c>
      <c r="D71" s="234">
        <v>136</v>
      </c>
      <c r="E71" s="234" t="s">
        <v>1369</v>
      </c>
      <c r="F71" s="234" t="s">
        <v>423</v>
      </c>
      <c r="G71" s="234">
        <v>2.42</v>
      </c>
      <c r="H71" s="234">
        <v>20130421</v>
      </c>
      <c r="I71" s="234" t="s">
        <v>1369</v>
      </c>
    </row>
    <row r="72" spans="1:9" x14ac:dyDescent="0.25">
      <c r="A72" s="234" t="s">
        <v>1370</v>
      </c>
      <c r="B72" s="234" t="s">
        <v>1371</v>
      </c>
      <c r="C72" s="234" t="s">
        <v>406</v>
      </c>
      <c r="D72" s="234">
        <v>138</v>
      </c>
      <c r="E72" s="234" t="s">
        <v>1372</v>
      </c>
      <c r="F72" s="234" t="s">
        <v>423</v>
      </c>
      <c r="G72" s="234">
        <v>2.42</v>
      </c>
      <c r="H72" s="234">
        <v>20130421</v>
      </c>
      <c r="I72" s="234" t="s">
        <v>1372</v>
      </c>
    </row>
    <row r="73" spans="1:9" x14ac:dyDescent="0.25">
      <c r="A73" s="234" t="s">
        <v>772</v>
      </c>
      <c r="B73" s="234" t="s">
        <v>773</v>
      </c>
      <c r="C73" s="234" t="s">
        <v>406</v>
      </c>
      <c r="D73" s="234">
        <v>140</v>
      </c>
      <c r="E73" s="234" t="s">
        <v>771</v>
      </c>
      <c r="F73" s="234" t="s">
        <v>423</v>
      </c>
      <c r="G73" s="234">
        <v>2.42</v>
      </c>
      <c r="H73" s="234">
        <v>20130421</v>
      </c>
      <c r="I73" s="234" t="s">
        <v>771</v>
      </c>
    </row>
    <row r="74" spans="1:9" x14ac:dyDescent="0.25">
      <c r="A74" s="234" t="s">
        <v>1066</v>
      </c>
      <c r="B74" s="234" t="s">
        <v>1067</v>
      </c>
      <c r="C74" s="234" t="s">
        <v>406</v>
      </c>
      <c r="D74" s="234">
        <v>402</v>
      </c>
      <c r="E74" s="234" t="s">
        <v>1072</v>
      </c>
      <c r="F74" s="234" t="s">
        <v>423</v>
      </c>
    </row>
    <row r="75" spans="1:9" x14ac:dyDescent="0.25">
      <c r="A75" s="234" t="s">
        <v>1068</v>
      </c>
      <c r="B75" s="234" t="s">
        <v>1069</v>
      </c>
      <c r="C75" s="234" t="s">
        <v>406</v>
      </c>
      <c r="D75" s="234">
        <v>404</v>
      </c>
      <c r="E75" s="234" t="s">
        <v>1070</v>
      </c>
      <c r="F75" s="234" t="s">
        <v>423</v>
      </c>
    </row>
    <row r="76" spans="1:9" x14ac:dyDescent="0.25">
      <c r="A76" s="234" t="s">
        <v>1073</v>
      </c>
      <c r="B76" s="234" t="s">
        <v>1074</v>
      </c>
      <c r="C76" s="234" t="s">
        <v>406</v>
      </c>
      <c r="D76" s="234">
        <v>406</v>
      </c>
      <c r="E76" s="234" t="s">
        <v>1071</v>
      </c>
      <c r="F76" s="234" t="s">
        <v>423</v>
      </c>
    </row>
    <row r="77" spans="1:9" x14ac:dyDescent="0.25">
      <c r="A77" s="234" t="s">
        <v>1066</v>
      </c>
      <c r="B77" s="234" t="s">
        <v>1067</v>
      </c>
      <c r="C77" s="234" t="s">
        <v>406</v>
      </c>
      <c r="D77" s="234">
        <v>408</v>
      </c>
      <c r="E77" s="234" t="s">
        <v>1075</v>
      </c>
      <c r="F77" s="234" t="s">
        <v>423</v>
      </c>
    </row>
    <row r="614" spans="2:2" x14ac:dyDescent="0.25">
      <c r="B614" s="235"/>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6"/>
  <sheetViews>
    <sheetView workbookViewId="0">
      <selection activeCell="F4" sqref="F4"/>
    </sheetView>
  </sheetViews>
  <sheetFormatPr defaultRowHeight="15" x14ac:dyDescent="0.25"/>
  <cols>
    <col min="1" max="1" width="22.5703125" customWidth="1"/>
    <col min="2" max="2" width="20.7109375" bestFit="1" customWidth="1"/>
    <col min="3" max="3" width="5.140625" bestFit="1" customWidth="1"/>
    <col min="4" max="4" width="4.140625" bestFit="1" customWidth="1"/>
    <col min="5" max="5" width="10.28515625" bestFit="1" customWidth="1"/>
    <col min="6" max="6" width="20.28515625" bestFit="1" customWidth="1"/>
    <col min="7" max="7" width="6.42578125" bestFit="1" customWidth="1"/>
    <col min="8" max="8" width="20" bestFit="1" customWidth="1"/>
    <col min="9" max="9" width="20.28515625" bestFit="1" customWidth="1"/>
    <col min="10" max="10" width="11.85546875" bestFit="1" customWidth="1"/>
    <col min="11" max="11" width="15.7109375" bestFit="1" customWidth="1"/>
  </cols>
  <sheetData>
    <row r="1" spans="1:11" ht="26.25" x14ac:dyDescent="0.25">
      <c r="A1" s="28" t="s">
        <v>0</v>
      </c>
      <c r="B1" s="28" t="s">
        <v>264</v>
      </c>
      <c r="C1" s="28" t="s">
        <v>274</v>
      </c>
      <c r="D1" s="28" t="s">
        <v>265</v>
      </c>
      <c r="E1" s="28" t="s">
        <v>266</v>
      </c>
      <c r="F1" s="29" t="s">
        <v>267</v>
      </c>
      <c r="G1" s="29" t="s">
        <v>268</v>
      </c>
      <c r="H1" s="28" t="s">
        <v>269</v>
      </c>
      <c r="I1" s="28" t="s">
        <v>270</v>
      </c>
      <c r="J1" s="28" t="s">
        <v>48</v>
      </c>
      <c r="K1" s="29" t="s">
        <v>54</v>
      </c>
    </row>
    <row r="2" spans="1:11" s="156" customFormat="1" x14ac:dyDescent="0.25">
      <c r="A2" s="189"/>
      <c r="B2" s="189"/>
      <c r="C2" s="189"/>
      <c r="D2" s="189"/>
      <c r="E2" s="189"/>
      <c r="F2" s="190"/>
      <c r="G2" s="190"/>
      <c r="H2" s="189"/>
      <c r="I2" s="189"/>
      <c r="J2" s="189"/>
      <c r="K2" s="190"/>
    </row>
    <row r="3" spans="1:11" x14ac:dyDescent="0.25">
      <c r="A3" s="188" t="s">
        <v>1018</v>
      </c>
      <c r="B3" s="191" t="s">
        <v>273</v>
      </c>
      <c r="C3" s="191" t="s">
        <v>271</v>
      </c>
      <c r="D3" s="192" t="s">
        <v>272</v>
      </c>
      <c r="E3" s="188" t="s">
        <v>275</v>
      </c>
      <c r="F3" s="193"/>
      <c r="G3" s="194" t="s">
        <v>273</v>
      </c>
      <c r="H3" s="188" t="s">
        <v>1044</v>
      </c>
      <c r="I3" s="193"/>
      <c r="J3" s="195" t="s">
        <v>273</v>
      </c>
      <c r="K3" s="194" t="s">
        <v>273</v>
      </c>
    </row>
    <row r="4" spans="1:11" s="30" customFormat="1" x14ac:dyDescent="0.25">
      <c r="A4" s="188" t="s">
        <v>933</v>
      </c>
      <c r="B4" s="191" t="s">
        <v>273</v>
      </c>
      <c r="C4" s="191" t="s">
        <v>271</v>
      </c>
      <c r="D4" s="192" t="s">
        <v>272</v>
      </c>
      <c r="E4" s="188" t="s">
        <v>275</v>
      </c>
      <c r="F4" s="188" t="s">
        <v>936</v>
      </c>
      <c r="G4" s="194" t="s">
        <v>273</v>
      </c>
      <c r="H4" s="188" t="s">
        <v>1045</v>
      </c>
      <c r="I4" s="188" t="s">
        <v>936</v>
      </c>
      <c r="J4" s="195" t="s">
        <v>273</v>
      </c>
      <c r="K4" s="194" t="s">
        <v>273</v>
      </c>
    </row>
    <row r="5" spans="1:11" s="30" customFormat="1" x14ac:dyDescent="0.25">
      <c r="A5" s="188" t="s">
        <v>1019</v>
      </c>
      <c r="B5" s="191" t="s">
        <v>273</v>
      </c>
      <c r="C5" s="191" t="s">
        <v>271</v>
      </c>
      <c r="D5" s="192" t="s">
        <v>272</v>
      </c>
      <c r="E5" s="188" t="s">
        <v>275</v>
      </c>
      <c r="F5" s="188" t="s">
        <v>938</v>
      </c>
      <c r="G5" s="194" t="s">
        <v>273</v>
      </c>
      <c r="H5" s="188" t="s">
        <v>1046</v>
      </c>
      <c r="I5" s="188" t="s">
        <v>938</v>
      </c>
      <c r="J5" s="195" t="s">
        <v>273</v>
      </c>
      <c r="K5" s="194" t="s">
        <v>273</v>
      </c>
    </row>
    <row r="6" spans="1:11" x14ac:dyDescent="0.25">
      <c r="A6" s="188" t="s">
        <v>1020</v>
      </c>
      <c r="B6" s="191" t="s">
        <v>273</v>
      </c>
      <c r="C6" s="191" t="s">
        <v>271</v>
      </c>
      <c r="D6" s="192" t="s">
        <v>272</v>
      </c>
      <c r="E6" s="188" t="s">
        <v>275</v>
      </c>
      <c r="F6" s="188" t="s">
        <v>1025</v>
      </c>
      <c r="G6" s="194" t="s">
        <v>273</v>
      </c>
      <c r="H6" s="188" t="s">
        <v>1047</v>
      </c>
      <c r="I6" s="188" t="s">
        <v>1025</v>
      </c>
      <c r="J6" s="195" t="s">
        <v>273</v>
      </c>
      <c r="K6" s="194" t="s">
        <v>273</v>
      </c>
    </row>
    <row r="7" spans="1:11" x14ac:dyDescent="0.25">
      <c r="A7" s="188" t="s">
        <v>1021</v>
      </c>
      <c r="B7" s="191" t="s">
        <v>273</v>
      </c>
      <c r="C7" s="191" t="s">
        <v>271</v>
      </c>
      <c r="D7" s="192" t="s">
        <v>272</v>
      </c>
      <c r="E7" s="188" t="s">
        <v>275</v>
      </c>
      <c r="F7" s="188" t="s">
        <v>939</v>
      </c>
      <c r="G7" s="194" t="s">
        <v>273</v>
      </c>
      <c r="H7" s="188" t="s">
        <v>1048</v>
      </c>
      <c r="I7" s="188" t="s">
        <v>939</v>
      </c>
      <c r="J7" s="195" t="s">
        <v>273</v>
      </c>
      <c r="K7" s="194" t="s">
        <v>273</v>
      </c>
    </row>
    <row r="8" spans="1:11" x14ac:dyDescent="0.25">
      <c r="A8" s="188" t="s">
        <v>1022</v>
      </c>
      <c r="B8" s="191" t="s">
        <v>273</v>
      </c>
      <c r="C8" s="191" t="s">
        <v>271</v>
      </c>
      <c r="D8" s="192" t="s">
        <v>272</v>
      </c>
      <c r="E8" s="188" t="s">
        <v>275</v>
      </c>
      <c r="F8" s="188" t="s">
        <v>940</v>
      </c>
      <c r="G8" s="194" t="s">
        <v>273</v>
      </c>
      <c r="H8" s="188" t="s">
        <v>1049</v>
      </c>
      <c r="I8" s="188" t="s">
        <v>940</v>
      </c>
      <c r="J8" s="195" t="s">
        <v>273</v>
      </c>
      <c r="K8" s="194" t="s">
        <v>273</v>
      </c>
    </row>
    <row r="9" spans="1:11" x14ac:dyDescent="0.25">
      <c r="A9" s="188" t="s">
        <v>1024</v>
      </c>
      <c r="B9" s="191" t="s">
        <v>273</v>
      </c>
      <c r="C9" s="191" t="s">
        <v>271</v>
      </c>
      <c r="D9" s="192" t="s">
        <v>272</v>
      </c>
      <c r="E9" s="188" t="s">
        <v>275</v>
      </c>
      <c r="F9" s="188" t="s">
        <v>1023</v>
      </c>
      <c r="G9" s="194" t="s">
        <v>273</v>
      </c>
      <c r="H9" s="188" t="s">
        <v>1050</v>
      </c>
      <c r="I9" s="188" t="s">
        <v>1023</v>
      </c>
      <c r="J9" s="195" t="s">
        <v>273</v>
      </c>
      <c r="K9" s="194" t="s">
        <v>273</v>
      </c>
    </row>
    <row r="10" spans="1:11" x14ac:dyDescent="0.25">
      <c r="A10" s="188" t="s">
        <v>1026</v>
      </c>
      <c r="B10" s="191" t="s">
        <v>273</v>
      </c>
      <c r="C10" s="191" t="s">
        <v>271</v>
      </c>
      <c r="D10" s="192" t="s">
        <v>272</v>
      </c>
      <c r="E10" s="188" t="s">
        <v>276</v>
      </c>
      <c r="F10" s="188"/>
      <c r="G10" s="194" t="s">
        <v>273</v>
      </c>
      <c r="H10" s="188" t="s">
        <v>1051</v>
      </c>
      <c r="I10" s="188"/>
      <c r="J10" s="195" t="s">
        <v>273</v>
      </c>
      <c r="K10" s="194" t="s">
        <v>273</v>
      </c>
    </row>
    <row r="11" spans="1:11" x14ac:dyDescent="0.25">
      <c r="A11" s="188" t="s">
        <v>934</v>
      </c>
      <c r="B11" s="191" t="s">
        <v>273</v>
      </c>
      <c r="C11" s="191" t="s">
        <v>271</v>
      </c>
      <c r="D11" s="192" t="s">
        <v>272</v>
      </c>
      <c r="E11" s="188" t="s">
        <v>276</v>
      </c>
      <c r="F11" s="188" t="s">
        <v>589</v>
      </c>
      <c r="G11" s="194" t="s">
        <v>273</v>
      </c>
      <c r="H11" s="188" t="s">
        <v>1052</v>
      </c>
      <c r="I11" s="188" t="s">
        <v>589</v>
      </c>
      <c r="J11" s="195" t="s">
        <v>273</v>
      </c>
      <c r="K11" s="194" t="s">
        <v>273</v>
      </c>
    </row>
    <row r="12" spans="1:11" x14ac:dyDescent="0.25">
      <c r="A12" s="188" t="s">
        <v>1027</v>
      </c>
      <c r="B12" s="191" t="s">
        <v>273</v>
      </c>
      <c r="C12" s="191" t="s">
        <v>271</v>
      </c>
      <c r="D12" s="192" t="s">
        <v>272</v>
      </c>
      <c r="E12" s="188" t="s">
        <v>276</v>
      </c>
      <c r="F12" s="188" t="s">
        <v>1028</v>
      </c>
      <c r="G12" s="194" t="s">
        <v>273</v>
      </c>
      <c r="H12" s="188" t="s">
        <v>1053</v>
      </c>
      <c r="I12" s="188" t="s">
        <v>1028</v>
      </c>
      <c r="J12" s="195" t="s">
        <v>273</v>
      </c>
      <c r="K12" s="194" t="s">
        <v>273</v>
      </c>
    </row>
    <row r="13" spans="1:11" x14ac:dyDescent="0.25">
      <c r="A13" s="188" t="s">
        <v>1029</v>
      </c>
      <c r="B13" s="191" t="s">
        <v>273</v>
      </c>
      <c r="C13" s="191" t="s">
        <v>271</v>
      </c>
      <c r="D13" s="192" t="s">
        <v>272</v>
      </c>
      <c r="E13" s="188" t="s">
        <v>276</v>
      </c>
      <c r="F13" s="188" t="s">
        <v>1034</v>
      </c>
      <c r="G13" s="194" t="s">
        <v>273</v>
      </c>
      <c r="H13" s="188" t="s">
        <v>1054</v>
      </c>
      <c r="I13" s="188" t="s">
        <v>1034</v>
      </c>
      <c r="J13" s="195" t="s">
        <v>273</v>
      </c>
      <c r="K13" s="194" t="s">
        <v>273</v>
      </c>
    </row>
    <row r="14" spans="1:11" x14ac:dyDescent="0.25">
      <c r="A14" s="188" t="s">
        <v>1030</v>
      </c>
      <c r="B14" s="191" t="s">
        <v>273</v>
      </c>
      <c r="C14" s="191" t="s">
        <v>271</v>
      </c>
      <c r="D14" s="192" t="s">
        <v>272</v>
      </c>
      <c r="E14" s="188" t="s">
        <v>276</v>
      </c>
      <c r="F14" s="188" t="s">
        <v>770</v>
      </c>
      <c r="G14" s="194" t="s">
        <v>273</v>
      </c>
      <c r="H14" s="188" t="s">
        <v>1055</v>
      </c>
      <c r="I14" s="188" t="s">
        <v>770</v>
      </c>
      <c r="J14" s="195" t="s">
        <v>273</v>
      </c>
      <c r="K14" s="194" t="s">
        <v>273</v>
      </c>
    </row>
    <row r="15" spans="1:11" x14ac:dyDescent="0.25">
      <c r="A15" s="188" t="s">
        <v>1031</v>
      </c>
      <c r="B15" s="191" t="s">
        <v>273</v>
      </c>
      <c r="C15" s="191" t="s">
        <v>271</v>
      </c>
      <c r="D15" s="192" t="s">
        <v>272</v>
      </c>
      <c r="E15" s="188" t="s">
        <v>276</v>
      </c>
      <c r="F15" s="188" t="s">
        <v>774</v>
      </c>
      <c r="G15" s="194" t="s">
        <v>273</v>
      </c>
      <c r="H15" s="188" t="s">
        <v>1056</v>
      </c>
      <c r="I15" s="188" t="s">
        <v>774</v>
      </c>
      <c r="J15" s="195" t="s">
        <v>273</v>
      </c>
      <c r="K15" s="194" t="s">
        <v>273</v>
      </c>
    </row>
    <row r="16" spans="1:11" x14ac:dyDescent="0.25">
      <c r="A16" s="188" t="s">
        <v>1033</v>
      </c>
      <c r="B16" s="191" t="s">
        <v>273</v>
      </c>
      <c r="C16" s="191" t="s">
        <v>271</v>
      </c>
      <c r="D16" s="192" t="s">
        <v>272</v>
      </c>
      <c r="E16" s="188" t="s">
        <v>276</v>
      </c>
      <c r="F16" s="188" t="s">
        <v>1032</v>
      </c>
      <c r="G16" s="194" t="s">
        <v>273</v>
      </c>
      <c r="H16" s="188" t="s">
        <v>1057</v>
      </c>
      <c r="I16" s="188" t="s">
        <v>1032</v>
      </c>
      <c r="J16" s="195" t="s">
        <v>273</v>
      </c>
      <c r="K16" s="194" t="s">
        <v>273</v>
      </c>
    </row>
    <row r="17" spans="1:11" x14ac:dyDescent="0.25">
      <c r="A17" s="188" t="s">
        <v>1042</v>
      </c>
      <c r="B17" s="191" t="s">
        <v>273</v>
      </c>
      <c r="C17" s="191" t="s">
        <v>271</v>
      </c>
      <c r="D17" s="192" t="s">
        <v>272</v>
      </c>
      <c r="E17" s="188" t="s">
        <v>277</v>
      </c>
      <c r="F17" s="188"/>
      <c r="G17" s="194" t="s">
        <v>273</v>
      </c>
      <c r="H17" s="188" t="s">
        <v>1058</v>
      </c>
      <c r="I17" s="188"/>
      <c r="J17" s="195" t="s">
        <v>273</v>
      </c>
      <c r="K17" s="194" t="s">
        <v>273</v>
      </c>
    </row>
    <row r="18" spans="1:11" x14ac:dyDescent="0.25">
      <c r="A18" s="188" t="s">
        <v>935</v>
      </c>
      <c r="B18" s="191" t="s">
        <v>273</v>
      </c>
      <c r="C18" s="191" t="s">
        <v>271</v>
      </c>
      <c r="D18" s="192" t="s">
        <v>272</v>
      </c>
      <c r="E18" s="188" t="s">
        <v>277</v>
      </c>
      <c r="F18" s="188" t="s">
        <v>937</v>
      </c>
      <c r="G18" s="194" t="s">
        <v>273</v>
      </c>
      <c r="H18" s="188" t="s">
        <v>1059</v>
      </c>
      <c r="I18" s="188" t="s">
        <v>937</v>
      </c>
      <c r="J18" s="195" t="s">
        <v>273</v>
      </c>
      <c r="K18" s="194" t="s">
        <v>273</v>
      </c>
    </row>
    <row r="19" spans="1:11" x14ac:dyDescent="0.25">
      <c r="A19" s="188" t="s">
        <v>2551</v>
      </c>
      <c r="B19" s="191" t="s">
        <v>273</v>
      </c>
      <c r="C19" s="191" t="s">
        <v>271</v>
      </c>
      <c r="D19" s="192" t="s">
        <v>272</v>
      </c>
      <c r="E19" s="188" t="s">
        <v>277</v>
      </c>
      <c r="F19" s="188" t="s">
        <v>1035</v>
      </c>
      <c r="G19" s="194" t="s">
        <v>273</v>
      </c>
      <c r="H19" s="188" t="s">
        <v>2550</v>
      </c>
      <c r="I19" s="188" t="s">
        <v>1035</v>
      </c>
      <c r="J19" s="195" t="s">
        <v>273</v>
      </c>
      <c r="K19" s="194" t="s">
        <v>273</v>
      </c>
    </row>
    <row r="20" spans="1:11" x14ac:dyDescent="0.25">
      <c r="A20" s="188" t="s">
        <v>1036</v>
      </c>
      <c r="B20" s="191" t="s">
        <v>273</v>
      </c>
      <c r="C20" s="191" t="s">
        <v>271</v>
      </c>
      <c r="D20" s="192" t="s">
        <v>272</v>
      </c>
      <c r="E20" s="188" t="s">
        <v>277</v>
      </c>
      <c r="F20" s="188" t="s">
        <v>1041</v>
      </c>
      <c r="G20" s="194" t="s">
        <v>273</v>
      </c>
      <c r="H20" s="188" t="s">
        <v>1060</v>
      </c>
      <c r="I20" s="188" t="s">
        <v>1041</v>
      </c>
      <c r="J20" s="195" t="s">
        <v>273</v>
      </c>
      <c r="K20" s="194" t="s">
        <v>273</v>
      </c>
    </row>
    <row r="21" spans="1:11" x14ac:dyDescent="0.25">
      <c r="A21" s="188" t="s">
        <v>1037</v>
      </c>
      <c r="B21" s="191" t="s">
        <v>273</v>
      </c>
      <c r="C21" s="191" t="s">
        <v>271</v>
      </c>
      <c r="D21" s="192" t="s">
        <v>272</v>
      </c>
      <c r="E21" s="188" t="s">
        <v>277</v>
      </c>
      <c r="F21" s="188" t="s">
        <v>750</v>
      </c>
      <c r="G21" s="194" t="s">
        <v>273</v>
      </c>
      <c r="H21" s="188" t="s">
        <v>1061</v>
      </c>
      <c r="I21" s="188" t="s">
        <v>750</v>
      </c>
      <c r="J21" s="195" t="s">
        <v>273</v>
      </c>
      <c r="K21" s="194" t="s">
        <v>273</v>
      </c>
    </row>
    <row r="22" spans="1:11" x14ac:dyDescent="0.25">
      <c r="A22" s="188" t="s">
        <v>1039</v>
      </c>
      <c r="B22" s="191" t="s">
        <v>273</v>
      </c>
      <c r="C22" s="191" t="s">
        <v>271</v>
      </c>
      <c r="D22" s="192" t="s">
        <v>272</v>
      </c>
      <c r="E22" s="188" t="s">
        <v>277</v>
      </c>
      <c r="F22" s="188" t="s">
        <v>1038</v>
      </c>
      <c r="G22" s="194" t="s">
        <v>273</v>
      </c>
      <c r="H22" s="188" t="s">
        <v>1062</v>
      </c>
      <c r="I22" s="188" t="s">
        <v>1038</v>
      </c>
      <c r="J22" s="195" t="s">
        <v>273</v>
      </c>
      <c r="K22" s="194" t="s">
        <v>273</v>
      </c>
    </row>
    <row r="23" spans="1:11" x14ac:dyDescent="0.25">
      <c r="A23" s="188" t="s">
        <v>1043</v>
      </c>
      <c r="B23" s="191" t="s">
        <v>273</v>
      </c>
      <c r="C23" s="191" t="s">
        <v>271</v>
      </c>
      <c r="D23" s="192" t="s">
        <v>272</v>
      </c>
      <c r="E23" s="188" t="s">
        <v>277</v>
      </c>
      <c r="F23" s="188" t="s">
        <v>1040</v>
      </c>
      <c r="G23" s="194" t="s">
        <v>273</v>
      </c>
      <c r="H23" s="188" t="s">
        <v>1063</v>
      </c>
      <c r="I23" s="188" t="s">
        <v>1040</v>
      </c>
      <c r="J23" s="195" t="s">
        <v>273</v>
      </c>
      <c r="K23" s="194" t="s">
        <v>273</v>
      </c>
    </row>
    <row r="26" spans="1:11" x14ac:dyDescent="0.25">
      <c r="B26" s="156"/>
    </row>
    <row r="29" spans="1:11" x14ac:dyDescent="0.25">
      <c r="C29" s="156"/>
      <c r="D29" s="156"/>
      <c r="E29" s="156"/>
    </row>
    <row r="33" spans="2:2" x14ac:dyDescent="0.25">
      <c r="B33" s="156"/>
    </row>
    <row r="40" spans="2:2" x14ac:dyDescent="0.25">
      <c r="B40" s="156"/>
    </row>
    <row r="41" spans="2:2" x14ac:dyDescent="0.25">
      <c r="B41" s="156"/>
    </row>
    <row r="42" spans="2:2" x14ac:dyDescent="0.25">
      <c r="B42" s="156"/>
    </row>
    <row r="43" spans="2:2" x14ac:dyDescent="0.25">
      <c r="B43" s="156"/>
    </row>
    <row r="44" spans="2:2" x14ac:dyDescent="0.25">
      <c r="B44" s="156"/>
    </row>
    <row r="45" spans="2:2" x14ac:dyDescent="0.25">
      <c r="B45" s="156"/>
    </row>
    <row r="46" spans="2:2" x14ac:dyDescent="0.25">
      <c r="B46" s="156"/>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121"/>
  <sheetViews>
    <sheetView topLeftCell="A23" zoomScaleNormal="100" workbookViewId="0">
      <pane ySplit="1" topLeftCell="A78" activePane="bottomLeft" state="frozen"/>
      <selection activeCell="A23" sqref="A23"/>
      <selection pane="bottomLeft" activeCell="F42" sqref="F42"/>
    </sheetView>
  </sheetViews>
  <sheetFormatPr defaultRowHeight="15" x14ac:dyDescent="0.25"/>
  <cols>
    <col min="1" max="1" width="7.5703125" style="108" customWidth="1"/>
    <col min="2" max="2" width="20.140625" style="206" customWidth="1"/>
    <col min="3" max="3" width="17.85546875" style="206" customWidth="1"/>
    <col min="4" max="4" width="19.5703125" customWidth="1"/>
    <col min="5" max="5" width="11" customWidth="1"/>
    <col min="6" max="6" width="34.7109375" customWidth="1"/>
    <col min="7" max="12" width="5.7109375" customWidth="1"/>
    <col min="13" max="13" width="12" customWidth="1"/>
    <col min="14" max="14" width="22.140625" customWidth="1"/>
    <col min="15" max="15" width="22.42578125" customWidth="1"/>
    <col min="16" max="16" width="75.42578125" customWidth="1"/>
  </cols>
  <sheetData>
    <row r="1" spans="1:15" s="111" customFormat="1" ht="15.75" thickBot="1" x14ac:dyDescent="0.3">
      <c r="A1" s="373" t="s">
        <v>1920</v>
      </c>
      <c r="B1" s="374"/>
      <c r="C1" s="374"/>
      <c r="D1" s="374"/>
      <c r="E1" s="374"/>
      <c r="F1" s="374"/>
      <c r="G1" s="374"/>
      <c r="H1" s="374"/>
      <c r="I1" s="374"/>
      <c r="J1" s="374"/>
      <c r="K1" s="374"/>
      <c r="L1" s="374"/>
      <c r="M1" s="374"/>
      <c r="N1" s="374"/>
      <c r="O1" s="375"/>
    </row>
    <row r="2" spans="1:15" x14ac:dyDescent="0.25">
      <c r="A2" s="219" t="s">
        <v>1921</v>
      </c>
      <c r="B2" s="224" t="s">
        <v>1922</v>
      </c>
      <c r="C2" s="224" t="s">
        <v>1923</v>
      </c>
      <c r="D2" s="224" t="s">
        <v>1924</v>
      </c>
      <c r="E2" s="223"/>
      <c r="F2" s="223"/>
      <c r="G2" s="223"/>
      <c r="H2" s="223"/>
      <c r="I2" s="223"/>
      <c r="J2" s="223"/>
      <c r="K2" s="223"/>
      <c r="L2" s="223"/>
      <c r="M2" s="222"/>
      <c r="N2" s="222"/>
      <c r="O2" s="219"/>
    </row>
    <row r="3" spans="1:15" x14ac:dyDescent="0.25">
      <c r="A3" s="219">
        <v>1</v>
      </c>
      <c r="B3" s="207">
        <v>1</v>
      </c>
      <c r="C3" s="207">
        <v>1</v>
      </c>
      <c r="D3" s="229" t="s">
        <v>1925</v>
      </c>
      <c r="E3" s="219"/>
      <c r="F3" s="219"/>
      <c r="G3" s="219"/>
      <c r="H3" s="219"/>
      <c r="I3" s="219"/>
      <c r="J3" s="219"/>
      <c r="K3" s="219"/>
      <c r="L3" s="219"/>
      <c r="M3" s="219"/>
      <c r="N3" s="219"/>
      <c r="O3" s="219"/>
    </row>
    <row r="4" spans="1:15" x14ac:dyDescent="0.25">
      <c r="A4" s="219">
        <v>2</v>
      </c>
      <c r="B4" s="207">
        <v>2</v>
      </c>
      <c r="C4" s="207">
        <v>2</v>
      </c>
      <c r="D4" s="229" t="s">
        <v>1926</v>
      </c>
      <c r="E4" s="219"/>
      <c r="F4" s="219"/>
      <c r="G4" s="219"/>
      <c r="H4" s="219"/>
      <c r="I4" s="219"/>
      <c r="J4" s="219"/>
      <c r="K4" s="219"/>
      <c r="L4" s="219"/>
      <c r="M4" s="219"/>
      <c r="N4" s="219"/>
      <c r="O4" s="219"/>
    </row>
    <row r="5" spans="1:15" x14ac:dyDescent="0.25">
      <c r="A5" s="219">
        <v>3</v>
      </c>
      <c r="B5" s="207">
        <v>3</v>
      </c>
      <c r="C5" s="207">
        <v>3</v>
      </c>
      <c r="D5" s="229" t="s">
        <v>1927</v>
      </c>
      <c r="E5" s="219"/>
      <c r="F5" s="219"/>
      <c r="G5" s="219"/>
      <c r="H5" s="219"/>
      <c r="I5" s="219"/>
      <c r="J5" s="219"/>
      <c r="K5" s="219"/>
      <c r="L5" s="219"/>
      <c r="M5" s="219"/>
      <c r="N5" s="219"/>
      <c r="O5" s="219"/>
    </row>
    <row r="6" spans="1:15" x14ac:dyDescent="0.25">
      <c r="A6" s="219">
        <v>4</v>
      </c>
      <c r="B6" s="207">
        <v>1</v>
      </c>
      <c r="C6" s="207">
        <v>6</v>
      </c>
      <c r="D6" s="229" t="s">
        <v>699</v>
      </c>
      <c r="E6" s="219"/>
      <c r="F6" s="219"/>
      <c r="G6" s="219"/>
      <c r="H6" s="219"/>
      <c r="I6" s="219"/>
      <c r="J6" s="219"/>
      <c r="K6" s="219"/>
      <c r="L6" s="219"/>
      <c r="M6" s="219"/>
      <c r="N6" s="219"/>
      <c r="O6" s="219"/>
    </row>
    <row r="7" spans="1:15" x14ac:dyDescent="0.25">
      <c r="A7" s="226">
        <v>5</v>
      </c>
      <c r="B7" s="207">
        <v>2</v>
      </c>
      <c r="C7" s="207">
        <v>13</v>
      </c>
      <c r="D7" s="229" t="s">
        <v>1928</v>
      </c>
      <c r="E7" s="219"/>
      <c r="F7" s="219"/>
      <c r="G7" s="219"/>
      <c r="H7" s="219"/>
      <c r="I7" s="219"/>
      <c r="J7" s="219"/>
      <c r="K7" s="219"/>
      <c r="L7" s="219"/>
      <c r="M7" s="219"/>
      <c r="N7" s="219"/>
      <c r="O7" s="219"/>
    </row>
    <row r="8" spans="1:15" x14ac:dyDescent="0.25">
      <c r="A8" s="226">
        <v>6</v>
      </c>
      <c r="B8" s="207">
        <v>3</v>
      </c>
      <c r="C8" s="207">
        <v>12</v>
      </c>
      <c r="D8" s="229" t="s">
        <v>752</v>
      </c>
      <c r="E8" s="219"/>
      <c r="F8" s="219"/>
      <c r="G8" s="219"/>
      <c r="H8" s="219"/>
      <c r="I8" s="219"/>
      <c r="J8" s="219"/>
      <c r="K8" s="219"/>
      <c r="L8" s="219"/>
      <c r="M8" s="219"/>
      <c r="N8" s="219"/>
      <c r="O8" s="219"/>
    </row>
    <row r="9" spans="1:15" x14ac:dyDescent="0.25">
      <c r="A9" s="226">
        <v>7</v>
      </c>
      <c r="B9" s="211">
        <v>10</v>
      </c>
      <c r="C9" s="211">
        <v>10</v>
      </c>
      <c r="D9" s="231" t="s">
        <v>1957</v>
      </c>
      <c r="E9" s="219"/>
      <c r="F9" s="219"/>
      <c r="G9" s="219"/>
      <c r="H9" s="219"/>
      <c r="I9" s="219"/>
      <c r="J9" s="219"/>
      <c r="K9" s="219"/>
      <c r="L9" s="219"/>
      <c r="M9" s="219"/>
      <c r="N9" s="219"/>
      <c r="O9" s="219"/>
    </row>
    <row r="10" spans="1:15" x14ac:dyDescent="0.25">
      <c r="A10" s="226"/>
      <c r="B10" s="227"/>
      <c r="C10" s="227"/>
      <c r="D10" s="232"/>
      <c r="E10" s="219"/>
      <c r="F10" s="219"/>
      <c r="G10" s="219"/>
      <c r="H10" s="219"/>
      <c r="I10" s="219"/>
      <c r="J10" s="219"/>
      <c r="K10" s="219"/>
      <c r="L10" s="219"/>
      <c r="M10" s="219"/>
      <c r="N10" s="219"/>
      <c r="O10" s="219"/>
    </row>
    <row r="11" spans="1:15" x14ac:dyDescent="0.25">
      <c r="A11" s="226"/>
      <c r="B11" s="227"/>
      <c r="C11" s="227"/>
      <c r="D11" s="232"/>
      <c r="E11" s="219"/>
      <c r="F11" s="219"/>
      <c r="G11" s="219"/>
      <c r="H11" s="219"/>
      <c r="I11" s="219"/>
      <c r="J11" s="219"/>
      <c r="K11" s="219"/>
      <c r="L11" s="219"/>
      <c r="M11" s="219"/>
      <c r="N11" s="219"/>
      <c r="O11" s="219"/>
    </row>
    <row r="12" spans="1:15" ht="15.75" thickBot="1" x14ac:dyDescent="0.3">
      <c r="A12" s="226"/>
      <c r="B12" s="227"/>
      <c r="C12" s="227"/>
      <c r="D12" s="232"/>
      <c r="E12" s="219"/>
      <c r="F12" s="219"/>
      <c r="G12" s="219"/>
      <c r="H12" s="219"/>
      <c r="I12" s="219"/>
      <c r="J12" s="219"/>
      <c r="K12" s="219"/>
      <c r="L12" s="219"/>
      <c r="M12" s="219"/>
      <c r="N12" s="219"/>
      <c r="O12" s="219"/>
    </row>
    <row r="13" spans="1:15" ht="15.75" thickBot="1" x14ac:dyDescent="0.3">
      <c r="A13" s="373" t="s">
        <v>1929</v>
      </c>
      <c r="B13" s="374"/>
      <c r="C13" s="374"/>
      <c r="D13" s="374"/>
      <c r="E13" s="374"/>
      <c r="F13" s="374"/>
      <c r="G13" s="374"/>
      <c r="H13" s="374"/>
      <c r="I13" s="374"/>
      <c r="J13" s="374"/>
      <c r="K13" s="374"/>
      <c r="L13" s="374"/>
      <c r="M13" s="374"/>
      <c r="N13" s="374"/>
      <c r="O13" s="375"/>
    </row>
    <row r="14" spans="1:15" x14ac:dyDescent="0.25">
      <c r="A14" s="219" t="s">
        <v>1921</v>
      </c>
      <c r="B14" s="224" t="s">
        <v>1930</v>
      </c>
      <c r="C14" s="224" t="s">
        <v>1931</v>
      </c>
      <c r="D14" s="223"/>
      <c r="E14" s="223"/>
      <c r="F14" s="222"/>
      <c r="G14" s="222"/>
      <c r="H14" s="222"/>
      <c r="I14" s="222"/>
      <c r="J14" s="222"/>
      <c r="K14" s="222"/>
      <c r="L14" s="222"/>
      <c r="M14" s="222"/>
      <c r="N14" s="219"/>
      <c r="O14" s="219"/>
    </row>
    <row r="15" spans="1:15" x14ac:dyDescent="0.25">
      <c r="A15" s="219">
        <v>1</v>
      </c>
      <c r="B15" s="230">
        <v>1</v>
      </c>
      <c r="C15" s="229" t="s">
        <v>1932</v>
      </c>
      <c r="D15" s="219"/>
      <c r="E15" s="219"/>
      <c r="F15" s="219"/>
      <c r="G15" s="219"/>
      <c r="H15" s="219"/>
      <c r="I15" s="219"/>
      <c r="J15" s="219"/>
      <c r="K15" s="219"/>
      <c r="L15" s="219"/>
      <c r="M15" s="219"/>
      <c r="N15" s="219"/>
      <c r="O15" s="219"/>
    </row>
    <row r="16" spans="1:15" x14ac:dyDescent="0.25">
      <c r="A16" s="219">
        <v>2</v>
      </c>
      <c r="B16" s="230">
        <v>2</v>
      </c>
      <c r="C16" s="229" t="s">
        <v>1933</v>
      </c>
      <c r="D16" s="219"/>
      <c r="E16" s="219"/>
      <c r="F16" s="219"/>
      <c r="G16" s="219"/>
      <c r="H16" s="219"/>
      <c r="I16" s="219"/>
      <c r="J16" s="219"/>
      <c r="K16" s="219"/>
      <c r="L16" s="219"/>
      <c r="M16" s="219"/>
      <c r="N16" s="219"/>
      <c r="O16" s="219"/>
    </row>
    <row r="17" spans="1:15" x14ac:dyDescent="0.25">
      <c r="A17" s="219">
        <v>3</v>
      </c>
      <c r="B17" s="230">
        <v>4</v>
      </c>
      <c r="C17" s="229" t="s">
        <v>693</v>
      </c>
      <c r="D17" s="219"/>
      <c r="E17" s="219"/>
      <c r="F17" s="219"/>
      <c r="G17" s="219"/>
      <c r="H17" s="219"/>
      <c r="I17" s="219"/>
      <c r="J17" s="219"/>
      <c r="K17" s="219"/>
      <c r="L17" s="219"/>
      <c r="M17" s="219"/>
      <c r="N17" s="219"/>
      <c r="O17" s="219"/>
    </row>
    <row r="18" spans="1:15" x14ac:dyDescent="0.25">
      <c r="A18" s="226">
        <v>4</v>
      </c>
      <c r="B18" s="225">
        <v>11</v>
      </c>
      <c r="C18" s="226" t="s">
        <v>1958</v>
      </c>
      <c r="D18" s="219"/>
      <c r="E18" s="219"/>
      <c r="F18" s="219"/>
      <c r="G18" s="219"/>
      <c r="H18" s="219"/>
      <c r="I18" s="219"/>
      <c r="J18" s="219"/>
      <c r="K18" s="219"/>
      <c r="L18" s="219"/>
      <c r="M18" s="219"/>
      <c r="N18" s="219"/>
      <c r="O18" s="219"/>
    </row>
    <row r="19" spans="1:15" x14ac:dyDescent="0.25">
      <c r="A19" s="219"/>
      <c r="B19" s="219"/>
      <c r="C19" s="219"/>
      <c r="D19" s="219"/>
      <c r="E19" s="219"/>
      <c r="F19" s="219"/>
      <c r="G19" s="219"/>
      <c r="H19" s="219"/>
      <c r="I19" s="219"/>
      <c r="J19" s="219"/>
      <c r="K19" s="219"/>
      <c r="L19" s="219"/>
      <c r="M19" s="219"/>
      <c r="N19" s="219"/>
      <c r="O19" s="219"/>
    </row>
    <row r="20" spans="1:15" ht="15.75" thickBot="1" x14ac:dyDescent="0.3">
      <c r="A20" s="219"/>
      <c r="B20" s="219"/>
      <c r="C20" s="219"/>
      <c r="D20" s="219"/>
      <c r="E20" s="219"/>
      <c r="F20" s="219"/>
      <c r="G20" s="219"/>
      <c r="H20" s="219"/>
      <c r="I20" s="219"/>
      <c r="J20" s="219"/>
      <c r="K20" s="219"/>
      <c r="L20" s="219"/>
      <c r="M20" s="219"/>
      <c r="N20" s="219"/>
      <c r="O20" s="219"/>
    </row>
    <row r="21" spans="1:15" x14ac:dyDescent="0.25">
      <c r="A21" s="377" t="s">
        <v>1934</v>
      </c>
      <c r="B21" s="378"/>
      <c r="C21" s="378"/>
      <c r="D21" s="378"/>
      <c r="E21" s="378"/>
      <c r="F21" s="378"/>
      <c r="G21" s="378"/>
      <c r="H21" s="378"/>
      <c r="I21" s="378"/>
      <c r="J21" s="378"/>
      <c r="K21" s="378"/>
      <c r="L21" s="378"/>
      <c r="M21" s="378"/>
      <c r="N21" s="378"/>
      <c r="O21" s="379"/>
    </row>
    <row r="22" spans="1:15" x14ac:dyDescent="0.25">
      <c r="A22" s="214"/>
      <c r="B22" s="214"/>
      <c r="C22" s="214"/>
      <c r="D22" s="214"/>
      <c r="E22" s="214"/>
      <c r="F22" s="214"/>
      <c r="G22" s="376" t="s">
        <v>1959</v>
      </c>
      <c r="H22" s="376"/>
      <c r="I22" s="376"/>
      <c r="J22" s="376"/>
      <c r="K22" s="376"/>
      <c r="L22" s="376"/>
      <c r="M22" s="214"/>
      <c r="N22" s="214"/>
      <c r="O22" s="214"/>
    </row>
    <row r="23" spans="1:15" x14ac:dyDescent="0.25">
      <c r="A23" s="209" t="s">
        <v>1921</v>
      </c>
      <c r="B23" s="215" t="s">
        <v>1935</v>
      </c>
      <c r="C23" s="208" t="s">
        <v>1936</v>
      </c>
      <c r="D23" s="215" t="s">
        <v>1924</v>
      </c>
      <c r="E23" s="213" t="s">
        <v>1077</v>
      </c>
      <c r="F23" s="213" t="s">
        <v>1076</v>
      </c>
      <c r="G23" s="213" t="s">
        <v>82</v>
      </c>
      <c r="H23" s="213" t="s">
        <v>93</v>
      </c>
      <c r="I23" s="213" t="s">
        <v>124</v>
      </c>
      <c r="J23" s="213" t="s">
        <v>126</v>
      </c>
      <c r="K23" s="213" t="s">
        <v>128</v>
      </c>
      <c r="L23" s="213" t="s">
        <v>131</v>
      </c>
      <c r="M23" s="212" t="s">
        <v>1511</v>
      </c>
      <c r="N23" s="212" t="s">
        <v>1913</v>
      </c>
      <c r="O23" s="209" t="s">
        <v>634</v>
      </c>
    </row>
    <row r="24" spans="1:15" x14ac:dyDescent="0.25">
      <c r="A24" s="219">
        <v>1</v>
      </c>
      <c r="B24" s="221">
        <v>1</v>
      </c>
      <c r="C24" s="228">
        <v>500</v>
      </c>
      <c r="D24" s="221" t="s">
        <v>1937</v>
      </c>
      <c r="E24" s="219"/>
      <c r="F24" s="219" t="s">
        <v>1078</v>
      </c>
      <c r="G24" s="219" t="s">
        <v>235</v>
      </c>
      <c r="H24" s="219" t="s">
        <v>235</v>
      </c>
      <c r="I24" s="219" t="s">
        <v>235</v>
      </c>
      <c r="J24" s="223"/>
      <c r="K24" s="223"/>
      <c r="L24" s="219" t="s">
        <v>235</v>
      </c>
      <c r="M24" s="219" t="s">
        <v>2741</v>
      </c>
      <c r="N24" s="219" t="s">
        <v>556</v>
      </c>
      <c r="O24" s="219"/>
    </row>
    <row r="25" spans="1:15" x14ac:dyDescent="0.25">
      <c r="A25" s="219"/>
      <c r="B25" s="221">
        <v>7</v>
      </c>
      <c r="C25" s="228">
        <v>500.2</v>
      </c>
      <c r="D25" s="221" t="s">
        <v>1938</v>
      </c>
      <c r="E25" s="219"/>
      <c r="F25" s="219" t="s">
        <v>1078</v>
      </c>
      <c r="G25" s="219" t="s">
        <v>235</v>
      </c>
      <c r="H25" s="219" t="s">
        <v>235</v>
      </c>
      <c r="I25" s="219" t="s">
        <v>235</v>
      </c>
      <c r="J25" s="223"/>
      <c r="K25" s="223"/>
      <c r="L25" s="219" t="s">
        <v>235</v>
      </c>
      <c r="M25" s="219" t="s">
        <v>1960</v>
      </c>
      <c r="N25" s="219"/>
      <c r="O25" s="219"/>
    </row>
    <row r="26" spans="1:15" x14ac:dyDescent="0.25">
      <c r="A26" s="219"/>
      <c r="B26" s="221">
        <v>8</v>
      </c>
      <c r="C26" s="228">
        <v>500.4</v>
      </c>
      <c r="D26" s="221" t="s">
        <v>1939</v>
      </c>
      <c r="E26" s="219"/>
      <c r="F26" s="219" t="s">
        <v>1078</v>
      </c>
      <c r="G26" s="219" t="s">
        <v>235</v>
      </c>
      <c r="H26" s="219" t="s">
        <v>235</v>
      </c>
      <c r="I26" s="219" t="s">
        <v>235</v>
      </c>
      <c r="J26" s="223"/>
      <c r="K26" s="223"/>
      <c r="L26" s="219" t="s">
        <v>235</v>
      </c>
      <c r="M26" s="219"/>
      <c r="N26" s="219"/>
      <c r="O26" s="219"/>
    </row>
    <row r="27" spans="1:15" x14ac:dyDescent="0.25">
      <c r="A27" s="219"/>
      <c r="B27" s="221">
        <v>10</v>
      </c>
      <c r="C27" s="228">
        <v>500.6</v>
      </c>
      <c r="D27" s="221" t="s">
        <v>1961</v>
      </c>
      <c r="E27" s="219"/>
      <c r="F27" s="219" t="s">
        <v>1078</v>
      </c>
      <c r="G27" s="226" t="s">
        <v>235</v>
      </c>
      <c r="H27" s="226" t="s">
        <v>235</v>
      </c>
      <c r="I27" s="226" t="s">
        <v>235</v>
      </c>
      <c r="J27" s="223"/>
      <c r="K27" s="223"/>
      <c r="L27" s="226" t="s">
        <v>235</v>
      </c>
      <c r="M27" s="219"/>
      <c r="N27" s="219"/>
      <c r="O27" s="219"/>
    </row>
    <row r="28" spans="1:15" x14ac:dyDescent="0.25">
      <c r="A28" s="219"/>
      <c r="B28" s="221"/>
      <c r="C28" s="228"/>
      <c r="D28" s="221"/>
      <c r="E28" s="219"/>
      <c r="F28" s="219"/>
      <c r="G28" s="219"/>
      <c r="H28" s="219"/>
      <c r="I28" s="219"/>
      <c r="J28" s="219"/>
      <c r="K28" s="223"/>
      <c r="L28" s="219"/>
      <c r="M28" s="219"/>
      <c r="N28" s="219"/>
      <c r="O28" s="219"/>
    </row>
    <row r="29" spans="1:15" x14ac:dyDescent="0.25">
      <c r="A29" s="219">
        <v>2</v>
      </c>
      <c r="B29" s="221">
        <v>11</v>
      </c>
      <c r="C29" s="228">
        <v>600</v>
      </c>
      <c r="D29" s="221" t="s">
        <v>1941</v>
      </c>
      <c r="E29" s="219"/>
      <c r="F29" s="219" t="s">
        <v>1079</v>
      </c>
      <c r="G29" s="219" t="s">
        <v>235</v>
      </c>
      <c r="H29" s="219" t="s">
        <v>235</v>
      </c>
      <c r="I29" s="223"/>
      <c r="J29" s="219" t="s">
        <v>235</v>
      </c>
      <c r="K29" s="223"/>
      <c r="L29" s="219" t="s">
        <v>342</v>
      </c>
      <c r="M29" s="219" t="s">
        <v>93</v>
      </c>
      <c r="N29" s="219" t="s">
        <v>556</v>
      </c>
      <c r="O29" s="219" t="s">
        <v>2736</v>
      </c>
    </row>
    <row r="30" spans="1:15" x14ac:dyDescent="0.25">
      <c r="A30" s="219">
        <v>3</v>
      </c>
      <c r="B30" s="221">
        <v>22</v>
      </c>
      <c r="C30" s="228">
        <v>700</v>
      </c>
      <c r="D30" s="221" t="s">
        <v>1937</v>
      </c>
      <c r="E30" s="219"/>
      <c r="F30" s="219" t="s">
        <v>656</v>
      </c>
      <c r="G30" s="219"/>
      <c r="H30" s="219"/>
      <c r="I30" s="219" t="s">
        <v>235</v>
      </c>
      <c r="J30" s="223"/>
      <c r="K30" s="219" t="s">
        <v>235</v>
      </c>
      <c r="L30" s="219"/>
      <c r="M30" s="219" t="s">
        <v>2742</v>
      </c>
      <c r="N30" s="219" t="s">
        <v>556</v>
      </c>
      <c r="O30" s="219"/>
    </row>
    <row r="31" spans="1:15" s="219" customFormat="1" x14ac:dyDescent="0.25">
      <c r="B31" s="221"/>
      <c r="C31" s="267">
        <v>800</v>
      </c>
      <c r="D31" s="268" t="s">
        <v>1937</v>
      </c>
      <c r="E31" s="242"/>
      <c r="F31" s="242" t="s">
        <v>2451</v>
      </c>
      <c r="J31" s="223"/>
    </row>
    <row r="32" spans="1:15" x14ac:dyDescent="0.25">
      <c r="A32" s="219"/>
      <c r="B32" s="219"/>
      <c r="C32" s="220"/>
      <c r="D32" s="219"/>
      <c r="E32" s="219"/>
      <c r="F32" s="219"/>
      <c r="G32" s="219"/>
      <c r="H32" s="219"/>
      <c r="I32" s="219"/>
      <c r="J32" s="219"/>
      <c r="K32" s="219"/>
      <c r="L32" s="219"/>
      <c r="M32" s="219"/>
      <c r="N32" s="219"/>
      <c r="O32" s="219"/>
    </row>
    <row r="33" spans="1:15" x14ac:dyDescent="0.25">
      <c r="A33" s="219">
        <v>4</v>
      </c>
      <c r="B33" s="264"/>
      <c r="C33" s="228">
        <v>104</v>
      </c>
      <c r="D33" s="221" t="s">
        <v>1937</v>
      </c>
      <c r="E33" s="219" t="s">
        <v>597</v>
      </c>
      <c r="F33" s="219" t="s">
        <v>645</v>
      </c>
      <c r="G33" s="219" t="s">
        <v>235</v>
      </c>
      <c r="H33" s="219"/>
      <c r="I33" s="219" t="s">
        <v>235</v>
      </c>
      <c r="J33" s="219"/>
      <c r="K33" s="219" t="s">
        <v>235</v>
      </c>
      <c r="L33" s="219"/>
      <c r="M33" s="219" t="s">
        <v>93</v>
      </c>
      <c r="N33" s="219" t="s">
        <v>556</v>
      </c>
      <c r="O33" s="219"/>
    </row>
    <row r="34" spans="1:15" x14ac:dyDescent="0.25">
      <c r="A34" s="219">
        <v>5</v>
      </c>
      <c r="B34" s="264"/>
      <c r="C34" s="228">
        <v>106</v>
      </c>
      <c r="D34" s="221" t="s">
        <v>1937</v>
      </c>
      <c r="E34" s="219" t="s">
        <v>597</v>
      </c>
      <c r="F34" s="219" t="s">
        <v>647</v>
      </c>
      <c r="G34" s="219" t="s">
        <v>235</v>
      </c>
      <c r="H34" s="219"/>
      <c r="I34" s="219" t="s">
        <v>235</v>
      </c>
      <c r="J34" s="223"/>
      <c r="K34" s="219" t="s">
        <v>235</v>
      </c>
      <c r="L34" s="219"/>
      <c r="M34" s="219" t="s">
        <v>93</v>
      </c>
      <c r="N34" s="219" t="s">
        <v>556</v>
      </c>
      <c r="O34" s="217"/>
    </row>
    <row r="35" spans="1:15" s="219" customFormat="1" x14ac:dyDescent="0.25">
      <c r="A35" s="219">
        <v>78</v>
      </c>
      <c r="B35" s="264"/>
      <c r="C35" s="228">
        <v>102</v>
      </c>
      <c r="D35" s="221" t="s">
        <v>1937</v>
      </c>
      <c r="E35" s="219" t="s">
        <v>597</v>
      </c>
      <c r="F35" s="219" t="s">
        <v>646</v>
      </c>
      <c r="G35" s="10" t="s">
        <v>235</v>
      </c>
      <c r="I35" s="10" t="s">
        <v>235</v>
      </c>
      <c r="J35" s="223"/>
      <c r="K35" s="10" t="s">
        <v>235</v>
      </c>
      <c r="L35" s="10"/>
      <c r="M35" s="219" t="s">
        <v>93</v>
      </c>
      <c r="N35" s="219" t="s">
        <v>556</v>
      </c>
    </row>
    <row r="36" spans="1:15" x14ac:dyDescent="0.25">
      <c r="A36" s="219">
        <v>6</v>
      </c>
      <c r="B36" s="264"/>
      <c r="C36" s="228">
        <v>108</v>
      </c>
      <c r="D36" s="221" t="s">
        <v>1937</v>
      </c>
      <c r="E36" s="219" t="s">
        <v>597</v>
      </c>
      <c r="F36" s="219" t="s">
        <v>648</v>
      </c>
      <c r="G36" s="10" t="s">
        <v>235</v>
      </c>
      <c r="H36" s="219"/>
      <c r="I36" s="10" t="s">
        <v>235</v>
      </c>
      <c r="J36" s="223"/>
      <c r="K36" s="219" t="s">
        <v>235</v>
      </c>
      <c r="L36" s="223"/>
      <c r="M36" s="219" t="s">
        <v>93</v>
      </c>
      <c r="N36" s="219" t="s">
        <v>973</v>
      </c>
      <c r="O36" s="217"/>
    </row>
    <row r="37" spans="1:15" x14ac:dyDescent="0.25">
      <c r="A37" s="219">
        <v>7</v>
      </c>
      <c r="B37" s="264"/>
      <c r="C37" s="228">
        <v>110</v>
      </c>
      <c r="D37" s="221" t="s">
        <v>1937</v>
      </c>
      <c r="E37" s="219" t="s">
        <v>597</v>
      </c>
      <c r="F37" s="219" t="s">
        <v>1508</v>
      </c>
      <c r="G37" s="10" t="s">
        <v>235</v>
      </c>
      <c r="H37" s="219"/>
      <c r="I37" s="10" t="s">
        <v>235</v>
      </c>
      <c r="J37" s="223"/>
      <c r="K37" s="219" t="s">
        <v>235</v>
      </c>
      <c r="L37" s="223"/>
      <c r="M37" s="219" t="s">
        <v>93</v>
      </c>
      <c r="N37" s="219" t="s">
        <v>973</v>
      </c>
      <c r="O37" s="217"/>
    </row>
    <row r="38" spans="1:15" x14ac:dyDescent="0.25">
      <c r="A38" s="219">
        <v>8</v>
      </c>
      <c r="B38" s="264"/>
      <c r="C38" s="228">
        <v>112</v>
      </c>
      <c r="D38" s="221" t="s">
        <v>1937</v>
      </c>
      <c r="E38" s="219" t="s">
        <v>597</v>
      </c>
      <c r="F38" s="219" t="s">
        <v>1343</v>
      </c>
      <c r="G38" s="219" t="s">
        <v>235</v>
      </c>
      <c r="H38" s="219"/>
      <c r="I38" s="219" t="s">
        <v>235</v>
      </c>
      <c r="J38" s="223"/>
      <c r="K38" s="219" t="s">
        <v>235</v>
      </c>
      <c r="L38" s="219" t="s">
        <v>235</v>
      </c>
      <c r="M38" s="219" t="s">
        <v>93</v>
      </c>
      <c r="N38" s="219" t="s">
        <v>556</v>
      </c>
      <c r="O38" s="217"/>
    </row>
    <row r="39" spans="1:15" x14ac:dyDescent="0.25">
      <c r="A39" s="219">
        <v>9</v>
      </c>
      <c r="B39" s="264"/>
      <c r="C39" s="228">
        <v>114</v>
      </c>
      <c r="D39" s="221" t="s">
        <v>1937</v>
      </c>
      <c r="E39" s="219" t="s">
        <v>597</v>
      </c>
      <c r="F39" s="219" t="s">
        <v>1345</v>
      </c>
      <c r="G39" s="219" t="s">
        <v>235</v>
      </c>
      <c r="H39" s="219"/>
      <c r="I39" s="219" t="s">
        <v>235</v>
      </c>
      <c r="J39" s="223"/>
      <c r="K39" s="219" t="s">
        <v>235</v>
      </c>
      <c r="L39" s="219" t="s">
        <v>235</v>
      </c>
      <c r="M39" s="219" t="s">
        <v>93</v>
      </c>
      <c r="N39" s="219" t="s">
        <v>556</v>
      </c>
      <c r="O39" s="217"/>
    </row>
    <row r="40" spans="1:15" x14ac:dyDescent="0.25">
      <c r="A40" s="219">
        <v>10</v>
      </c>
      <c r="B40" s="264"/>
      <c r="C40" s="228">
        <v>116</v>
      </c>
      <c r="D40" s="221" t="s">
        <v>1937</v>
      </c>
      <c r="E40" s="219" t="s">
        <v>597</v>
      </c>
      <c r="F40" s="219" t="s">
        <v>1347</v>
      </c>
      <c r="G40" s="219" t="s">
        <v>235</v>
      </c>
      <c r="H40" s="219"/>
      <c r="I40" s="219" t="s">
        <v>235</v>
      </c>
      <c r="J40" s="223"/>
      <c r="K40" s="219" t="s">
        <v>235</v>
      </c>
      <c r="L40" s="219" t="s">
        <v>235</v>
      </c>
      <c r="M40" s="219" t="s">
        <v>93</v>
      </c>
      <c r="N40" s="219" t="s">
        <v>556</v>
      </c>
      <c r="O40" s="217"/>
    </row>
    <row r="41" spans="1:15" x14ac:dyDescent="0.25">
      <c r="A41" s="219">
        <v>11</v>
      </c>
      <c r="B41" s="264"/>
      <c r="C41" s="228">
        <v>118</v>
      </c>
      <c r="D41" s="221" t="s">
        <v>1937</v>
      </c>
      <c r="E41" s="219" t="s">
        <v>597</v>
      </c>
      <c r="F41" s="219" t="s">
        <v>1348</v>
      </c>
      <c r="G41" s="219" t="s">
        <v>235</v>
      </c>
      <c r="H41" s="219"/>
      <c r="I41" s="219" t="s">
        <v>235</v>
      </c>
      <c r="J41" s="223"/>
      <c r="K41" s="219" t="s">
        <v>235</v>
      </c>
      <c r="L41" s="223"/>
      <c r="M41" s="219" t="s">
        <v>93</v>
      </c>
      <c r="N41" s="219" t="s">
        <v>973</v>
      </c>
      <c r="O41" s="217"/>
    </row>
    <row r="42" spans="1:15" x14ac:dyDescent="0.25">
      <c r="A42" s="219">
        <v>12</v>
      </c>
      <c r="B42" s="264"/>
      <c r="C42" s="228">
        <v>120</v>
      </c>
      <c r="D42" s="221" t="s">
        <v>1937</v>
      </c>
      <c r="E42" s="219" t="s">
        <v>597</v>
      </c>
      <c r="F42" s="219" t="s">
        <v>1349</v>
      </c>
      <c r="G42" s="219" t="s">
        <v>235</v>
      </c>
      <c r="H42" s="219"/>
      <c r="I42" s="219" t="s">
        <v>235</v>
      </c>
      <c r="J42" s="223"/>
      <c r="K42" s="219" t="s">
        <v>235</v>
      </c>
      <c r="L42" s="223"/>
      <c r="M42" s="219" t="s">
        <v>93</v>
      </c>
      <c r="N42" s="219" t="s">
        <v>973</v>
      </c>
      <c r="O42" s="217"/>
    </row>
    <row r="43" spans="1:15" x14ac:dyDescent="0.25">
      <c r="A43" s="219">
        <v>13</v>
      </c>
      <c r="B43" s="264"/>
      <c r="C43" s="228">
        <v>122</v>
      </c>
      <c r="D43" s="221" t="s">
        <v>1937</v>
      </c>
      <c r="E43" s="219" t="s">
        <v>597</v>
      </c>
      <c r="F43" s="219" t="s">
        <v>1351</v>
      </c>
      <c r="G43" s="219" t="s">
        <v>235</v>
      </c>
      <c r="H43" s="219"/>
      <c r="I43" s="219" t="s">
        <v>235</v>
      </c>
      <c r="J43" s="223"/>
      <c r="K43" s="219" t="s">
        <v>235</v>
      </c>
      <c r="L43" s="219" t="s">
        <v>235</v>
      </c>
      <c r="M43" s="219" t="s">
        <v>93</v>
      </c>
      <c r="N43" s="219" t="s">
        <v>556</v>
      </c>
      <c r="O43" s="217"/>
    </row>
    <row r="44" spans="1:15" x14ac:dyDescent="0.25">
      <c r="A44" s="219">
        <v>14</v>
      </c>
      <c r="B44" s="264"/>
      <c r="C44" s="228">
        <v>124</v>
      </c>
      <c r="D44" s="221" t="s">
        <v>1937</v>
      </c>
      <c r="E44" s="219" t="s">
        <v>597</v>
      </c>
      <c r="F44" s="219" t="s">
        <v>1353</v>
      </c>
      <c r="G44" s="219" t="s">
        <v>235</v>
      </c>
      <c r="H44" s="219"/>
      <c r="I44" s="219" t="s">
        <v>235</v>
      </c>
      <c r="J44" s="223"/>
      <c r="K44" s="219" t="s">
        <v>235</v>
      </c>
      <c r="L44" s="219" t="s">
        <v>235</v>
      </c>
      <c r="M44" s="219" t="s">
        <v>93</v>
      </c>
      <c r="N44" s="219" t="s">
        <v>556</v>
      </c>
      <c r="O44" s="217"/>
    </row>
    <row r="45" spans="1:15" x14ac:dyDescent="0.25">
      <c r="A45" s="219">
        <v>15</v>
      </c>
      <c r="B45" s="264"/>
      <c r="C45" s="228">
        <v>126</v>
      </c>
      <c r="D45" s="221" t="s">
        <v>1937</v>
      </c>
      <c r="E45" s="219" t="s">
        <v>597</v>
      </c>
      <c r="F45" s="219" t="s">
        <v>1355</v>
      </c>
      <c r="G45" s="219" t="s">
        <v>235</v>
      </c>
      <c r="H45" s="219"/>
      <c r="I45" s="219" t="s">
        <v>235</v>
      </c>
      <c r="J45" s="223"/>
      <c r="K45" s="219" t="s">
        <v>235</v>
      </c>
      <c r="L45" s="219" t="s">
        <v>235</v>
      </c>
      <c r="M45" s="219" t="s">
        <v>93</v>
      </c>
      <c r="N45" s="219" t="s">
        <v>556</v>
      </c>
      <c r="O45" s="217"/>
    </row>
    <row r="46" spans="1:15" x14ac:dyDescent="0.25">
      <c r="A46" s="219">
        <v>16</v>
      </c>
      <c r="B46" s="264"/>
      <c r="C46" s="228">
        <v>128</v>
      </c>
      <c r="D46" s="221" t="s">
        <v>1937</v>
      </c>
      <c r="E46" s="219" t="s">
        <v>597</v>
      </c>
      <c r="F46" s="219" t="s">
        <v>1357</v>
      </c>
      <c r="G46" s="219" t="s">
        <v>235</v>
      </c>
      <c r="H46" s="219"/>
      <c r="I46" s="219" t="s">
        <v>235</v>
      </c>
      <c r="J46" s="223"/>
      <c r="K46" s="219" t="s">
        <v>235</v>
      </c>
      <c r="L46" s="219" t="s">
        <v>235</v>
      </c>
      <c r="M46" s="219" t="s">
        <v>93</v>
      </c>
      <c r="N46" s="219" t="s">
        <v>556</v>
      </c>
      <c r="O46" s="217"/>
    </row>
    <row r="47" spans="1:15" x14ac:dyDescent="0.25">
      <c r="A47" s="219">
        <v>17</v>
      </c>
      <c r="B47" s="264"/>
      <c r="C47" s="228">
        <v>130</v>
      </c>
      <c r="D47" s="221" t="s">
        <v>1937</v>
      </c>
      <c r="E47" s="219" t="s">
        <v>597</v>
      </c>
      <c r="F47" s="219" t="s">
        <v>1360</v>
      </c>
      <c r="G47" s="219" t="s">
        <v>235</v>
      </c>
      <c r="H47" s="219"/>
      <c r="I47" s="219" t="s">
        <v>235</v>
      </c>
      <c r="J47" s="223"/>
      <c r="K47" s="219" t="s">
        <v>235</v>
      </c>
      <c r="L47" s="219" t="s">
        <v>235</v>
      </c>
      <c r="M47" s="219" t="s">
        <v>93</v>
      </c>
      <c r="N47" s="219" t="s">
        <v>556</v>
      </c>
      <c r="O47" s="217"/>
    </row>
    <row r="48" spans="1:15" x14ac:dyDescent="0.25">
      <c r="A48" s="219">
        <v>18</v>
      </c>
      <c r="B48" s="264"/>
      <c r="C48" s="228">
        <v>132</v>
      </c>
      <c r="D48" s="221" t="s">
        <v>1937</v>
      </c>
      <c r="E48" s="219" t="s">
        <v>597</v>
      </c>
      <c r="F48" s="219" t="s">
        <v>1366</v>
      </c>
      <c r="G48" s="219" t="s">
        <v>235</v>
      </c>
      <c r="H48" s="219"/>
      <c r="I48" s="219" t="s">
        <v>235</v>
      </c>
      <c r="J48" s="223"/>
      <c r="K48" s="219" t="s">
        <v>235</v>
      </c>
      <c r="L48" s="219" t="s">
        <v>235</v>
      </c>
      <c r="M48" s="219" t="s">
        <v>93</v>
      </c>
      <c r="N48" s="219" t="s">
        <v>556</v>
      </c>
      <c r="O48" s="217"/>
    </row>
    <row r="49" spans="1:15" x14ac:dyDescent="0.25">
      <c r="A49" s="219">
        <v>19</v>
      </c>
      <c r="B49" s="264"/>
      <c r="C49" s="228">
        <v>134</v>
      </c>
      <c r="D49" s="221" t="s">
        <v>1937</v>
      </c>
      <c r="E49" s="219" t="s">
        <v>597</v>
      </c>
      <c r="F49" s="219" t="s">
        <v>1365</v>
      </c>
      <c r="G49" s="219" t="s">
        <v>235</v>
      </c>
      <c r="H49" s="219"/>
      <c r="I49" s="219" t="s">
        <v>235</v>
      </c>
      <c r="J49" s="223"/>
      <c r="K49" s="219" t="s">
        <v>235</v>
      </c>
      <c r="L49" s="219" t="s">
        <v>235</v>
      </c>
      <c r="M49" s="219" t="s">
        <v>93</v>
      </c>
      <c r="N49" s="219" t="s">
        <v>556</v>
      </c>
      <c r="O49" s="217"/>
    </row>
    <row r="50" spans="1:15" x14ac:dyDescent="0.25">
      <c r="A50" s="219">
        <v>20</v>
      </c>
      <c r="B50" s="264"/>
      <c r="C50" s="228">
        <v>136</v>
      </c>
      <c r="D50" s="221" t="s">
        <v>1937</v>
      </c>
      <c r="E50" s="219" t="s">
        <v>597</v>
      </c>
      <c r="F50" s="219" t="s">
        <v>1369</v>
      </c>
      <c r="G50" s="219" t="s">
        <v>235</v>
      </c>
      <c r="H50" s="219"/>
      <c r="I50" s="219" t="s">
        <v>235</v>
      </c>
      <c r="J50" s="223"/>
      <c r="K50" s="219" t="s">
        <v>235</v>
      </c>
      <c r="L50" s="219" t="s">
        <v>235</v>
      </c>
      <c r="M50" s="219" t="s">
        <v>93</v>
      </c>
      <c r="N50" s="219" t="s">
        <v>556</v>
      </c>
      <c r="O50" s="217"/>
    </row>
    <row r="51" spans="1:15" x14ac:dyDescent="0.25">
      <c r="A51" s="219">
        <v>21</v>
      </c>
      <c r="B51" s="264"/>
      <c r="C51" s="228">
        <v>138</v>
      </c>
      <c r="D51" s="221" t="s">
        <v>1937</v>
      </c>
      <c r="E51" s="219" t="s">
        <v>597</v>
      </c>
      <c r="F51" s="219" t="s">
        <v>1372</v>
      </c>
      <c r="G51" s="219" t="s">
        <v>235</v>
      </c>
      <c r="H51" s="219"/>
      <c r="I51" s="219" t="s">
        <v>235</v>
      </c>
      <c r="J51" s="223"/>
      <c r="K51" s="219" t="s">
        <v>235</v>
      </c>
      <c r="L51" s="223"/>
      <c r="M51" s="219" t="s">
        <v>93</v>
      </c>
      <c r="N51" s="219" t="s">
        <v>973</v>
      </c>
      <c r="O51" s="217"/>
    </row>
    <row r="52" spans="1:15" x14ac:dyDescent="0.25">
      <c r="A52" s="219">
        <v>77</v>
      </c>
      <c r="B52" s="264">
        <v>18</v>
      </c>
      <c r="C52" s="228">
        <v>140</v>
      </c>
      <c r="D52" s="221" t="s">
        <v>1939</v>
      </c>
      <c r="E52" s="219" t="s">
        <v>597</v>
      </c>
      <c r="F52" s="219" t="s">
        <v>1942</v>
      </c>
      <c r="G52" s="219" t="s">
        <v>235</v>
      </c>
      <c r="H52" s="219"/>
      <c r="I52" s="219" t="s">
        <v>235</v>
      </c>
      <c r="J52" s="223"/>
      <c r="K52" s="219" t="s">
        <v>235</v>
      </c>
      <c r="L52" s="219" t="s">
        <v>235</v>
      </c>
      <c r="M52" s="219" t="s">
        <v>93</v>
      </c>
      <c r="N52" s="219" t="s">
        <v>556</v>
      </c>
      <c r="O52" s="217"/>
    </row>
    <row r="53" spans="1:15" x14ac:dyDescent="0.25">
      <c r="A53" s="219"/>
      <c r="B53" s="221"/>
      <c r="C53" s="228"/>
      <c r="D53" s="221"/>
      <c r="E53" s="219"/>
      <c r="F53" s="219"/>
      <c r="G53" s="219"/>
      <c r="H53" s="219"/>
      <c r="I53" s="219"/>
      <c r="J53" s="219"/>
      <c r="K53" s="219"/>
      <c r="L53" s="219"/>
      <c r="M53" s="219"/>
      <c r="N53" s="219"/>
      <c r="O53" s="217"/>
    </row>
    <row r="54" spans="1:15" x14ac:dyDescent="0.25">
      <c r="A54" s="219">
        <v>22</v>
      </c>
      <c r="B54" s="221"/>
      <c r="C54" s="228">
        <v>202</v>
      </c>
      <c r="D54" s="221" t="s">
        <v>1937</v>
      </c>
      <c r="E54" s="219" t="s">
        <v>652</v>
      </c>
      <c r="F54" s="219" t="s">
        <v>1426</v>
      </c>
      <c r="G54" s="219" t="s">
        <v>235</v>
      </c>
      <c r="H54" s="219"/>
      <c r="I54" s="219" t="s">
        <v>235</v>
      </c>
      <c r="J54" s="223"/>
      <c r="K54" s="219" t="s">
        <v>235</v>
      </c>
      <c r="L54" s="219" t="s">
        <v>235</v>
      </c>
      <c r="M54" s="219" t="s">
        <v>93</v>
      </c>
      <c r="N54" s="219" t="s">
        <v>556</v>
      </c>
      <c r="O54" s="217" t="s">
        <v>2567</v>
      </c>
    </row>
    <row r="55" spans="1:15" x14ac:dyDescent="0.25">
      <c r="A55" s="219">
        <v>23</v>
      </c>
      <c r="B55" s="221"/>
      <c r="C55" s="228">
        <v>204</v>
      </c>
      <c r="D55" s="221" t="s">
        <v>1937</v>
      </c>
      <c r="E55" s="219" t="s">
        <v>652</v>
      </c>
      <c r="F55" s="219" t="s">
        <v>1432</v>
      </c>
      <c r="G55" s="219" t="s">
        <v>235</v>
      </c>
      <c r="H55" s="219"/>
      <c r="I55" s="219" t="s">
        <v>235</v>
      </c>
      <c r="J55" s="219"/>
      <c r="K55" s="219" t="s">
        <v>235</v>
      </c>
      <c r="L55" s="219" t="s">
        <v>235</v>
      </c>
      <c r="M55" s="219" t="s">
        <v>93</v>
      </c>
      <c r="N55" s="219" t="s">
        <v>556</v>
      </c>
      <c r="O55" s="219"/>
    </row>
    <row r="56" spans="1:15" x14ac:dyDescent="0.25">
      <c r="A56" s="219">
        <v>24</v>
      </c>
      <c r="B56" s="221"/>
      <c r="C56" s="228">
        <v>206</v>
      </c>
      <c r="D56" s="221" t="s">
        <v>1937</v>
      </c>
      <c r="E56" s="219" t="s">
        <v>652</v>
      </c>
      <c r="F56" s="219" t="s">
        <v>1435</v>
      </c>
      <c r="G56" s="219" t="s">
        <v>235</v>
      </c>
      <c r="H56" s="219"/>
      <c r="I56" s="219" t="s">
        <v>235</v>
      </c>
      <c r="J56" s="223"/>
      <c r="K56" s="219" t="s">
        <v>235</v>
      </c>
      <c r="L56" s="219" t="s">
        <v>235</v>
      </c>
      <c r="M56" s="219" t="s">
        <v>93</v>
      </c>
      <c r="N56" s="219" t="s">
        <v>556</v>
      </c>
      <c r="O56" s="219" t="s">
        <v>2568</v>
      </c>
    </row>
    <row r="57" spans="1:15" x14ac:dyDescent="0.25">
      <c r="A57" s="219">
        <v>25</v>
      </c>
      <c r="B57" s="221"/>
      <c r="C57" s="228">
        <v>208</v>
      </c>
      <c r="D57" s="221" t="s">
        <v>1937</v>
      </c>
      <c r="E57" s="219" t="s">
        <v>652</v>
      </c>
      <c r="F57" s="219" t="s">
        <v>1438</v>
      </c>
      <c r="G57" s="219" t="s">
        <v>235</v>
      </c>
      <c r="H57" s="219"/>
      <c r="I57" s="219" t="s">
        <v>235</v>
      </c>
      <c r="J57" s="223"/>
      <c r="K57" s="219" t="s">
        <v>235</v>
      </c>
      <c r="L57" s="219" t="s">
        <v>235</v>
      </c>
      <c r="M57" s="219" t="s">
        <v>93</v>
      </c>
      <c r="N57" s="219" t="s">
        <v>556</v>
      </c>
      <c r="O57" s="219" t="s">
        <v>2569</v>
      </c>
    </row>
    <row r="58" spans="1:15" x14ac:dyDescent="0.25">
      <c r="A58" s="219">
        <v>26</v>
      </c>
      <c r="B58" s="221"/>
      <c r="C58" s="228">
        <v>210</v>
      </c>
      <c r="D58" s="221" t="s">
        <v>1937</v>
      </c>
      <c r="E58" s="219" t="s">
        <v>652</v>
      </c>
      <c r="F58" s="219" t="s">
        <v>1441</v>
      </c>
      <c r="G58" s="219" t="s">
        <v>235</v>
      </c>
      <c r="H58" s="219"/>
      <c r="I58" s="219" t="s">
        <v>235</v>
      </c>
      <c r="J58" s="223"/>
      <c r="K58" s="219" t="s">
        <v>235</v>
      </c>
      <c r="L58" s="223"/>
      <c r="M58" s="219" t="s">
        <v>93</v>
      </c>
      <c r="N58" s="219" t="s">
        <v>973</v>
      </c>
      <c r="O58" s="219"/>
    </row>
    <row r="59" spans="1:15" x14ac:dyDescent="0.25">
      <c r="A59" s="219">
        <v>27</v>
      </c>
      <c r="B59" s="221"/>
      <c r="C59" s="228">
        <v>212</v>
      </c>
      <c r="D59" s="221" t="s">
        <v>1937</v>
      </c>
      <c r="E59" s="219" t="s">
        <v>652</v>
      </c>
      <c r="F59" s="219" t="s">
        <v>1446</v>
      </c>
      <c r="G59" s="219" t="s">
        <v>235</v>
      </c>
      <c r="H59" s="219"/>
      <c r="I59" s="219" t="s">
        <v>235</v>
      </c>
      <c r="J59" s="223"/>
      <c r="K59" s="219" t="s">
        <v>235</v>
      </c>
      <c r="L59" s="223"/>
      <c r="M59" s="219" t="s">
        <v>93</v>
      </c>
      <c r="N59" s="219" t="s">
        <v>973</v>
      </c>
      <c r="O59" s="219"/>
    </row>
    <row r="60" spans="1:15" x14ac:dyDescent="0.25">
      <c r="A60" s="219">
        <v>28</v>
      </c>
      <c r="B60" s="221"/>
      <c r="C60" s="228">
        <v>214</v>
      </c>
      <c r="D60" s="221" t="s">
        <v>1937</v>
      </c>
      <c r="E60" s="219" t="s">
        <v>652</v>
      </c>
      <c r="F60" s="219" t="s">
        <v>2136</v>
      </c>
      <c r="G60" s="219" t="s">
        <v>235</v>
      </c>
      <c r="H60" s="219"/>
      <c r="I60" s="219" t="s">
        <v>235</v>
      </c>
      <c r="J60" s="223"/>
      <c r="K60" s="219" t="s">
        <v>235</v>
      </c>
      <c r="L60" s="223"/>
      <c r="M60" s="219" t="s">
        <v>93</v>
      </c>
      <c r="N60" s="219" t="s">
        <v>973</v>
      </c>
      <c r="O60" s="219" t="s">
        <v>2570</v>
      </c>
    </row>
    <row r="61" spans="1:15" x14ac:dyDescent="0.25">
      <c r="A61" s="219">
        <v>29</v>
      </c>
      <c r="B61" s="221"/>
      <c r="C61" s="228">
        <v>216</v>
      </c>
      <c r="D61" s="221" t="s">
        <v>1937</v>
      </c>
      <c r="E61" s="219" t="s">
        <v>652</v>
      </c>
      <c r="F61" s="219" t="s">
        <v>1449</v>
      </c>
      <c r="G61" s="219" t="s">
        <v>235</v>
      </c>
      <c r="H61" s="219"/>
      <c r="I61" s="219" t="s">
        <v>235</v>
      </c>
      <c r="J61" s="223"/>
      <c r="K61" s="219" t="s">
        <v>235</v>
      </c>
      <c r="L61" s="223"/>
      <c r="M61" s="219" t="s">
        <v>93</v>
      </c>
      <c r="N61" s="219" t="s">
        <v>973</v>
      </c>
      <c r="O61" s="219"/>
    </row>
    <row r="62" spans="1:15" x14ac:dyDescent="0.25">
      <c r="A62" s="219">
        <v>30</v>
      </c>
      <c r="B62" s="221"/>
      <c r="C62" s="228">
        <v>218</v>
      </c>
      <c r="D62" s="221" t="s">
        <v>1937</v>
      </c>
      <c r="E62" s="219" t="s">
        <v>652</v>
      </c>
      <c r="F62" s="219" t="s">
        <v>1452</v>
      </c>
      <c r="G62" s="219" t="s">
        <v>235</v>
      </c>
      <c r="H62" s="219"/>
      <c r="I62" s="219" t="s">
        <v>235</v>
      </c>
      <c r="J62" s="223"/>
      <c r="K62" s="219" t="s">
        <v>235</v>
      </c>
      <c r="L62" s="223"/>
      <c r="M62" s="219" t="s">
        <v>93</v>
      </c>
      <c r="N62" s="219" t="s">
        <v>973</v>
      </c>
      <c r="O62" s="219" t="s">
        <v>2566</v>
      </c>
    </row>
    <row r="63" spans="1:15" x14ac:dyDescent="0.25">
      <c r="A63" s="219">
        <v>31</v>
      </c>
      <c r="B63" s="221"/>
      <c r="C63" s="228">
        <v>220</v>
      </c>
      <c r="D63" s="221" t="s">
        <v>1937</v>
      </c>
      <c r="E63" s="219" t="s">
        <v>652</v>
      </c>
      <c r="F63" s="219" t="s">
        <v>1455</v>
      </c>
      <c r="G63" s="219" t="s">
        <v>235</v>
      </c>
      <c r="H63" s="219"/>
      <c r="I63" s="219" t="s">
        <v>235</v>
      </c>
      <c r="J63" s="223"/>
      <c r="K63" s="219" t="s">
        <v>235</v>
      </c>
      <c r="L63" s="223"/>
      <c r="M63" s="219" t="s">
        <v>93</v>
      </c>
      <c r="N63" s="219" t="s">
        <v>973</v>
      </c>
      <c r="O63" s="217"/>
    </row>
    <row r="64" spans="1:15" x14ac:dyDescent="0.25">
      <c r="A64" s="219">
        <v>32</v>
      </c>
      <c r="B64" s="221"/>
      <c r="C64" s="228">
        <v>222</v>
      </c>
      <c r="D64" s="221" t="s">
        <v>1937</v>
      </c>
      <c r="E64" s="219" t="s">
        <v>652</v>
      </c>
      <c r="F64" s="219" t="s">
        <v>1458</v>
      </c>
      <c r="G64" s="219" t="s">
        <v>235</v>
      </c>
      <c r="H64" s="219"/>
      <c r="I64" s="219" t="s">
        <v>235</v>
      </c>
      <c r="J64" s="223"/>
      <c r="K64" s="219" t="s">
        <v>235</v>
      </c>
      <c r="L64" s="223"/>
      <c r="M64" s="219" t="s">
        <v>93</v>
      </c>
      <c r="N64" s="219" t="s">
        <v>973</v>
      </c>
      <c r="O64" s="219" t="s">
        <v>2566</v>
      </c>
    </row>
    <row r="65" spans="1:15" x14ac:dyDescent="0.25">
      <c r="A65" s="219">
        <v>33</v>
      </c>
      <c r="B65" s="221"/>
      <c r="C65" s="228">
        <v>224</v>
      </c>
      <c r="D65" s="221" t="s">
        <v>1937</v>
      </c>
      <c r="E65" s="219" t="s">
        <v>652</v>
      </c>
      <c r="F65" s="219" t="s">
        <v>1461</v>
      </c>
      <c r="G65" s="219" t="s">
        <v>235</v>
      </c>
      <c r="H65" s="219"/>
      <c r="I65" s="219" t="s">
        <v>235</v>
      </c>
      <c r="J65" s="223"/>
      <c r="K65" s="219" t="s">
        <v>235</v>
      </c>
      <c r="L65" s="223"/>
      <c r="M65" s="219" t="s">
        <v>93</v>
      </c>
      <c r="N65" s="219" t="s">
        <v>973</v>
      </c>
      <c r="O65" s="217"/>
    </row>
    <row r="66" spans="1:15" x14ac:dyDescent="0.25">
      <c r="A66" s="219">
        <v>34</v>
      </c>
      <c r="B66" s="221"/>
      <c r="C66" s="228">
        <v>226</v>
      </c>
      <c r="D66" s="221" t="s">
        <v>1937</v>
      </c>
      <c r="E66" s="219" t="s">
        <v>652</v>
      </c>
      <c r="F66" s="219" t="s">
        <v>1464</v>
      </c>
      <c r="G66" s="219" t="s">
        <v>235</v>
      </c>
      <c r="H66" s="219"/>
      <c r="I66" s="219" t="s">
        <v>235</v>
      </c>
      <c r="J66" s="223"/>
      <c r="K66" s="219" t="s">
        <v>235</v>
      </c>
      <c r="L66" s="223"/>
      <c r="M66" s="219" t="s">
        <v>93</v>
      </c>
      <c r="N66" s="219" t="s">
        <v>973</v>
      </c>
      <c r="O66" s="219" t="s">
        <v>2566</v>
      </c>
    </row>
    <row r="67" spans="1:15" x14ac:dyDescent="0.25">
      <c r="A67" s="219">
        <v>35</v>
      </c>
      <c r="B67" s="221"/>
      <c r="C67" s="228">
        <v>228</v>
      </c>
      <c r="D67" s="221" t="s">
        <v>1937</v>
      </c>
      <c r="E67" s="219" t="s">
        <v>652</v>
      </c>
      <c r="F67" s="219" t="s">
        <v>1467</v>
      </c>
      <c r="G67" s="219" t="s">
        <v>235</v>
      </c>
      <c r="H67" s="219"/>
      <c r="I67" s="219" t="s">
        <v>235</v>
      </c>
      <c r="J67" s="223"/>
      <c r="K67" s="219" t="s">
        <v>235</v>
      </c>
      <c r="L67" s="223"/>
      <c r="M67" s="219" t="s">
        <v>93</v>
      </c>
      <c r="N67" s="219" t="s">
        <v>973</v>
      </c>
      <c r="O67" s="217"/>
    </row>
    <row r="68" spans="1:15" x14ac:dyDescent="0.25">
      <c r="A68" s="219">
        <v>36</v>
      </c>
      <c r="B68" s="221"/>
      <c r="C68" s="228">
        <v>230</v>
      </c>
      <c r="D68" s="221" t="s">
        <v>1937</v>
      </c>
      <c r="E68" s="219" t="s">
        <v>652</v>
      </c>
      <c r="F68" s="219" t="s">
        <v>1470</v>
      </c>
      <c r="G68" s="219" t="s">
        <v>235</v>
      </c>
      <c r="H68" s="219"/>
      <c r="I68" s="219" t="s">
        <v>235</v>
      </c>
      <c r="J68" s="223"/>
      <c r="K68" s="219" t="s">
        <v>235</v>
      </c>
      <c r="L68" s="223"/>
      <c r="M68" s="219" t="s">
        <v>93</v>
      </c>
      <c r="N68" s="219" t="s">
        <v>973</v>
      </c>
      <c r="O68" s="219" t="s">
        <v>2566</v>
      </c>
    </row>
    <row r="69" spans="1:15" x14ac:dyDescent="0.25">
      <c r="A69" s="219">
        <v>37</v>
      </c>
      <c r="B69" s="221"/>
      <c r="C69" s="228">
        <v>232</v>
      </c>
      <c r="D69" s="221" t="s">
        <v>1937</v>
      </c>
      <c r="E69" s="219" t="s">
        <v>652</v>
      </c>
      <c r="F69" s="219" t="s">
        <v>1473</v>
      </c>
      <c r="G69" s="219" t="s">
        <v>235</v>
      </c>
      <c r="H69" s="219"/>
      <c r="I69" s="219" t="s">
        <v>235</v>
      </c>
      <c r="J69" s="223"/>
      <c r="K69" s="219" t="s">
        <v>235</v>
      </c>
      <c r="L69" s="223"/>
      <c r="M69" s="219" t="s">
        <v>93</v>
      </c>
      <c r="N69" s="219" t="s">
        <v>973</v>
      </c>
      <c r="O69" s="217"/>
    </row>
    <row r="70" spans="1:15" x14ac:dyDescent="0.25">
      <c r="A70" s="219">
        <v>38</v>
      </c>
      <c r="B70" s="221"/>
      <c r="C70" s="228">
        <v>234</v>
      </c>
      <c r="D70" s="221" t="s">
        <v>1937</v>
      </c>
      <c r="E70" s="219" t="s">
        <v>652</v>
      </c>
      <c r="F70" s="219" t="s">
        <v>1476</v>
      </c>
      <c r="G70" s="219" t="s">
        <v>235</v>
      </c>
      <c r="H70" s="219"/>
      <c r="I70" s="219" t="s">
        <v>235</v>
      </c>
      <c r="J70" s="223"/>
      <c r="K70" s="219" t="s">
        <v>235</v>
      </c>
      <c r="L70" s="223"/>
      <c r="M70" s="219" t="s">
        <v>93</v>
      </c>
      <c r="N70" s="219" t="s">
        <v>973</v>
      </c>
      <c r="O70" s="219" t="s">
        <v>2566</v>
      </c>
    </row>
    <row r="71" spans="1:15" x14ac:dyDescent="0.25">
      <c r="A71" s="219">
        <v>39</v>
      </c>
      <c r="B71" s="221"/>
      <c r="C71" s="228">
        <v>236</v>
      </c>
      <c r="D71" s="221" t="s">
        <v>1937</v>
      </c>
      <c r="E71" s="219" t="s">
        <v>652</v>
      </c>
      <c r="F71" s="219" t="s">
        <v>1479</v>
      </c>
      <c r="G71" s="219" t="s">
        <v>235</v>
      </c>
      <c r="H71" s="219"/>
      <c r="I71" s="219" t="s">
        <v>235</v>
      </c>
      <c r="J71" s="223"/>
      <c r="K71" s="219" t="s">
        <v>235</v>
      </c>
      <c r="L71" s="223"/>
      <c r="M71" s="219" t="s">
        <v>93</v>
      </c>
      <c r="N71" s="219" t="s">
        <v>973</v>
      </c>
      <c r="O71" s="217"/>
    </row>
    <row r="72" spans="1:15" x14ac:dyDescent="0.25">
      <c r="A72" s="219">
        <v>40</v>
      </c>
      <c r="B72" s="221"/>
      <c r="C72" s="228">
        <v>238</v>
      </c>
      <c r="D72" s="221" t="s">
        <v>1937</v>
      </c>
      <c r="E72" s="219" t="s">
        <v>652</v>
      </c>
      <c r="F72" s="219" t="s">
        <v>1482</v>
      </c>
      <c r="G72" s="219" t="s">
        <v>235</v>
      </c>
      <c r="H72" s="219"/>
      <c r="I72" s="223"/>
      <c r="J72" s="219" t="s">
        <v>235</v>
      </c>
      <c r="K72" s="219" t="s">
        <v>235</v>
      </c>
      <c r="L72" s="223"/>
      <c r="M72" s="219" t="s">
        <v>93</v>
      </c>
      <c r="N72" s="219" t="s">
        <v>973</v>
      </c>
      <c r="O72" s="217"/>
    </row>
    <row r="73" spans="1:15" x14ac:dyDescent="0.25">
      <c r="A73" s="219">
        <v>41</v>
      </c>
      <c r="B73" s="221"/>
      <c r="C73" s="228">
        <v>240</v>
      </c>
      <c r="D73" s="221" t="s">
        <v>1937</v>
      </c>
      <c r="E73" s="219" t="s">
        <v>652</v>
      </c>
      <c r="F73" s="219" t="s">
        <v>1485</v>
      </c>
      <c r="G73" s="219" t="s">
        <v>235</v>
      </c>
      <c r="H73" s="219"/>
      <c r="I73" s="223"/>
      <c r="J73" s="219" t="s">
        <v>235</v>
      </c>
      <c r="K73" s="219" t="s">
        <v>235</v>
      </c>
      <c r="L73" s="223"/>
      <c r="M73" s="219" t="s">
        <v>93</v>
      </c>
      <c r="N73" s="219" t="s">
        <v>973</v>
      </c>
      <c r="O73" s="217"/>
    </row>
    <row r="74" spans="1:15" x14ac:dyDescent="0.25">
      <c r="A74" s="219">
        <v>42</v>
      </c>
      <c r="B74" s="221"/>
      <c r="C74" s="228">
        <v>242</v>
      </c>
      <c r="D74" s="221" t="s">
        <v>1937</v>
      </c>
      <c r="E74" s="219" t="s">
        <v>652</v>
      </c>
      <c r="F74" s="219" t="s">
        <v>1488</v>
      </c>
      <c r="G74" s="219" t="s">
        <v>235</v>
      </c>
      <c r="H74" s="219"/>
      <c r="I74" s="223"/>
      <c r="J74" s="219" t="s">
        <v>235</v>
      </c>
      <c r="K74" s="219" t="s">
        <v>235</v>
      </c>
      <c r="L74" s="223"/>
      <c r="M74" s="219" t="s">
        <v>93</v>
      </c>
      <c r="N74" s="219" t="s">
        <v>973</v>
      </c>
      <c r="O74" s="217"/>
    </row>
    <row r="75" spans="1:15" x14ac:dyDescent="0.25">
      <c r="A75" s="219">
        <v>43</v>
      </c>
      <c r="B75" s="221"/>
      <c r="C75" s="228">
        <v>244</v>
      </c>
      <c r="D75" s="221" t="s">
        <v>1937</v>
      </c>
      <c r="E75" s="219" t="s">
        <v>652</v>
      </c>
      <c r="F75" s="219" t="s">
        <v>1491</v>
      </c>
      <c r="G75" s="219" t="s">
        <v>235</v>
      </c>
      <c r="H75" s="219"/>
      <c r="I75" s="223"/>
      <c r="J75" s="219" t="s">
        <v>235</v>
      </c>
      <c r="K75" s="219" t="s">
        <v>235</v>
      </c>
      <c r="L75" s="223"/>
      <c r="M75" s="219" t="s">
        <v>93</v>
      </c>
      <c r="N75" s="219" t="s">
        <v>973</v>
      </c>
      <c r="O75" s="217"/>
    </row>
    <row r="76" spans="1:15" x14ac:dyDescent="0.25">
      <c r="A76" s="219">
        <v>44</v>
      </c>
      <c r="B76" s="221"/>
      <c r="C76" s="228">
        <v>246</v>
      </c>
      <c r="D76" s="221" t="s">
        <v>1937</v>
      </c>
      <c r="E76" s="219" t="s">
        <v>652</v>
      </c>
      <c r="F76" s="219" t="s">
        <v>1494</v>
      </c>
      <c r="G76" s="219" t="s">
        <v>235</v>
      </c>
      <c r="H76" s="219"/>
      <c r="I76" s="223"/>
      <c r="J76" s="219" t="s">
        <v>235</v>
      </c>
      <c r="K76" s="219" t="s">
        <v>235</v>
      </c>
      <c r="L76" s="223"/>
      <c r="M76" s="219" t="s">
        <v>93</v>
      </c>
      <c r="N76" s="219" t="s">
        <v>973</v>
      </c>
      <c r="O76" s="217"/>
    </row>
    <row r="77" spans="1:15" x14ac:dyDescent="0.25">
      <c r="A77" s="219">
        <v>45</v>
      </c>
      <c r="B77" s="221"/>
      <c r="C77" s="228">
        <v>248</v>
      </c>
      <c r="D77" s="221" t="s">
        <v>1937</v>
      </c>
      <c r="E77" s="219" t="s">
        <v>652</v>
      </c>
      <c r="F77" s="219" t="s">
        <v>1497</v>
      </c>
      <c r="G77" s="219" t="s">
        <v>235</v>
      </c>
      <c r="H77" s="219"/>
      <c r="I77" s="223"/>
      <c r="J77" s="219" t="s">
        <v>235</v>
      </c>
      <c r="K77" s="219" t="s">
        <v>235</v>
      </c>
      <c r="L77" s="223"/>
      <c r="M77" s="219" t="s">
        <v>93</v>
      </c>
      <c r="N77" s="219" t="s">
        <v>973</v>
      </c>
      <c r="O77" s="217"/>
    </row>
    <row r="78" spans="1:15" x14ac:dyDescent="0.25">
      <c r="A78" s="219">
        <v>46</v>
      </c>
      <c r="B78" s="221"/>
      <c r="C78" s="228">
        <v>250</v>
      </c>
      <c r="D78" s="221" t="s">
        <v>1937</v>
      </c>
      <c r="E78" s="219" t="s">
        <v>652</v>
      </c>
      <c r="F78" s="219" t="s">
        <v>1500</v>
      </c>
      <c r="G78" s="219" t="s">
        <v>235</v>
      </c>
      <c r="H78" s="219"/>
      <c r="I78" s="223"/>
      <c r="J78" s="219" t="s">
        <v>235</v>
      </c>
      <c r="K78" s="219" t="s">
        <v>235</v>
      </c>
      <c r="L78" s="223"/>
      <c r="M78" s="219" t="s">
        <v>93</v>
      </c>
      <c r="N78" s="219" t="s">
        <v>973</v>
      </c>
      <c r="O78" s="217"/>
    </row>
    <row r="79" spans="1:15" x14ac:dyDescent="0.25">
      <c r="A79" s="219">
        <v>47</v>
      </c>
      <c r="B79" s="221"/>
      <c r="C79" s="228">
        <v>252</v>
      </c>
      <c r="D79" s="221" t="s">
        <v>1937</v>
      </c>
      <c r="E79" s="219" t="s">
        <v>652</v>
      </c>
      <c r="F79" s="219" t="s">
        <v>1503</v>
      </c>
      <c r="G79" s="219" t="s">
        <v>235</v>
      </c>
      <c r="H79" s="219"/>
      <c r="I79" s="223"/>
      <c r="J79" s="219" t="s">
        <v>235</v>
      </c>
      <c r="K79" s="219" t="s">
        <v>235</v>
      </c>
      <c r="L79" s="223"/>
      <c r="M79" s="219" t="s">
        <v>93</v>
      </c>
      <c r="N79" s="219" t="s">
        <v>973</v>
      </c>
      <c r="O79" s="217"/>
    </row>
    <row r="80" spans="1:15" x14ac:dyDescent="0.25">
      <c r="A80" s="219">
        <v>48</v>
      </c>
      <c r="B80" s="221"/>
      <c r="C80" s="228">
        <v>254</v>
      </c>
      <c r="D80" s="221" t="s">
        <v>1937</v>
      </c>
      <c r="E80" s="219" t="s">
        <v>652</v>
      </c>
      <c r="F80" s="219" t="s">
        <v>1506</v>
      </c>
      <c r="G80" s="219" t="s">
        <v>235</v>
      </c>
      <c r="H80" s="219"/>
      <c r="I80" s="223"/>
      <c r="J80" s="219" t="s">
        <v>235</v>
      </c>
      <c r="K80" s="219" t="s">
        <v>235</v>
      </c>
      <c r="L80" s="223"/>
      <c r="M80" s="219" t="s">
        <v>93</v>
      </c>
      <c r="N80" s="219" t="s">
        <v>973</v>
      </c>
      <c r="O80" s="217"/>
    </row>
    <row r="81" spans="1:15" x14ac:dyDescent="0.25">
      <c r="A81" s="219">
        <v>49</v>
      </c>
      <c r="B81" s="221"/>
      <c r="C81" s="228">
        <v>256</v>
      </c>
      <c r="D81" s="221" t="s">
        <v>1937</v>
      </c>
      <c r="E81" s="219" t="s">
        <v>652</v>
      </c>
      <c r="F81" s="219" t="s">
        <v>1962</v>
      </c>
      <c r="G81" s="219" t="s">
        <v>235</v>
      </c>
      <c r="H81" s="219" t="s">
        <v>235</v>
      </c>
      <c r="I81" s="219" t="s">
        <v>235</v>
      </c>
      <c r="J81" s="223"/>
      <c r="K81" s="219" t="s">
        <v>235</v>
      </c>
      <c r="L81" s="223"/>
      <c r="M81" s="219"/>
      <c r="N81" s="219" t="s">
        <v>973</v>
      </c>
      <c r="O81" s="219" t="s">
        <v>2571</v>
      </c>
    </row>
    <row r="82" spans="1:15" x14ac:dyDescent="0.25">
      <c r="A82" s="219"/>
      <c r="B82" s="221"/>
      <c r="C82" s="228"/>
      <c r="D82" s="221"/>
      <c r="E82" s="219"/>
      <c r="F82" s="219"/>
      <c r="G82" s="219" t="s">
        <v>235</v>
      </c>
      <c r="H82" s="219"/>
      <c r="I82" s="219"/>
      <c r="J82" s="219"/>
      <c r="K82" s="219" t="s">
        <v>235</v>
      </c>
      <c r="L82" s="219"/>
      <c r="M82" s="219"/>
      <c r="N82" s="219"/>
      <c r="O82" s="217"/>
    </row>
    <row r="83" spans="1:15" x14ac:dyDescent="0.25">
      <c r="A83" s="219">
        <v>50</v>
      </c>
      <c r="B83" s="221"/>
      <c r="C83" s="228">
        <v>302</v>
      </c>
      <c r="D83" s="221" t="s">
        <v>1937</v>
      </c>
      <c r="E83" s="219" t="s">
        <v>1013</v>
      </c>
      <c r="F83" s="219" t="s">
        <v>1375</v>
      </c>
      <c r="G83" s="219" t="s">
        <v>235</v>
      </c>
      <c r="H83" s="219" t="s">
        <v>235</v>
      </c>
      <c r="I83" s="219" t="s">
        <v>235</v>
      </c>
      <c r="J83" s="223"/>
      <c r="K83" s="219" t="s">
        <v>235</v>
      </c>
      <c r="L83" s="223"/>
      <c r="M83" s="219"/>
      <c r="N83" s="219" t="s">
        <v>973</v>
      </c>
      <c r="O83" s="217"/>
    </row>
    <row r="84" spans="1:15" x14ac:dyDescent="0.25">
      <c r="A84" s="219">
        <v>51</v>
      </c>
      <c r="B84" s="221"/>
      <c r="C84" s="228">
        <v>304</v>
      </c>
      <c r="D84" s="221" t="s">
        <v>1937</v>
      </c>
      <c r="E84" s="219" t="s">
        <v>1013</v>
      </c>
      <c r="F84" s="219" t="s">
        <v>1376</v>
      </c>
      <c r="G84" s="219" t="s">
        <v>235</v>
      </c>
      <c r="H84" s="219" t="s">
        <v>235</v>
      </c>
      <c r="I84" s="219" t="s">
        <v>235</v>
      </c>
      <c r="J84" s="223"/>
      <c r="K84" s="219" t="s">
        <v>235</v>
      </c>
      <c r="L84" s="223"/>
      <c r="M84" s="219"/>
      <c r="N84" s="219" t="s">
        <v>973</v>
      </c>
      <c r="O84" s="217"/>
    </row>
    <row r="85" spans="1:15" x14ac:dyDescent="0.25">
      <c r="A85" s="219">
        <v>52</v>
      </c>
      <c r="B85" s="221"/>
      <c r="C85" s="228">
        <v>306</v>
      </c>
      <c r="D85" s="221" t="s">
        <v>1937</v>
      </c>
      <c r="E85" s="219" t="s">
        <v>1013</v>
      </c>
      <c r="F85" s="219" t="s">
        <v>1377</v>
      </c>
      <c r="G85" s="219" t="s">
        <v>235</v>
      </c>
      <c r="H85" s="219" t="s">
        <v>235</v>
      </c>
      <c r="I85" s="219" t="s">
        <v>235</v>
      </c>
      <c r="J85" s="223"/>
      <c r="K85" s="219" t="s">
        <v>235</v>
      </c>
      <c r="L85" s="223"/>
      <c r="M85" s="219"/>
      <c r="N85" s="219" t="s">
        <v>973</v>
      </c>
      <c r="O85" s="217"/>
    </row>
    <row r="86" spans="1:15" x14ac:dyDescent="0.25">
      <c r="A86" s="219">
        <v>53</v>
      </c>
      <c r="B86" s="221"/>
      <c r="C86" s="228">
        <v>308</v>
      </c>
      <c r="D86" s="221" t="s">
        <v>1937</v>
      </c>
      <c r="E86" s="219" t="s">
        <v>1013</v>
      </c>
      <c r="F86" s="219" t="s">
        <v>2408</v>
      </c>
      <c r="G86" s="219" t="s">
        <v>235</v>
      </c>
      <c r="H86" s="219" t="s">
        <v>235</v>
      </c>
      <c r="I86" s="219" t="s">
        <v>235</v>
      </c>
      <c r="J86" s="223"/>
      <c r="K86" s="219" t="s">
        <v>235</v>
      </c>
      <c r="L86" s="223"/>
      <c r="M86" s="219"/>
      <c r="N86" s="219" t="s">
        <v>973</v>
      </c>
      <c r="O86" s="217"/>
    </row>
    <row r="87" spans="1:15" x14ac:dyDescent="0.25">
      <c r="A87" s="219">
        <v>54</v>
      </c>
      <c r="B87" s="221"/>
      <c r="C87" s="228">
        <v>310</v>
      </c>
      <c r="D87" s="221" t="s">
        <v>1937</v>
      </c>
      <c r="E87" s="219" t="s">
        <v>1013</v>
      </c>
      <c r="F87" s="219" t="s">
        <v>2409</v>
      </c>
      <c r="G87" s="219" t="s">
        <v>235</v>
      </c>
      <c r="H87" s="219" t="s">
        <v>235</v>
      </c>
      <c r="I87" s="219" t="s">
        <v>235</v>
      </c>
      <c r="J87" s="223"/>
      <c r="K87" s="219" t="s">
        <v>235</v>
      </c>
      <c r="L87" s="223"/>
      <c r="M87" s="219"/>
      <c r="N87" s="219" t="s">
        <v>973</v>
      </c>
      <c r="O87" s="217"/>
    </row>
    <row r="88" spans="1:15" x14ac:dyDescent="0.25">
      <c r="A88" s="219">
        <v>55</v>
      </c>
      <c r="B88" s="221"/>
      <c r="C88" s="228">
        <v>312</v>
      </c>
      <c r="D88" s="221" t="s">
        <v>1937</v>
      </c>
      <c r="E88" s="219" t="s">
        <v>1013</v>
      </c>
      <c r="F88" s="219" t="s">
        <v>1381</v>
      </c>
      <c r="G88" s="219" t="s">
        <v>235</v>
      </c>
      <c r="H88" s="219" t="s">
        <v>235</v>
      </c>
      <c r="I88" s="219" t="s">
        <v>235</v>
      </c>
      <c r="J88" s="223"/>
      <c r="K88" s="219" t="s">
        <v>235</v>
      </c>
      <c r="L88" s="223"/>
      <c r="M88" s="219"/>
      <c r="N88" s="219" t="s">
        <v>973</v>
      </c>
      <c r="O88" s="217"/>
    </row>
    <row r="89" spans="1:15" x14ac:dyDescent="0.25">
      <c r="A89" s="219">
        <v>56</v>
      </c>
      <c r="B89" s="221"/>
      <c r="C89" s="228">
        <v>314</v>
      </c>
      <c r="D89" s="221" t="s">
        <v>1937</v>
      </c>
      <c r="E89" s="219" t="s">
        <v>1013</v>
      </c>
      <c r="F89" s="219" t="s">
        <v>1380</v>
      </c>
      <c r="G89" s="219" t="s">
        <v>235</v>
      </c>
      <c r="H89" s="219" t="s">
        <v>235</v>
      </c>
      <c r="I89" s="219" t="s">
        <v>235</v>
      </c>
      <c r="J89" s="223"/>
      <c r="K89" s="219" t="s">
        <v>235</v>
      </c>
      <c r="L89" s="223"/>
      <c r="M89" s="219"/>
      <c r="N89" s="219" t="s">
        <v>973</v>
      </c>
    </row>
    <row r="90" spans="1:15" x14ac:dyDescent="0.25">
      <c r="A90" s="219">
        <v>57</v>
      </c>
      <c r="B90" s="221"/>
      <c r="C90" s="228">
        <v>316</v>
      </c>
      <c r="D90" s="221" t="s">
        <v>1937</v>
      </c>
      <c r="E90" s="219" t="s">
        <v>1013</v>
      </c>
      <c r="F90" s="219" t="s">
        <v>1382</v>
      </c>
      <c r="G90" s="219" t="s">
        <v>235</v>
      </c>
      <c r="H90" s="219" t="s">
        <v>235</v>
      </c>
      <c r="I90" s="219" t="s">
        <v>235</v>
      </c>
      <c r="J90" s="223"/>
      <c r="K90" s="219" t="s">
        <v>235</v>
      </c>
      <c r="L90" s="223"/>
      <c r="M90" s="219"/>
      <c r="N90" s="219" t="s">
        <v>973</v>
      </c>
    </row>
    <row r="91" spans="1:15" x14ac:dyDescent="0.25">
      <c r="A91" s="219">
        <v>58</v>
      </c>
      <c r="B91" s="221"/>
      <c r="C91" s="228">
        <v>318</v>
      </c>
      <c r="D91" s="221" t="s">
        <v>1937</v>
      </c>
      <c r="E91" s="219" t="s">
        <v>1013</v>
      </c>
      <c r="F91" s="219" t="s">
        <v>1383</v>
      </c>
      <c r="G91" s="219" t="s">
        <v>235</v>
      </c>
      <c r="H91" s="219" t="s">
        <v>235</v>
      </c>
      <c r="I91" s="219" t="s">
        <v>235</v>
      </c>
      <c r="J91" s="223"/>
      <c r="K91" s="219" t="s">
        <v>235</v>
      </c>
      <c r="L91" s="223"/>
      <c r="M91" s="219"/>
      <c r="N91" s="219" t="s">
        <v>973</v>
      </c>
    </row>
    <row r="92" spans="1:15" x14ac:dyDescent="0.25">
      <c r="A92" s="219">
        <v>59</v>
      </c>
      <c r="B92" s="221"/>
      <c r="C92" s="228">
        <v>320</v>
      </c>
      <c r="D92" s="221" t="s">
        <v>1937</v>
      </c>
      <c r="E92" s="219" t="s">
        <v>1013</v>
      </c>
      <c r="F92" s="219" t="s">
        <v>1384</v>
      </c>
      <c r="G92" s="219" t="s">
        <v>235</v>
      </c>
      <c r="H92" s="219" t="s">
        <v>235</v>
      </c>
      <c r="I92" s="219" t="s">
        <v>235</v>
      </c>
      <c r="J92" s="223"/>
      <c r="K92" s="219" t="s">
        <v>235</v>
      </c>
      <c r="L92" s="223"/>
      <c r="M92" s="219"/>
      <c r="N92" s="219" t="s">
        <v>973</v>
      </c>
    </row>
    <row r="93" spans="1:15" x14ac:dyDescent="0.25">
      <c r="A93" s="219">
        <v>60</v>
      </c>
      <c r="B93" s="221"/>
      <c r="C93" s="228">
        <v>322</v>
      </c>
      <c r="D93" s="221" t="s">
        <v>1937</v>
      </c>
      <c r="E93" s="219" t="s">
        <v>1013</v>
      </c>
      <c r="F93" s="219" t="s">
        <v>1385</v>
      </c>
      <c r="G93" s="219" t="s">
        <v>235</v>
      </c>
      <c r="H93" s="219" t="s">
        <v>235</v>
      </c>
      <c r="I93" s="219" t="s">
        <v>235</v>
      </c>
      <c r="J93" s="223"/>
      <c r="K93" s="219" t="s">
        <v>235</v>
      </c>
      <c r="L93" s="223"/>
      <c r="M93" s="219"/>
      <c r="N93" s="219" t="s">
        <v>973</v>
      </c>
    </row>
    <row r="94" spans="1:15" x14ac:dyDescent="0.25">
      <c r="A94" s="219">
        <v>61</v>
      </c>
      <c r="B94" s="221"/>
      <c r="C94" s="228">
        <v>324</v>
      </c>
      <c r="D94" s="221" t="s">
        <v>1937</v>
      </c>
      <c r="E94" s="219" t="s">
        <v>1013</v>
      </c>
      <c r="F94" s="219" t="s">
        <v>1388</v>
      </c>
      <c r="G94" s="219" t="s">
        <v>235</v>
      </c>
      <c r="H94" s="219" t="s">
        <v>235</v>
      </c>
      <c r="I94" s="223"/>
      <c r="J94" s="242" t="s">
        <v>235</v>
      </c>
      <c r="K94" s="219" t="s">
        <v>235</v>
      </c>
      <c r="L94" s="223"/>
      <c r="M94" s="219"/>
      <c r="N94" s="219" t="s">
        <v>973</v>
      </c>
    </row>
    <row r="95" spans="1:15" x14ac:dyDescent="0.25">
      <c r="A95" s="219">
        <v>62</v>
      </c>
      <c r="B95" s="221">
        <v>4</v>
      </c>
      <c r="C95" s="228">
        <v>326</v>
      </c>
      <c r="D95" s="221" t="s">
        <v>1937</v>
      </c>
      <c r="E95" s="219" t="s">
        <v>1013</v>
      </c>
      <c r="F95" s="219" t="s">
        <v>1391</v>
      </c>
      <c r="G95" s="219" t="s">
        <v>235</v>
      </c>
      <c r="H95" s="219" t="s">
        <v>235</v>
      </c>
      <c r="I95" s="10" t="s">
        <v>235</v>
      </c>
      <c r="J95" s="223"/>
      <c r="K95" s="219" t="s">
        <v>235</v>
      </c>
      <c r="L95" s="219" t="s">
        <v>235</v>
      </c>
      <c r="M95" s="219"/>
      <c r="N95" s="219" t="s">
        <v>556</v>
      </c>
    </row>
    <row r="96" spans="1:15" x14ac:dyDescent="0.25">
      <c r="A96" s="219">
        <v>63</v>
      </c>
      <c r="B96" s="221"/>
      <c r="C96" s="228">
        <v>328</v>
      </c>
      <c r="D96" s="221" t="s">
        <v>1937</v>
      </c>
      <c r="E96" s="219" t="s">
        <v>1013</v>
      </c>
      <c r="F96" s="219" t="s">
        <v>1394</v>
      </c>
      <c r="G96" s="219" t="s">
        <v>235</v>
      </c>
      <c r="H96" s="219" t="s">
        <v>235</v>
      </c>
      <c r="I96" s="223"/>
      <c r="J96" s="242" t="s">
        <v>235</v>
      </c>
      <c r="K96" s="219" t="s">
        <v>235</v>
      </c>
      <c r="L96" s="219" t="s">
        <v>235</v>
      </c>
      <c r="M96" s="219"/>
      <c r="N96" s="219" t="s">
        <v>556</v>
      </c>
    </row>
    <row r="97" spans="1:16" x14ac:dyDescent="0.25">
      <c r="A97" s="219">
        <v>64</v>
      </c>
      <c r="B97" s="221"/>
      <c r="C97" s="228">
        <v>330</v>
      </c>
      <c r="D97" s="221" t="s">
        <v>1937</v>
      </c>
      <c r="E97" s="219" t="s">
        <v>1013</v>
      </c>
      <c r="F97" s="219" t="s">
        <v>1397</v>
      </c>
      <c r="G97" s="219" t="s">
        <v>235</v>
      </c>
      <c r="H97" s="219" t="s">
        <v>235</v>
      </c>
      <c r="I97" s="223"/>
      <c r="J97" s="242" t="s">
        <v>235</v>
      </c>
      <c r="K97" s="219" t="s">
        <v>235</v>
      </c>
      <c r="L97" s="223"/>
      <c r="M97" s="219"/>
      <c r="N97" s="219" t="s">
        <v>973</v>
      </c>
    </row>
    <row r="98" spans="1:16" x14ac:dyDescent="0.25">
      <c r="A98" s="219">
        <v>65</v>
      </c>
      <c r="B98" s="221"/>
      <c r="C98" s="228">
        <v>332</v>
      </c>
      <c r="D98" s="221" t="s">
        <v>1937</v>
      </c>
      <c r="E98" s="219" t="s">
        <v>1013</v>
      </c>
      <c r="F98" s="219" t="s">
        <v>1400</v>
      </c>
      <c r="G98" s="219" t="s">
        <v>235</v>
      </c>
      <c r="H98" s="219" t="s">
        <v>235</v>
      </c>
      <c r="I98" s="223"/>
      <c r="J98" s="10" t="s">
        <v>235</v>
      </c>
      <c r="K98" s="219" t="s">
        <v>235</v>
      </c>
      <c r="L98" s="223"/>
      <c r="M98" s="219"/>
      <c r="N98" s="219" t="s">
        <v>973</v>
      </c>
    </row>
    <row r="99" spans="1:16" x14ac:dyDescent="0.25">
      <c r="A99" s="219">
        <v>66</v>
      </c>
      <c r="B99" s="221"/>
      <c r="C99" s="228">
        <v>334</v>
      </c>
      <c r="D99" s="221" t="s">
        <v>1937</v>
      </c>
      <c r="E99" s="219" t="s">
        <v>1013</v>
      </c>
      <c r="F99" s="219" t="s">
        <v>1403</v>
      </c>
      <c r="G99" s="219" t="s">
        <v>235</v>
      </c>
      <c r="H99" s="219" t="s">
        <v>235</v>
      </c>
      <c r="I99" s="223"/>
      <c r="J99" s="10" t="s">
        <v>235</v>
      </c>
      <c r="K99" s="219" t="s">
        <v>235</v>
      </c>
      <c r="L99" s="223"/>
      <c r="M99" s="219"/>
      <c r="N99" s="219" t="s">
        <v>973</v>
      </c>
    </row>
    <row r="100" spans="1:16" x14ac:dyDescent="0.25">
      <c r="A100" s="219">
        <v>67</v>
      </c>
      <c r="B100" s="221"/>
      <c r="C100" s="228">
        <v>336</v>
      </c>
      <c r="D100" s="221" t="s">
        <v>1937</v>
      </c>
      <c r="E100" s="219" t="s">
        <v>1013</v>
      </c>
      <c r="F100" s="219" t="s">
        <v>1406</v>
      </c>
      <c r="G100" s="219" t="s">
        <v>235</v>
      </c>
      <c r="H100" s="219" t="s">
        <v>235</v>
      </c>
      <c r="I100" s="219" t="s">
        <v>235</v>
      </c>
      <c r="J100" s="223"/>
      <c r="K100" s="219" t="s">
        <v>235</v>
      </c>
      <c r="L100" s="219" t="s">
        <v>235</v>
      </c>
      <c r="M100" s="219"/>
      <c r="N100" s="219" t="s">
        <v>556</v>
      </c>
      <c r="O100" t="s">
        <v>2520</v>
      </c>
    </row>
    <row r="101" spans="1:16" x14ac:dyDescent="0.25">
      <c r="A101" s="219">
        <v>68</v>
      </c>
      <c r="B101" s="221"/>
      <c r="C101" s="228">
        <v>338</v>
      </c>
      <c r="D101" s="221" t="s">
        <v>1937</v>
      </c>
      <c r="E101" s="219" t="s">
        <v>1013</v>
      </c>
      <c r="F101" s="219" t="s">
        <v>1409</v>
      </c>
      <c r="G101" s="219" t="s">
        <v>235</v>
      </c>
      <c r="H101" s="219" t="s">
        <v>235</v>
      </c>
      <c r="I101" s="10" t="s">
        <v>235</v>
      </c>
      <c r="J101" s="223"/>
      <c r="K101" s="219" t="s">
        <v>235</v>
      </c>
      <c r="L101" s="219" t="s">
        <v>235</v>
      </c>
      <c r="M101" s="219"/>
      <c r="N101" s="219" t="s">
        <v>556</v>
      </c>
      <c r="O101" s="219" t="s">
        <v>2520</v>
      </c>
    </row>
    <row r="102" spans="1:16" x14ac:dyDescent="0.25">
      <c r="A102" s="219">
        <v>69</v>
      </c>
      <c r="B102" s="221"/>
      <c r="C102" s="228">
        <v>340</v>
      </c>
      <c r="D102" s="221" t="s">
        <v>1937</v>
      </c>
      <c r="E102" s="219" t="s">
        <v>1013</v>
      </c>
      <c r="F102" s="219" t="s">
        <v>1412</v>
      </c>
      <c r="G102" s="219" t="s">
        <v>235</v>
      </c>
      <c r="H102" s="219" t="s">
        <v>235</v>
      </c>
      <c r="I102" s="219" t="s">
        <v>235</v>
      </c>
      <c r="J102" s="223"/>
      <c r="K102" s="219" t="s">
        <v>235</v>
      </c>
      <c r="L102" s="223"/>
      <c r="M102" s="219"/>
      <c r="N102" s="219" t="s">
        <v>973</v>
      </c>
    </row>
    <row r="103" spans="1:16" x14ac:dyDescent="0.25">
      <c r="A103" s="219">
        <v>70</v>
      </c>
      <c r="B103" s="221"/>
      <c r="C103" s="228">
        <v>342</v>
      </c>
      <c r="D103" s="221" t="s">
        <v>1937</v>
      </c>
      <c r="E103" s="219" t="s">
        <v>1013</v>
      </c>
      <c r="F103" s="219" t="s">
        <v>1415</v>
      </c>
      <c r="G103" s="219" t="s">
        <v>235</v>
      </c>
      <c r="H103" s="219" t="s">
        <v>235</v>
      </c>
      <c r="I103" s="219" t="s">
        <v>235</v>
      </c>
      <c r="J103" s="223"/>
      <c r="K103" s="219" t="s">
        <v>235</v>
      </c>
      <c r="L103" s="219" t="s">
        <v>235</v>
      </c>
      <c r="M103" s="219"/>
      <c r="N103" s="219" t="s">
        <v>556</v>
      </c>
      <c r="O103" s="219" t="s">
        <v>2520</v>
      </c>
    </row>
    <row r="104" spans="1:16" x14ac:dyDescent="0.25">
      <c r="A104" s="219">
        <v>71</v>
      </c>
      <c r="B104" s="221"/>
      <c r="C104" s="228">
        <v>344</v>
      </c>
      <c r="D104" s="221" t="s">
        <v>1937</v>
      </c>
      <c r="E104" s="219" t="s">
        <v>1013</v>
      </c>
      <c r="F104" s="219" t="s">
        <v>1417</v>
      </c>
      <c r="G104" s="219" t="s">
        <v>235</v>
      </c>
      <c r="H104" s="219" t="s">
        <v>235</v>
      </c>
      <c r="I104" s="223"/>
      <c r="J104" s="219" t="s">
        <v>235</v>
      </c>
      <c r="K104" s="219" t="s">
        <v>235</v>
      </c>
      <c r="L104" s="223"/>
      <c r="M104" s="219"/>
      <c r="N104" s="219" t="s">
        <v>973</v>
      </c>
      <c r="O104" s="217"/>
    </row>
    <row r="105" spans="1:16" x14ac:dyDescent="0.25">
      <c r="A105" s="219">
        <v>72</v>
      </c>
      <c r="B105" s="221"/>
      <c r="C105" s="228">
        <v>346</v>
      </c>
      <c r="D105" s="221" t="s">
        <v>1937</v>
      </c>
      <c r="E105" s="219" t="s">
        <v>1013</v>
      </c>
      <c r="F105" s="219" t="s">
        <v>1419</v>
      </c>
      <c r="G105" s="219" t="s">
        <v>235</v>
      </c>
      <c r="H105" s="219" t="s">
        <v>235</v>
      </c>
      <c r="I105" s="223"/>
      <c r="J105" s="219" t="s">
        <v>235</v>
      </c>
      <c r="K105" s="219" t="s">
        <v>235</v>
      </c>
      <c r="L105" s="223"/>
      <c r="M105" s="219"/>
      <c r="N105" s="219" t="s">
        <v>973</v>
      </c>
      <c r="O105" s="217"/>
    </row>
    <row r="106" spans="1:16" x14ac:dyDescent="0.25">
      <c r="A106" s="219"/>
      <c r="B106" s="221"/>
      <c r="C106" s="228"/>
      <c r="D106" s="221"/>
      <c r="E106" s="219"/>
      <c r="F106" s="219"/>
      <c r="G106" s="219"/>
      <c r="H106" s="219"/>
      <c r="I106" s="219"/>
      <c r="J106" s="219"/>
      <c r="K106" s="219"/>
      <c r="L106" s="219"/>
      <c r="M106" s="219"/>
      <c r="N106" s="219"/>
      <c r="O106" s="217"/>
    </row>
    <row r="107" spans="1:16" x14ac:dyDescent="0.25">
      <c r="A107" s="219">
        <v>73</v>
      </c>
      <c r="B107" s="221"/>
      <c r="C107" s="228">
        <v>402</v>
      </c>
      <c r="D107" s="221" t="s">
        <v>1941</v>
      </c>
      <c r="E107" s="219" t="s">
        <v>1080</v>
      </c>
      <c r="F107" s="219" t="s">
        <v>1072</v>
      </c>
      <c r="G107" s="219" t="s">
        <v>235</v>
      </c>
      <c r="H107" s="219" t="s">
        <v>235</v>
      </c>
      <c r="I107" s="219" t="s">
        <v>235</v>
      </c>
      <c r="J107" s="223"/>
      <c r="K107" s="219" t="s">
        <v>235</v>
      </c>
      <c r="L107" s="219" t="s">
        <v>235</v>
      </c>
      <c r="M107" s="219"/>
      <c r="N107" s="219" t="s">
        <v>556</v>
      </c>
      <c r="O107" s="217"/>
    </row>
    <row r="108" spans="1:16" x14ac:dyDescent="0.25">
      <c r="A108" s="219">
        <v>74</v>
      </c>
      <c r="B108" s="221"/>
      <c r="C108" s="228">
        <v>404</v>
      </c>
      <c r="D108" s="221" t="s">
        <v>1941</v>
      </c>
      <c r="E108" s="219" t="s">
        <v>1080</v>
      </c>
      <c r="F108" s="219" t="s">
        <v>1070</v>
      </c>
      <c r="G108" s="219" t="s">
        <v>235</v>
      </c>
      <c r="H108" s="219" t="s">
        <v>235</v>
      </c>
      <c r="I108" s="219" t="s">
        <v>235</v>
      </c>
      <c r="J108" s="223"/>
      <c r="K108" s="219" t="s">
        <v>235</v>
      </c>
      <c r="L108" s="219" t="s">
        <v>235</v>
      </c>
      <c r="M108" s="219"/>
      <c r="N108" s="219" t="s">
        <v>556</v>
      </c>
      <c r="O108" s="217"/>
    </row>
    <row r="109" spans="1:16" x14ac:dyDescent="0.25">
      <c r="A109" s="219">
        <v>75</v>
      </c>
      <c r="B109" s="221"/>
      <c r="C109" s="228">
        <v>406</v>
      </c>
      <c r="D109" s="221" t="s">
        <v>1941</v>
      </c>
      <c r="E109" s="219" t="s">
        <v>1080</v>
      </c>
      <c r="F109" s="219" t="s">
        <v>1071</v>
      </c>
      <c r="G109" s="219" t="s">
        <v>235</v>
      </c>
      <c r="H109" s="219" t="s">
        <v>235</v>
      </c>
      <c r="I109" s="219" t="s">
        <v>235</v>
      </c>
      <c r="J109" s="223"/>
      <c r="K109" s="219" t="s">
        <v>235</v>
      </c>
      <c r="L109" s="223"/>
      <c r="M109" s="219"/>
      <c r="N109" s="219" t="s">
        <v>973</v>
      </c>
      <c r="O109" s="217"/>
    </row>
    <row r="110" spans="1:16" x14ac:dyDescent="0.25">
      <c r="A110" s="219">
        <v>76</v>
      </c>
      <c r="B110" s="221"/>
      <c r="C110" s="228">
        <v>408</v>
      </c>
      <c r="D110" s="221" t="s">
        <v>1941</v>
      </c>
      <c r="E110" s="219" t="s">
        <v>1080</v>
      </c>
      <c r="F110" s="219" t="s">
        <v>1075</v>
      </c>
      <c r="G110" s="219" t="s">
        <v>235</v>
      </c>
      <c r="H110" s="219" t="s">
        <v>235</v>
      </c>
      <c r="I110" s="219" t="s">
        <v>235</v>
      </c>
      <c r="J110" s="223"/>
      <c r="K110" s="219" t="s">
        <v>235</v>
      </c>
      <c r="L110" s="219" t="s">
        <v>235</v>
      </c>
      <c r="M110" s="219"/>
      <c r="N110" s="219" t="s">
        <v>556</v>
      </c>
      <c r="O110" s="217"/>
    </row>
    <row r="111" spans="1:16" ht="15.75" thickBot="1" x14ac:dyDescent="0.3">
      <c r="A111" s="219"/>
      <c r="B111" s="221"/>
      <c r="C111" s="221"/>
      <c r="D111" s="221"/>
      <c r="E111" s="219"/>
      <c r="F111" s="219"/>
      <c r="G111" s="219"/>
      <c r="H111" s="219"/>
      <c r="I111" s="219"/>
      <c r="J111" s="219"/>
      <c r="K111" s="219"/>
      <c r="L111" s="219"/>
      <c r="M111" s="219"/>
      <c r="N111" s="219"/>
      <c r="O111" s="217"/>
      <c r="P111" s="219"/>
    </row>
    <row r="112" spans="1:16" ht="15.75" thickBot="1" x14ac:dyDescent="0.3">
      <c r="A112" s="373" t="s">
        <v>1943</v>
      </c>
      <c r="B112" s="374"/>
      <c r="C112" s="374"/>
      <c r="D112" s="374"/>
      <c r="E112" s="374"/>
      <c r="F112" s="374"/>
      <c r="G112" s="374"/>
      <c r="H112" s="374"/>
      <c r="I112" s="374"/>
      <c r="J112" s="374"/>
      <c r="K112" s="374"/>
      <c r="L112" s="374"/>
      <c r="M112" s="374"/>
      <c r="N112" s="374"/>
      <c r="O112" s="217"/>
      <c r="P112" s="219"/>
    </row>
    <row r="113" spans="1:16" x14ac:dyDescent="0.25">
      <c r="A113" s="219">
        <v>1</v>
      </c>
      <c r="B113" s="221">
        <v>5</v>
      </c>
      <c r="C113" s="221">
        <v>800</v>
      </c>
      <c r="D113" s="221" t="s">
        <v>1937</v>
      </c>
      <c r="E113" s="219" t="s">
        <v>1919</v>
      </c>
      <c r="F113" s="219"/>
      <c r="G113" s="226" t="s">
        <v>235</v>
      </c>
      <c r="H113" s="226" t="s">
        <v>235</v>
      </c>
      <c r="I113" s="223"/>
      <c r="J113" s="223"/>
      <c r="K113" s="223"/>
      <c r="L113" s="223"/>
      <c r="M113" s="219"/>
      <c r="N113" s="219" t="s">
        <v>973</v>
      </c>
      <c r="O113" s="217"/>
      <c r="P113" s="219"/>
    </row>
    <row r="114" spans="1:16" x14ac:dyDescent="0.25">
      <c r="A114" s="219"/>
      <c r="B114" s="221">
        <v>14</v>
      </c>
      <c r="C114" s="221">
        <v>800.2</v>
      </c>
      <c r="D114" s="221" t="s">
        <v>1938</v>
      </c>
      <c r="E114" s="219" t="s">
        <v>1919</v>
      </c>
      <c r="F114" s="219"/>
      <c r="G114" s="226" t="s">
        <v>235</v>
      </c>
      <c r="H114" s="226" t="s">
        <v>235</v>
      </c>
      <c r="I114" s="223"/>
      <c r="J114" s="223"/>
      <c r="K114" s="223"/>
      <c r="L114" s="223"/>
      <c r="M114" s="219"/>
      <c r="N114" s="219" t="s">
        <v>973</v>
      </c>
      <c r="O114" s="217"/>
    </row>
    <row r="115" spans="1:16" x14ac:dyDescent="0.25">
      <c r="A115" s="219"/>
      <c r="B115" s="221">
        <v>15</v>
      </c>
      <c r="C115" s="221">
        <v>800.6</v>
      </c>
      <c r="D115" s="221" t="s">
        <v>1940</v>
      </c>
      <c r="E115" s="219" t="s">
        <v>1919</v>
      </c>
      <c r="F115" s="219"/>
      <c r="G115" s="226" t="s">
        <v>235</v>
      </c>
      <c r="H115" s="226" t="s">
        <v>235</v>
      </c>
      <c r="I115" s="223"/>
      <c r="J115" s="223"/>
      <c r="K115" s="223"/>
      <c r="L115" s="223"/>
      <c r="M115" s="219"/>
      <c r="N115" s="219" t="s">
        <v>973</v>
      </c>
      <c r="O115" s="217"/>
    </row>
    <row r="116" spans="1:16" x14ac:dyDescent="0.25">
      <c r="A116" s="219">
        <v>2</v>
      </c>
      <c r="B116" s="268">
        <v>17</v>
      </c>
      <c r="C116" s="268">
        <v>900</v>
      </c>
      <c r="D116" s="268" t="s">
        <v>1937</v>
      </c>
      <c r="E116" s="242" t="s">
        <v>1944</v>
      </c>
      <c r="F116" s="242" t="s">
        <v>1945</v>
      </c>
      <c r="G116" s="226" t="s">
        <v>342</v>
      </c>
      <c r="H116" s="226" t="s">
        <v>235</v>
      </c>
      <c r="I116" s="223"/>
      <c r="J116" s="223"/>
      <c r="K116" s="219" t="s">
        <v>342</v>
      </c>
      <c r="L116" s="219" t="s">
        <v>235</v>
      </c>
      <c r="M116" s="219"/>
      <c r="N116" s="219" t="s">
        <v>556</v>
      </c>
      <c r="O116" s="217"/>
    </row>
    <row r="117" spans="1:16" x14ac:dyDescent="0.25">
      <c r="A117" s="219">
        <v>3</v>
      </c>
      <c r="B117" s="221">
        <v>23</v>
      </c>
      <c r="C117" s="221">
        <v>100</v>
      </c>
      <c r="D117" s="221" t="s">
        <v>1937</v>
      </c>
      <c r="E117" s="219" t="s">
        <v>597</v>
      </c>
      <c r="F117" s="219"/>
      <c r="G117" s="226" t="s">
        <v>235</v>
      </c>
      <c r="H117" s="226" t="s">
        <v>235</v>
      </c>
      <c r="I117" s="223"/>
      <c r="J117" s="223"/>
      <c r="K117" s="219" t="s">
        <v>235</v>
      </c>
      <c r="L117" s="219" t="s">
        <v>235</v>
      </c>
      <c r="M117" s="219"/>
      <c r="N117" s="219" t="s">
        <v>556</v>
      </c>
      <c r="O117" s="217"/>
    </row>
    <row r="118" spans="1:16" x14ac:dyDescent="0.25">
      <c r="A118" s="219"/>
      <c r="B118" s="221">
        <v>16</v>
      </c>
      <c r="C118" s="221">
        <v>100.4</v>
      </c>
      <c r="D118" s="221" t="s">
        <v>1939</v>
      </c>
      <c r="E118" s="219" t="s">
        <v>597</v>
      </c>
      <c r="F118" s="219"/>
      <c r="G118" s="226" t="s">
        <v>235</v>
      </c>
      <c r="H118" s="226" t="s">
        <v>235</v>
      </c>
      <c r="I118" s="223"/>
      <c r="J118" s="223"/>
      <c r="K118" s="219" t="s">
        <v>235</v>
      </c>
      <c r="L118" s="219" t="s">
        <v>235</v>
      </c>
      <c r="M118" s="219"/>
      <c r="N118" s="219" t="s">
        <v>556</v>
      </c>
      <c r="O118" s="217"/>
    </row>
    <row r="119" spans="1:16" x14ac:dyDescent="0.25">
      <c r="A119" s="219">
        <v>4</v>
      </c>
      <c r="B119" s="221">
        <v>20</v>
      </c>
      <c r="C119" s="221">
        <v>300</v>
      </c>
      <c r="D119" s="221" t="s">
        <v>1937</v>
      </c>
      <c r="E119" s="219" t="s">
        <v>1013</v>
      </c>
      <c r="F119" s="219"/>
      <c r="G119" s="226" t="s">
        <v>235</v>
      </c>
      <c r="H119" s="226" t="s">
        <v>235</v>
      </c>
      <c r="I119" s="223"/>
      <c r="J119" s="223"/>
      <c r="K119" s="219" t="s">
        <v>235</v>
      </c>
      <c r="L119" s="219" t="s">
        <v>235</v>
      </c>
      <c r="M119" s="219"/>
      <c r="N119" s="219" t="s">
        <v>556</v>
      </c>
      <c r="O119" s="217"/>
    </row>
    <row r="120" spans="1:16" x14ac:dyDescent="0.25">
      <c r="A120" s="219">
        <v>5</v>
      </c>
      <c r="B120" s="221">
        <v>21</v>
      </c>
      <c r="C120" s="221">
        <v>200</v>
      </c>
      <c r="D120" s="221" t="s">
        <v>1937</v>
      </c>
      <c r="E120" s="219" t="s">
        <v>652</v>
      </c>
      <c r="F120" s="219"/>
      <c r="G120" s="226" t="s">
        <v>235</v>
      </c>
      <c r="H120" s="226" t="s">
        <v>235</v>
      </c>
      <c r="I120" s="223"/>
      <c r="J120" s="223"/>
      <c r="K120" s="219" t="s">
        <v>235</v>
      </c>
      <c r="L120" s="219" t="s">
        <v>235</v>
      </c>
      <c r="M120" s="219"/>
      <c r="N120" s="219" t="s">
        <v>556</v>
      </c>
      <c r="O120" s="217"/>
    </row>
    <row r="121" spans="1:16" x14ac:dyDescent="0.25">
      <c r="A121" s="219">
        <v>6</v>
      </c>
      <c r="B121" s="221">
        <v>19</v>
      </c>
      <c r="C121" s="221">
        <v>400</v>
      </c>
      <c r="D121" s="221" t="s">
        <v>1941</v>
      </c>
      <c r="E121" s="219" t="s">
        <v>1080</v>
      </c>
      <c r="F121" s="219"/>
      <c r="G121" s="226" t="s">
        <v>235</v>
      </c>
      <c r="H121" s="226" t="s">
        <v>235</v>
      </c>
      <c r="I121" s="223"/>
      <c r="J121" s="223"/>
      <c r="K121" s="223"/>
      <c r="L121" s="219" t="s">
        <v>235</v>
      </c>
      <c r="M121" s="219"/>
      <c r="N121" s="219" t="s">
        <v>556</v>
      </c>
      <c r="O121" s="217"/>
    </row>
  </sheetData>
  <autoFilter ref="C33:N110"/>
  <mergeCells count="5">
    <mergeCell ref="A112:N112"/>
    <mergeCell ref="A1:O1"/>
    <mergeCell ref="A13:O13"/>
    <mergeCell ref="G22:L22"/>
    <mergeCell ref="A21:O21"/>
  </mergeCells>
  <pageMargins left="0.7" right="0.7" top="0.75" bottom="0.75" header="0.3" footer="0.3"/>
  <legacy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40"/>
  <sheetViews>
    <sheetView tabSelected="1" zoomScale="90" zoomScaleNormal="90" workbookViewId="0">
      <pane xSplit="1" topLeftCell="C1" activePane="topRight" state="frozen"/>
      <selection pane="topRight" activeCell="X22" sqref="X22:X23"/>
    </sheetView>
  </sheetViews>
  <sheetFormatPr defaultColWidth="22.42578125" defaultRowHeight="12.75" outlineLevelRow="1" outlineLevelCol="1" x14ac:dyDescent="0.2"/>
  <cols>
    <col min="1" max="1" width="10.5703125" style="130" bestFit="1" customWidth="1"/>
    <col min="2" max="2" width="28.28515625" style="130" bestFit="1" customWidth="1"/>
    <col min="3" max="3" width="14" style="130" bestFit="1" customWidth="1"/>
    <col min="4" max="4" width="8.7109375" style="130" bestFit="1" customWidth="1"/>
    <col min="5" max="5" width="8.42578125" style="130" bestFit="1" customWidth="1"/>
    <col min="6" max="6" width="11.140625" style="130" customWidth="1"/>
    <col min="7" max="7" width="5.85546875" style="130" bestFit="1" customWidth="1"/>
    <col min="8" max="8" width="6.85546875" style="130" customWidth="1"/>
    <col min="9" max="9" width="19.140625" style="130" bestFit="1" customWidth="1"/>
    <col min="10" max="14" width="9.28515625" style="130" hidden="1" customWidth="1" outlineLevel="1"/>
    <col min="15" max="15" width="27.28515625" style="130" customWidth="1" collapsed="1"/>
    <col min="16" max="16" width="19.28515625" style="130" bestFit="1" customWidth="1"/>
    <col min="17" max="17" width="3" style="130" bestFit="1" customWidth="1"/>
    <col min="18" max="18" width="27.28515625" style="130" customWidth="1"/>
    <col min="19" max="19" width="19.28515625" style="130" bestFit="1" customWidth="1"/>
    <col min="20" max="20" width="3" style="130" bestFit="1" customWidth="1"/>
    <col min="21" max="21" width="27.28515625" style="130" customWidth="1"/>
    <col min="22" max="22" width="19.28515625" style="130" bestFit="1" customWidth="1"/>
    <col min="23" max="23" width="3" style="130" bestFit="1" customWidth="1"/>
    <col min="24" max="24" width="27.28515625" style="164" customWidth="1"/>
    <col min="25" max="25" width="19.28515625" style="164" bestFit="1" customWidth="1"/>
    <col min="26" max="26" width="3" style="164" bestFit="1" customWidth="1"/>
    <col min="27" max="16384" width="22.42578125" style="130"/>
  </cols>
  <sheetData>
    <row r="1" spans="1:26" x14ac:dyDescent="0.2">
      <c r="A1" s="383" t="s">
        <v>1</v>
      </c>
      <c r="B1" s="384" t="s">
        <v>2</v>
      </c>
      <c r="C1" s="385" t="s">
        <v>3</v>
      </c>
      <c r="D1" s="385" t="s">
        <v>140</v>
      </c>
      <c r="E1" s="385" t="s">
        <v>141</v>
      </c>
      <c r="F1" s="385" t="s">
        <v>5</v>
      </c>
      <c r="G1" s="385" t="s">
        <v>6</v>
      </c>
      <c r="H1" s="385" t="s">
        <v>336</v>
      </c>
      <c r="I1" s="385" t="s">
        <v>7</v>
      </c>
      <c r="J1" s="385"/>
      <c r="K1" s="382"/>
      <c r="L1" s="382"/>
      <c r="M1" s="382"/>
      <c r="N1" s="382"/>
      <c r="O1" s="380" t="s">
        <v>351</v>
      </c>
      <c r="P1" s="380"/>
      <c r="Q1" s="380"/>
      <c r="R1" s="380" t="s">
        <v>588</v>
      </c>
      <c r="S1" s="380"/>
      <c r="T1" s="380"/>
      <c r="U1" s="380" t="s">
        <v>589</v>
      </c>
      <c r="V1" s="380"/>
      <c r="W1" s="380"/>
      <c r="X1" s="380" t="s">
        <v>941</v>
      </c>
      <c r="Y1" s="380"/>
      <c r="Z1" s="380"/>
    </row>
    <row r="2" spans="1:26" x14ac:dyDescent="0.2">
      <c r="A2" s="383"/>
      <c r="B2" s="384"/>
      <c r="C2" s="386"/>
      <c r="D2" s="386"/>
      <c r="E2" s="386"/>
      <c r="F2" s="386"/>
      <c r="G2" s="386"/>
      <c r="H2" s="386"/>
      <c r="I2" s="386"/>
      <c r="J2" s="386"/>
      <c r="K2" s="382"/>
      <c r="L2" s="382"/>
      <c r="M2" s="382"/>
      <c r="N2" s="382"/>
      <c r="O2" s="381">
        <v>1</v>
      </c>
      <c r="P2" s="381"/>
      <c r="Q2" s="381"/>
      <c r="R2" s="381">
        <v>3</v>
      </c>
      <c r="S2" s="381"/>
      <c r="T2" s="381"/>
      <c r="U2" s="381">
        <v>2</v>
      </c>
      <c r="V2" s="381"/>
      <c r="W2" s="381"/>
      <c r="X2" s="381">
        <v>10</v>
      </c>
      <c r="Y2" s="381"/>
      <c r="Z2" s="381"/>
    </row>
    <row r="3" spans="1:26" ht="63.75" x14ac:dyDescent="0.2">
      <c r="A3" s="127" t="s">
        <v>8</v>
      </c>
      <c r="B3" s="127" t="s">
        <v>9</v>
      </c>
      <c r="C3" s="387"/>
      <c r="D3" s="387"/>
      <c r="E3" s="387"/>
      <c r="F3" s="387"/>
      <c r="G3" s="387"/>
      <c r="H3" s="387"/>
      <c r="I3" s="387"/>
      <c r="J3" s="387"/>
      <c r="K3" s="382"/>
      <c r="L3" s="382"/>
      <c r="M3" s="382"/>
      <c r="N3" s="382"/>
      <c r="O3" s="101" t="s">
        <v>10</v>
      </c>
      <c r="P3" s="102" t="s">
        <v>11</v>
      </c>
      <c r="Q3" s="101" t="s">
        <v>12</v>
      </c>
      <c r="R3" s="101" t="s">
        <v>10</v>
      </c>
      <c r="S3" s="102" t="s">
        <v>11</v>
      </c>
      <c r="T3" s="101" t="s">
        <v>12</v>
      </c>
      <c r="U3" s="101" t="s">
        <v>10</v>
      </c>
      <c r="V3" s="102" t="s">
        <v>11</v>
      </c>
      <c r="W3" s="101" t="s">
        <v>12</v>
      </c>
      <c r="X3" s="101" t="s">
        <v>10</v>
      </c>
      <c r="Y3" s="102" t="s">
        <v>11</v>
      </c>
      <c r="Z3" s="101" t="s">
        <v>12</v>
      </c>
    </row>
    <row r="4" spans="1:26" x14ac:dyDescent="0.2">
      <c r="A4" s="79" t="s">
        <v>13</v>
      </c>
      <c r="B4" s="37" t="s">
        <v>14</v>
      </c>
      <c r="C4" s="19" t="s">
        <v>15</v>
      </c>
      <c r="D4" s="19" t="s">
        <v>16</v>
      </c>
      <c r="E4" s="19" t="s">
        <v>16</v>
      </c>
      <c r="F4" s="19" t="s">
        <v>17</v>
      </c>
      <c r="G4" s="19"/>
      <c r="H4" s="19"/>
      <c r="I4" s="19"/>
      <c r="J4" s="37"/>
      <c r="K4" s="37"/>
      <c r="L4" s="2"/>
      <c r="M4" s="37"/>
      <c r="N4" s="37"/>
      <c r="O4" s="103" t="s">
        <v>366</v>
      </c>
      <c r="P4" s="103" t="s">
        <v>361</v>
      </c>
      <c r="Q4" s="103" t="s">
        <v>90</v>
      </c>
      <c r="R4" s="103" t="s">
        <v>366</v>
      </c>
      <c r="S4" s="103" t="s">
        <v>361</v>
      </c>
      <c r="T4" s="103" t="s">
        <v>90</v>
      </c>
      <c r="U4" s="103" t="s">
        <v>366</v>
      </c>
      <c r="V4" s="103" t="s">
        <v>361</v>
      </c>
      <c r="W4" s="103" t="s">
        <v>90</v>
      </c>
      <c r="X4" s="103" t="s">
        <v>366</v>
      </c>
      <c r="Y4" s="103" t="s">
        <v>361</v>
      </c>
      <c r="Z4" s="103" t="s">
        <v>90</v>
      </c>
    </row>
    <row r="5" spans="1:26" x14ac:dyDescent="0.2">
      <c r="A5" s="79" t="s">
        <v>18</v>
      </c>
      <c r="B5" s="38" t="s">
        <v>19</v>
      </c>
      <c r="C5" s="39" t="s">
        <v>15</v>
      </c>
      <c r="D5" s="19" t="s">
        <v>16</v>
      </c>
      <c r="E5" s="19" t="s">
        <v>16</v>
      </c>
      <c r="F5" s="19" t="s">
        <v>17</v>
      </c>
      <c r="G5" s="19"/>
      <c r="H5" s="19"/>
      <c r="I5" s="19"/>
      <c r="J5" s="37"/>
      <c r="K5" s="37"/>
      <c r="L5" s="2"/>
      <c r="M5" s="37"/>
      <c r="N5" s="37"/>
      <c r="O5" s="103" t="s">
        <v>367</v>
      </c>
      <c r="P5" s="103" t="s">
        <v>361</v>
      </c>
      <c r="Q5" s="103" t="s">
        <v>90</v>
      </c>
      <c r="R5" s="103" t="s">
        <v>367</v>
      </c>
      <c r="S5" s="103" t="s">
        <v>361</v>
      </c>
      <c r="T5" s="103" t="s">
        <v>90</v>
      </c>
      <c r="U5" s="103" t="s">
        <v>367</v>
      </c>
      <c r="V5" s="103" t="s">
        <v>361</v>
      </c>
      <c r="W5" s="103" t="s">
        <v>90</v>
      </c>
      <c r="X5" s="103" t="s">
        <v>367</v>
      </c>
      <c r="Y5" s="103" t="s">
        <v>361</v>
      </c>
      <c r="Z5" s="103" t="s">
        <v>90</v>
      </c>
    </row>
    <row r="6" spans="1:26" x14ac:dyDescent="0.2">
      <c r="A6" s="79" t="s">
        <v>20</v>
      </c>
      <c r="B6" s="106" t="s">
        <v>21</v>
      </c>
      <c r="C6" s="106" t="s">
        <v>142</v>
      </c>
      <c r="D6" s="106" t="s">
        <v>25</v>
      </c>
      <c r="E6" s="106" t="s">
        <v>25</v>
      </c>
      <c r="F6" s="106" t="s">
        <v>70</v>
      </c>
      <c r="G6" s="106"/>
      <c r="H6" s="106"/>
      <c r="I6" s="106" t="s">
        <v>143</v>
      </c>
      <c r="J6" s="106"/>
      <c r="K6" s="106"/>
      <c r="L6" s="106"/>
      <c r="M6" s="106"/>
      <c r="N6" s="106"/>
      <c r="O6" s="106"/>
      <c r="P6" s="106"/>
      <c r="Q6" s="106"/>
      <c r="R6" s="106"/>
      <c r="S6" s="106"/>
      <c r="T6" s="106"/>
      <c r="U6" s="106"/>
      <c r="V6" s="106"/>
      <c r="W6" s="106"/>
      <c r="X6" s="106"/>
      <c r="Y6" s="106"/>
      <c r="Z6" s="106"/>
    </row>
    <row r="7" spans="1:26" outlineLevel="1" x14ac:dyDescent="0.2">
      <c r="A7" s="79" t="s">
        <v>22</v>
      </c>
      <c r="B7" s="105" t="s">
        <v>23</v>
      </c>
      <c r="C7" s="105" t="s">
        <v>24</v>
      </c>
      <c r="D7" s="105" t="s">
        <v>25</v>
      </c>
      <c r="E7" s="105" t="s">
        <v>146</v>
      </c>
      <c r="F7" s="105"/>
      <c r="G7" s="105"/>
      <c r="H7" s="105"/>
      <c r="I7" s="105"/>
      <c r="J7" s="105"/>
      <c r="K7" s="105"/>
      <c r="L7" s="105"/>
      <c r="M7" s="105"/>
      <c r="N7" s="105"/>
      <c r="O7" s="98" t="s">
        <v>368</v>
      </c>
      <c r="P7" s="103" t="s">
        <v>369</v>
      </c>
      <c r="Q7" s="103" t="s">
        <v>16</v>
      </c>
      <c r="R7" s="98" t="s">
        <v>368</v>
      </c>
      <c r="S7" s="103" t="s">
        <v>369</v>
      </c>
      <c r="T7" s="103" t="s">
        <v>16</v>
      </c>
      <c r="U7" s="98" t="s">
        <v>368</v>
      </c>
      <c r="V7" s="103" t="s">
        <v>369</v>
      </c>
      <c r="W7" s="103" t="s">
        <v>16</v>
      </c>
      <c r="X7" s="98"/>
      <c r="Y7" s="103"/>
      <c r="Z7" s="103" t="s">
        <v>34</v>
      </c>
    </row>
    <row r="8" spans="1:26" outlineLevel="1" x14ac:dyDescent="0.2">
      <c r="A8" s="79" t="s">
        <v>26</v>
      </c>
      <c r="B8" s="105" t="s">
        <v>27</v>
      </c>
      <c r="C8" s="105" t="s">
        <v>15</v>
      </c>
      <c r="D8" s="105" t="s">
        <v>16</v>
      </c>
      <c r="E8" s="105" t="s">
        <v>146</v>
      </c>
      <c r="F8" s="105"/>
      <c r="G8" s="105"/>
      <c r="H8" s="105"/>
      <c r="I8" s="105"/>
      <c r="J8" s="105"/>
      <c r="K8" s="105"/>
      <c r="L8" s="105"/>
      <c r="M8" s="105"/>
      <c r="N8" s="105"/>
      <c r="O8" s="98" t="s">
        <v>370</v>
      </c>
      <c r="P8" s="103" t="s">
        <v>369</v>
      </c>
      <c r="Q8" s="103" t="s">
        <v>16</v>
      </c>
      <c r="R8" s="98" t="s">
        <v>370</v>
      </c>
      <c r="S8" s="103" t="s">
        <v>369</v>
      </c>
      <c r="T8" s="103" t="s">
        <v>16</v>
      </c>
      <c r="U8" s="98" t="s">
        <v>370</v>
      </c>
      <c r="V8" s="103" t="s">
        <v>369</v>
      </c>
      <c r="W8" s="103" t="s">
        <v>16</v>
      </c>
      <c r="X8" s="98"/>
      <c r="Y8" s="103"/>
      <c r="Z8" s="103" t="s">
        <v>34</v>
      </c>
    </row>
    <row r="9" spans="1:26" outlineLevel="1" x14ac:dyDescent="0.2">
      <c r="A9" s="79" t="s">
        <v>28</v>
      </c>
      <c r="B9" s="105" t="s">
        <v>29</v>
      </c>
      <c r="C9" s="105" t="s">
        <v>30</v>
      </c>
      <c r="D9" s="105" t="s">
        <v>16</v>
      </c>
      <c r="E9" s="105" t="s">
        <v>173</v>
      </c>
      <c r="F9" s="105"/>
      <c r="G9" s="105"/>
      <c r="H9" s="105"/>
      <c r="I9" s="105" t="s">
        <v>201</v>
      </c>
      <c r="J9" s="105"/>
      <c r="K9" s="105"/>
      <c r="L9" s="105"/>
      <c r="M9" s="105"/>
      <c r="N9" s="105"/>
      <c r="O9" s="98" t="s">
        <v>360</v>
      </c>
      <c r="P9" s="103" t="s">
        <v>361</v>
      </c>
      <c r="Q9" s="103" t="s">
        <v>90</v>
      </c>
      <c r="R9" s="98" t="s">
        <v>360</v>
      </c>
      <c r="S9" s="103" t="s">
        <v>361</v>
      </c>
      <c r="T9" s="103" t="s">
        <v>90</v>
      </c>
      <c r="U9" s="98" t="s">
        <v>360</v>
      </c>
      <c r="V9" s="103" t="s">
        <v>361</v>
      </c>
      <c r="W9" s="103" t="s">
        <v>90</v>
      </c>
      <c r="X9" s="98"/>
      <c r="Y9" s="103"/>
      <c r="Z9" s="103" t="s">
        <v>34</v>
      </c>
    </row>
    <row r="10" spans="1:26" x14ac:dyDescent="0.2">
      <c r="A10" s="79" t="s">
        <v>31</v>
      </c>
      <c r="B10" s="106" t="s">
        <v>32</v>
      </c>
      <c r="C10" s="106" t="s">
        <v>142</v>
      </c>
      <c r="D10" s="106" t="s">
        <v>16</v>
      </c>
      <c r="E10" s="106" t="s">
        <v>16</v>
      </c>
      <c r="F10" s="106" t="s">
        <v>17</v>
      </c>
      <c r="G10" s="106"/>
      <c r="H10" s="106"/>
      <c r="I10" s="106" t="s">
        <v>144</v>
      </c>
      <c r="J10" s="106"/>
      <c r="K10" s="106"/>
      <c r="L10" s="106"/>
      <c r="M10" s="106"/>
      <c r="N10" s="106"/>
      <c r="O10" s="99"/>
      <c r="P10" s="99"/>
      <c r="Q10" s="99"/>
      <c r="R10" s="99"/>
      <c r="S10" s="99"/>
      <c r="T10" s="99"/>
      <c r="U10" s="99"/>
      <c r="V10" s="99"/>
      <c r="W10" s="99"/>
      <c r="X10" s="99"/>
      <c r="Y10" s="99"/>
      <c r="Z10" s="99"/>
    </row>
    <row r="11" spans="1:26" outlineLevel="1" x14ac:dyDescent="0.2">
      <c r="A11" s="79" t="s">
        <v>33</v>
      </c>
      <c r="B11" s="105" t="s">
        <v>23</v>
      </c>
      <c r="C11" s="105" t="s">
        <v>24</v>
      </c>
      <c r="D11" s="105" t="s">
        <v>25</v>
      </c>
      <c r="E11" s="105" t="s">
        <v>146</v>
      </c>
      <c r="F11" s="105"/>
      <c r="G11" s="105"/>
      <c r="H11" s="105"/>
      <c r="I11" s="105"/>
      <c r="J11" s="105"/>
      <c r="K11" s="105"/>
      <c r="L11" s="105"/>
      <c r="M11" s="105"/>
      <c r="N11" s="105"/>
      <c r="O11" s="98" t="s">
        <v>371</v>
      </c>
      <c r="P11" s="103" t="s">
        <v>369</v>
      </c>
      <c r="Q11" s="103" t="s">
        <v>16</v>
      </c>
      <c r="R11" s="98" t="s">
        <v>371</v>
      </c>
      <c r="S11" s="103" t="s">
        <v>369</v>
      </c>
      <c r="T11" s="103" t="s">
        <v>16</v>
      </c>
      <c r="U11" s="98" t="s">
        <v>371</v>
      </c>
      <c r="V11" s="103" t="s">
        <v>369</v>
      </c>
      <c r="W11" s="103" t="s">
        <v>16</v>
      </c>
      <c r="X11" s="98"/>
      <c r="Y11" s="103"/>
      <c r="Z11" s="103" t="s">
        <v>34</v>
      </c>
    </row>
    <row r="12" spans="1:26" outlineLevel="1" x14ac:dyDescent="0.2">
      <c r="A12" s="79" t="s">
        <v>35</v>
      </c>
      <c r="B12" s="105" t="s">
        <v>27</v>
      </c>
      <c r="C12" s="105" t="s">
        <v>15</v>
      </c>
      <c r="D12" s="105" t="s">
        <v>16</v>
      </c>
      <c r="E12" s="105" t="s">
        <v>146</v>
      </c>
      <c r="F12" s="105"/>
      <c r="G12" s="105"/>
      <c r="H12" s="105"/>
      <c r="I12" s="105"/>
      <c r="J12" s="105"/>
      <c r="K12" s="105"/>
      <c r="L12" s="105"/>
      <c r="M12" s="105"/>
      <c r="N12" s="105"/>
      <c r="O12" s="98" t="s">
        <v>372</v>
      </c>
      <c r="P12" s="103" t="s">
        <v>369</v>
      </c>
      <c r="Q12" s="103" t="s">
        <v>16</v>
      </c>
      <c r="R12" s="98" t="s">
        <v>372</v>
      </c>
      <c r="S12" s="103" t="s">
        <v>369</v>
      </c>
      <c r="T12" s="103" t="s">
        <v>16</v>
      </c>
      <c r="U12" s="98" t="s">
        <v>372</v>
      </c>
      <c r="V12" s="103" t="s">
        <v>369</v>
      </c>
      <c r="W12" s="103" t="s">
        <v>16</v>
      </c>
      <c r="X12" s="98" t="s">
        <v>372</v>
      </c>
      <c r="Y12" s="103" t="s">
        <v>369</v>
      </c>
      <c r="Z12" s="103" t="s">
        <v>16</v>
      </c>
    </row>
    <row r="13" spans="1:26" outlineLevel="1" x14ac:dyDescent="0.2">
      <c r="A13" s="79" t="s">
        <v>36</v>
      </c>
      <c r="B13" s="105" t="s">
        <v>29</v>
      </c>
      <c r="C13" s="105" t="s">
        <v>30</v>
      </c>
      <c r="D13" s="105" t="s">
        <v>16</v>
      </c>
      <c r="E13" s="105" t="s">
        <v>173</v>
      </c>
      <c r="F13" s="105"/>
      <c r="G13" s="105"/>
      <c r="H13" s="105"/>
      <c r="I13" s="105" t="s">
        <v>201</v>
      </c>
      <c r="J13" s="105"/>
      <c r="K13" s="105"/>
      <c r="L13" s="105"/>
      <c r="M13" s="105"/>
      <c r="N13" s="105"/>
      <c r="O13" s="98" t="s">
        <v>360</v>
      </c>
      <c r="P13" s="103" t="s">
        <v>361</v>
      </c>
      <c r="Q13" s="103" t="s">
        <v>90</v>
      </c>
      <c r="R13" s="98" t="s">
        <v>360</v>
      </c>
      <c r="S13" s="103" t="s">
        <v>361</v>
      </c>
      <c r="T13" s="103" t="s">
        <v>90</v>
      </c>
      <c r="U13" s="98" t="s">
        <v>360</v>
      </c>
      <c r="V13" s="103" t="s">
        <v>361</v>
      </c>
      <c r="W13" s="103" t="s">
        <v>90</v>
      </c>
      <c r="X13" s="98" t="s">
        <v>360</v>
      </c>
      <c r="Y13" s="103" t="s">
        <v>361</v>
      </c>
      <c r="Z13" s="103" t="s">
        <v>90</v>
      </c>
    </row>
    <row r="14" spans="1:26" x14ac:dyDescent="0.2">
      <c r="A14" s="79" t="s">
        <v>37</v>
      </c>
      <c r="B14" s="106" t="s">
        <v>38</v>
      </c>
      <c r="C14" s="106" t="s">
        <v>142</v>
      </c>
      <c r="D14" s="106" t="s">
        <v>25</v>
      </c>
      <c r="E14" s="106" t="s">
        <v>25</v>
      </c>
      <c r="F14" s="106" t="s">
        <v>70</v>
      </c>
      <c r="G14" s="106"/>
      <c r="H14" s="106"/>
      <c r="I14" s="106" t="s">
        <v>144</v>
      </c>
      <c r="J14" s="106"/>
      <c r="K14" s="106"/>
      <c r="L14" s="106"/>
      <c r="M14" s="106"/>
      <c r="N14" s="106"/>
      <c r="O14" s="106"/>
      <c r="P14" s="106"/>
      <c r="Q14" s="106"/>
      <c r="R14" s="106"/>
      <c r="S14" s="106"/>
      <c r="T14" s="106"/>
      <c r="U14" s="106"/>
      <c r="V14" s="106"/>
      <c r="W14" s="106"/>
      <c r="X14" s="106"/>
      <c r="Y14" s="106"/>
      <c r="Z14" s="106"/>
    </row>
    <row r="15" spans="1:26" outlineLevel="1" x14ac:dyDescent="0.2">
      <c r="A15" s="79" t="s">
        <v>39</v>
      </c>
      <c r="B15" s="105" t="s">
        <v>23</v>
      </c>
      <c r="C15" s="105" t="s">
        <v>24</v>
      </c>
      <c r="D15" s="105" t="s">
        <v>25</v>
      </c>
      <c r="E15" s="105" t="s">
        <v>146</v>
      </c>
      <c r="F15" s="105"/>
      <c r="G15" s="105"/>
      <c r="H15" s="105"/>
      <c r="I15" s="105"/>
      <c r="J15" s="105"/>
      <c r="K15" s="105"/>
      <c r="L15" s="105"/>
      <c r="M15" s="105"/>
      <c r="N15" s="105"/>
      <c r="O15" s="98" t="s">
        <v>373</v>
      </c>
      <c r="P15" s="103" t="s">
        <v>369</v>
      </c>
      <c r="Q15" s="103" t="s">
        <v>16</v>
      </c>
      <c r="R15" s="98" t="s">
        <v>373</v>
      </c>
      <c r="S15" s="103" t="s">
        <v>369</v>
      </c>
      <c r="T15" s="103" t="s">
        <v>16</v>
      </c>
      <c r="U15" s="98" t="s">
        <v>373</v>
      </c>
      <c r="V15" s="103" t="s">
        <v>369</v>
      </c>
      <c r="W15" s="103" t="s">
        <v>16</v>
      </c>
      <c r="X15" s="98"/>
      <c r="Y15" s="103"/>
      <c r="Z15" s="103" t="s">
        <v>34</v>
      </c>
    </row>
    <row r="16" spans="1:26" outlineLevel="1" x14ac:dyDescent="0.2">
      <c r="A16" s="79" t="s">
        <v>40</v>
      </c>
      <c r="B16" s="105" t="s">
        <v>27</v>
      </c>
      <c r="C16" s="105" t="s">
        <v>15</v>
      </c>
      <c r="D16" s="105" t="s">
        <v>16</v>
      </c>
      <c r="E16" s="105" t="s">
        <v>146</v>
      </c>
      <c r="F16" s="105"/>
      <c r="G16" s="105"/>
      <c r="H16" s="105"/>
      <c r="I16" s="105"/>
      <c r="J16" s="105"/>
      <c r="K16" s="105"/>
      <c r="L16" s="105"/>
      <c r="M16" s="105"/>
      <c r="N16" s="105"/>
      <c r="O16" s="98" t="s">
        <v>374</v>
      </c>
      <c r="P16" s="103" t="s">
        <v>369</v>
      </c>
      <c r="Q16" s="103" t="s">
        <v>16</v>
      </c>
      <c r="R16" s="98" t="s">
        <v>374</v>
      </c>
      <c r="S16" s="103" t="s">
        <v>369</v>
      </c>
      <c r="T16" s="103" t="s">
        <v>16</v>
      </c>
      <c r="U16" s="98" t="s">
        <v>374</v>
      </c>
      <c r="V16" s="103" t="s">
        <v>369</v>
      </c>
      <c r="W16" s="103" t="s">
        <v>16</v>
      </c>
      <c r="X16" s="98"/>
      <c r="Y16" s="103"/>
      <c r="Z16" s="103" t="s">
        <v>34</v>
      </c>
    </row>
    <row r="17" spans="1:26" outlineLevel="1" x14ac:dyDescent="0.2">
      <c r="A17" s="79" t="s">
        <v>41</v>
      </c>
      <c r="B17" s="105" t="s">
        <v>29</v>
      </c>
      <c r="C17" s="105" t="s">
        <v>30</v>
      </c>
      <c r="D17" s="105" t="s">
        <v>16</v>
      </c>
      <c r="E17" s="105" t="s">
        <v>173</v>
      </c>
      <c r="F17" s="105"/>
      <c r="G17" s="105"/>
      <c r="H17" s="105"/>
      <c r="I17" s="105" t="s">
        <v>201</v>
      </c>
      <c r="J17" s="105"/>
      <c r="K17" s="105"/>
      <c r="L17" s="105"/>
      <c r="M17" s="105"/>
      <c r="N17" s="105"/>
      <c r="O17" s="98" t="s">
        <v>360</v>
      </c>
      <c r="P17" s="103" t="s">
        <v>361</v>
      </c>
      <c r="Q17" s="103" t="s">
        <v>90</v>
      </c>
      <c r="R17" s="98" t="s">
        <v>360</v>
      </c>
      <c r="S17" s="103" t="s">
        <v>361</v>
      </c>
      <c r="T17" s="103" t="s">
        <v>90</v>
      </c>
      <c r="U17" s="98" t="s">
        <v>360</v>
      </c>
      <c r="V17" s="103" t="s">
        <v>361</v>
      </c>
      <c r="W17" s="103" t="s">
        <v>90</v>
      </c>
      <c r="X17" s="98"/>
      <c r="Y17" s="103"/>
      <c r="Z17" s="103" t="s">
        <v>34</v>
      </c>
    </row>
    <row r="18" spans="1:26" x14ac:dyDescent="0.2">
      <c r="A18" s="26" t="s">
        <v>42</v>
      </c>
      <c r="B18" s="106" t="s">
        <v>43</v>
      </c>
      <c r="C18" s="40" t="s">
        <v>145</v>
      </c>
      <c r="D18" s="40" t="s">
        <v>16</v>
      </c>
      <c r="E18" s="40" t="s">
        <v>16</v>
      </c>
      <c r="F18" s="20" t="s">
        <v>17</v>
      </c>
      <c r="G18" s="20"/>
      <c r="H18" s="20"/>
      <c r="I18" s="20"/>
      <c r="J18" s="21"/>
      <c r="K18" s="21"/>
      <c r="L18" s="21"/>
      <c r="M18" s="21"/>
      <c r="N18" s="21"/>
      <c r="O18" s="99"/>
      <c r="P18" s="99"/>
      <c r="Q18" s="99"/>
      <c r="R18" s="99"/>
      <c r="S18" s="99"/>
      <c r="T18" s="99"/>
      <c r="U18" s="99"/>
      <c r="V18" s="99"/>
      <c r="W18" s="99"/>
      <c r="X18" s="99"/>
      <c r="Y18" s="99"/>
      <c r="Z18" s="99"/>
    </row>
    <row r="19" spans="1:26" outlineLevel="1" x14ac:dyDescent="0.2">
      <c r="A19" s="26" t="s">
        <v>44</v>
      </c>
      <c r="B19" s="105" t="s">
        <v>45</v>
      </c>
      <c r="C19" s="41" t="s">
        <v>46</v>
      </c>
      <c r="D19" s="41" t="s">
        <v>16</v>
      </c>
      <c r="E19" s="41" t="s">
        <v>16</v>
      </c>
      <c r="F19" s="105"/>
      <c r="G19" s="105"/>
      <c r="H19" s="105"/>
      <c r="I19" s="105"/>
      <c r="J19" s="105"/>
      <c r="K19" s="105"/>
      <c r="L19" s="105"/>
      <c r="M19" s="105"/>
      <c r="N19" s="105"/>
      <c r="O19" s="105" t="s">
        <v>375</v>
      </c>
      <c r="P19" s="103" t="s">
        <v>357</v>
      </c>
      <c r="Q19" s="103" t="s">
        <v>16</v>
      </c>
      <c r="R19" s="105" t="s">
        <v>375</v>
      </c>
      <c r="S19" s="103" t="s">
        <v>357</v>
      </c>
      <c r="T19" s="103" t="s">
        <v>16</v>
      </c>
      <c r="U19" s="105" t="s">
        <v>375</v>
      </c>
      <c r="V19" s="103" t="s">
        <v>357</v>
      </c>
      <c r="W19" s="103" t="s">
        <v>16</v>
      </c>
      <c r="X19" s="105" t="s">
        <v>375</v>
      </c>
      <c r="Y19" s="103" t="s">
        <v>357</v>
      </c>
      <c r="Z19" s="103" t="s">
        <v>16</v>
      </c>
    </row>
    <row r="20" spans="1:26" x14ac:dyDescent="0.2">
      <c r="A20" s="26" t="s">
        <v>47</v>
      </c>
      <c r="B20" s="106" t="s">
        <v>48</v>
      </c>
      <c r="C20" s="40" t="s">
        <v>49</v>
      </c>
      <c r="D20" s="40" t="s">
        <v>16</v>
      </c>
      <c r="E20" s="40" t="s">
        <v>16</v>
      </c>
      <c r="F20" s="20" t="s">
        <v>17</v>
      </c>
      <c r="G20" s="20"/>
      <c r="H20" s="20"/>
      <c r="I20" s="20"/>
      <c r="J20" s="21"/>
      <c r="K20" s="21"/>
      <c r="L20" s="23"/>
      <c r="M20" s="21"/>
      <c r="N20" s="21"/>
      <c r="O20" s="99"/>
      <c r="P20" s="99"/>
      <c r="Q20" s="99"/>
      <c r="R20" s="99"/>
      <c r="S20" s="99"/>
      <c r="T20" s="99"/>
      <c r="U20" s="99"/>
      <c r="V20" s="99"/>
      <c r="W20" s="99"/>
      <c r="X20" s="99"/>
      <c r="Y20" s="99"/>
      <c r="Z20" s="99"/>
    </row>
    <row r="21" spans="1:26" outlineLevel="1" x14ac:dyDescent="0.2">
      <c r="A21" s="26" t="s">
        <v>50</v>
      </c>
      <c r="B21" s="105" t="s">
        <v>51</v>
      </c>
      <c r="C21" s="105" t="s">
        <v>30</v>
      </c>
      <c r="D21" s="105" t="s">
        <v>16</v>
      </c>
      <c r="E21" s="105" t="s">
        <v>16</v>
      </c>
      <c r="F21" s="105"/>
      <c r="G21" s="105"/>
      <c r="H21" s="105"/>
      <c r="I21" s="105" t="s">
        <v>202</v>
      </c>
      <c r="J21" s="21"/>
      <c r="K21" s="21"/>
      <c r="L21" s="23"/>
      <c r="M21" s="21"/>
      <c r="N21" s="21"/>
      <c r="O21" s="105" t="s">
        <v>376</v>
      </c>
      <c r="P21" s="103" t="s">
        <v>361</v>
      </c>
      <c r="Q21" s="103" t="s">
        <v>90</v>
      </c>
      <c r="R21" s="105" t="s">
        <v>376</v>
      </c>
      <c r="S21" s="103" t="s">
        <v>361</v>
      </c>
      <c r="T21" s="103" t="s">
        <v>90</v>
      </c>
      <c r="U21" s="105" t="s">
        <v>376</v>
      </c>
      <c r="V21" s="103" t="s">
        <v>361</v>
      </c>
      <c r="W21" s="103" t="s">
        <v>90</v>
      </c>
      <c r="X21" s="105" t="s">
        <v>376</v>
      </c>
      <c r="Y21" s="103" t="s">
        <v>361</v>
      </c>
      <c r="Z21" s="103" t="s">
        <v>90</v>
      </c>
    </row>
    <row r="22" spans="1:26" outlineLevel="1" x14ac:dyDescent="0.2">
      <c r="A22" s="26" t="s">
        <v>52</v>
      </c>
      <c r="B22" s="105" t="s">
        <v>203</v>
      </c>
      <c r="C22" s="105" t="s">
        <v>30</v>
      </c>
      <c r="D22" s="105" t="s">
        <v>16</v>
      </c>
      <c r="E22" s="105" t="s">
        <v>16</v>
      </c>
      <c r="F22" s="105"/>
      <c r="G22" s="105"/>
      <c r="H22" s="105"/>
      <c r="I22" s="105" t="s">
        <v>2807</v>
      </c>
      <c r="J22" s="21"/>
      <c r="K22" s="21"/>
      <c r="L22" s="23"/>
      <c r="M22" s="21"/>
      <c r="N22" s="21"/>
      <c r="O22" s="105" t="s">
        <v>275</v>
      </c>
      <c r="P22" s="103" t="s">
        <v>361</v>
      </c>
      <c r="Q22" s="103" t="s">
        <v>90</v>
      </c>
      <c r="R22" s="105" t="s">
        <v>277</v>
      </c>
      <c r="S22" s="103" t="s">
        <v>361</v>
      </c>
      <c r="T22" s="103" t="s">
        <v>90</v>
      </c>
      <c r="U22" s="105" t="s">
        <v>276</v>
      </c>
      <c r="V22" s="103" t="s">
        <v>361</v>
      </c>
      <c r="W22" s="103" t="s">
        <v>90</v>
      </c>
      <c r="X22" s="105" t="s">
        <v>275</v>
      </c>
      <c r="Y22" s="103" t="s">
        <v>361</v>
      </c>
      <c r="Z22" s="103" t="s">
        <v>90</v>
      </c>
    </row>
    <row r="23" spans="1:26" outlineLevel="1" x14ac:dyDescent="0.2">
      <c r="A23" s="26" t="s">
        <v>53</v>
      </c>
      <c r="B23" s="105" t="s">
        <v>54</v>
      </c>
      <c r="C23" s="105" t="s">
        <v>30</v>
      </c>
      <c r="D23" s="105" t="s">
        <v>16</v>
      </c>
      <c r="E23" s="105" t="s">
        <v>16</v>
      </c>
      <c r="F23" s="105"/>
      <c r="G23" s="105"/>
      <c r="H23" s="105"/>
      <c r="I23" s="105" t="s">
        <v>204</v>
      </c>
      <c r="J23" s="21"/>
      <c r="K23" s="21"/>
      <c r="L23" s="23"/>
      <c r="M23" s="21"/>
      <c r="N23" s="21"/>
      <c r="O23" s="105" t="s">
        <v>329</v>
      </c>
      <c r="P23" s="103" t="s">
        <v>361</v>
      </c>
      <c r="Q23" s="103" t="s">
        <v>90</v>
      </c>
      <c r="R23" s="105" t="s">
        <v>328</v>
      </c>
      <c r="S23" s="103" t="s">
        <v>361</v>
      </c>
      <c r="T23" s="103" t="s">
        <v>90</v>
      </c>
      <c r="U23" s="105" t="s">
        <v>330</v>
      </c>
      <c r="V23" s="103" t="s">
        <v>361</v>
      </c>
      <c r="W23" s="103" t="s">
        <v>90</v>
      </c>
      <c r="X23" s="105" t="s">
        <v>329</v>
      </c>
      <c r="Y23" s="103" t="s">
        <v>361</v>
      </c>
      <c r="Z23" s="103" t="s">
        <v>90</v>
      </c>
    </row>
    <row r="24" spans="1:26" x14ac:dyDescent="0.2">
      <c r="A24" s="26" t="s">
        <v>55</v>
      </c>
      <c r="B24" s="38" t="s">
        <v>56</v>
      </c>
      <c r="C24" s="39" t="s">
        <v>15</v>
      </c>
      <c r="D24" s="39" t="s">
        <v>16</v>
      </c>
      <c r="E24" s="39" t="s">
        <v>16</v>
      </c>
      <c r="F24" s="19" t="s">
        <v>17</v>
      </c>
      <c r="G24" s="19"/>
      <c r="H24" s="19"/>
      <c r="I24" s="19"/>
      <c r="J24" s="37"/>
      <c r="K24" s="37"/>
      <c r="L24" s="37"/>
      <c r="M24" s="37"/>
      <c r="N24" s="37"/>
      <c r="O24" s="98" t="s">
        <v>377</v>
      </c>
      <c r="P24" s="103" t="s">
        <v>357</v>
      </c>
      <c r="Q24" s="103" t="s">
        <v>16</v>
      </c>
      <c r="R24" s="98" t="s">
        <v>377</v>
      </c>
      <c r="S24" s="103" t="s">
        <v>357</v>
      </c>
      <c r="T24" s="103" t="s">
        <v>16</v>
      </c>
      <c r="U24" s="98" t="s">
        <v>377</v>
      </c>
      <c r="V24" s="103" t="s">
        <v>357</v>
      </c>
      <c r="W24" s="103" t="s">
        <v>16</v>
      </c>
      <c r="X24" s="98" t="s">
        <v>377</v>
      </c>
      <c r="Y24" s="103" t="s">
        <v>357</v>
      </c>
      <c r="Z24" s="103" t="s">
        <v>16</v>
      </c>
    </row>
    <row r="25" spans="1:26" x14ac:dyDescent="0.2">
      <c r="A25" s="26" t="s">
        <v>57</v>
      </c>
      <c r="B25" s="106" t="s">
        <v>58</v>
      </c>
      <c r="C25" s="40" t="s">
        <v>59</v>
      </c>
      <c r="D25" s="40" t="s">
        <v>16</v>
      </c>
      <c r="E25" s="40" t="s">
        <v>16</v>
      </c>
      <c r="F25" s="20" t="s">
        <v>17</v>
      </c>
      <c r="G25" s="20"/>
      <c r="H25" s="20"/>
      <c r="I25" s="20"/>
      <c r="J25" s="21"/>
      <c r="K25" s="21"/>
      <c r="L25" s="21"/>
      <c r="M25" s="21"/>
      <c r="N25" s="21"/>
      <c r="O25" s="99"/>
      <c r="P25" s="99"/>
      <c r="Q25" s="99"/>
      <c r="R25" s="99"/>
      <c r="S25" s="99"/>
      <c r="T25" s="99"/>
      <c r="U25" s="99"/>
      <c r="V25" s="99"/>
      <c r="W25" s="99"/>
      <c r="X25" s="99"/>
      <c r="Y25" s="99"/>
      <c r="Z25" s="99"/>
    </row>
    <row r="26" spans="1:26" outlineLevel="1" x14ac:dyDescent="0.2">
      <c r="A26" s="26" t="s">
        <v>60</v>
      </c>
      <c r="B26" s="105" t="s">
        <v>58</v>
      </c>
      <c r="C26" s="105" t="s">
        <v>30</v>
      </c>
      <c r="D26" s="105" t="s">
        <v>16</v>
      </c>
      <c r="E26" s="105" t="s">
        <v>16</v>
      </c>
      <c r="F26" s="105"/>
      <c r="G26" s="105"/>
      <c r="H26" s="105"/>
      <c r="I26" s="105" t="s">
        <v>61</v>
      </c>
      <c r="J26" s="105"/>
      <c r="K26" s="105"/>
      <c r="L26" s="105"/>
      <c r="M26" s="105"/>
      <c r="N26" s="105"/>
      <c r="O26" s="105" t="s">
        <v>378</v>
      </c>
      <c r="P26" s="103" t="s">
        <v>357</v>
      </c>
      <c r="Q26" s="103" t="s">
        <v>16</v>
      </c>
      <c r="R26" s="105" t="s">
        <v>378</v>
      </c>
      <c r="S26" s="103" t="s">
        <v>357</v>
      </c>
      <c r="T26" s="103" t="s">
        <v>16</v>
      </c>
      <c r="U26" s="105" t="s">
        <v>378</v>
      </c>
      <c r="V26" s="103" t="s">
        <v>357</v>
      </c>
      <c r="W26" s="103" t="s">
        <v>16</v>
      </c>
      <c r="X26" s="105" t="s">
        <v>378</v>
      </c>
      <c r="Y26" s="103" t="s">
        <v>357</v>
      </c>
      <c r="Z26" s="103" t="s">
        <v>16</v>
      </c>
    </row>
    <row r="27" spans="1:26" x14ac:dyDescent="0.2">
      <c r="A27" s="26" t="s">
        <v>62</v>
      </c>
      <c r="B27" s="106" t="s">
        <v>63</v>
      </c>
      <c r="C27" s="40" t="s">
        <v>64</v>
      </c>
      <c r="D27" s="40" t="s">
        <v>16</v>
      </c>
      <c r="E27" s="40" t="s">
        <v>16</v>
      </c>
      <c r="F27" s="20" t="s">
        <v>17</v>
      </c>
      <c r="G27" s="20"/>
      <c r="H27" s="20"/>
      <c r="I27" s="20"/>
      <c r="J27" s="21"/>
      <c r="K27" s="21"/>
      <c r="L27" s="21"/>
      <c r="M27" s="21"/>
      <c r="N27" s="21"/>
      <c r="O27" s="99"/>
      <c r="P27" s="99"/>
      <c r="Q27" s="99"/>
      <c r="R27" s="99"/>
      <c r="S27" s="99"/>
      <c r="T27" s="99"/>
      <c r="U27" s="99"/>
      <c r="V27" s="99"/>
      <c r="W27" s="99"/>
      <c r="X27" s="99"/>
      <c r="Y27" s="99"/>
      <c r="Z27" s="99"/>
    </row>
    <row r="28" spans="1:26" ht="25.5" outlineLevel="1" x14ac:dyDescent="0.2">
      <c r="A28" s="26" t="s">
        <v>65</v>
      </c>
      <c r="B28" s="105" t="s">
        <v>66</v>
      </c>
      <c r="C28" s="105" t="s">
        <v>30</v>
      </c>
      <c r="D28" s="105" t="s">
        <v>16</v>
      </c>
      <c r="E28" s="105" t="s">
        <v>16</v>
      </c>
      <c r="F28" s="105"/>
      <c r="G28" s="105"/>
      <c r="H28" s="105"/>
      <c r="I28" s="105" t="s">
        <v>2854</v>
      </c>
      <c r="J28" s="27"/>
      <c r="K28" s="27"/>
      <c r="L28" s="27"/>
      <c r="M28" s="27"/>
      <c r="N28" s="27"/>
      <c r="O28" s="98" t="s">
        <v>379</v>
      </c>
      <c r="P28" s="103" t="s">
        <v>361</v>
      </c>
      <c r="Q28" s="103" t="s">
        <v>90</v>
      </c>
      <c r="R28" s="98" t="s">
        <v>379</v>
      </c>
      <c r="S28" s="103" t="s">
        <v>361</v>
      </c>
      <c r="T28" s="103" t="s">
        <v>90</v>
      </c>
      <c r="U28" s="98" t="s">
        <v>379</v>
      </c>
      <c r="V28" s="103" t="s">
        <v>361</v>
      </c>
      <c r="W28" s="103" t="s">
        <v>90</v>
      </c>
      <c r="X28" s="98" t="s">
        <v>379</v>
      </c>
      <c r="Y28" s="103" t="s">
        <v>361</v>
      </c>
      <c r="Z28" s="103" t="s">
        <v>90</v>
      </c>
    </row>
    <row r="29" spans="1:26" x14ac:dyDescent="0.2">
      <c r="A29" s="26" t="s">
        <v>67</v>
      </c>
      <c r="B29" s="105" t="s">
        <v>68</v>
      </c>
      <c r="C29" s="105" t="s">
        <v>30</v>
      </c>
      <c r="D29" s="105" t="s">
        <v>16</v>
      </c>
      <c r="E29" s="105" t="s">
        <v>16</v>
      </c>
      <c r="F29" s="105" t="s">
        <v>17</v>
      </c>
      <c r="G29" s="105"/>
      <c r="H29" s="105"/>
      <c r="I29" s="163" t="s">
        <v>942</v>
      </c>
      <c r="J29" s="27"/>
      <c r="K29" s="27"/>
      <c r="L29" s="27"/>
      <c r="M29" s="27"/>
      <c r="N29" s="27"/>
      <c r="O29" s="98" t="s">
        <v>400</v>
      </c>
      <c r="P29" s="103" t="s">
        <v>361</v>
      </c>
      <c r="Q29" s="103" t="s">
        <v>90</v>
      </c>
      <c r="R29" s="98" t="s">
        <v>400</v>
      </c>
      <c r="S29" s="103" t="s">
        <v>361</v>
      </c>
      <c r="T29" s="103" t="s">
        <v>90</v>
      </c>
      <c r="U29" s="98" t="s">
        <v>400</v>
      </c>
      <c r="V29" s="103" t="s">
        <v>361</v>
      </c>
      <c r="W29" s="103" t="s">
        <v>90</v>
      </c>
      <c r="X29" s="98" t="s">
        <v>400</v>
      </c>
      <c r="Y29" s="103" t="s">
        <v>361</v>
      </c>
      <c r="Z29" s="103" t="s">
        <v>90</v>
      </c>
    </row>
    <row r="30" spans="1:26" x14ac:dyDescent="0.2">
      <c r="A30" s="26" t="s">
        <v>944</v>
      </c>
      <c r="B30" s="128" t="s">
        <v>945</v>
      </c>
      <c r="C30" s="128" t="s">
        <v>30</v>
      </c>
      <c r="D30" s="128" t="s">
        <v>16</v>
      </c>
      <c r="E30" s="128" t="s">
        <v>16</v>
      </c>
      <c r="F30" s="128" t="s">
        <v>17</v>
      </c>
      <c r="G30" s="128"/>
      <c r="H30" s="128"/>
      <c r="I30" s="128" t="s">
        <v>942</v>
      </c>
      <c r="J30" s="129"/>
      <c r="K30" s="129"/>
      <c r="L30" s="129"/>
      <c r="M30" s="129"/>
      <c r="N30" s="129"/>
      <c r="O30" s="131" t="s">
        <v>943</v>
      </c>
      <c r="P30" s="131" t="s">
        <v>361</v>
      </c>
      <c r="Q30" s="131" t="s">
        <v>90</v>
      </c>
      <c r="R30" s="131" t="s">
        <v>943</v>
      </c>
      <c r="S30" s="131" t="s">
        <v>361</v>
      </c>
      <c r="T30" s="131" t="s">
        <v>90</v>
      </c>
      <c r="U30" s="131" t="s">
        <v>943</v>
      </c>
      <c r="V30" s="131" t="s">
        <v>361</v>
      </c>
      <c r="W30" s="131" t="s">
        <v>90</v>
      </c>
      <c r="X30" s="171" t="s">
        <v>943</v>
      </c>
      <c r="Y30" s="171" t="s">
        <v>361</v>
      </c>
      <c r="Z30" s="171" t="s">
        <v>90</v>
      </c>
    </row>
    <row r="31" spans="1:26" x14ac:dyDescent="0.2">
      <c r="A31" s="26" t="s">
        <v>949</v>
      </c>
      <c r="B31" s="96" t="s">
        <v>352</v>
      </c>
      <c r="C31" s="96" t="s">
        <v>353</v>
      </c>
      <c r="D31" s="96" t="s">
        <v>16</v>
      </c>
      <c r="E31" s="96" t="s">
        <v>16</v>
      </c>
      <c r="F31" s="96" t="s">
        <v>71</v>
      </c>
      <c r="G31" s="96"/>
      <c r="H31" s="96"/>
      <c r="I31" s="96"/>
      <c r="J31" s="96"/>
      <c r="K31" s="99"/>
      <c r="L31" s="99"/>
      <c r="M31" s="99"/>
      <c r="N31" s="99"/>
      <c r="O31" s="99"/>
      <c r="P31" s="99"/>
      <c r="Q31" s="99"/>
      <c r="R31" s="99"/>
      <c r="S31" s="99"/>
      <c r="T31" s="99"/>
      <c r="U31" s="99"/>
      <c r="V31" s="99"/>
      <c r="W31" s="99"/>
      <c r="X31" s="99"/>
      <c r="Y31" s="99"/>
      <c r="Z31" s="99"/>
    </row>
    <row r="32" spans="1:26" outlineLevel="1" x14ac:dyDescent="0.2">
      <c r="A32" s="26" t="s">
        <v>354</v>
      </c>
      <c r="B32" s="105" t="s">
        <v>72</v>
      </c>
      <c r="C32" s="105" t="s">
        <v>15</v>
      </c>
      <c r="D32" s="105" t="s">
        <v>16</v>
      </c>
      <c r="E32" s="105" t="s">
        <v>16</v>
      </c>
      <c r="F32" s="105"/>
      <c r="G32" s="105"/>
      <c r="H32" s="105"/>
      <c r="I32" s="105"/>
      <c r="J32" s="105"/>
      <c r="K32" s="105"/>
      <c r="L32" s="105"/>
      <c r="M32" s="105"/>
      <c r="N32" s="105"/>
      <c r="O32" s="105" t="s">
        <v>805</v>
      </c>
      <c r="P32" s="105" t="s">
        <v>355</v>
      </c>
      <c r="Q32" s="105" t="s">
        <v>395</v>
      </c>
      <c r="R32" s="105" t="s">
        <v>805</v>
      </c>
      <c r="S32" s="105" t="s">
        <v>355</v>
      </c>
      <c r="T32" s="105" t="s">
        <v>395</v>
      </c>
      <c r="U32" s="105" t="s">
        <v>805</v>
      </c>
      <c r="V32" s="105" t="s">
        <v>355</v>
      </c>
      <c r="W32" s="105" t="s">
        <v>395</v>
      </c>
      <c r="X32" s="105" t="s">
        <v>967</v>
      </c>
      <c r="Y32" s="105" t="s">
        <v>355</v>
      </c>
      <c r="Z32" s="105" t="s">
        <v>395</v>
      </c>
    </row>
    <row r="33" spans="1:26" outlineLevel="1" x14ac:dyDescent="0.2">
      <c r="A33" s="26" t="s">
        <v>356</v>
      </c>
      <c r="B33" s="97" t="s">
        <v>23</v>
      </c>
      <c r="C33" s="97" t="s">
        <v>24</v>
      </c>
      <c r="D33" s="97" t="s">
        <v>25</v>
      </c>
      <c r="E33" s="97" t="s">
        <v>146</v>
      </c>
      <c r="F33" s="97"/>
      <c r="G33" s="97"/>
      <c r="H33" s="97"/>
      <c r="I33" s="97"/>
      <c r="J33" s="97"/>
      <c r="K33" s="98"/>
      <c r="L33" s="98"/>
      <c r="M33" s="98"/>
      <c r="N33" s="98"/>
      <c r="O33" s="98" t="s">
        <v>401</v>
      </c>
      <c r="P33" s="98" t="s">
        <v>357</v>
      </c>
      <c r="Q33" s="98" t="s">
        <v>16</v>
      </c>
      <c r="R33" s="98" t="s">
        <v>401</v>
      </c>
      <c r="S33" s="98" t="s">
        <v>357</v>
      </c>
      <c r="T33" s="98" t="s">
        <v>16</v>
      </c>
      <c r="U33" s="98" t="s">
        <v>401</v>
      </c>
      <c r="V33" s="98" t="s">
        <v>357</v>
      </c>
      <c r="W33" s="98" t="s">
        <v>16</v>
      </c>
      <c r="X33" s="105"/>
      <c r="Y33" s="103"/>
      <c r="Z33" s="103" t="s">
        <v>34</v>
      </c>
    </row>
    <row r="34" spans="1:26" ht="15.75" outlineLevel="1" x14ac:dyDescent="0.25">
      <c r="A34" s="26" t="s">
        <v>358</v>
      </c>
      <c r="B34" s="97" t="s">
        <v>27</v>
      </c>
      <c r="C34" s="97" t="s">
        <v>15</v>
      </c>
      <c r="D34" s="97" t="s">
        <v>16</v>
      </c>
      <c r="E34" s="97" t="s">
        <v>146</v>
      </c>
      <c r="F34" s="97"/>
      <c r="G34" s="97"/>
      <c r="H34" s="97"/>
      <c r="I34" s="97"/>
      <c r="J34" s="97"/>
      <c r="K34" s="98"/>
      <c r="L34" s="98"/>
      <c r="M34" s="98"/>
      <c r="N34" s="98"/>
      <c r="O34" s="126" t="s">
        <v>946</v>
      </c>
      <c r="P34" s="98" t="s">
        <v>355</v>
      </c>
      <c r="Q34" s="98" t="s">
        <v>395</v>
      </c>
      <c r="R34" s="126" t="s">
        <v>946</v>
      </c>
      <c r="S34" s="98" t="s">
        <v>355</v>
      </c>
      <c r="T34" s="98" t="s">
        <v>395</v>
      </c>
      <c r="U34" s="126" t="s">
        <v>946</v>
      </c>
      <c r="V34" s="98" t="s">
        <v>355</v>
      </c>
      <c r="W34" s="98" t="s">
        <v>395</v>
      </c>
      <c r="X34" s="105" t="s">
        <v>966</v>
      </c>
      <c r="Y34" s="98" t="s">
        <v>355</v>
      </c>
      <c r="Z34" s="98" t="s">
        <v>395</v>
      </c>
    </row>
    <row r="35" spans="1:26" outlineLevel="1" x14ac:dyDescent="0.2">
      <c r="A35" s="26" t="s">
        <v>359</v>
      </c>
      <c r="B35" s="97" t="s">
        <v>29</v>
      </c>
      <c r="C35" s="97" t="s">
        <v>30</v>
      </c>
      <c r="D35" s="97" t="s">
        <v>16</v>
      </c>
      <c r="E35" s="97" t="s">
        <v>173</v>
      </c>
      <c r="F35" s="97"/>
      <c r="G35" s="97"/>
      <c r="H35" s="97"/>
      <c r="I35" s="97" t="s">
        <v>201</v>
      </c>
      <c r="J35" s="97"/>
      <c r="K35" s="98"/>
      <c r="L35" s="98"/>
      <c r="M35" s="98"/>
      <c r="N35" s="98"/>
      <c r="O35" s="98" t="s">
        <v>360</v>
      </c>
      <c r="P35" s="98" t="s">
        <v>361</v>
      </c>
      <c r="Q35" s="98" t="s">
        <v>90</v>
      </c>
      <c r="R35" s="98" t="s">
        <v>360</v>
      </c>
      <c r="S35" s="98" t="s">
        <v>361</v>
      </c>
      <c r="T35" s="98" t="s">
        <v>90</v>
      </c>
      <c r="U35" s="98" t="s">
        <v>360</v>
      </c>
      <c r="V35" s="98" t="s">
        <v>361</v>
      </c>
      <c r="W35" s="98" t="s">
        <v>90</v>
      </c>
      <c r="X35" s="105" t="s">
        <v>360</v>
      </c>
      <c r="Y35" s="98" t="s">
        <v>361</v>
      </c>
      <c r="Z35" s="98" t="s">
        <v>90</v>
      </c>
    </row>
    <row r="36" spans="1:26" x14ac:dyDescent="0.2">
      <c r="A36" s="26" t="s">
        <v>948</v>
      </c>
      <c r="B36" s="106" t="s">
        <v>352</v>
      </c>
      <c r="C36" s="106" t="s">
        <v>353</v>
      </c>
      <c r="D36" s="106" t="s">
        <v>16</v>
      </c>
      <c r="E36" s="106" t="s">
        <v>16</v>
      </c>
      <c r="F36" s="106" t="s">
        <v>71</v>
      </c>
      <c r="G36" s="106"/>
      <c r="H36" s="106"/>
      <c r="I36" s="106"/>
      <c r="J36" s="106"/>
      <c r="K36" s="106"/>
      <c r="L36" s="106"/>
      <c r="M36" s="106"/>
      <c r="N36" s="106"/>
      <c r="O36" s="106"/>
      <c r="P36" s="106"/>
      <c r="Q36" s="106"/>
      <c r="R36" s="106"/>
      <c r="S36" s="106"/>
      <c r="T36" s="106"/>
      <c r="U36" s="106"/>
      <c r="V36" s="106"/>
      <c r="W36" s="99"/>
      <c r="X36" s="106"/>
      <c r="Y36" s="106"/>
      <c r="Z36" s="99"/>
    </row>
    <row r="37" spans="1:26" outlineLevel="1" x14ac:dyDescent="0.2">
      <c r="A37" s="26" t="s">
        <v>362</v>
      </c>
      <c r="B37" s="97" t="s">
        <v>72</v>
      </c>
      <c r="C37" s="97" t="s">
        <v>15</v>
      </c>
      <c r="D37" s="97" t="s">
        <v>16</v>
      </c>
      <c r="E37" s="97" t="s">
        <v>16</v>
      </c>
      <c r="F37" s="97"/>
      <c r="G37" s="97"/>
      <c r="H37" s="97"/>
      <c r="I37" s="97"/>
      <c r="J37" s="97"/>
      <c r="K37" s="98"/>
      <c r="L37" s="98"/>
      <c r="M37" s="98"/>
      <c r="N37" s="98"/>
      <c r="O37" s="133" t="s">
        <v>806</v>
      </c>
      <c r="P37" s="98" t="s">
        <v>355</v>
      </c>
      <c r="Q37" s="98" t="s">
        <v>395</v>
      </c>
      <c r="R37" s="133" t="s">
        <v>806</v>
      </c>
      <c r="S37" s="98" t="s">
        <v>355</v>
      </c>
      <c r="T37" s="98" t="s">
        <v>395</v>
      </c>
      <c r="U37" s="133" t="s">
        <v>806</v>
      </c>
      <c r="V37" s="98" t="s">
        <v>355</v>
      </c>
      <c r="W37" s="98" t="s">
        <v>395</v>
      </c>
      <c r="X37" s="98"/>
      <c r="Y37" s="103"/>
      <c r="Z37" s="103" t="s">
        <v>34</v>
      </c>
    </row>
    <row r="38" spans="1:26" outlineLevel="1" x14ac:dyDescent="0.2">
      <c r="A38" s="26" t="s">
        <v>363</v>
      </c>
      <c r="B38" s="97" t="s">
        <v>23</v>
      </c>
      <c r="C38" s="97" t="s">
        <v>24</v>
      </c>
      <c r="D38" s="97" t="s">
        <v>25</v>
      </c>
      <c r="E38" s="97" t="s">
        <v>146</v>
      </c>
      <c r="F38" s="97"/>
      <c r="G38" s="97"/>
      <c r="H38" s="97"/>
      <c r="I38" s="97"/>
      <c r="J38" s="97"/>
      <c r="K38" s="98"/>
      <c r="L38" s="98"/>
      <c r="M38" s="98"/>
      <c r="N38" s="98"/>
      <c r="O38" s="98" t="s">
        <v>402</v>
      </c>
      <c r="P38" s="98" t="s">
        <v>357</v>
      </c>
      <c r="Q38" s="98" t="s">
        <v>16</v>
      </c>
      <c r="R38" s="98" t="s">
        <v>402</v>
      </c>
      <c r="S38" s="98" t="s">
        <v>357</v>
      </c>
      <c r="T38" s="98" t="s">
        <v>16</v>
      </c>
      <c r="U38" s="98" t="s">
        <v>402</v>
      </c>
      <c r="V38" s="98" t="s">
        <v>357</v>
      </c>
      <c r="W38" s="98" t="s">
        <v>16</v>
      </c>
      <c r="X38" s="98"/>
      <c r="Y38" s="103"/>
      <c r="Z38" s="103" t="s">
        <v>34</v>
      </c>
    </row>
    <row r="39" spans="1:26" outlineLevel="1" x14ac:dyDescent="0.2">
      <c r="A39" s="26" t="s">
        <v>364</v>
      </c>
      <c r="B39" s="97" t="s">
        <v>27</v>
      </c>
      <c r="C39" s="97" t="s">
        <v>15</v>
      </c>
      <c r="D39" s="97" t="s">
        <v>16</v>
      </c>
      <c r="E39" s="97" t="s">
        <v>146</v>
      </c>
      <c r="F39" s="97"/>
      <c r="G39" s="97"/>
      <c r="H39" s="97"/>
      <c r="I39" s="97"/>
      <c r="J39" s="97"/>
      <c r="K39" s="98"/>
      <c r="L39" s="98"/>
      <c r="M39" s="98"/>
      <c r="N39" s="98"/>
      <c r="O39" s="126" t="s">
        <v>947</v>
      </c>
      <c r="P39" s="98" t="s">
        <v>355</v>
      </c>
      <c r="Q39" s="98" t="s">
        <v>395</v>
      </c>
      <c r="R39" s="126" t="s">
        <v>947</v>
      </c>
      <c r="S39" s="98" t="s">
        <v>355</v>
      </c>
      <c r="T39" s="98" t="s">
        <v>395</v>
      </c>
      <c r="U39" s="126" t="s">
        <v>947</v>
      </c>
      <c r="V39" s="98" t="s">
        <v>355</v>
      </c>
      <c r="W39" s="98" t="s">
        <v>395</v>
      </c>
      <c r="X39" s="98"/>
      <c r="Y39" s="103"/>
      <c r="Z39" s="103" t="s">
        <v>34</v>
      </c>
    </row>
    <row r="40" spans="1:26" outlineLevel="1" x14ac:dyDescent="0.2">
      <c r="A40" s="26" t="s">
        <v>365</v>
      </c>
      <c r="B40" s="97" t="s">
        <v>29</v>
      </c>
      <c r="C40" s="97" t="s">
        <v>30</v>
      </c>
      <c r="D40" s="97" t="s">
        <v>16</v>
      </c>
      <c r="E40" s="97" t="s">
        <v>173</v>
      </c>
      <c r="F40" s="97"/>
      <c r="G40" s="97"/>
      <c r="H40" s="97"/>
      <c r="I40" s="97" t="s">
        <v>201</v>
      </c>
      <c r="J40" s="97"/>
      <c r="K40" s="98"/>
      <c r="L40" s="98"/>
      <c r="M40" s="98"/>
      <c r="N40" s="98"/>
      <c r="O40" s="98" t="s">
        <v>360</v>
      </c>
      <c r="P40" s="98" t="s">
        <v>361</v>
      </c>
      <c r="Q40" s="98" t="s">
        <v>90</v>
      </c>
      <c r="R40" s="98" t="s">
        <v>360</v>
      </c>
      <c r="S40" s="98" t="s">
        <v>361</v>
      </c>
      <c r="T40" s="98" t="s">
        <v>90</v>
      </c>
      <c r="U40" s="98" t="s">
        <v>360</v>
      </c>
      <c r="V40" s="98" t="s">
        <v>361</v>
      </c>
      <c r="W40" s="98" t="s">
        <v>90</v>
      </c>
      <c r="X40" s="98"/>
      <c r="Y40" s="103"/>
      <c r="Z40" s="103" t="s">
        <v>34</v>
      </c>
    </row>
  </sheetData>
  <autoFilter ref="A1:I40"/>
  <mergeCells count="22">
    <mergeCell ref="M1:M3"/>
    <mergeCell ref="N1:N3"/>
    <mergeCell ref="O1:Q1"/>
    <mergeCell ref="O2:Q2"/>
    <mergeCell ref="A1:A2"/>
    <mergeCell ref="B1:B2"/>
    <mergeCell ref="C1:C3"/>
    <mergeCell ref="D1:D3"/>
    <mergeCell ref="E1:E3"/>
    <mergeCell ref="K1:K3"/>
    <mergeCell ref="L1:L3"/>
    <mergeCell ref="J1:J3"/>
    <mergeCell ref="F1:F3"/>
    <mergeCell ref="G1:G3"/>
    <mergeCell ref="H1:H3"/>
    <mergeCell ref="I1:I3"/>
    <mergeCell ref="X1:Z1"/>
    <mergeCell ref="X2:Z2"/>
    <mergeCell ref="R1:T1"/>
    <mergeCell ref="R2:T2"/>
    <mergeCell ref="U1:W1"/>
    <mergeCell ref="U2:W2"/>
  </mergeCells>
  <dataValidations count="2">
    <dataValidation type="list" allowBlank="1" showInputMessage="1" showErrorMessage="1" sqref="P4:P5 P37:P40 P32:P35 P29:P30 P26 P21:P24 P15:P17 P19 P11:P13 P7:P9 S4:S5 S37:S40 S32:S35 S29:S30 S26 S21:S24 S15:S17 S19 S11:S13 S7:S9 V4:V5 V37:V40 V32:V35 V29:V30 V26 V21:V24 V15:V17 V19 V11:V13 V7:V9 Y4:Y5 Y32:Y35 Y15:Y17 Y29:Y30 Y26 Y21:Y24 Y7:Y9 Y19 Y11:Y13 Y37:Y40">
      <formula1>Categorization</formula1>
    </dataValidation>
    <dataValidation type="list" allowBlank="1" showInputMessage="1" showErrorMessage="1" sqref="Z37:Z40 Q37:Q40 Q32:Q35 Q26 Q19 Z11:Z13 W7:W9 Z4:Z5 Z21:Z24 W15:W17 Q4:Q5 T37:T40 T32:T35 T26 T19 Q15:Q17 Q11:Q13 Q7:Q9 Q28:Q30 Q21:Q24 T4:T5 W37:W40 W32:W35 W26 W19 T15:T17 T11:T13 T7:T9 T28:T30 T21:T24 W4:W5 Z32:Z35 Z15:Z17 Z26 Z19 Z7:Z9 W11:W13 W21:W24 W28:W30 Z28:Z30">
      <formula1>CA</formula1>
    </dataValidation>
  </dataValidations>
  <hyperlinks>
    <hyperlink ref="C26" r:id="rId1" location="ID" display="D:\AppData\Local\Microsoft\Windows\Temporary Internet Files\Content.Outlook\AppData\Local\Microsoft\kreislera\My Documents\HL7\Documents\hl725\std25\ch02A.html - ID"/>
    <hyperlink ref="C28" r:id="rId2" location="ID" display="D:\Jean's Documents\AppData\Local\Microsoft\kreislera\My Documents\HL7\Documents\hl725\std25\ch02A.html - ID"/>
  </hyperlinks>
  <pageMargins left="0.7" right="0.7" top="0.75" bottom="0.75" header="0.3" footer="0.3"/>
  <pageSetup orientation="portrait"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I11"/>
  <sheetViews>
    <sheetView workbookViewId="0">
      <pane xSplit="14" topLeftCell="O1" activePane="topRight" state="frozen"/>
      <selection pane="topRight" activeCell="F27" sqref="F27"/>
    </sheetView>
  </sheetViews>
  <sheetFormatPr defaultColWidth="22.42578125" defaultRowHeight="12.75" outlineLevelRow="1" outlineLevelCol="1" x14ac:dyDescent="0.2"/>
  <cols>
    <col min="1" max="1" width="8.42578125" style="164" bestFit="1" customWidth="1"/>
    <col min="2" max="2" width="31.85546875" style="164" bestFit="1" customWidth="1"/>
    <col min="3" max="3" width="4.5703125" style="164" bestFit="1" customWidth="1"/>
    <col min="4" max="4" width="8.7109375" style="164" bestFit="1" customWidth="1"/>
    <col min="5" max="5" width="7.85546875" style="164" bestFit="1" customWidth="1"/>
    <col min="6" max="7" width="9.85546875" style="164" bestFit="1" customWidth="1"/>
    <col min="8" max="8" width="6.5703125" style="164" customWidth="1"/>
    <col min="9" max="9" width="7.85546875" style="164" bestFit="1" customWidth="1"/>
    <col min="10" max="14" width="8.140625" style="164" hidden="1" customWidth="1" outlineLevel="1"/>
    <col min="15" max="15" width="26.28515625" style="164" customWidth="1" collapsed="1"/>
    <col min="16" max="16" width="17.28515625" style="164" bestFit="1" customWidth="1"/>
    <col min="17" max="17" width="3" style="164" bestFit="1" customWidth="1"/>
    <col min="18" max="18" width="26.28515625" style="164" customWidth="1"/>
    <col min="19" max="19" width="17.28515625" style="164" bestFit="1" customWidth="1"/>
    <col min="20" max="20" width="3" style="164" bestFit="1" customWidth="1"/>
    <col min="21" max="21" width="26.28515625" style="164" customWidth="1"/>
    <col min="22" max="22" width="17.28515625" style="164" bestFit="1" customWidth="1"/>
    <col min="23" max="23" width="3" style="164" bestFit="1" customWidth="1"/>
    <col min="24" max="24" width="26.28515625" style="164" customWidth="1"/>
    <col min="25" max="25" width="17.28515625" style="164" bestFit="1" customWidth="1"/>
    <col min="26" max="26" width="3" style="164" bestFit="1" customWidth="1"/>
    <col min="27" max="27" width="26.28515625" style="164" customWidth="1"/>
    <col min="28" max="28" width="17.28515625" style="164" bestFit="1" customWidth="1"/>
    <col min="29" max="29" width="3" style="164" bestFit="1" customWidth="1"/>
    <col min="30" max="30" width="26.28515625" style="164" customWidth="1"/>
    <col min="31" max="31" width="17.28515625" style="164" bestFit="1" customWidth="1"/>
    <col min="32" max="32" width="3" style="164" bestFit="1" customWidth="1"/>
    <col min="33" max="33" width="26.28515625" style="164" customWidth="1"/>
    <col min="34" max="34" width="17.28515625" style="164" bestFit="1" customWidth="1"/>
    <col min="35" max="35" width="3" style="164" bestFit="1" customWidth="1"/>
    <col min="36" max="16384" width="22.42578125" style="164"/>
  </cols>
  <sheetData>
    <row r="1" spans="1:35" x14ac:dyDescent="0.2">
      <c r="A1" s="383" t="s">
        <v>73</v>
      </c>
      <c r="B1" s="384" t="s">
        <v>74</v>
      </c>
      <c r="C1" s="385" t="s">
        <v>3</v>
      </c>
      <c r="D1" s="385" t="s">
        <v>81</v>
      </c>
      <c r="E1" s="385" t="s">
        <v>4</v>
      </c>
      <c r="F1" s="385" t="s">
        <v>5</v>
      </c>
      <c r="G1" s="385" t="s">
        <v>6</v>
      </c>
      <c r="H1" s="385" t="s">
        <v>336</v>
      </c>
      <c r="I1" s="385" t="s">
        <v>7</v>
      </c>
      <c r="J1" s="385"/>
      <c r="K1" s="382"/>
      <c r="L1" s="382"/>
      <c r="M1" s="382"/>
      <c r="N1" s="382"/>
      <c r="O1" s="380" t="s">
        <v>351</v>
      </c>
      <c r="P1" s="380"/>
      <c r="Q1" s="380"/>
      <c r="R1" s="380" t="s">
        <v>588</v>
      </c>
      <c r="S1" s="380"/>
      <c r="T1" s="380"/>
      <c r="U1" s="380" t="s">
        <v>762</v>
      </c>
      <c r="V1" s="380"/>
      <c r="W1" s="380"/>
      <c r="X1" s="380" t="s">
        <v>589</v>
      </c>
      <c r="Y1" s="380"/>
      <c r="Z1" s="380"/>
      <c r="AA1" s="380" t="s">
        <v>763</v>
      </c>
      <c r="AB1" s="380"/>
      <c r="AC1" s="380"/>
      <c r="AD1" s="380" t="s">
        <v>694</v>
      </c>
      <c r="AE1" s="380"/>
      <c r="AF1" s="380"/>
      <c r="AG1" s="380" t="s">
        <v>710</v>
      </c>
      <c r="AH1" s="380"/>
      <c r="AI1" s="380"/>
    </row>
    <row r="2" spans="1:35" x14ac:dyDescent="0.2">
      <c r="A2" s="383"/>
      <c r="B2" s="384"/>
      <c r="C2" s="386"/>
      <c r="D2" s="386"/>
      <c r="E2" s="386"/>
      <c r="F2" s="386"/>
      <c r="G2" s="386"/>
      <c r="H2" s="386"/>
      <c r="I2" s="386"/>
      <c r="J2" s="386"/>
      <c r="K2" s="382"/>
      <c r="L2" s="382"/>
      <c r="M2" s="382"/>
      <c r="N2" s="382"/>
      <c r="O2" s="381">
        <v>1</v>
      </c>
      <c r="P2" s="381"/>
      <c r="Q2" s="381"/>
      <c r="R2" s="381">
        <v>3</v>
      </c>
      <c r="S2" s="381"/>
      <c r="T2" s="381"/>
      <c r="U2" s="381">
        <v>12</v>
      </c>
      <c r="V2" s="381"/>
      <c r="W2" s="381"/>
      <c r="X2" s="381">
        <v>2</v>
      </c>
      <c r="Y2" s="381"/>
      <c r="Z2" s="381"/>
      <c r="AA2" s="381">
        <v>13</v>
      </c>
      <c r="AB2" s="381"/>
      <c r="AC2" s="381"/>
      <c r="AD2" s="381">
        <v>6</v>
      </c>
      <c r="AE2" s="381"/>
      <c r="AF2" s="381"/>
      <c r="AG2" s="381">
        <v>10</v>
      </c>
      <c r="AH2" s="381"/>
      <c r="AI2" s="381"/>
    </row>
    <row r="3" spans="1:35" ht="63.75" x14ac:dyDescent="0.2">
      <c r="A3" s="157" t="s">
        <v>8</v>
      </c>
      <c r="B3" s="157" t="s">
        <v>9</v>
      </c>
      <c r="C3" s="387"/>
      <c r="D3" s="387"/>
      <c r="E3" s="387"/>
      <c r="F3" s="387"/>
      <c r="G3" s="387"/>
      <c r="H3" s="387"/>
      <c r="I3" s="387"/>
      <c r="J3" s="387"/>
      <c r="K3" s="382"/>
      <c r="L3" s="382"/>
      <c r="M3" s="382"/>
      <c r="N3" s="382"/>
      <c r="O3" s="101" t="s">
        <v>10</v>
      </c>
      <c r="P3" s="102" t="s">
        <v>11</v>
      </c>
      <c r="Q3" s="101" t="s">
        <v>12</v>
      </c>
      <c r="R3" s="101" t="s">
        <v>10</v>
      </c>
      <c r="S3" s="102" t="s">
        <v>11</v>
      </c>
      <c r="T3" s="101" t="s">
        <v>12</v>
      </c>
      <c r="U3" s="101" t="s">
        <v>10</v>
      </c>
      <c r="V3" s="102" t="s">
        <v>11</v>
      </c>
      <c r="W3" s="101" t="s">
        <v>12</v>
      </c>
      <c r="X3" s="101" t="s">
        <v>10</v>
      </c>
      <c r="Y3" s="102" t="s">
        <v>11</v>
      </c>
      <c r="Z3" s="101" t="s">
        <v>12</v>
      </c>
      <c r="AA3" s="101" t="s">
        <v>10</v>
      </c>
      <c r="AB3" s="102" t="s">
        <v>11</v>
      </c>
      <c r="AC3" s="101" t="s">
        <v>12</v>
      </c>
      <c r="AD3" s="101" t="s">
        <v>10</v>
      </c>
      <c r="AE3" s="102" t="s">
        <v>11</v>
      </c>
      <c r="AF3" s="101" t="s">
        <v>12</v>
      </c>
      <c r="AG3" s="101" t="s">
        <v>10</v>
      </c>
      <c r="AH3" s="102" t="s">
        <v>11</v>
      </c>
      <c r="AI3" s="101" t="s">
        <v>12</v>
      </c>
    </row>
    <row r="4" spans="1:35" x14ac:dyDescent="0.2">
      <c r="A4" s="79" t="s">
        <v>75</v>
      </c>
      <c r="B4" s="106" t="s">
        <v>78</v>
      </c>
      <c r="C4" s="106" t="s">
        <v>80</v>
      </c>
      <c r="D4" s="106" t="s">
        <v>16</v>
      </c>
      <c r="E4" s="106"/>
      <c r="F4" s="106" t="s">
        <v>17</v>
      </c>
      <c r="G4" s="106"/>
      <c r="H4" s="106"/>
      <c r="I4" s="80" t="s">
        <v>337</v>
      </c>
      <c r="J4" s="106"/>
      <c r="K4" s="106"/>
      <c r="L4" s="106"/>
      <c r="M4" s="106"/>
      <c r="N4" s="106"/>
      <c r="O4" s="106"/>
      <c r="P4" s="106"/>
      <c r="Q4" s="106"/>
      <c r="R4" s="106"/>
      <c r="S4" s="106"/>
      <c r="T4" s="106"/>
      <c r="U4" s="106"/>
      <c r="V4" s="106"/>
      <c r="W4" s="106"/>
      <c r="X4" s="106"/>
      <c r="Y4" s="106"/>
      <c r="Z4" s="106"/>
      <c r="AA4" s="106"/>
      <c r="AB4" s="106"/>
      <c r="AC4" s="106"/>
      <c r="AD4" s="106"/>
      <c r="AE4" s="106"/>
      <c r="AF4" s="106"/>
      <c r="AG4" s="106"/>
      <c r="AH4" s="106"/>
      <c r="AI4" s="106"/>
    </row>
    <row r="5" spans="1:35" outlineLevel="1" x14ac:dyDescent="0.2">
      <c r="A5" s="79" t="s">
        <v>243</v>
      </c>
      <c r="B5" s="105" t="s">
        <v>169</v>
      </c>
      <c r="C5" s="105" t="s">
        <v>15</v>
      </c>
      <c r="D5" s="105" t="s">
        <v>146</v>
      </c>
      <c r="E5" s="105"/>
      <c r="F5" s="105"/>
      <c r="G5" s="105"/>
      <c r="H5" s="105"/>
      <c r="I5" s="105"/>
      <c r="J5" s="105"/>
      <c r="K5" s="105"/>
      <c r="L5" s="105"/>
      <c r="M5" s="105"/>
      <c r="N5" s="105"/>
      <c r="O5" s="105" t="s">
        <v>403</v>
      </c>
      <c r="P5" s="103" t="s">
        <v>355</v>
      </c>
      <c r="Q5" s="103" t="s">
        <v>395</v>
      </c>
      <c r="R5" s="105" t="s">
        <v>131</v>
      </c>
      <c r="S5" s="103" t="s">
        <v>355</v>
      </c>
      <c r="T5" s="103" t="s">
        <v>395</v>
      </c>
      <c r="U5" s="105" t="s">
        <v>131</v>
      </c>
      <c r="V5" s="103" t="s">
        <v>355</v>
      </c>
      <c r="W5" s="103" t="s">
        <v>395</v>
      </c>
      <c r="X5" s="105" t="s">
        <v>590</v>
      </c>
      <c r="Y5" s="103" t="s">
        <v>355</v>
      </c>
      <c r="Z5" s="103" t="s">
        <v>395</v>
      </c>
      <c r="AA5" s="105" t="s">
        <v>590</v>
      </c>
      <c r="AB5" s="103" t="s">
        <v>355</v>
      </c>
      <c r="AC5" s="103" t="s">
        <v>395</v>
      </c>
      <c r="AD5" s="105" t="s">
        <v>403</v>
      </c>
      <c r="AE5" s="103" t="s">
        <v>355</v>
      </c>
      <c r="AF5" s="103" t="s">
        <v>395</v>
      </c>
      <c r="AG5" s="105" t="s">
        <v>403</v>
      </c>
      <c r="AH5" s="103" t="s">
        <v>355</v>
      </c>
      <c r="AI5" s="103" t="s">
        <v>395</v>
      </c>
    </row>
    <row r="6" spans="1:35" ht="31.5" customHeight="1" outlineLevel="1" x14ac:dyDescent="0.2">
      <c r="A6" s="79" t="s">
        <v>244</v>
      </c>
      <c r="B6" s="105" t="s">
        <v>170</v>
      </c>
      <c r="C6" s="105" t="s">
        <v>15</v>
      </c>
      <c r="D6" s="105" t="s">
        <v>171</v>
      </c>
      <c r="E6" s="105"/>
      <c r="F6" s="105"/>
      <c r="G6" s="105"/>
      <c r="H6" s="105"/>
      <c r="I6" s="105"/>
      <c r="J6" s="105"/>
      <c r="K6" s="105"/>
      <c r="L6" s="105"/>
      <c r="M6" s="105"/>
      <c r="N6" s="105"/>
      <c r="O6" s="105" t="s">
        <v>807</v>
      </c>
      <c r="P6" s="103" t="s">
        <v>357</v>
      </c>
      <c r="Q6" s="103" t="s">
        <v>16</v>
      </c>
      <c r="R6" s="105" t="s">
        <v>808</v>
      </c>
      <c r="S6" s="103" t="s">
        <v>357</v>
      </c>
      <c r="T6" s="103" t="s">
        <v>16</v>
      </c>
      <c r="U6" s="105" t="s">
        <v>808</v>
      </c>
      <c r="V6" s="103" t="s">
        <v>357</v>
      </c>
      <c r="W6" s="103" t="s">
        <v>16</v>
      </c>
      <c r="X6" s="105" t="s">
        <v>591</v>
      </c>
      <c r="Y6" s="103" t="s">
        <v>357</v>
      </c>
      <c r="Z6" s="103" t="s">
        <v>16</v>
      </c>
      <c r="AA6" s="105" t="s">
        <v>591</v>
      </c>
      <c r="AB6" s="103" t="s">
        <v>357</v>
      </c>
      <c r="AC6" s="103" t="s">
        <v>16</v>
      </c>
      <c r="AD6" s="105" t="s">
        <v>807</v>
      </c>
      <c r="AE6" s="103" t="s">
        <v>357</v>
      </c>
      <c r="AF6" s="103" t="s">
        <v>16</v>
      </c>
      <c r="AG6" s="105" t="s">
        <v>807</v>
      </c>
      <c r="AH6" s="103" t="s">
        <v>357</v>
      </c>
      <c r="AI6" s="103" t="s">
        <v>16</v>
      </c>
    </row>
    <row r="7" spans="1:35" outlineLevel="1" x14ac:dyDescent="0.2">
      <c r="A7" s="79" t="s">
        <v>245</v>
      </c>
      <c r="B7" s="105" t="s">
        <v>172</v>
      </c>
      <c r="C7" s="105" t="s">
        <v>30</v>
      </c>
      <c r="D7" s="105" t="s">
        <v>173</v>
      </c>
      <c r="E7" s="105"/>
      <c r="F7" s="105"/>
      <c r="G7" s="105"/>
      <c r="H7" s="105"/>
      <c r="I7" s="105" t="s">
        <v>174</v>
      </c>
      <c r="J7" s="105"/>
      <c r="K7" s="105"/>
      <c r="L7" s="105"/>
      <c r="M7" s="105"/>
      <c r="N7" s="105"/>
      <c r="O7" s="105" t="s">
        <v>337</v>
      </c>
      <c r="P7" s="103" t="s">
        <v>361</v>
      </c>
      <c r="Q7" s="103" t="s">
        <v>16</v>
      </c>
      <c r="R7" s="105" t="s">
        <v>337</v>
      </c>
      <c r="S7" s="103" t="s">
        <v>361</v>
      </c>
      <c r="T7" s="103" t="s">
        <v>16</v>
      </c>
      <c r="U7" s="105" t="s">
        <v>337</v>
      </c>
      <c r="V7" s="103" t="s">
        <v>361</v>
      </c>
      <c r="W7" s="103" t="s">
        <v>16</v>
      </c>
      <c r="X7" s="105" t="s">
        <v>337</v>
      </c>
      <c r="Y7" s="103" t="s">
        <v>361</v>
      </c>
      <c r="Z7" s="103" t="s">
        <v>16</v>
      </c>
      <c r="AA7" s="105" t="s">
        <v>337</v>
      </c>
      <c r="AB7" s="103" t="s">
        <v>361</v>
      </c>
      <c r="AC7" s="103" t="s">
        <v>16</v>
      </c>
      <c r="AD7" s="105" t="s">
        <v>337</v>
      </c>
      <c r="AE7" s="103" t="s">
        <v>361</v>
      </c>
      <c r="AF7" s="103" t="s">
        <v>16</v>
      </c>
      <c r="AG7" s="105" t="s">
        <v>337</v>
      </c>
      <c r="AH7" s="103" t="s">
        <v>361</v>
      </c>
      <c r="AI7" s="103" t="s">
        <v>16</v>
      </c>
    </row>
    <row r="8" spans="1:35" outlineLevel="1" x14ac:dyDescent="0.2">
      <c r="A8" s="79" t="s">
        <v>246</v>
      </c>
      <c r="B8" s="105" t="s">
        <v>182</v>
      </c>
      <c r="C8" s="105" t="s">
        <v>15</v>
      </c>
      <c r="D8" s="105" t="s">
        <v>185</v>
      </c>
      <c r="E8" s="105"/>
      <c r="F8" s="105"/>
      <c r="G8" s="105"/>
      <c r="H8" s="105"/>
      <c r="I8" s="105"/>
      <c r="J8" s="105"/>
      <c r="K8" s="105"/>
      <c r="L8" s="105"/>
      <c r="M8" s="105"/>
      <c r="N8" s="105"/>
      <c r="O8" s="105" t="s">
        <v>379</v>
      </c>
      <c r="P8" s="103" t="s">
        <v>355</v>
      </c>
      <c r="Q8" s="103" t="s">
        <v>395</v>
      </c>
      <c r="R8" s="105" t="s">
        <v>379</v>
      </c>
      <c r="S8" s="103" t="s">
        <v>355</v>
      </c>
      <c r="T8" s="103" t="s">
        <v>395</v>
      </c>
      <c r="U8" s="105" t="s">
        <v>379</v>
      </c>
      <c r="V8" s="103" t="s">
        <v>355</v>
      </c>
      <c r="W8" s="103" t="s">
        <v>395</v>
      </c>
      <c r="X8" s="105" t="s">
        <v>379</v>
      </c>
      <c r="Y8" s="103" t="s">
        <v>355</v>
      </c>
      <c r="Z8" s="103" t="s">
        <v>395</v>
      </c>
      <c r="AA8" s="105" t="s">
        <v>379</v>
      </c>
      <c r="AB8" s="103" t="s">
        <v>355</v>
      </c>
      <c r="AC8" s="103" t="s">
        <v>395</v>
      </c>
      <c r="AD8" s="105" t="s">
        <v>379</v>
      </c>
      <c r="AE8" s="103" t="s">
        <v>355</v>
      </c>
      <c r="AF8" s="103" t="s">
        <v>395</v>
      </c>
      <c r="AG8" s="105" t="s">
        <v>379</v>
      </c>
      <c r="AH8" s="103" t="s">
        <v>355</v>
      </c>
      <c r="AI8" s="103" t="s">
        <v>395</v>
      </c>
    </row>
    <row r="9" spans="1:35" outlineLevel="1" x14ac:dyDescent="0.2">
      <c r="A9" s="79" t="s">
        <v>247</v>
      </c>
      <c r="B9" s="105" t="s">
        <v>183</v>
      </c>
      <c r="C9" s="105" t="s">
        <v>15</v>
      </c>
      <c r="D9" s="80" t="s">
        <v>185</v>
      </c>
      <c r="E9" s="105"/>
      <c r="F9" s="105"/>
      <c r="G9" s="105"/>
      <c r="H9" s="105"/>
      <c r="I9" s="105"/>
      <c r="J9" s="105"/>
      <c r="K9" s="105"/>
      <c r="L9" s="105"/>
      <c r="M9" s="105"/>
      <c r="N9" s="105"/>
      <c r="O9" s="105"/>
      <c r="P9" s="103"/>
      <c r="Q9" s="103" t="s">
        <v>34</v>
      </c>
      <c r="R9" s="105"/>
      <c r="S9" s="103"/>
      <c r="T9" s="103" t="s">
        <v>34</v>
      </c>
      <c r="U9" s="105"/>
      <c r="V9" s="103"/>
      <c r="W9" s="103" t="s">
        <v>34</v>
      </c>
      <c r="X9" s="105"/>
      <c r="Y9" s="103"/>
      <c r="Z9" s="103" t="s">
        <v>34</v>
      </c>
      <c r="AA9" s="105"/>
      <c r="AB9" s="103"/>
      <c r="AC9" s="103" t="s">
        <v>34</v>
      </c>
      <c r="AD9" s="105"/>
      <c r="AE9" s="103"/>
      <c r="AF9" s="103" t="s">
        <v>34</v>
      </c>
      <c r="AG9" s="105"/>
      <c r="AH9" s="103"/>
      <c r="AI9" s="103" t="s">
        <v>34</v>
      </c>
    </row>
    <row r="10" spans="1:35" x14ac:dyDescent="0.2">
      <c r="A10" s="79" t="s">
        <v>76</v>
      </c>
      <c r="B10" s="105" t="s">
        <v>79</v>
      </c>
      <c r="C10" s="105" t="s">
        <v>30</v>
      </c>
      <c r="D10" s="105" t="s">
        <v>16</v>
      </c>
      <c r="E10" s="105"/>
      <c r="F10" s="105" t="s">
        <v>17</v>
      </c>
      <c r="G10" s="105"/>
      <c r="H10" s="105"/>
      <c r="I10" s="80" t="s">
        <v>338</v>
      </c>
      <c r="J10" s="105"/>
      <c r="K10" s="105"/>
      <c r="L10" s="105"/>
      <c r="M10" s="105"/>
      <c r="N10" s="105"/>
      <c r="O10" s="80" t="s">
        <v>404</v>
      </c>
      <c r="P10" s="103" t="s">
        <v>355</v>
      </c>
      <c r="Q10" s="103" t="s">
        <v>395</v>
      </c>
      <c r="R10" s="80" t="s">
        <v>404</v>
      </c>
      <c r="S10" s="103" t="s">
        <v>355</v>
      </c>
      <c r="T10" s="103" t="s">
        <v>395</v>
      </c>
      <c r="U10" s="105" t="s">
        <v>695</v>
      </c>
      <c r="V10" s="103" t="s">
        <v>355</v>
      </c>
      <c r="W10" s="103" t="s">
        <v>395</v>
      </c>
      <c r="X10" s="105" t="s">
        <v>404</v>
      </c>
      <c r="Y10" s="103" t="s">
        <v>355</v>
      </c>
      <c r="Z10" s="103" t="s">
        <v>395</v>
      </c>
      <c r="AA10" s="105" t="s">
        <v>695</v>
      </c>
      <c r="AB10" s="103" t="s">
        <v>355</v>
      </c>
      <c r="AC10" s="103" t="s">
        <v>395</v>
      </c>
      <c r="AD10" s="105" t="s">
        <v>695</v>
      </c>
      <c r="AE10" s="103" t="s">
        <v>355</v>
      </c>
      <c r="AF10" s="103" t="s">
        <v>395</v>
      </c>
      <c r="AG10" s="105" t="s">
        <v>695</v>
      </c>
      <c r="AH10" s="103" t="s">
        <v>355</v>
      </c>
      <c r="AI10" s="103" t="s">
        <v>395</v>
      </c>
    </row>
    <row r="11" spans="1:35" x14ac:dyDescent="0.2">
      <c r="A11" s="79" t="s">
        <v>77</v>
      </c>
      <c r="B11" s="105" t="s">
        <v>263</v>
      </c>
      <c r="C11" s="105" t="s">
        <v>30</v>
      </c>
      <c r="D11" s="105" t="s">
        <v>16</v>
      </c>
      <c r="E11" s="105"/>
      <c r="F11" s="105" t="s">
        <v>17</v>
      </c>
      <c r="G11" s="105"/>
      <c r="H11" s="105"/>
      <c r="I11" s="80" t="s">
        <v>339</v>
      </c>
      <c r="J11" s="105"/>
      <c r="K11" s="105"/>
      <c r="L11" s="105"/>
      <c r="M11" s="105"/>
      <c r="N11" s="105"/>
      <c r="O11" s="80" t="s">
        <v>400</v>
      </c>
      <c r="P11" s="103" t="s">
        <v>355</v>
      </c>
      <c r="Q11" s="103" t="s">
        <v>395</v>
      </c>
      <c r="R11" s="80" t="s">
        <v>400</v>
      </c>
      <c r="S11" s="103" t="s">
        <v>355</v>
      </c>
      <c r="T11" s="103" t="s">
        <v>395</v>
      </c>
      <c r="U11" s="80" t="s">
        <v>400</v>
      </c>
      <c r="V11" s="103" t="s">
        <v>355</v>
      </c>
      <c r="W11" s="103" t="s">
        <v>395</v>
      </c>
      <c r="X11" s="80" t="s">
        <v>400</v>
      </c>
      <c r="Y11" s="103" t="s">
        <v>355</v>
      </c>
      <c r="Z11" s="103" t="s">
        <v>395</v>
      </c>
      <c r="AA11" s="80" t="s">
        <v>400</v>
      </c>
      <c r="AB11" s="103" t="s">
        <v>355</v>
      </c>
      <c r="AC11" s="103" t="s">
        <v>395</v>
      </c>
      <c r="AD11" s="80" t="s">
        <v>400</v>
      </c>
      <c r="AE11" s="103" t="s">
        <v>355</v>
      </c>
      <c r="AF11" s="103" t="s">
        <v>395</v>
      </c>
      <c r="AG11" s="80" t="s">
        <v>400</v>
      </c>
      <c r="AH11" s="103" t="s">
        <v>355</v>
      </c>
      <c r="AI11" s="103" t="s">
        <v>395</v>
      </c>
    </row>
  </sheetData>
  <autoFilter ref="A1:I11"/>
  <mergeCells count="28">
    <mergeCell ref="L1:L3"/>
    <mergeCell ref="F1:F3"/>
    <mergeCell ref="A1:A2"/>
    <mergeCell ref="B1:B2"/>
    <mergeCell ref="C1:C3"/>
    <mergeCell ref="D1:D3"/>
    <mergeCell ref="E1:E3"/>
    <mergeCell ref="G1:G3"/>
    <mergeCell ref="H1:H3"/>
    <mergeCell ref="I1:I3"/>
    <mergeCell ref="J1:J3"/>
    <mergeCell ref="K1:K3"/>
    <mergeCell ref="M1:M3"/>
    <mergeCell ref="N1:N3"/>
    <mergeCell ref="O1:Q1"/>
    <mergeCell ref="O2:Q2"/>
    <mergeCell ref="U1:W1"/>
    <mergeCell ref="U2:W2"/>
    <mergeCell ref="R1:T1"/>
    <mergeCell ref="R2:T2"/>
    <mergeCell ref="AG1:AI1"/>
    <mergeCell ref="AG2:AI2"/>
    <mergeCell ref="AA1:AC1"/>
    <mergeCell ref="AA2:AC2"/>
    <mergeCell ref="X1:Z1"/>
    <mergeCell ref="X2:Z2"/>
    <mergeCell ref="AD1:AF1"/>
    <mergeCell ref="AD2:AF2"/>
  </mergeCells>
  <dataValidations count="2">
    <dataValidation type="list" allowBlank="1" showInputMessage="1" showErrorMessage="1" sqref="AI5:AI11 AF5:AF11 W5:W11 T5:T11 Z5:Z11 AC5:AC11 Q5:Q11">
      <formula1>CA</formula1>
    </dataValidation>
    <dataValidation type="list" allowBlank="1" showInputMessage="1" showErrorMessage="1" sqref="P5:P11 S5:S11 Y5:Y11 AE5:AE11 V5:V11 AB5:AB11 AH5:AH11">
      <formula1>Categorization</formula1>
    </dataValidation>
  </dataValidations>
  <pageMargins left="0.7" right="0.7" top="0.75" bottom="0.75" header="0.3" footer="0.3"/>
  <pageSetup orientation="portrait" horizontalDpi="0" verticalDpi="0"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KJ18"/>
  <sheetViews>
    <sheetView zoomScale="90" zoomScaleNormal="90" workbookViewId="0">
      <pane xSplit="1" topLeftCell="B1" activePane="topRight" state="frozen"/>
      <selection pane="topRight" activeCell="Q3" sqref="A1:Q1048576"/>
    </sheetView>
  </sheetViews>
  <sheetFormatPr defaultColWidth="22.42578125" defaultRowHeight="12.75" outlineLevelRow="1" outlineLevelCol="1" x14ac:dyDescent="0.2"/>
  <cols>
    <col min="1" max="1" width="12.5703125" style="164" customWidth="1"/>
    <col min="2" max="2" width="29" style="164" bestFit="1" customWidth="1"/>
    <col min="3" max="3" width="5.85546875" style="164" bestFit="1" customWidth="1"/>
    <col min="4" max="4" width="8.7109375" style="164" bestFit="1" customWidth="1"/>
    <col min="5" max="5" width="7.85546875" style="164" bestFit="1" customWidth="1"/>
    <col min="6" max="6" width="9.85546875" style="164" bestFit="1" customWidth="1"/>
    <col min="7" max="7" width="5.85546875" style="164" bestFit="1" customWidth="1"/>
    <col min="8" max="8" width="8.28515625" style="164" customWidth="1"/>
    <col min="9" max="9" width="10.85546875" style="164" customWidth="1"/>
    <col min="10" max="14" width="9" style="164" customWidth="1" outlineLevel="1"/>
    <col min="15" max="15" width="30.42578125" style="164" customWidth="1"/>
    <col min="16" max="16" width="17.28515625" style="164" bestFit="1" customWidth="1"/>
    <col min="17" max="17" width="3" style="164" bestFit="1" customWidth="1"/>
    <col min="18" max="18" width="30.42578125" style="164" customWidth="1"/>
    <col min="19" max="19" width="17.28515625" style="164" bestFit="1" customWidth="1"/>
    <col min="20" max="20" width="3" style="164" bestFit="1" customWidth="1"/>
    <col min="21" max="21" width="30.42578125" style="164" customWidth="1"/>
    <col min="22" max="22" width="17.28515625" style="164" bestFit="1" customWidth="1"/>
    <col min="23" max="23" width="3" style="164" bestFit="1" customWidth="1"/>
    <col min="24" max="24" width="30.42578125" style="164" customWidth="1"/>
    <col min="25" max="25" width="17.28515625" style="164" bestFit="1" customWidth="1"/>
    <col min="26" max="26" width="3" style="164" bestFit="1" customWidth="1"/>
    <col min="27" max="27" width="30.42578125" style="164" customWidth="1"/>
    <col min="28" max="28" width="17.28515625" style="164" bestFit="1" customWidth="1"/>
    <col min="29" max="29" width="3" style="164" bestFit="1" customWidth="1"/>
    <col min="30" max="30" width="30.42578125" style="164" customWidth="1"/>
    <col min="31" max="31" width="17.28515625" style="164" bestFit="1" customWidth="1"/>
    <col min="32" max="32" width="3" style="164" bestFit="1" customWidth="1"/>
    <col min="33" max="33" width="30.42578125" style="164" customWidth="1"/>
    <col min="34" max="34" width="17.28515625" style="164" bestFit="1" customWidth="1"/>
    <col min="35" max="35" width="3" style="164" bestFit="1" customWidth="1"/>
    <col min="36" max="36" width="30.42578125" style="164" customWidth="1"/>
    <col min="37" max="37" width="17.28515625" style="164" bestFit="1" customWidth="1"/>
    <col min="38" max="38" width="3" style="164" bestFit="1" customWidth="1"/>
    <col min="39" max="39" width="30.42578125" style="164" customWidth="1"/>
    <col min="40" max="40" width="17.28515625" style="164" bestFit="1" customWidth="1"/>
    <col min="41" max="41" width="3" style="164" bestFit="1" customWidth="1"/>
    <col min="42" max="42" width="30.42578125" style="164" customWidth="1"/>
    <col min="43" max="43" width="17.28515625" style="164" bestFit="1" customWidth="1"/>
    <col min="44" max="44" width="3" style="164" bestFit="1" customWidth="1"/>
    <col min="45" max="45" width="30.42578125" style="164" customWidth="1"/>
    <col min="46" max="46" width="17.28515625" style="164" bestFit="1" customWidth="1"/>
    <col min="47" max="47" width="3" style="164" bestFit="1" customWidth="1"/>
    <col min="48" max="48" width="30.42578125" style="164" customWidth="1"/>
    <col min="49" max="49" width="17.28515625" style="164" bestFit="1" customWidth="1"/>
    <col min="50" max="50" width="3" style="164" bestFit="1" customWidth="1"/>
    <col min="51" max="51" width="30.42578125" style="164" customWidth="1"/>
    <col min="52" max="52" width="17.28515625" style="164" bestFit="1" customWidth="1"/>
    <col min="53" max="53" width="3" style="164" bestFit="1" customWidth="1"/>
    <col min="54" max="54" width="30.42578125" style="164" customWidth="1"/>
    <col min="55" max="55" width="17.28515625" style="164" bestFit="1" customWidth="1"/>
    <col min="56" max="56" width="3" style="164" bestFit="1" customWidth="1"/>
    <col min="57" max="57" width="30.42578125" style="164" customWidth="1"/>
    <col min="58" max="58" width="17.28515625" style="164" bestFit="1" customWidth="1"/>
    <col min="59" max="59" width="3" style="164" bestFit="1" customWidth="1"/>
    <col min="60" max="60" width="30.42578125" style="164" customWidth="1"/>
    <col min="61" max="61" width="17.28515625" style="164" bestFit="1" customWidth="1"/>
    <col min="62" max="62" width="3" style="164" bestFit="1" customWidth="1"/>
    <col min="63" max="63" width="30.42578125" style="164" customWidth="1"/>
    <col min="64" max="64" width="17.28515625" style="164" bestFit="1" customWidth="1"/>
    <col min="65" max="65" width="3" style="164" bestFit="1" customWidth="1"/>
    <col min="66" max="66" width="30.42578125" style="164" customWidth="1"/>
    <col min="67" max="67" width="17.28515625" style="164" bestFit="1" customWidth="1"/>
    <col min="68" max="68" width="3" style="164" bestFit="1" customWidth="1"/>
    <col min="69" max="69" width="30.42578125" style="164" customWidth="1"/>
    <col min="70" max="70" width="17.28515625" style="164" bestFit="1" customWidth="1"/>
    <col min="71" max="71" width="3" style="164" bestFit="1" customWidth="1"/>
    <col min="72" max="72" width="30.42578125" style="164" customWidth="1"/>
    <col min="73" max="73" width="17.28515625" style="164" bestFit="1" customWidth="1"/>
    <col min="74" max="74" width="3" style="164" bestFit="1" customWidth="1"/>
    <col min="75" max="75" width="30.42578125" style="164" customWidth="1"/>
    <col min="76" max="76" width="17.28515625" style="164" bestFit="1" customWidth="1"/>
    <col min="77" max="77" width="3" style="164" bestFit="1" customWidth="1"/>
    <col min="78" max="78" width="30.42578125" style="164" customWidth="1"/>
    <col min="79" max="79" width="17.28515625" style="164" bestFit="1" customWidth="1"/>
    <col min="80" max="80" width="3" style="164" bestFit="1" customWidth="1"/>
    <col min="81" max="81" width="30.42578125" style="164" customWidth="1"/>
    <col min="82" max="82" width="17.28515625" style="164" bestFit="1" customWidth="1"/>
    <col min="83" max="83" width="3" style="164" bestFit="1" customWidth="1"/>
    <col min="84" max="84" width="30.42578125" style="164" customWidth="1"/>
    <col min="85" max="85" width="17.28515625" style="164" bestFit="1" customWidth="1"/>
    <col min="86" max="86" width="3" style="164" bestFit="1" customWidth="1"/>
    <col min="87" max="87" width="30.42578125" style="164" customWidth="1"/>
    <col min="88" max="88" width="17.28515625" style="164" bestFit="1" customWidth="1"/>
    <col min="89" max="89" width="3" style="164" bestFit="1" customWidth="1"/>
    <col min="90" max="90" width="30.42578125" style="164" customWidth="1"/>
    <col min="91" max="91" width="17.28515625" style="164" bestFit="1" customWidth="1"/>
    <col min="92" max="92" width="3" style="164" bestFit="1" customWidth="1"/>
    <col min="93" max="93" width="30.42578125" style="164" customWidth="1"/>
    <col min="94" max="94" width="17.28515625" style="164" bestFit="1" customWidth="1"/>
    <col min="95" max="95" width="3" style="164" bestFit="1" customWidth="1"/>
    <col min="96" max="96" width="30.42578125" style="164" customWidth="1"/>
    <col min="97" max="97" width="17.28515625" style="164" bestFit="1" customWidth="1"/>
    <col min="98" max="98" width="3" style="164" bestFit="1" customWidth="1"/>
    <col min="99" max="99" width="30.42578125" style="164" customWidth="1"/>
    <col min="100" max="100" width="17.28515625" style="164" bestFit="1" customWidth="1"/>
    <col min="101" max="101" width="3" style="164" bestFit="1" customWidth="1"/>
    <col min="102" max="102" width="30.42578125" style="164" customWidth="1"/>
    <col min="103" max="103" width="17.28515625" style="164" bestFit="1" customWidth="1"/>
    <col min="104" max="104" width="3" style="164" bestFit="1" customWidth="1"/>
    <col min="105" max="105" width="30.42578125" style="164" customWidth="1"/>
    <col min="106" max="106" width="17.28515625" style="164" bestFit="1" customWidth="1"/>
    <col min="107" max="107" width="3" style="164" bestFit="1" customWidth="1"/>
    <col min="108" max="108" width="30.42578125" style="164" customWidth="1"/>
    <col min="109" max="109" width="17.28515625" style="164" bestFit="1" customWidth="1"/>
    <col min="110" max="110" width="3" style="164" bestFit="1" customWidth="1"/>
    <col min="111" max="111" width="30.42578125" style="164" customWidth="1"/>
    <col min="112" max="112" width="17.28515625" style="164" bestFit="1" customWidth="1"/>
    <col min="113" max="113" width="3" style="164" bestFit="1" customWidth="1"/>
    <col min="114" max="114" width="30.42578125" style="164" customWidth="1"/>
    <col min="115" max="115" width="17.28515625" style="164" bestFit="1" customWidth="1"/>
    <col min="116" max="116" width="3" style="164" bestFit="1" customWidth="1"/>
    <col min="117" max="117" width="30.42578125" style="164" customWidth="1"/>
    <col min="118" max="118" width="17.28515625" style="164" bestFit="1" customWidth="1"/>
    <col min="119" max="119" width="3" style="164" bestFit="1" customWidth="1"/>
    <col min="120" max="120" width="30.42578125" style="164" customWidth="1"/>
    <col min="121" max="121" width="17.28515625" style="164" bestFit="1" customWidth="1"/>
    <col min="122" max="122" width="3" style="164" bestFit="1" customWidth="1"/>
    <col min="123" max="123" width="30.42578125" style="164" customWidth="1"/>
    <col min="124" max="124" width="17.28515625" style="164" bestFit="1" customWidth="1"/>
    <col min="125" max="125" width="3" style="164" bestFit="1" customWidth="1"/>
    <col min="126" max="126" width="30.42578125" style="164" customWidth="1"/>
    <col min="127" max="127" width="17.28515625" style="164" bestFit="1" customWidth="1"/>
    <col min="128" max="128" width="3" style="164" bestFit="1" customWidth="1"/>
    <col min="129" max="129" width="30.42578125" style="164" customWidth="1"/>
    <col min="130" max="130" width="17.28515625" style="164" bestFit="1" customWidth="1"/>
    <col min="131" max="131" width="3" style="164" bestFit="1" customWidth="1"/>
    <col min="132" max="132" width="30.42578125" style="164" customWidth="1"/>
    <col min="133" max="133" width="17.28515625" style="164" bestFit="1" customWidth="1"/>
    <col min="134" max="134" width="3" style="164" bestFit="1" customWidth="1"/>
    <col min="135" max="135" width="30.42578125" style="164" customWidth="1"/>
    <col min="136" max="136" width="17.28515625" style="164" bestFit="1" customWidth="1"/>
    <col min="137" max="137" width="3" style="164" bestFit="1" customWidth="1"/>
    <col min="138" max="138" width="30.42578125" style="164" customWidth="1"/>
    <col min="139" max="139" width="17.28515625" style="164" bestFit="1" customWidth="1"/>
    <col min="140" max="140" width="3" style="164" bestFit="1" customWidth="1"/>
    <col min="141" max="141" width="30.42578125" style="164" customWidth="1"/>
    <col min="142" max="142" width="17.28515625" style="164" bestFit="1" customWidth="1"/>
    <col min="143" max="143" width="3" style="164" bestFit="1" customWidth="1"/>
    <col min="144" max="144" width="30.42578125" style="164" customWidth="1"/>
    <col min="145" max="145" width="17.28515625" style="164" bestFit="1" customWidth="1"/>
    <col min="146" max="146" width="3" style="164" bestFit="1" customWidth="1"/>
    <col min="147" max="147" width="30.42578125" style="164" customWidth="1"/>
    <col min="148" max="148" width="17.28515625" style="164" bestFit="1" customWidth="1"/>
    <col min="149" max="149" width="3" style="164" bestFit="1" customWidth="1"/>
    <col min="150" max="150" width="30.42578125" style="164" customWidth="1"/>
    <col min="151" max="151" width="17.28515625" style="164" bestFit="1" customWidth="1"/>
    <col min="152" max="152" width="3" style="164" bestFit="1" customWidth="1"/>
    <col min="153" max="153" width="30.42578125" style="164" customWidth="1"/>
    <col min="154" max="154" width="17.28515625" style="164" bestFit="1" customWidth="1"/>
    <col min="155" max="155" width="3" style="164" bestFit="1" customWidth="1"/>
    <col min="156" max="156" width="30.42578125" style="164" customWidth="1"/>
    <col min="157" max="157" width="17.28515625" style="164" bestFit="1" customWidth="1"/>
    <col min="158" max="158" width="3" style="164" bestFit="1" customWidth="1"/>
    <col min="159" max="159" width="30.42578125" style="164" customWidth="1"/>
    <col min="160" max="160" width="17.28515625" style="164" bestFit="1" customWidth="1"/>
    <col min="161" max="161" width="3" style="164" bestFit="1" customWidth="1"/>
    <col min="162" max="162" width="30.42578125" style="164" customWidth="1"/>
    <col min="163" max="163" width="17.28515625" style="164" bestFit="1" customWidth="1"/>
    <col min="164" max="164" width="3" style="164" bestFit="1" customWidth="1"/>
    <col min="165" max="165" width="30.42578125" style="164" customWidth="1"/>
    <col min="166" max="166" width="17.28515625" style="164" bestFit="1" customWidth="1"/>
    <col min="167" max="167" width="3" style="164" bestFit="1" customWidth="1"/>
    <col min="168" max="168" width="30.42578125" style="164" customWidth="1"/>
    <col min="169" max="169" width="17.28515625" style="164" bestFit="1" customWidth="1"/>
    <col min="170" max="170" width="3" style="164" bestFit="1" customWidth="1"/>
    <col min="171" max="171" width="30.42578125" style="164" customWidth="1"/>
    <col min="172" max="172" width="17.28515625" style="164" bestFit="1" customWidth="1"/>
    <col min="173" max="173" width="3" style="164" bestFit="1" customWidth="1"/>
    <col min="174" max="174" width="30.42578125" style="164" customWidth="1"/>
    <col min="175" max="175" width="17.28515625" style="164" bestFit="1" customWidth="1"/>
    <col min="176" max="176" width="3" style="164" bestFit="1" customWidth="1"/>
    <col min="177" max="177" width="30.42578125" style="164" customWidth="1"/>
    <col min="178" max="178" width="17.28515625" style="164" bestFit="1" customWidth="1"/>
    <col min="179" max="179" width="3" style="164" bestFit="1" customWidth="1"/>
    <col min="180" max="180" width="30.42578125" style="164" customWidth="1"/>
    <col min="181" max="181" width="17.28515625" style="164" bestFit="1" customWidth="1"/>
    <col min="182" max="182" width="3" style="164" bestFit="1" customWidth="1"/>
    <col min="183" max="183" width="30.42578125" style="164" customWidth="1"/>
    <col min="184" max="184" width="17.28515625" style="164" bestFit="1" customWidth="1"/>
    <col min="185" max="185" width="3" style="164" bestFit="1" customWidth="1"/>
    <col min="186" max="186" width="30.42578125" style="164" customWidth="1"/>
    <col min="187" max="187" width="17.28515625" style="164" bestFit="1" customWidth="1"/>
    <col min="188" max="188" width="3" style="164" bestFit="1" customWidth="1"/>
    <col min="189" max="189" width="30.42578125" style="164" customWidth="1"/>
    <col min="190" max="190" width="17.28515625" style="164" bestFit="1" customWidth="1"/>
    <col min="191" max="191" width="3" style="164" bestFit="1" customWidth="1"/>
    <col min="192" max="192" width="30.42578125" style="164" customWidth="1"/>
    <col min="193" max="193" width="17.28515625" style="164" bestFit="1" customWidth="1"/>
    <col min="194" max="194" width="3" style="164" bestFit="1" customWidth="1"/>
    <col min="195" max="195" width="30.42578125" style="164" customWidth="1"/>
    <col min="196" max="196" width="17.28515625" style="164" bestFit="1" customWidth="1"/>
    <col min="197" max="197" width="3" style="164" bestFit="1" customWidth="1"/>
    <col min="198" max="198" width="30.42578125" style="164" customWidth="1"/>
    <col min="199" max="199" width="17.28515625" style="164" bestFit="1" customWidth="1"/>
    <col min="200" max="200" width="3" style="164" bestFit="1" customWidth="1"/>
    <col min="201" max="201" width="30.42578125" style="164" customWidth="1"/>
    <col min="202" max="202" width="17.28515625" style="164" bestFit="1" customWidth="1"/>
    <col min="203" max="203" width="3" style="164" bestFit="1" customWidth="1"/>
    <col min="204" max="204" width="30.42578125" style="164" customWidth="1"/>
    <col min="205" max="205" width="17.28515625" style="164" bestFit="1" customWidth="1"/>
    <col min="206" max="206" width="3" style="164" bestFit="1" customWidth="1"/>
    <col min="207" max="207" width="30.42578125" style="164" customWidth="1"/>
    <col min="208" max="208" width="17.28515625" style="164" bestFit="1" customWidth="1"/>
    <col min="209" max="209" width="3" style="164" bestFit="1" customWidth="1"/>
    <col min="210" max="210" width="30.42578125" style="164" customWidth="1"/>
    <col min="211" max="211" width="17.28515625" style="164" bestFit="1" customWidth="1"/>
    <col min="212" max="212" width="3" style="164" bestFit="1" customWidth="1"/>
    <col min="213" max="213" width="30.42578125" style="164" customWidth="1"/>
    <col min="214" max="214" width="17.28515625" style="164" bestFit="1" customWidth="1"/>
    <col min="215" max="215" width="3" style="164" bestFit="1" customWidth="1"/>
    <col min="216" max="216" width="30.42578125" style="164" customWidth="1"/>
    <col min="217" max="217" width="17.28515625" style="164" bestFit="1" customWidth="1"/>
    <col min="218" max="218" width="3" style="164" bestFit="1" customWidth="1"/>
    <col min="219" max="219" width="30.42578125" style="164" customWidth="1"/>
    <col min="220" max="220" width="17.28515625" style="164" bestFit="1" customWidth="1"/>
    <col min="221" max="221" width="3" style="164" bestFit="1" customWidth="1"/>
    <col min="222" max="222" width="30.42578125" style="164" customWidth="1"/>
    <col min="223" max="223" width="17.28515625" style="164" bestFit="1" customWidth="1"/>
    <col min="224" max="224" width="3" style="164" bestFit="1" customWidth="1"/>
    <col min="225" max="225" width="30.42578125" style="164" customWidth="1"/>
    <col min="226" max="226" width="17.28515625" style="164" bestFit="1" customWidth="1"/>
    <col min="227" max="227" width="3" style="164" bestFit="1" customWidth="1"/>
    <col min="228" max="228" width="30.42578125" style="164" customWidth="1"/>
    <col min="229" max="229" width="17.28515625" style="164" bestFit="1" customWidth="1"/>
    <col min="230" max="230" width="3" style="164" bestFit="1" customWidth="1"/>
    <col min="231" max="231" width="30.42578125" style="164" customWidth="1"/>
    <col min="232" max="232" width="17.28515625" style="164" bestFit="1" customWidth="1"/>
    <col min="233" max="233" width="3" style="164" bestFit="1" customWidth="1"/>
    <col min="234" max="234" width="30.42578125" style="164" customWidth="1"/>
    <col min="235" max="235" width="17.28515625" style="164" bestFit="1" customWidth="1"/>
    <col min="236" max="236" width="3" style="164" bestFit="1" customWidth="1"/>
    <col min="237" max="237" width="30.42578125" style="164" customWidth="1"/>
    <col min="238" max="238" width="17.28515625" style="164" bestFit="1" customWidth="1"/>
    <col min="239" max="239" width="3" style="164" bestFit="1" customWidth="1"/>
    <col min="240" max="240" width="30.42578125" style="164" customWidth="1"/>
    <col min="241" max="241" width="17.28515625" style="164" bestFit="1" customWidth="1"/>
    <col min="242" max="242" width="3" style="164" bestFit="1" customWidth="1"/>
    <col min="243" max="243" width="30.42578125" style="164" customWidth="1"/>
    <col min="244" max="244" width="17.28515625" style="164" bestFit="1" customWidth="1"/>
    <col min="245" max="245" width="3" style="164" bestFit="1" customWidth="1"/>
    <col min="246" max="246" width="30.42578125" style="164" customWidth="1"/>
    <col min="247" max="247" width="17.28515625" style="164" bestFit="1" customWidth="1"/>
    <col min="248" max="248" width="3" style="164" bestFit="1" customWidth="1"/>
    <col min="249" max="249" width="30.42578125" style="164" customWidth="1"/>
    <col min="250" max="250" width="17.28515625" style="164" bestFit="1" customWidth="1"/>
    <col min="251" max="251" width="3" style="164" bestFit="1" customWidth="1"/>
    <col min="252" max="252" width="30.42578125" style="164" customWidth="1"/>
    <col min="253" max="253" width="17.28515625" style="164" bestFit="1" customWidth="1"/>
    <col min="254" max="254" width="3" style="164" bestFit="1" customWidth="1"/>
    <col min="255" max="255" width="30.42578125" style="164" customWidth="1"/>
    <col min="256" max="256" width="17.28515625" style="164" bestFit="1" customWidth="1"/>
    <col min="257" max="257" width="3" style="164" bestFit="1" customWidth="1"/>
    <col min="258" max="258" width="30.42578125" style="164" customWidth="1"/>
    <col min="259" max="259" width="17.28515625" style="164" bestFit="1" customWidth="1"/>
    <col min="260" max="260" width="3" style="164" bestFit="1" customWidth="1"/>
    <col min="261" max="261" width="30.42578125" style="164" customWidth="1"/>
    <col min="262" max="262" width="17.28515625" style="164" bestFit="1" customWidth="1"/>
    <col min="263" max="263" width="3" style="164" bestFit="1" customWidth="1"/>
    <col min="264" max="264" width="30.42578125" style="164" customWidth="1"/>
    <col min="265" max="265" width="17.28515625" style="164" bestFit="1" customWidth="1"/>
    <col min="266" max="266" width="3" style="164" bestFit="1" customWidth="1"/>
    <col min="267" max="267" width="30.42578125" style="164" customWidth="1"/>
    <col min="268" max="268" width="17.28515625" style="164" bestFit="1" customWidth="1"/>
    <col min="269" max="269" width="3" style="164" bestFit="1" customWidth="1"/>
    <col min="270" max="270" width="30.42578125" style="164" customWidth="1"/>
    <col min="271" max="271" width="17.28515625" style="164" bestFit="1" customWidth="1"/>
    <col min="272" max="272" width="3" style="164" bestFit="1" customWidth="1"/>
    <col min="273" max="273" width="30.42578125" style="164" customWidth="1"/>
    <col min="274" max="274" width="17.28515625" style="164" bestFit="1" customWidth="1"/>
    <col min="275" max="275" width="3" style="164" bestFit="1" customWidth="1"/>
    <col min="276" max="276" width="30.42578125" style="164" customWidth="1"/>
    <col min="277" max="277" width="17.28515625" style="164" bestFit="1" customWidth="1"/>
    <col min="278" max="278" width="3" style="164" bestFit="1" customWidth="1"/>
    <col min="279" max="279" width="30.42578125" style="164" customWidth="1"/>
    <col min="280" max="280" width="17.28515625" style="164" bestFit="1" customWidth="1"/>
    <col min="281" max="281" width="3" style="164" bestFit="1" customWidth="1"/>
    <col min="282" max="282" width="30.42578125" style="164" customWidth="1"/>
    <col min="283" max="283" width="17.28515625" style="164" bestFit="1" customWidth="1"/>
    <col min="284" max="284" width="3" style="164" bestFit="1" customWidth="1"/>
    <col min="285" max="285" width="30.42578125" style="164" customWidth="1"/>
    <col min="286" max="286" width="17.28515625" style="164" bestFit="1" customWidth="1"/>
    <col min="287" max="287" width="3" style="164" bestFit="1" customWidth="1"/>
    <col min="288" max="288" width="30.42578125" style="164" customWidth="1"/>
    <col min="289" max="289" width="17.28515625" style="164" bestFit="1" customWidth="1"/>
    <col min="290" max="290" width="3" style="164" bestFit="1" customWidth="1"/>
    <col min="291" max="291" width="30.42578125" style="164" customWidth="1"/>
    <col min="292" max="292" width="17.28515625" style="164" bestFit="1" customWidth="1"/>
    <col min="293" max="293" width="3" style="164" bestFit="1" customWidth="1"/>
    <col min="294" max="294" width="30.42578125" style="164" customWidth="1"/>
    <col min="295" max="295" width="17.28515625" style="164" bestFit="1" customWidth="1"/>
    <col min="296" max="296" width="3" style="164" bestFit="1" customWidth="1"/>
    <col min="297" max="16384" width="22.42578125" style="164"/>
  </cols>
  <sheetData>
    <row r="1" spans="1:296" x14ac:dyDescent="0.2">
      <c r="A1" s="383" t="s">
        <v>82</v>
      </c>
      <c r="B1" s="384" t="s">
        <v>83</v>
      </c>
      <c r="C1" s="385" t="s">
        <v>3</v>
      </c>
      <c r="D1" s="385" t="s">
        <v>81</v>
      </c>
      <c r="E1" s="385" t="s">
        <v>4</v>
      </c>
      <c r="F1" s="385" t="s">
        <v>5</v>
      </c>
      <c r="G1" s="385" t="s">
        <v>6</v>
      </c>
      <c r="H1" s="385" t="s">
        <v>336</v>
      </c>
      <c r="I1" s="385" t="s">
        <v>7</v>
      </c>
      <c r="J1" s="385"/>
      <c r="K1" s="382"/>
      <c r="L1" s="382"/>
      <c r="M1" s="382"/>
      <c r="N1" s="382"/>
      <c r="O1" s="388" t="s">
        <v>1420</v>
      </c>
      <c r="P1" s="388"/>
      <c r="Q1" s="388"/>
      <c r="R1" s="388" t="s">
        <v>1373</v>
      </c>
      <c r="S1" s="388"/>
      <c r="T1" s="388"/>
      <c r="U1" s="388" t="s">
        <v>1914</v>
      </c>
      <c r="V1" s="388"/>
      <c r="W1" s="388"/>
      <c r="X1" s="388" t="s">
        <v>2445</v>
      </c>
      <c r="Y1" s="388"/>
      <c r="Z1" s="388"/>
      <c r="AA1" s="388" t="s">
        <v>2446</v>
      </c>
      <c r="AB1" s="388"/>
      <c r="AC1" s="388"/>
      <c r="AD1" s="388" t="s">
        <v>635</v>
      </c>
      <c r="AE1" s="388"/>
      <c r="AF1" s="388"/>
      <c r="AG1" s="388" t="s">
        <v>984</v>
      </c>
      <c r="AH1" s="388"/>
      <c r="AI1" s="388"/>
      <c r="AJ1" s="388" t="s">
        <v>991</v>
      </c>
      <c r="AK1" s="388"/>
      <c r="AL1" s="388"/>
      <c r="AM1" s="388" t="s">
        <v>990</v>
      </c>
      <c r="AN1" s="388"/>
      <c r="AO1" s="388"/>
      <c r="AP1" s="388" t="s">
        <v>765</v>
      </c>
      <c r="AQ1" s="388"/>
      <c r="AR1" s="388"/>
      <c r="AS1" s="389" t="s">
        <v>766</v>
      </c>
      <c r="AT1" s="389"/>
      <c r="AU1" s="389"/>
      <c r="AV1" s="388" t="s">
        <v>2447</v>
      </c>
      <c r="AW1" s="388"/>
      <c r="AX1" s="388"/>
      <c r="AY1" s="388" t="s">
        <v>2448</v>
      </c>
      <c r="AZ1" s="388"/>
      <c r="BA1" s="388"/>
      <c r="BB1" s="388" t="s">
        <v>2449</v>
      </c>
      <c r="BC1" s="388"/>
      <c r="BD1" s="388"/>
      <c r="BE1" s="388" t="s">
        <v>2450</v>
      </c>
      <c r="BF1" s="388"/>
      <c r="BG1" s="388"/>
      <c r="BH1" s="388" t="s">
        <v>2003</v>
      </c>
      <c r="BI1" s="388"/>
      <c r="BJ1" s="388"/>
      <c r="BK1" s="389" t="s">
        <v>2027</v>
      </c>
      <c r="BL1" s="389"/>
      <c r="BM1" s="389"/>
      <c r="BN1" s="388" t="s">
        <v>2028</v>
      </c>
      <c r="BO1" s="388"/>
      <c r="BP1" s="388"/>
      <c r="BQ1" s="388" t="s">
        <v>2029</v>
      </c>
      <c r="BR1" s="388"/>
      <c r="BS1" s="388"/>
      <c r="BT1" s="388" t="s">
        <v>2030</v>
      </c>
      <c r="BU1" s="388"/>
      <c r="BV1" s="388"/>
      <c r="BW1" s="388" t="s">
        <v>2031</v>
      </c>
      <c r="BX1" s="388"/>
      <c r="BY1" s="388"/>
      <c r="BZ1" s="388" t="s">
        <v>2032</v>
      </c>
      <c r="CA1" s="388"/>
      <c r="CB1" s="388"/>
      <c r="CC1" s="388" t="s">
        <v>2137</v>
      </c>
      <c r="CD1" s="388"/>
      <c r="CE1" s="388"/>
      <c r="CF1" s="388" t="s">
        <v>2033</v>
      </c>
      <c r="CG1" s="388"/>
      <c r="CH1" s="388"/>
      <c r="CI1" s="388" t="s">
        <v>2034</v>
      </c>
      <c r="CJ1" s="388"/>
      <c r="CK1" s="388"/>
      <c r="CL1" s="388" t="s">
        <v>2035</v>
      </c>
      <c r="CM1" s="388"/>
      <c r="CN1" s="388"/>
      <c r="CO1" s="388" t="s">
        <v>2036</v>
      </c>
      <c r="CP1" s="388"/>
      <c r="CQ1" s="388"/>
      <c r="CR1" s="388" t="s">
        <v>2037</v>
      </c>
      <c r="CS1" s="388"/>
      <c r="CT1" s="388"/>
      <c r="CU1" s="388" t="s">
        <v>2038</v>
      </c>
      <c r="CV1" s="388"/>
      <c r="CW1" s="388"/>
      <c r="CX1" s="388" t="s">
        <v>2039</v>
      </c>
      <c r="CY1" s="388"/>
      <c r="CZ1" s="388"/>
      <c r="DA1" s="388" t="s">
        <v>2040</v>
      </c>
      <c r="DB1" s="388"/>
      <c r="DC1" s="388"/>
      <c r="DD1" s="388" t="s">
        <v>2041</v>
      </c>
      <c r="DE1" s="388"/>
      <c r="DF1" s="388"/>
      <c r="DG1" s="388" t="s">
        <v>2042</v>
      </c>
      <c r="DH1" s="388"/>
      <c r="DI1" s="388"/>
      <c r="DJ1" s="388" t="s">
        <v>2043</v>
      </c>
      <c r="DK1" s="388"/>
      <c r="DL1" s="388"/>
      <c r="DM1" s="388" t="s">
        <v>2044</v>
      </c>
      <c r="DN1" s="388"/>
      <c r="DO1" s="388"/>
      <c r="DP1" s="388" t="s">
        <v>2045</v>
      </c>
      <c r="DQ1" s="388"/>
      <c r="DR1" s="388"/>
      <c r="DS1" s="388" t="s">
        <v>2046</v>
      </c>
      <c r="DT1" s="388"/>
      <c r="DU1" s="388"/>
      <c r="DV1" s="388" t="s">
        <v>2047</v>
      </c>
      <c r="DW1" s="388"/>
      <c r="DX1" s="388"/>
      <c r="DY1" s="388" t="s">
        <v>2048</v>
      </c>
      <c r="DZ1" s="388"/>
      <c r="EA1" s="388"/>
      <c r="EB1" s="388" t="s">
        <v>2049</v>
      </c>
      <c r="EC1" s="388"/>
      <c r="ED1" s="388"/>
      <c r="EE1" s="388" t="s">
        <v>2050</v>
      </c>
      <c r="EF1" s="388"/>
      <c r="EG1" s="388"/>
      <c r="EH1" s="388" t="s">
        <v>2051</v>
      </c>
      <c r="EI1" s="388"/>
      <c r="EJ1" s="388"/>
      <c r="EK1" s="388" t="s">
        <v>2052</v>
      </c>
      <c r="EL1" s="388"/>
      <c r="EM1" s="388"/>
      <c r="EN1" s="388" t="s">
        <v>2053</v>
      </c>
      <c r="EO1" s="388"/>
      <c r="EP1" s="388"/>
      <c r="EQ1" s="388" t="s">
        <v>2054</v>
      </c>
      <c r="ER1" s="388"/>
      <c r="ES1" s="388"/>
      <c r="ET1" s="388" t="s">
        <v>2055</v>
      </c>
      <c r="EU1" s="388"/>
      <c r="EV1" s="388"/>
      <c r="EW1" s="388" t="s">
        <v>2056</v>
      </c>
      <c r="EX1" s="388"/>
      <c r="EY1" s="388"/>
      <c r="EZ1" s="388" t="s">
        <v>2057</v>
      </c>
      <c r="FA1" s="388"/>
      <c r="FB1" s="388"/>
      <c r="FC1" s="388" t="s">
        <v>2058</v>
      </c>
      <c r="FD1" s="388"/>
      <c r="FE1" s="388"/>
      <c r="FF1" s="388" t="s">
        <v>2059</v>
      </c>
      <c r="FG1" s="388"/>
      <c r="FH1" s="388"/>
      <c r="FI1" s="388" t="s">
        <v>2060</v>
      </c>
      <c r="FJ1" s="388"/>
      <c r="FK1" s="388"/>
      <c r="FL1" s="388" t="s">
        <v>2061</v>
      </c>
      <c r="FM1" s="388"/>
      <c r="FN1" s="388"/>
      <c r="FO1" s="388" t="s">
        <v>2062</v>
      </c>
      <c r="FP1" s="388"/>
      <c r="FQ1" s="388"/>
      <c r="FR1" s="388" t="s">
        <v>2063</v>
      </c>
      <c r="FS1" s="388"/>
      <c r="FT1" s="388"/>
      <c r="FU1" s="388" t="s">
        <v>2064</v>
      </c>
      <c r="FV1" s="388"/>
      <c r="FW1" s="388"/>
      <c r="FX1" s="388" t="s">
        <v>2065</v>
      </c>
      <c r="FY1" s="388"/>
      <c r="FZ1" s="388"/>
      <c r="GA1" s="388" t="s">
        <v>2066</v>
      </c>
      <c r="GB1" s="388"/>
      <c r="GC1" s="388"/>
      <c r="GD1" s="388" t="s">
        <v>2067</v>
      </c>
      <c r="GE1" s="388"/>
      <c r="GF1" s="388"/>
      <c r="GG1" s="390" t="s">
        <v>2068</v>
      </c>
      <c r="GH1" s="391"/>
      <c r="GI1" s="392"/>
      <c r="GJ1" s="388" t="s">
        <v>2069</v>
      </c>
      <c r="GK1" s="388"/>
      <c r="GL1" s="388"/>
      <c r="GM1" s="388" t="s">
        <v>2070</v>
      </c>
      <c r="GN1" s="388"/>
      <c r="GO1" s="388"/>
      <c r="GP1" s="388" t="s">
        <v>2071</v>
      </c>
      <c r="GQ1" s="388"/>
      <c r="GR1" s="388"/>
      <c r="GS1" s="388" t="s">
        <v>2072</v>
      </c>
      <c r="GT1" s="388"/>
      <c r="GU1" s="388"/>
      <c r="GV1" s="388" t="s">
        <v>2073</v>
      </c>
      <c r="GW1" s="388"/>
      <c r="GX1" s="388"/>
      <c r="GY1" s="388" t="s">
        <v>2074</v>
      </c>
      <c r="GZ1" s="388"/>
      <c r="HA1" s="388"/>
      <c r="HB1" s="388" t="s">
        <v>2075</v>
      </c>
      <c r="HC1" s="388"/>
      <c r="HD1" s="388"/>
      <c r="HE1" s="388" t="s">
        <v>2076</v>
      </c>
      <c r="HF1" s="388"/>
      <c r="HG1" s="388"/>
      <c r="HH1" s="388" t="s">
        <v>2077</v>
      </c>
      <c r="HI1" s="388"/>
      <c r="HJ1" s="388"/>
      <c r="HK1" s="388" t="s">
        <v>2078</v>
      </c>
      <c r="HL1" s="388"/>
      <c r="HM1" s="388"/>
      <c r="HN1" s="388" t="s">
        <v>2079</v>
      </c>
      <c r="HO1" s="388"/>
      <c r="HP1" s="388"/>
      <c r="HQ1" s="388" t="s">
        <v>2080</v>
      </c>
      <c r="HR1" s="388"/>
      <c r="HS1" s="388"/>
      <c r="HT1" s="388" t="s">
        <v>2081</v>
      </c>
      <c r="HU1" s="388"/>
      <c r="HV1" s="388"/>
      <c r="HW1" s="388" t="s">
        <v>2082</v>
      </c>
      <c r="HX1" s="388"/>
      <c r="HY1" s="388"/>
      <c r="HZ1" s="388" t="s">
        <v>2083</v>
      </c>
      <c r="IA1" s="388"/>
      <c r="IB1" s="388"/>
      <c r="IC1" s="388" t="s">
        <v>2084</v>
      </c>
      <c r="ID1" s="388"/>
      <c r="IE1" s="388"/>
      <c r="IF1" s="388" t="s">
        <v>2085</v>
      </c>
      <c r="IG1" s="388"/>
      <c r="IH1" s="388"/>
      <c r="II1" s="388" t="s">
        <v>2086</v>
      </c>
      <c r="IJ1" s="388"/>
      <c r="IK1" s="388"/>
      <c r="IL1" s="388" t="s">
        <v>2087</v>
      </c>
      <c r="IM1" s="388"/>
      <c r="IN1" s="388"/>
      <c r="IO1" s="388" t="s">
        <v>2088</v>
      </c>
      <c r="IP1" s="388"/>
      <c r="IQ1" s="388"/>
      <c r="IR1" s="388" t="s">
        <v>2089</v>
      </c>
      <c r="IS1" s="388"/>
      <c r="IT1" s="388"/>
      <c r="IU1" s="388" t="s">
        <v>2090</v>
      </c>
      <c r="IV1" s="388"/>
      <c r="IW1" s="388"/>
      <c r="IX1" s="388" t="s">
        <v>2091</v>
      </c>
      <c r="IY1" s="388"/>
      <c r="IZ1" s="388"/>
      <c r="JA1" s="388" t="s">
        <v>2092</v>
      </c>
      <c r="JB1" s="388"/>
      <c r="JC1" s="388"/>
      <c r="JD1" s="388" t="s">
        <v>2093</v>
      </c>
      <c r="JE1" s="388"/>
      <c r="JF1" s="388"/>
      <c r="JG1" s="388" t="s">
        <v>2094</v>
      </c>
      <c r="JH1" s="388"/>
      <c r="JI1" s="388"/>
      <c r="JJ1" s="388" t="s">
        <v>2095</v>
      </c>
      <c r="JK1" s="388"/>
      <c r="JL1" s="388"/>
      <c r="JM1" s="388" t="s">
        <v>2096</v>
      </c>
      <c r="JN1" s="388"/>
      <c r="JO1" s="388"/>
      <c r="JP1" s="388" t="s">
        <v>2097</v>
      </c>
      <c r="JQ1" s="388"/>
      <c r="JR1" s="388"/>
      <c r="JS1" s="388" t="s">
        <v>2098</v>
      </c>
      <c r="JT1" s="388"/>
      <c r="JU1" s="388"/>
      <c r="JV1" s="388" t="s">
        <v>2099</v>
      </c>
      <c r="JW1" s="388"/>
      <c r="JX1" s="388"/>
      <c r="JY1" s="388" t="s">
        <v>2100</v>
      </c>
      <c r="JZ1" s="388"/>
      <c r="KA1" s="388"/>
      <c r="KB1" s="388" t="s">
        <v>2097</v>
      </c>
      <c r="KC1" s="388"/>
      <c r="KD1" s="388"/>
      <c r="KE1" s="388" t="s">
        <v>2101</v>
      </c>
      <c r="KF1" s="388"/>
      <c r="KG1" s="388"/>
      <c r="KH1" s="388" t="s">
        <v>2101</v>
      </c>
      <c r="KI1" s="388"/>
      <c r="KJ1" s="388"/>
    </row>
    <row r="2" spans="1:296" x14ac:dyDescent="0.2">
      <c r="A2" s="383"/>
      <c r="B2" s="384"/>
      <c r="C2" s="386"/>
      <c r="D2" s="386"/>
      <c r="E2" s="386"/>
      <c r="F2" s="386"/>
      <c r="G2" s="386"/>
      <c r="H2" s="386"/>
      <c r="I2" s="386"/>
      <c r="J2" s="386"/>
      <c r="K2" s="382"/>
      <c r="L2" s="382"/>
      <c r="M2" s="382"/>
      <c r="N2" s="382"/>
      <c r="O2" s="381">
        <v>200</v>
      </c>
      <c r="P2" s="381"/>
      <c r="Q2" s="381"/>
      <c r="R2" s="381">
        <v>300</v>
      </c>
      <c r="S2" s="381"/>
      <c r="T2" s="381"/>
      <c r="U2" s="381">
        <v>400</v>
      </c>
      <c r="V2" s="381"/>
      <c r="W2" s="381"/>
      <c r="X2" s="381">
        <v>500</v>
      </c>
      <c r="Y2" s="381"/>
      <c r="Z2" s="381"/>
      <c r="AA2" s="381">
        <v>326</v>
      </c>
      <c r="AB2" s="381"/>
      <c r="AC2" s="381"/>
      <c r="AD2" s="381">
        <v>100</v>
      </c>
      <c r="AE2" s="381"/>
      <c r="AF2" s="381"/>
      <c r="AG2" s="381">
        <v>800</v>
      </c>
      <c r="AH2" s="381"/>
      <c r="AI2" s="381"/>
      <c r="AJ2" s="381">
        <v>800.2</v>
      </c>
      <c r="AK2" s="381"/>
      <c r="AL2" s="381"/>
      <c r="AM2" s="381">
        <v>800.6</v>
      </c>
      <c r="AN2" s="381"/>
      <c r="AO2" s="381"/>
      <c r="AP2" s="381">
        <v>100.4</v>
      </c>
      <c r="AQ2" s="381"/>
      <c r="AR2" s="381"/>
      <c r="AS2" s="381">
        <v>900</v>
      </c>
      <c r="AT2" s="381"/>
      <c r="AU2" s="381"/>
      <c r="AV2" s="381">
        <v>500.2</v>
      </c>
      <c r="AW2" s="381"/>
      <c r="AX2" s="381"/>
      <c r="AY2" s="381">
        <v>500.4</v>
      </c>
      <c r="AZ2" s="381"/>
      <c r="BA2" s="381"/>
      <c r="BB2" s="381">
        <v>500.6</v>
      </c>
      <c r="BC2" s="381"/>
      <c r="BD2" s="381"/>
      <c r="BE2" s="381">
        <v>600</v>
      </c>
      <c r="BF2" s="381"/>
      <c r="BG2" s="381"/>
      <c r="BH2" s="381">
        <v>202</v>
      </c>
      <c r="BI2" s="381"/>
      <c r="BJ2" s="381"/>
      <c r="BK2" s="381" t="s">
        <v>2553</v>
      </c>
      <c r="BL2" s="381"/>
      <c r="BM2" s="381"/>
      <c r="BN2" s="381">
        <v>204</v>
      </c>
      <c r="BO2" s="381"/>
      <c r="BP2" s="381"/>
      <c r="BQ2" s="381">
        <v>206</v>
      </c>
      <c r="BR2" s="381"/>
      <c r="BS2" s="381"/>
      <c r="BT2" s="381">
        <v>208</v>
      </c>
      <c r="BU2" s="381"/>
      <c r="BV2" s="381"/>
      <c r="BW2" s="381">
        <v>210</v>
      </c>
      <c r="BX2" s="381"/>
      <c r="BY2" s="381"/>
      <c r="BZ2" s="381">
        <v>212</v>
      </c>
      <c r="CA2" s="381"/>
      <c r="CB2" s="381"/>
      <c r="CC2" s="381">
        <v>214</v>
      </c>
      <c r="CD2" s="381"/>
      <c r="CE2" s="381"/>
      <c r="CF2" s="381">
        <v>216</v>
      </c>
      <c r="CG2" s="381"/>
      <c r="CH2" s="381"/>
      <c r="CI2" s="381">
        <v>218</v>
      </c>
      <c r="CJ2" s="381"/>
      <c r="CK2" s="381"/>
      <c r="CL2" s="381">
        <v>220</v>
      </c>
      <c r="CM2" s="381"/>
      <c r="CN2" s="381"/>
      <c r="CO2" s="381">
        <v>222</v>
      </c>
      <c r="CP2" s="381"/>
      <c r="CQ2" s="381"/>
      <c r="CR2" s="381">
        <v>224</v>
      </c>
      <c r="CS2" s="381"/>
      <c r="CT2" s="381"/>
      <c r="CU2" s="381">
        <v>226</v>
      </c>
      <c r="CV2" s="381"/>
      <c r="CW2" s="381"/>
      <c r="CX2" s="381">
        <v>228</v>
      </c>
      <c r="CY2" s="381"/>
      <c r="CZ2" s="381"/>
      <c r="DA2" s="381">
        <v>230</v>
      </c>
      <c r="DB2" s="381"/>
      <c r="DC2" s="381"/>
      <c r="DD2" s="381">
        <v>232</v>
      </c>
      <c r="DE2" s="381"/>
      <c r="DF2" s="381"/>
      <c r="DG2" s="381">
        <v>234</v>
      </c>
      <c r="DH2" s="381"/>
      <c r="DI2" s="381"/>
      <c r="DJ2" s="381">
        <v>236</v>
      </c>
      <c r="DK2" s="381"/>
      <c r="DL2" s="381"/>
      <c r="DM2" s="381">
        <v>238</v>
      </c>
      <c r="DN2" s="381"/>
      <c r="DO2" s="381"/>
      <c r="DP2" s="381">
        <v>240</v>
      </c>
      <c r="DQ2" s="381"/>
      <c r="DR2" s="381"/>
      <c r="DS2" s="381">
        <v>242</v>
      </c>
      <c r="DT2" s="381"/>
      <c r="DU2" s="381"/>
      <c r="DV2" s="381">
        <v>244</v>
      </c>
      <c r="DW2" s="381"/>
      <c r="DX2" s="381"/>
      <c r="DY2" s="381">
        <v>246</v>
      </c>
      <c r="DZ2" s="381"/>
      <c r="EA2" s="381"/>
      <c r="EB2" s="381">
        <v>248</v>
      </c>
      <c r="EC2" s="381"/>
      <c r="ED2" s="381"/>
      <c r="EE2" s="381">
        <v>250</v>
      </c>
      <c r="EF2" s="381"/>
      <c r="EG2" s="381"/>
      <c r="EH2" s="381">
        <v>252</v>
      </c>
      <c r="EI2" s="381"/>
      <c r="EJ2" s="381"/>
      <c r="EK2" s="381">
        <v>254</v>
      </c>
      <c r="EL2" s="381"/>
      <c r="EM2" s="381"/>
      <c r="EN2" s="381">
        <v>256</v>
      </c>
      <c r="EO2" s="381"/>
      <c r="EP2" s="381"/>
      <c r="EQ2" s="381">
        <v>344</v>
      </c>
      <c r="ER2" s="381"/>
      <c r="ES2" s="381"/>
      <c r="ET2" s="381">
        <v>346</v>
      </c>
      <c r="EU2" s="381"/>
      <c r="EV2" s="381"/>
      <c r="EW2" s="381">
        <v>302</v>
      </c>
      <c r="EX2" s="381"/>
      <c r="EY2" s="381"/>
      <c r="EZ2" s="381">
        <v>304</v>
      </c>
      <c r="FA2" s="381"/>
      <c r="FB2" s="381"/>
      <c r="FC2" s="381">
        <v>306</v>
      </c>
      <c r="FD2" s="381"/>
      <c r="FE2" s="381"/>
      <c r="FF2" s="381">
        <v>308</v>
      </c>
      <c r="FG2" s="381"/>
      <c r="FH2" s="381"/>
      <c r="FI2" s="381">
        <v>310</v>
      </c>
      <c r="FJ2" s="381"/>
      <c r="FK2" s="381"/>
      <c r="FL2" s="381">
        <v>314</v>
      </c>
      <c r="FM2" s="381"/>
      <c r="FN2" s="381"/>
      <c r="FO2" s="381">
        <v>312</v>
      </c>
      <c r="FP2" s="381"/>
      <c r="FQ2" s="381"/>
      <c r="FR2" s="381">
        <v>316</v>
      </c>
      <c r="FS2" s="381"/>
      <c r="FT2" s="381"/>
      <c r="FU2" s="381">
        <v>318</v>
      </c>
      <c r="FV2" s="381"/>
      <c r="FW2" s="381"/>
      <c r="FX2" s="381">
        <v>320</v>
      </c>
      <c r="FY2" s="381"/>
      <c r="FZ2" s="381"/>
      <c r="GA2" s="381">
        <v>322</v>
      </c>
      <c r="GB2" s="381"/>
      <c r="GC2" s="381"/>
      <c r="GD2" s="381">
        <v>324</v>
      </c>
      <c r="GE2" s="381"/>
      <c r="GF2" s="381"/>
      <c r="GG2" s="393" t="s">
        <v>2554</v>
      </c>
      <c r="GH2" s="394"/>
      <c r="GI2" s="395"/>
      <c r="GJ2" s="381">
        <v>328</v>
      </c>
      <c r="GK2" s="381"/>
      <c r="GL2" s="381"/>
      <c r="GM2" s="381">
        <v>330</v>
      </c>
      <c r="GN2" s="381"/>
      <c r="GO2" s="381"/>
      <c r="GP2" s="381">
        <v>332</v>
      </c>
      <c r="GQ2" s="381"/>
      <c r="GR2" s="381"/>
      <c r="GS2" s="381">
        <v>334</v>
      </c>
      <c r="GT2" s="381"/>
      <c r="GU2" s="381"/>
      <c r="GV2" s="381">
        <v>336</v>
      </c>
      <c r="GW2" s="381"/>
      <c r="GX2" s="381"/>
      <c r="GY2" s="381">
        <v>338</v>
      </c>
      <c r="GZ2" s="381"/>
      <c r="HA2" s="381"/>
      <c r="HB2" s="381">
        <v>340</v>
      </c>
      <c r="HC2" s="381"/>
      <c r="HD2" s="381"/>
      <c r="HE2" s="381">
        <v>342</v>
      </c>
      <c r="HF2" s="381"/>
      <c r="HG2" s="381"/>
      <c r="HH2" s="381">
        <v>104</v>
      </c>
      <c r="HI2" s="381"/>
      <c r="HJ2" s="381"/>
      <c r="HK2" s="381">
        <v>106</v>
      </c>
      <c r="HL2" s="381"/>
      <c r="HM2" s="381"/>
      <c r="HN2" s="381">
        <v>102</v>
      </c>
      <c r="HO2" s="381"/>
      <c r="HP2" s="381"/>
      <c r="HQ2" s="381">
        <v>108</v>
      </c>
      <c r="HR2" s="381"/>
      <c r="HS2" s="381"/>
      <c r="HT2" s="381">
        <v>110</v>
      </c>
      <c r="HU2" s="381"/>
      <c r="HV2" s="381"/>
      <c r="HW2" s="381">
        <v>112</v>
      </c>
      <c r="HX2" s="381"/>
      <c r="HY2" s="381"/>
      <c r="HZ2" s="381">
        <v>114</v>
      </c>
      <c r="IA2" s="381"/>
      <c r="IB2" s="381"/>
      <c r="IC2" s="381">
        <v>116</v>
      </c>
      <c r="ID2" s="381"/>
      <c r="IE2" s="381"/>
      <c r="IF2" s="381">
        <v>118</v>
      </c>
      <c r="IG2" s="381"/>
      <c r="IH2" s="381"/>
      <c r="II2" s="381">
        <v>120</v>
      </c>
      <c r="IJ2" s="381"/>
      <c r="IK2" s="381"/>
      <c r="IL2" s="381">
        <v>122</v>
      </c>
      <c r="IM2" s="381"/>
      <c r="IN2" s="381"/>
      <c r="IO2" s="381">
        <v>124</v>
      </c>
      <c r="IP2" s="381"/>
      <c r="IQ2" s="381"/>
      <c r="IR2" s="381">
        <v>126</v>
      </c>
      <c r="IS2" s="381"/>
      <c r="IT2" s="381"/>
      <c r="IU2" s="381">
        <v>128</v>
      </c>
      <c r="IV2" s="381"/>
      <c r="IW2" s="381"/>
      <c r="IX2" s="381">
        <v>130</v>
      </c>
      <c r="IY2" s="381"/>
      <c r="IZ2" s="381"/>
      <c r="JA2" s="381">
        <v>132</v>
      </c>
      <c r="JB2" s="381"/>
      <c r="JC2" s="381"/>
      <c r="JD2" s="381">
        <v>134</v>
      </c>
      <c r="JE2" s="381"/>
      <c r="JF2" s="381"/>
      <c r="JG2" s="381">
        <v>136</v>
      </c>
      <c r="JH2" s="381"/>
      <c r="JI2" s="381"/>
      <c r="JJ2" s="381">
        <v>138</v>
      </c>
      <c r="JK2" s="381"/>
      <c r="JL2" s="381"/>
      <c r="JM2" s="381">
        <v>140</v>
      </c>
      <c r="JN2" s="381"/>
      <c r="JO2" s="381"/>
      <c r="JP2" s="381">
        <v>402</v>
      </c>
      <c r="JQ2" s="381"/>
      <c r="JR2" s="381"/>
      <c r="JS2" s="381">
        <v>404</v>
      </c>
      <c r="JT2" s="381"/>
      <c r="JU2" s="381"/>
      <c r="JV2" s="381">
        <v>406</v>
      </c>
      <c r="JW2" s="381"/>
      <c r="JX2" s="381"/>
      <c r="JY2" s="381">
        <v>408</v>
      </c>
      <c r="JZ2" s="381"/>
      <c r="KA2" s="381"/>
      <c r="KB2" s="381">
        <v>400</v>
      </c>
      <c r="KC2" s="381"/>
      <c r="KD2" s="381"/>
      <c r="KE2" s="381"/>
      <c r="KF2" s="381"/>
      <c r="KG2" s="381"/>
      <c r="KH2" s="381"/>
      <c r="KI2" s="381"/>
      <c r="KJ2" s="381"/>
    </row>
    <row r="3" spans="1:296" ht="63.75" x14ac:dyDescent="0.2">
      <c r="A3" s="157" t="s">
        <v>8</v>
      </c>
      <c r="B3" s="157" t="s">
        <v>9</v>
      </c>
      <c r="C3" s="387"/>
      <c r="D3" s="387"/>
      <c r="E3" s="387"/>
      <c r="F3" s="387"/>
      <c r="G3" s="387"/>
      <c r="H3" s="387"/>
      <c r="I3" s="387"/>
      <c r="J3" s="387"/>
      <c r="K3" s="382"/>
      <c r="L3" s="382"/>
      <c r="M3" s="382"/>
      <c r="N3" s="382"/>
      <c r="O3" s="101" t="s">
        <v>10</v>
      </c>
      <c r="P3" s="102" t="s">
        <v>11</v>
      </c>
      <c r="Q3" s="101" t="s">
        <v>12</v>
      </c>
      <c r="R3" s="101" t="s">
        <v>10</v>
      </c>
      <c r="S3" s="102" t="s">
        <v>11</v>
      </c>
      <c r="T3" s="101" t="s">
        <v>12</v>
      </c>
      <c r="U3" s="101" t="s">
        <v>10</v>
      </c>
      <c r="V3" s="102" t="s">
        <v>11</v>
      </c>
      <c r="W3" s="101" t="s">
        <v>12</v>
      </c>
      <c r="X3" s="101" t="s">
        <v>10</v>
      </c>
      <c r="Y3" s="102" t="s">
        <v>11</v>
      </c>
      <c r="Z3" s="101" t="s">
        <v>12</v>
      </c>
      <c r="AA3" s="101" t="s">
        <v>10</v>
      </c>
      <c r="AB3" s="102" t="s">
        <v>11</v>
      </c>
      <c r="AC3" s="101" t="s">
        <v>12</v>
      </c>
      <c r="AD3" s="101" t="s">
        <v>10</v>
      </c>
      <c r="AE3" s="102" t="s">
        <v>11</v>
      </c>
      <c r="AF3" s="101" t="s">
        <v>12</v>
      </c>
      <c r="AG3" s="101" t="s">
        <v>10</v>
      </c>
      <c r="AH3" s="102" t="s">
        <v>11</v>
      </c>
      <c r="AI3" s="101" t="s">
        <v>12</v>
      </c>
      <c r="AJ3" s="101" t="s">
        <v>10</v>
      </c>
      <c r="AK3" s="102" t="s">
        <v>11</v>
      </c>
      <c r="AL3" s="101" t="s">
        <v>12</v>
      </c>
      <c r="AM3" s="101" t="s">
        <v>10</v>
      </c>
      <c r="AN3" s="102" t="s">
        <v>11</v>
      </c>
      <c r="AO3" s="101" t="s">
        <v>12</v>
      </c>
      <c r="AP3" s="101" t="s">
        <v>10</v>
      </c>
      <c r="AQ3" s="102" t="s">
        <v>11</v>
      </c>
      <c r="AR3" s="101" t="s">
        <v>12</v>
      </c>
      <c r="AS3" s="99" t="s">
        <v>10</v>
      </c>
      <c r="AT3" s="216" t="s">
        <v>11</v>
      </c>
      <c r="AU3" s="99" t="s">
        <v>12</v>
      </c>
      <c r="AV3" s="101" t="s">
        <v>10</v>
      </c>
      <c r="AW3" s="102" t="s">
        <v>11</v>
      </c>
      <c r="AX3" s="101" t="s">
        <v>12</v>
      </c>
      <c r="AY3" s="101" t="s">
        <v>10</v>
      </c>
      <c r="AZ3" s="102" t="s">
        <v>11</v>
      </c>
      <c r="BA3" s="101" t="s">
        <v>12</v>
      </c>
      <c r="BB3" s="101" t="s">
        <v>10</v>
      </c>
      <c r="BC3" s="102" t="s">
        <v>11</v>
      </c>
      <c r="BD3" s="101" t="s">
        <v>12</v>
      </c>
      <c r="BE3" s="101" t="s">
        <v>10</v>
      </c>
      <c r="BF3" s="102" t="s">
        <v>11</v>
      </c>
      <c r="BG3" s="101" t="s">
        <v>12</v>
      </c>
      <c r="BH3" s="101" t="s">
        <v>2105</v>
      </c>
      <c r="BI3" s="102" t="s">
        <v>11</v>
      </c>
      <c r="BJ3" s="101" t="s">
        <v>12</v>
      </c>
      <c r="BK3" s="99" t="s">
        <v>2105</v>
      </c>
      <c r="BL3" s="216" t="s">
        <v>11</v>
      </c>
      <c r="BM3" s="99" t="s">
        <v>12</v>
      </c>
      <c r="BN3" s="101" t="s">
        <v>2105</v>
      </c>
      <c r="BO3" s="102" t="s">
        <v>11</v>
      </c>
      <c r="BP3" s="101" t="s">
        <v>12</v>
      </c>
      <c r="BQ3" s="101" t="s">
        <v>2105</v>
      </c>
      <c r="BR3" s="102" t="s">
        <v>11</v>
      </c>
      <c r="BS3" s="101" t="s">
        <v>12</v>
      </c>
      <c r="BT3" s="101" t="s">
        <v>2105</v>
      </c>
      <c r="BU3" s="102" t="s">
        <v>11</v>
      </c>
      <c r="BV3" s="101" t="s">
        <v>12</v>
      </c>
      <c r="BW3" s="101" t="s">
        <v>2105</v>
      </c>
      <c r="BX3" s="102" t="s">
        <v>11</v>
      </c>
      <c r="BY3" s="101" t="s">
        <v>12</v>
      </c>
      <c r="BZ3" s="101" t="s">
        <v>2105</v>
      </c>
      <c r="CA3" s="102" t="s">
        <v>11</v>
      </c>
      <c r="CB3" s="101" t="s">
        <v>12</v>
      </c>
      <c r="CC3" s="101" t="s">
        <v>2105</v>
      </c>
      <c r="CD3" s="102" t="s">
        <v>11</v>
      </c>
      <c r="CE3" s="101" t="s">
        <v>12</v>
      </c>
      <c r="CF3" s="101" t="s">
        <v>2105</v>
      </c>
      <c r="CG3" s="102" t="s">
        <v>11</v>
      </c>
      <c r="CH3" s="101" t="s">
        <v>12</v>
      </c>
      <c r="CI3" s="101" t="s">
        <v>2105</v>
      </c>
      <c r="CJ3" s="102" t="s">
        <v>11</v>
      </c>
      <c r="CK3" s="101" t="s">
        <v>12</v>
      </c>
      <c r="CL3" s="101" t="s">
        <v>2105</v>
      </c>
      <c r="CM3" s="102" t="s">
        <v>11</v>
      </c>
      <c r="CN3" s="101" t="s">
        <v>12</v>
      </c>
      <c r="CO3" s="101" t="s">
        <v>2105</v>
      </c>
      <c r="CP3" s="102" t="s">
        <v>11</v>
      </c>
      <c r="CQ3" s="101" t="s">
        <v>12</v>
      </c>
      <c r="CR3" s="101" t="s">
        <v>2105</v>
      </c>
      <c r="CS3" s="102" t="s">
        <v>11</v>
      </c>
      <c r="CT3" s="101" t="s">
        <v>12</v>
      </c>
      <c r="CU3" s="101" t="s">
        <v>2105</v>
      </c>
      <c r="CV3" s="102" t="s">
        <v>11</v>
      </c>
      <c r="CW3" s="101" t="s">
        <v>12</v>
      </c>
      <c r="CX3" s="101" t="s">
        <v>2105</v>
      </c>
      <c r="CY3" s="102" t="s">
        <v>11</v>
      </c>
      <c r="CZ3" s="101" t="s">
        <v>12</v>
      </c>
      <c r="DA3" s="101" t="s">
        <v>2105</v>
      </c>
      <c r="DB3" s="102" t="s">
        <v>11</v>
      </c>
      <c r="DC3" s="101" t="s">
        <v>12</v>
      </c>
      <c r="DD3" s="101" t="s">
        <v>2105</v>
      </c>
      <c r="DE3" s="102" t="s">
        <v>11</v>
      </c>
      <c r="DF3" s="101" t="s">
        <v>12</v>
      </c>
      <c r="DG3" s="101" t="s">
        <v>2105</v>
      </c>
      <c r="DH3" s="102" t="s">
        <v>11</v>
      </c>
      <c r="DI3" s="101" t="s">
        <v>12</v>
      </c>
      <c r="DJ3" s="101" t="s">
        <v>2105</v>
      </c>
      <c r="DK3" s="102" t="s">
        <v>11</v>
      </c>
      <c r="DL3" s="101" t="s">
        <v>12</v>
      </c>
      <c r="DM3" s="101" t="s">
        <v>2105</v>
      </c>
      <c r="DN3" s="102" t="s">
        <v>11</v>
      </c>
      <c r="DO3" s="101" t="s">
        <v>12</v>
      </c>
      <c r="DP3" s="101" t="s">
        <v>2105</v>
      </c>
      <c r="DQ3" s="102" t="s">
        <v>11</v>
      </c>
      <c r="DR3" s="101" t="s">
        <v>12</v>
      </c>
      <c r="DS3" s="101" t="s">
        <v>2105</v>
      </c>
      <c r="DT3" s="102" t="s">
        <v>11</v>
      </c>
      <c r="DU3" s="101" t="s">
        <v>12</v>
      </c>
      <c r="DV3" s="101" t="s">
        <v>2105</v>
      </c>
      <c r="DW3" s="102" t="s">
        <v>11</v>
      </c>
      <c r="DX3" s="101" t="s">
        <v>12</v>
      </c>
      <c r="DY3" s="101" t="s">
        <v>2105</v>
      </c>
      <c r="DZ3" s="102" t="s">
        <v>11</v>
      </c>
      <c r="EA3" s="101" t="s">
        <v>12</v>
      </c>
      <c r="EB3" s="101" t="s">
        <v>2105</v>
      </c>
      <c r="EC3" s="102" t="s">
        <v>11</v>
      </c>
      <c r="ED3" s="101" t="s">
        <v>12</v>
      </c>
      <c r="EE3" s="101" t="s">
        <v>2105</v>
      </c>
      <c r="EF3" s="102" t="s">
        <v>11</v>
      </c>
      <c r="EG3" s="101" t="s">
        <v>12</v>
      </c>
      <c r="EH3" s="101" t="s">
        <v>2105</v>
      </c>
      <c r="EI3" s="102" t="s">
        <v>11</v>
      </c>
      <c r="EJ3" s="101" t="s">
        <v>12</v>
      </c>
      <c r="EK3" s="101" t="s">
        <v>2105</v>
      </c>
      <c r="EL3" s="102" t="s">
        <v>11</v>
      </c>
      <c r="EM3" s="101" t="s">
        <v>12</v>
      </c>
      <c r="EN3" s="101" t="s">
        <v>2105</v>
      </c>
      <c r="EO3" s="102" t="s">
        <v>11</v>
      </c>
      <c r="EP3" s="101" t="s">
        <v>12</v>
      </c>
      <c r="EQ3" s="101" t="s">
        <v>2105</v>
      </c>
      <c r="ER3" s="102" t="s">
        <v>11</v>
      </c>
      <c r="ES3" s="101" t="s">
        <v>12</v>
      </c>
      <c r="ET3" s="101" t="s">
        <v>2105</v>
      </c>
      <c r="EU3" s="102" t="s">
        <v>11</v>
      </c>
      <c r="EV3" s="101" t="s">
        <v>12</v>
      </c>
      <c r="EW3" s="101" t="s">
        <v>2105</v>
      </c>
      <c r="EX3" s="102" t="s">
        <v>11</v>
      </c>
      <c r="EY3" s="101" t="s">
        <v>12</v>
      </c>
      <c r="EZ3" s="101" t="s">
        <v>2105</v>
      </c>
      <c r="FA3" s="102" t="s">
        <v>11</v>
      </c>
      <c r="FB3" s="101" t="s">
        <v>12</v>
      </c>
      <c r="FC3" s="101" t="s">
        <v>2105</v>
      </c>
      <c r="FD3" s="102" t="s">
        <v>11</v>
      </c>
      <c r="FE3" s="101" t="s">
        <v>12</v>
      </c>
      <c r="FF3" s="101" t="s">
        <v>2105</v>
      </c>
      <c r="FG3" s="102" t="s">
        <v>11</v>
      </c>
      <c r="FH3" s="101" t="s">
        <v>12</v>
      </c>
      <c r="FI3" s="101" t="s">
        <v>2105</v>
      </c>
      <c r="FJ3" s="102" t="s">
        <v>11</v>
      </c>
      <c r="FK3" s="101" t="s">
        <v>12</v>
      </c>
      <c r="FL3" s="101" t="s">
        <v>2105</v>
      </c>
      <c r="FM3" s="102" t="s">
        <v>11</v>
      </c>
      <c r="FN3" s="101" t="s">
        <v>12</v>
      </c>
      <c r="FO3" s="101" t="s">
        <v>2105</v>
      </c>
      <c r="FP3" s="102" t="s">
        <v>11</v>
      </c>
      <c r="FQ3" s="101" t="s">
        <v>12</v>
      </c>
      <c r="FR3" s="101" t="s">
        <v>2105</v>
      </c>
      <c r="FS3" s="102" t="s">
        <v>11</v>
      </c>
      <c r="FT3" s="101" t="s">
        <v>12</v>
      </c>
      <c r="FU3" s="101" t="s">
        <v>2105</v>
      </c>
      <c r="FV3" s="102" t="s">
        <v>11</v>
      </c>
      <c r="FW3" s="101" t="s">
        <v>12</v>
      </c>
      <c r="FX3" s="101" t="s">
        <v>2105</v>
      </c>
      <c r="FY3" s="102" t="s">
        <v>11</v>
      </c>
      <c r="FZ3" s="101" t="s">
        <v>12</v>
      </c>
      <c r="GA3" s="101" t="s">
        <v>2105</v>
      </c>
      <c r="GB3" s="102" t="s">
        <v>11</v>
      </c>
      <c r="GC3" s="101" t="s">
        <v>12</v>
      </c>
      <c r="GD3" s="101" t="s">
        <v>2105</v>
      </c>
      <c r="GE3" s="102" t="s">
        <v>11</v>
      </c>
      <c r="GF3" s="101" t="s">
        <v>12</v>
      </c>
      <c r="GG3" s="99" t="s">
        <v>2105</v>
      </c>
      <c r="GH3" s="216" t="s">
        <v>11</v>
      </c>
      <c r="GI3" s="99" t="s">
        <v>12</v>
      </c>
      <c r="GJ3" s="101" t="s">
        <v>2105</v>
      </c>
      <c r="GK3" s="102" t="s">
        <v>11</v>
      </c>
      <c r="GL3" s="101" t="s">
        <v>12</v>
      </c>
      <c r="GM3" s="101" t="s">
        <v>2105</v>
      </c>
      <c r="GN3" s="102" t="s">
        <v>11</v>
      </c>
      <c r="GO3" s="101" t="s">
        <v>12</v>
      </c>
      <c r="GP3" s="101" t="s">
        <v>2105</v>
      </c>
      <c r="GQ3" s="102" t="s">
        <v>11</v>
      </c>
      <c r="GR3" s="101" t="s">
        <v>12</v>
      </c>
      <c r="GS3" s="101" t="s">
        <v>2105</v>
      </c>
      <c r="GT3" s="102" t="s">
        <v>11</v>
      </c>
      <c r="GU3" s="101" t="s">
        <v>12</v>
      </c>
      <c r="GV3" s="101" t="s">
        <v>2105</v>
      </c>
      <c r="GW3" s="102" t="s">
        <v>11</v>
      </c>
      <c r="GX3" s="101" t="s">
        <v>12</v>
      </c>
      <c r="GY3" s="101" t="s">
        <v>2105</v>
      </c>
      <c r="GZ3" s="102" t="s">
        <v>11</v>
      </c>
      <c r="HA3" s="101" t="s">
        <v>12</v>
      </c>
      <c r="HB3" s="101" t="s">
        <v>2105</v>
      </c>
      <c r="HC3" s="102" t="s">
        <v>11</v>
      </c>
      <c r="HD3" s="101" t="s">
        <v>12</v>
      </c>
      <c r="HE3" s="101" t="s">
        <v>2105</v>
      </c>
      <c r="HF3" s="102" t="s">
        <v>11</v>
      </c>
      <c r="HG3" s="101" t="s">
        <v>12</v>
      </c>
      <c r="HH3" s="101" t="s">
        <v>2105</v>
      </c>
      <c r="HI3" s="102" t="s">
        <v>11</v>
      </c>
      <c r="HJ3" s="101" t="s">
        <v>12</v>
      </c>
      <c r="HK3" s="101" t="s">
        <v>2105</v>
      </c>
      <c r="HL3" s="102" t="s">
        <v>11</v>
      </c>
      <c r="HM3" s="101" t="s">
        <v>12</v>
      </c>
      <c r="HN3" s="101" t="s">
        <v>2105</v>
      </c>
      <c r="HO3" s="102" t="s">
        <v>11</v>
      </c>
      <c r="HP3" s="101" t="s">
        <v>12</v>
      </c>
      <c r="HQ3" s="101" t="s">
        <v>2105</v>
      </c>
      <c r="HR3" s="102" t="s">
        <v>11</v>
      </c>
      <c r="HS3" s="101" t="s">
        <v>12</v>
      </c>
      <c r="HT3" s="101" t="s">
        <v>2105</v>
      </c>
      <c r="HU3" s="102" t="s">
        <v>11</v>
      </c>
      <c r="HV3" s="101" t="s">
        <v>12</v>
      </c>
      <c r="HW3" s="101" t="s">
        <v>2105</v>
      </c>
      <c r="HX3" s="102" t="s">
        <v>11</v>
      </c>
      <c r="HY3" s="101" t="s">
        <v>12</v>
      </c>
      <c r="HZ3" s="101" t="s">
        <v>2105</v>
      </c>
      <c r="IA3" s="102" t="s">
        <v>11</v>
      </c>
      <c r="IB3" s="101" t="s">
        <v>12</v>
      </c>
      <c r="IC3" s="101" t="s">
        <v>2105</v>
      </c>
      <c r="ID3" s="102" t="s">
        <v>11</v>
      </c>
      <c r="IE3" s="101" t="s">
        <v>12</v>
      </c>
      <c r="IF3" s="101" t="s">
        <v>2105</v>
      </c>
      <c r="IG3" s="102" t="s">
        <v>11</v>
      </c>
      <c r="IH3" s="101" t="s">
        <v>2102</v>
      </c>
      <c r="II3" s="101" t="s">
        <v>2105</v>
      </c>
      <c r="IJ3" s="102" t="s">
        <v>11</v>
      </c>
      <c r="IK3" s="101" t="s">
        <v>2102</v>
      </c>
      <c r="IL3" s="101" t="s">
        <v>2105</v>
      </c>
      <c r="IM3" s="102" t="s">
        <v>11</v>
      </c>
      <c r="IN3" s="101" t="s">
        <v>2102</v>
      </c>
      <c r="IO3" s="101" t="s">
        <v>2105</v>
      </c>
      <c r="IP3" s="102" t="s">
        <v>11</v>
      </c>
      <c r="IQ3" s="101" t="s">
        <v>2102</v>
      </c>
      <c r="IR3" s="101" t="s">
        <v>2105</v>
      </c>
      <c r="IS3" s="102" t="s">
        <v>11</v>
      </c>
      <c r="IT3" s="101" t="s">
        <v>2102</v>
      </c>
      <c r="IU3" s="101" t="s">
        <v>2105</v>
      </c>
      <c r="IV3" s="102" t="s">
        <v>11</v>
      </c>
      <c r="IW3" s="101" t="s">
        <v>2102</v>
      </c>
      <c r="IX3" s="101" t="s">
        <v>2105</v>
      </c>
      <c r="IY3" s="102" t="s">
        <v>11</v>
      </c>
      <c r="IZ3" s="101" t="s">
        <v>2102</v>
      </c>
      <c r="JA3" s="101" t="s">
        <v>2105</v>
      </c>
      <c r="JB3" s="102" t="s">
        <v>11</v>
      </c>
      <c r="JC3" s="101" t="s">
        <v>2102</v>
      </c>
      <c r="JD3" s="101" t="s">
        <v>2105</v>
      </c>
      <c r="JE3" s="102" t="s">
        <v>11</v>
      </c>
      <c r="JF3" s="101" t="s">
        <v>2102</v>
      </c>
      <c r="JG3" s="101" t="s">
        <v>2105</v>
      </c>
      <c r="JH3" s="102" t="s">
        <v>11</v>
      </c>
      <c r="JI3" s="101" t="s">
        <v>2102</v>
      </c>
      <c r="JJ3" s="101" t="s">
        <v>2105</v>
      </c>
      <c r="JK3" s="102" t="s">
        <v>11</v>
      </c>
      <c r="JL3" s="101" t="s">
        <v>2102</v>
      </c>
      <c r="JM3" s="101" t="s">
        <v>2105</v>
      </c>
      <c r="JN3" s="102" t="s">
        <v>11</v>
      </c>
      <c r="JO3" s="101" t="s">
        <v>2102</v>
      </c>
      <c r="JP3" s="101" t="s">
        <v>2105</v>
      </c>
      <c r="JQ3" s="102" t="s">
        <v>11</v>
      </c>
      <c r="JR3" s="101" t="s">
        <v>2102</v>
      </c>
      <c r="JS3" s="101" t="s">
        <v>2105</v>
      </c>
      <c r="JT3" s="102" t="s">
        <v>11</v>
      </c>
      <c r="JU3" s="101" t="s">
        <v>2102</v>
      </c>
      <c r="JV3" s="101" t="s">
        <v>2105</v>
      </c>
      <c r="JW3" s="102" t="s">
        <v>11</v>
      </c>
      <c r="JX3" s="101" t="s">
        <v>2102</v>
      </c>
      <c r="JY3" s="101" t="s">
        <v>2105</v>
      </c>
      <c r="JZ3" s="102" t="s">
        <v>11</v>
      </c>
      <c r="KA3" s="101" t="s">
        <v>2102</v>
      </c>
      <c r="KB3" s="101" t="s">
        <v>2105</v>
      </c>
      <c r="KC3" s="102" t="s">
        <v>11</v>
      </c>
      <c r="KD3" s="101" t="s">
        <v>2102</v>
      </c>
      <c r="KE3" s="101" t="s">
        <v>2105</v>
      </c>
      <c r="KF3" s="102" t="s">
        <v>11</v>
      </c>
      <c r="KG3" s="101" t="s">
        <v>2102</v>
      </c>
      <c r="KH3" s="101" t="s">
        <v>2105</v>
      </c>
      <c r="KI3" s="102" t="s">
        <v>11</v>
      </c>
      <c r="KJ3" s="101" t="s">
        <v>2102</v>
      </c>
    </row>
    <row r="4" spans="1:296" x14ac:dyDescent="0.2">
      <c r="A4" s="26" t="s">
        <v>84</v>
      </c>
      <c r="B4" s="105" t="s">
        <v>86</v>
      </c>
      <c r="C4" s="105" t="s">
        <v>30</v>
      </c>
      <c r="D4" s="105" t="s">
        <v>16</v>
      </c>
      <c r="E4" s="105"/>
      <c r="F4" s="105" t="s">
        <v>17</v>
      </c>
      <c r="G4" s="105"/>
      <c r="H4" s="105"/>
      <c r="I4" s="105" t="s">
        <v>91</v>
      </c>
      <c r="J4" s="105"/>
      <c r="K4" s="105"/>
      <c r="L4" s="105"/>
      <c r="M4" s="105"/>
      <c r="N4" s="105"/>
      <c r="O4" s="105" t="s">
        <v>405</v>
      </c>
      <c r="P4" s="103" t="s">
        <v>355</v>
      </c>
      <c r="Q4" s="103" t="s">
        <v>395</v>
      </c>
      <c r="R4" s="105" t="s">
        <v>405</v>
      </c>
      <c r="S4" s="103" t="s">
        <v>355</v>
      </c>
      <c r="T4" s="103" t="s">
        <v>395</v>
      </c>
      <c r="U4" s="105" t="s">
        <v>405</v>
      </c>
      <c r="V4" s="103" t="s">
        <v>355</v>
      </c>
      <c r="W4" s="103" t="s">
        <v>395</v>
      </c>
      <c r="X4" s="105" t="s">
        <v>405</v>
      </c>
      <c r="Y4" s="103" t="s">
        <v>355</v>
      </c>
      <c r="Z4" s="103" t="s">
        <v>395</v>
      </c>
      <c r="AA4" s="105" t="s">
        <v>405</v>
      </c>
      <c r="AB4" s="103" t="s">
        <v>355</v>
      </c>
      <c r="AC4" s="103" t="s">
        <v>395</v>
      </c>
      <c r="AD4" s="105" t="s">
        <v>405</v>
      </c>
      <c r="AE4" s="103" t="s">
        <v>355</v>
      </c>
      <c r="AF4" s="103" t="s">
        <v>395</v>
      </c>
      <c r="AG4" s="105" t="s">
        <v>405</v>
      </c>
      <c r="AH4" s="103" t="s">
        <v>355</v>
      </c>
      <c r="AI4" s="103" t="s">
        <v>395</v>
      </c>
      <c r="AJ4" s="80" t="s">
        <v>696</v>
      </c>
      <c r="AK4" s="103" t="s">
        <v>355</v>
      </c>
      <c r="AL4" s="103" t="s">
        <v>395</v>
      </c>
      <c r="AM4" s="80" t="s">
        <v>712</v>
      </c>
      <c r="AN4" s="103" t="s">
        <v>355</v>
      </c>
      <c r="AO4" s="103" t="s">
        <v>395</v>
      </c>
      <c r="AP4" s="80" t="s">
        <v>702</v>
      </c>
      <c r="AQ4" s="103" t="s">
        <v>355</v>
      </c>
      <c r="AR4" s="103" t="s">
        <v>395</v>
      </c>
      <c r="AS4" s="106" t="s">
        <v>405</v>
      </c>
      <c r="AT4" s="99" t="s">
        <v>355</v>
      </c>
      <c r="AU4" s="99" t="s">
        <v>395</v>
      </c>
      <c r="AV4" s="80" t="s">
        <v>696</v>
      </c>
      <c r="AW4" s="103" t="s">
        <v>355</v>
      </c>
      <c r="AX4" s="103" t="s">
        <v>395</v>
      </c>
      <c r="AY4" s="80" t="s">
        <v>702</v>
      </c>
      <c r="AZ4" s="103" t="s">
        <v>355</v>
      </c>
      <c r="BA4" s="103" t="s">
        <v>395</v>
      </c>
      <c r="BB4" s="80" t="s">
        <v>712</v>
      </c>
      <c r="BC4" s="103" t="s">
        <v>355</v>
      </c>
      <c r="BD4" s="103" t="s">
        <v>395</v>
      </c>
      <c r="BE4" s="80" t="s">
        <v>405</v>
      </c>
      <c r="BF4" s="103" t="s">
        <v>355</v>
      </c>
      <c r="BG4" s="103" t="s">
        <v>395</v>
      </c>
      <c r="BH4" s="80" t="s">
        <v>405</v>
      </c>
      <c r="BI4" s="103" t="s">
        <v>355</v>
      </c>
      <c r="BJ4" s="103" t="s">
        <v>395</v>
      </c>
      <c r="BK4" s="106" t="s">
        <v>405</v>
      </c>
      <c r="BL4" s="99" t="s">
        <v>355</v>
      </c>
      <c r="BM4" s="99" t="s">
        <v>395</v>
      </c>
      <c r="BN4" s="80" t="s">
        <v>405</v>
      </c>
      <c r="BO4" s="103" t="s">
        <v>355</v>
      </c>
      <c r="BP4" s="103" t="s">
        <v>395</v>
      </c>
      <c r="BQ4" s="80" t="s">
        <v>405</v>
      </c>
      <c r="BR4" s="103" t="s">
        <v>355</v>
      </c>
      <c r="BS4" s="103" t="s">
        <v>395</v>
      </c>
      <c r="BT4" s="80" t="s">
        <v>405</v>
      </c>
      <c r="BU4" s="103" t="s">
        <v>355</v>
      </c>
      <c r="BV4" s="103" t="s">
        <v>395</v>
      </c>
      <c r="BW4" s="80" t="s">
        <v>405</v>
      </c>
      <c r="BX4" s="103" t="s">
        <v>355</v>
      </c>
      <c r="BY4" s="103" t="s">
        <v>395</v>
      </c>
      <c r="BZ4" s="80" t="s">
        <v>405</v>
      </c>
      <c r="CA4" s="103" t="s">
        <v>355</v>
      </c>
      <c r="CB4" s="103" t="s">
        <v>395</v>
      </c>
      <c r="CC4" s="80" t="s">
        <v>405</v>
      </c>
      <c r="CD4" s="103" t="s">
        <v>355</v>
      </c>
      <c r="CE4" s="103" t="s">
        <v>395</v>
      </c>
      <c r="CF4" s="80" t="s">
        <v>405</v>
      </c>
      <c r="CG4" s="103" t="s">
        <v>355</v>
      </c>
      <c r="CH4" s="103" t="s">
        <v>395</v>
      </c>
      <c r="CI4" s="80" t="s">
        <v>405</v>
      </c>
      <c r="CJ4" s="103" t="s">
        <v>355</v>
      </c>
      <c r="CK4" s="103" t="s">
        <v>395</v>
      </c>
      <c r="CL4" s="80" t="s">
        <v>405</v>
      </c>
      <c r="CM4" s="103" t="s">
        <v>355</v>
      </c>
      <c r="CN4" s="103" t="s">
        <v>395</v>
      </c>
      <c r="CO4" s="80" t="s">
        <v>405</v>
      </c>
      <c r="CP4" s="103" t="s">
        <v>355</v>
      </c>
      <c r="CQ4" s="103" t="s">
        <v>395</v>
      </c>
      <c r="CR4" s="80" t="s">
        <v>405</v>
      </c>
      <c r="CS4" s="103" t="s">
        <v>355</v>
      </c>
      <c r="CT4" s="103" t="s">
        <v>395</v>
      </c>
      <c r="CU4" s="80" t="s">
        <v>405</v>
      </c>
      <c r="CV4" s="103" t="s">
        <v>355</v>
      </c>
      <c r="CW4" s="103" t="s">
        <v>395</v>
      </c>
      <c r="CX4" s="80" t="s">
        <v>405</v>
      </c>
      <c r="CY4" s="103" t="s">
        <v>355</v>
      </c>
      <c r="CZ4" s="103" t="s">
        <v>395</v>
      </c>
      <c r="DA4" s="80" t="s">
        <v>405</v>
      </c>
      <c r="DB4" s="103" t="s">
        <v>355</v>
      </c>
      <c r="DC4" s="103" t="s">
        <v>395</v>
      </c>
      <c r="DD4" s="80" t="s">
        <v>405</v>
      </c>
      <c r="DE4" s="103" t="s">
        <v>355</v>
      </c>
      <c r="DF4" s="103" t="s">
        <v>395</v>
      </c>
      <c r="DG4" s="80" t="s">
        <v>405</v>
      </c>
      <c r="DH4" s="103" t="s">
        <v>355</v>
      </c>
      <c r="DI4" s="103" t="s">
        <v>395</v>
      </c>
      <c r="DJ4" s="80" t="s">
        <v>405</v>
      </c>
      <c r="DK4" s="103" t="s">
        <v>355</v>
      </c>
      <c r="DL4" s="103" t="s">
        <v>395</v>
      </c>
      <c r="DM4" s="80" t="s">
        <v>405</v>
      </c>
      <c r="DN4" s="103" t="s">
        <v>355</v>
      </c>
      <c r="DO4" s="103" t="s">
        <v>395</v>
      </c>
      <c r="DP4" s="80" t="s">
        <v>405</v>
      </c>
      <c r="DQ4" s="103" t="s">
        <v>355</v>
      </c>
      <c r="DR4" s="103" t="s">
        <v>395</v>
      </c>
      <c r="DS4" s="80" t="s">
        <v>405</v>
      </c>
      <c r="DT4" s="103" t="s">
        <v>355</v>
      </c>
      <c r="DU4" s="103" t="s">
        <v>395</v>
      </c>
      <c r="DV4" s="80" t="s">
        <v>405</v>
      </c>
      <c r="DW4" s="103" t="s">
        <v>355</v>
      </c>
      <c r="DX4" s="103" t="s">
        <v>395</v>
      </c>
      <c r="DY4" s="80" t="s">
        <v>405</v>
      </c>
      <c r="DZ4" s="103" t="s">
        <v>355</v>
      </c>
      <c r="EA4" s="103" t="s">
        <v>395</v>
      </c>
      <c r="EB4" s="80" t="s">
        <v>405</v>
      </c>
      <c r="EC4" s="103" t="s">
        <v>355</v>
      </c>
      <c r="ED4" s="103" t="s">
        <v>395</v>
      </c>
      <c r="EE4" s="80" t="s">
        <v>405</v>
      </c>
      <c r="EF4" s="103" t="s">
        <v>355</v>
      </c>
      <c r="EG4" s="103" t="s">
        <v>395</v>
      </c>
      <c r="EH4" s="80" t="s">
        <v>405</v>
      </c>
      <c r="EI4" s="103" t="s">
        <v>355</v>
      </c>
      <c r="EJ4" s="103" t="s">
        <v>395</v>
      </c>
      <c r="EK4" s="80" t="s">
        <v>405</v>
      </c>
      <c r="EL4" s="103" t="s">
        <v>355</v>
      </c>
      <c r="EM4" s="103" t="s">
        <v>395</v>
      </c>
      <c r="EN4" s="80" t="s">
        <v>405</v>
      </c>
      <c r="EO4" s="103" t="s">
        <v>355</v>
      </c>
      <c r="EP4" s="103" t="s">
        <v>395</v>
      </c>
      <c r="EQ4" s="80" t="s">
        <v>405</v>
      </c>
      <c r="ER4" s="103" t="s">
        <v>355</v>
      </c>
      <c r="ES4" s="103" t="s">
        <v>395</v>
      </c>
      <c r="ET4" s="80" t="s">
        <v>405</v>
      </c>
      <c r="EU4" s="103" t="s">
        <v>355</v>
      </c>
      <c r="EV4" s="103" t="s">
        <v>395</v>
      </c>
      <c r="EW4" s="80" t="s">
        <v>405</v>
      </c>
      <c r="EX4" s="103" t="s">
        <v>355</v>
      </c>
      <c r="EY4" s="103" t="s">
        <v>395</v>
      </c>
      <c r="EZ4" s="80" t="s">
        <v>405</v>
      </c>
      <c r="FA4" s="103" t="s">
        <v>355</v>
      </c>
      <c r="FB4" s="103" t="s">
        <v>395</v>
      </c>
      <c r="FC4" s="80" t="s">
        <v>405</v>
      </c>
      <c r="FD4" s="103" t="s">
        <v>355</v>
      </c>
      <c r="FE4" s="103" t="s">
        <v>395</v>
      </c>
      <c r="FF4" s="80" t="s">
        <v>405</v>
      </c>
      <c r="FG4" s="103" t="s">
        <v>355</v>
      </c>
      <c r="FH4" s="103" t="s">
        <v>395</v>
      </c>
      <c r="FI4" s="80" t="s">
        <v>405</v>
      </c>
      <c r="FJ4" s="103" t="s">
        <v>355</v>
      </c>
      <c r="FK4" s="103" t="s">
        <v>395</v>
      </c>
      <c r="FL4" s="80" t="s">
        <v>405</v>
      </c>
      <c r="FM4" s="103" t="s">
        <v>355</v>
      </c>
      <c r="FN4" s="103" t="s">
        <v>395</v>
      </c>
      <c r="FO4" s="80" t="s">
        <v>405</v>
      </c>
      <c r="FP4" s="103" t="s">
        <v>355</v>
      </c>
      <c r="FQ4" s="103" t="s">
        <v>395</v>
      </c>
      <c r="FR4" s="80" t="s">
        <v>405</v>
      </c>
      <c r="FS4" s="103" t="s">
        <v>355</v>
      </c>
      <c r="FT4" s="103" t="s">
        <v>395</v>
      </c>
      <c r="FU4" s="80" t="s">
        <v>405</v>
      </c>
      <c r="FV4" s="103" t="s">
        <v>355</v>
      </c>
      <c r="FW4" s="103" t="s">
        <v>395</v>
      </c>
      <c r="FX4" s="80" t="s">
        <v>405</v>
      </c>
      <c r="FY4" s="103" t="s">
        <v>355</v>
      </c>
      <c r="FZ4" s="103" t="s">
        <v>395</v>
      </c>
      <c r="GA4" s="80" t="s">
        <v>405</v>
      </c>
      <c r="GB4" s="103" t="s">
        <v>355</v>
      </c>
      <c r="GC4" s="103" t="s">
        <v>395</v>
      </c>
      <c r="GD4" s="80" t="s">
        <v>405</v>
      </c>
      <c r="GE4" s="103" t="s">
        <v>355</v>
      </c>
      <c r="GF4" s="103" t="s">
        <v>395</v>
      </c>
      <c r="GG4" s="106" t="s">
        <v>405</v>
      </c>
      <c r="GH4" s="99" t="s">
        <v>355</v>
      </c>
      <c r="GI4" s="99" t="s">
        <v>395</v>
      </c>
      <c r="GJ4" s="80" t="s">
        <v>405</v>
      </c>
      <c r="GK4" s="103" t="s">
        <v>355</v>
      </c>
      <c r="GL4" s="103" t="s">
        <v>395</v>
      </c>
      <c r="GM4" s="80" t="s">
        <v>405</v>
      </c>
      <c r="GN4" s="103" t="s">
        <v>355</v>
      </c>
      <c r="GO4" s="103" t="s">
        <v>395</v>
      </c>
      <c r="GP4" s="80" t="s">
        <v>405</v>
      </c>
      <c r="GQ4" s="103" t="s">
        <v>355</v>
      </c>
      <c r="GR4" s="103" t="s">
        <v>395</v>
      </c>
      <c r="GS4" s="80" t="s">
        <v>405</v>
      </c>
      <c r="GT4" s="103" t="s">
        <v>355</v>
      </c>
      <c r="GU4" s="103" t="s">
        <v>395</v>
      </c>
      <c r="GV4" s="80" t="s">
        <v>405</v>
      </c>
      <c r="GW4" s="103" t="s">
        <v>355</v>
      </c>
      <c r="GX4" s="103" t="s">
        <v>395</v>
      </c>
      <c r="GY4" s="80" t="s">
        <v>405</v>
      </c>
      <c r="GZ4" s="103" t="s">
        <v>355</v>
      </c>
      <c r="HA4" s="103" t="s">
        <v>395</v>
      </c>
      <c r="HB4" s="80" t="s">
        <v>405</v>
      </c>
      <c r="HC4" s="103" t="s">
        <v>355</v>
      </c>
      <c r="HD4" s="103" t="s">
        <v>395</v>
      </c>
      <c r="HE4" s="80" t="s">
        <v>405</v>
      </c>
      <c r="HF4" s="103" t="s">
        <v>355</v>
      </c>
      <c r="HG4" s="103" t="s">
        <v>395</v>
      </c>
      <c r="HH4" s="80" t="s">
        <v>405</v>
      </c>
      <c r="HI4" s="103" t="s">
        <v>355</v>
      </c>
      <c r="HJ4" s="103" t="s">
        <v>395</v>
      </c>
      <c r="HK4" s="80" t="s">
        <v>405</v>
      </c>
      <c r="HL4" s="103" t="s">
        <v>355</v>
      </c>
      <c r="HM4" s="103" t="s">
        <v>395</v>
      </c>
      <c r="HN4" s="80" t="s">
        <v>405</v>
      </c>
      <c r="HO4" s="103" t="s">
        <v>355</v>
      </c>
      <c r="HP4" s="103" t="s">
        <v>395</v>
      </c>
      <c r="HQ4" s="80" t="s">
        <v>405</v>
      </c>
      <c r="HR4" s="103" t="s">
        <v>355</v>
      </c>
      <c r="HS4" s="103" t="s">
        <v>395</v>
      </c>
      <c r="HT4" s="80" t="s">
        <v>405</v>
      </c>
      <c r="HU4" s="103" t="s">
        <v>355</v>
      </c>
      <c r="HV4" s="103" t="s">
        <v>395</v>
      </c>
      <c r="HW4" s="80" t="s">
        <v>405</v>
      </c>
      <c r="HX4" s="103" t="s">
        <v>355</v>
      </c>
      <c r="HY4" s="103" t="s">
        <v>395</v>
      </c>
      <c r="HZ4" s="80" t="s">
        <v>405</v>
      </c>
      <c r="IA4" s="103" t="s">
        <v>355</v>
      </c>
      <c r="IB4" s="103" t="s">
        <v>395</v>
      </c>
      <c r="IC4" s="80" t="s">
        <v>405</v>
      </c>
      <c r="ID4" s="103" t="s">
        <v>355</v>
      </c>
      <c r="IE4" s="103" t="s">
        <v>395</v>
      </c>
      <c r="IF4" s="80" t="s">
        <v>405</v>
      </c>
      <c r="IG4" s="103" t="s">
        <v>355</v>
      </c>
      <c r="IH4" s="103" t="s">
        <v>395</v>
      </c>
      <c r="II4" s="80" t="s">
        <v>405</v>
      </c>
      <c r="IJ4" s="103" t="s">
        <v>355</v>
      </c>
      <c r="IK4" s="103" t="s">
        <v>395</v>
      </c>
      <c r="IL4" s="80" t="s">
        <v>405</v>
      </c>
      <c r="IM4" s="103" t="s">
        <v>355</v>
      </c>
      <c r="IN4" s="103" t="s">
        <v>395</v>
      </c>
      <c r="IO4" s="80" t="s">
        <v>405</v>
      </c>
      <c r="IP4" s="103" t="s">
        <v>355</v>
      </c>
      <c r="IQ4" s="103" t="s">
        <v>395</v>
      </c>
      <c r="IR4" s="80" t="s">
        <v>405</v>
      </c>
      <c r="IS4" s="103" t="s">
        <v>355</v>
      </c>
      <c r="IT4" s="103" t="s">
        <v>395</v>
      </c>
      <c r="IU4" s="80" t="s">
        <v>405</v>
      </c>
      <c r="IV4" s="103" t="s">
        <v>355</v>
      </c>
      <c r="IW4" s="103" t="s">
        <v>395</v>
      </c>
      <c r="IX4" s="80" t="s">
        <v>405</v>
      </c>
      <c r="IY4" s="103" t="s">
        <v>355</v>
      </c>
      <c r="IZ4" s="103" t="s">
        <v>395</v>
      </c>
      <c r="JA4" s="80" t="s">
        <v>405</v>
      </c>
      <c r="JB4" s="103" t="s">
        <v>355</v>
      </c>
      <c r="JC4" s="103" t="s">
        <v>395</v>
      </c>
      <c r="JD4" s="80" t="s">
        <v>405</v>
      </c>
      <c r="JE4" s="103" t="s">
        <v>355</v>
      </c>
      <c r="JF4" s="103" t="s">
        <v>395</v>
      </c>
      <c r="JG4" s="80" t="s">
        <v>405</v>
      </c>
      <c r="JH4" s="103" t="s">
        <v>355</v>
      </c>
      <c r="JI4" s="103" t="s">
        <v>395</v>
      </c>
      <c r="JJ4" s="80" t="s">
        <v>405</v>
      </c>
      <c r="JK4" s="103" t="s">
        <v>355</v>
      </c>
      <c r="JL4" s="103" t="s">
        <v>395</v>
      </c>
      <c r="JM4" s="80" t="s">
        <v>405</v>
      </c>
      <c r="JN4" s="103" t="s">
        <v>355</v>
      </c>
      <c r="JO4" s="103" t="s">
        <v>395</v>
      </c>
      <c r="JP4" s="80" t="s">
        <v>405</v>
      </c>
      <c r="JQ4" s="103" t="s">
        <v>355</v>
      </c>
      <c r="JR4" s="103" t="s">
        <v>395</v>
      </c>
      <c r="JS4" s="80" t="s">
        <v>405</v>
      </c>
      <c r="JT4" s="103" t="s">
        <v>355</v>
      </c>
      <c r="JU4" s="103" t="s">
        <v>395</v>
      </c>
      <c r="JV4" s="80" t="s">
        <v>405</v>
      </c>
      <c r="JW4" s="103" t="s">
        <v>355</v>
      </c>
      <c r="JX4" s="103" t="s">
        <v>395</v>
      </c>
      <c r="JY4" s="80" t="s">
        <v>405</v>
      </c>
      <c r="JZ4" s="103" t="s">
        <v>355</v>
      </c>
      <c r="KA4" s="103" t="s">
        <v>395</v>
      </c>
      <c r="KB4" s="80" t="s">
        <v>405</v>
      </c>
      <c r="KC4" s="103" t="s">
        <v>355</v>
      </c>
      <c r="KD4" s="103" t="s">
        <v>395</v>
      </c>
      <c r="KE4" s="80" t="s">
        <v>405</v>
      </c>
      <c r="KF4" s="103" t="s">
        <v>355</v>
      </c>
      <c r="KG4" s="103" t="s">
        <v>395</v>
      </c>
      <c r="KH4" s="80" t="s">
        <v>405</v>
      </c>
      <c r="KI4" s="103" t="s">
        <v>355</v>
      </c>
      <c r="KJ4" s="103" t="s">
        <v>395</v>
      </c>
    </row>
    <row r="5" spans="1:296" x14ac:dyDescent="0.2">
      <c r="A5" s="26" t="s">
        <v>85</v>
      </c>
      <c r="B5" s="80" t="s">
        <v>87</v>
      </c>
      <c r="C5" s="105" t="s">
        <v>15</v>
      </c>
      <c r="D5" s="80" t="s">
        <v>146</v>
      </c>
      <c r="E5" s="105"/>
      <c r="F5" s="105" t="s">
        <v>70</v>
      </c>
      <c r="G5" s="105">
        <v>20</v>
      </c>
      <c r="H5" s="105"/>
      <c r="I5" s="105"/>
      <c r="J5" s="105"/>
      <c r="K5" s="105"/>
      <c r="L5" s="105"/>
      <c r="M5" s="105"/>
      <c r="N5" s="105"/>
      <c r="O5" s="105">
        <v>3</v>
      </c>
      <c r="P5" s="103" t="s">
        <v>357</v>
      </c>
      <c r="Q5" s="103" t="s">
        <v>16</v>
      </c>
      <c r="R5" s="105">
        <v>2</v>
      </c>
      <c r="S5" s="103" t="s">
        <v>357</v>
      </c>
      <c r="T5" s="103" t="s">
        <v>16</v>
      </c>
      <c r="U5" s="105">
        <v>1</v>
      </c>
      <c r="V5" s="103" t="s">
        <v>357</v>
      </c>
      <c r="W5" s="103" t="s">
        <v>16</v>
      </c>
      <c r="X5" s="105">
        <v>1</v>
      </c>
      <c r="Y5" s="103" t="s">
        <v>357</v>
      </c>
      <c r="Z5" s="103" t="s">
        <v>16</v>
      </c>
      <c r="AA5" s="105">
        <v>2</v>
      </c>
      <c r="AB5" s="103" t="s">
        <v>357</v>
      </c>
      <c r="AC5" s="103" t="s">
        <v>16</v>
      </c>
      <c r="AD5" s="105">
        <v>1</v>
      </c>
      <c r="AE5" s="103" t="s">
        <v>357</v>
      </c>
      <c r="AF5" s="103" t="s">
        <v>16</v>
      </c>
      <c r="AG5" s="105">
        <v>4</v>
      </c>
      <c r="AH5" s="103" t="s">
        <v>357</v>
      </c>
      <c r="AI5" s="103" t="s">
        <v>16</v>
      </c>
      <c r="AJ5" s="105">
        <v>1</v>
      </c>
      <c r="AK5" s="103" t="s">
        <v>357</v>
      </c>
      <c r="AL5" s="103" t="s">
        <v>16</v>
      </c>
      <c r="AM5" s="105">
        <v>1</v>
      </c>
      <c r="AN5" s="103" t="s">
        <v>357</v>
      </c>
      <c r="AO5" s="103" t="s">
        <v>16</v>
      </c>
      <c r="AP5" s="105">
        <v>1</v>
      </c>
      <c r="AQ5" s="103" t="s">
        <v>357</v>
      </c>
      <c r="AR5" s="103" t="s">
        <v>16</v>
      </c>
      <c r="AS5" s="106">
        <v>1</v>
      </c>
      <c r="AT5" s="99" t="s">
        <v>357</v>
      </c>
      <c r="AU5" s="99" t="s">
        <v>16</v>
      </c>
      <c r="AV5" s="105">
        <v>1</v>
      </c>
      <c r="AW5" s="103" t="s">
        <v>357</v>
      </c>
      <c r="AX5" s="103" t="s">
        <v>16</v>
      </c>
      <c r="AY5" s="105">
        <v>1</v>
      </c>
      <c r="AZ5" s="103" t="s">
        <v>357</v>
      </c>
      <c r="BA5" s="103" t="s">
        <v>16</v>
      </c>
      <c r="BB5" s="105">
        <v>1</v>
      </c>
      <c r="BC5" s="103" t="s">
        <v>357</v>
      </c>
      <c r="BD5" s="103" t="s">
        <v>16</v>
      </c>
      <c r="BE5" s="105">
        <v>1</v>
      </c>
      <c r="BF5" s="103" t="s">
        <v>357</v>
      </c>
      <c r="BG5" s="103" t="s">
        <v>16</v>
      </c>
      <c r="BH5" s="105">
        <v>3</v>
      </c>
      <c r="BI5" s="103" t="s">
        <v>357</v>
      </c>
      <c r="BJ5" s="103" t="s">
        <v>16</v>
      </c>
      <c r="BK5" s="106">
        <v>4</v>
      </c>
      <c r="BL5" s="99" t="s">
        <v>357</v>
      </c>
      <c r="BM5" s="99" t="s">
        <v>16</v>
      </c>
      <c r="BN5" s="105">
        <v>5</v>
      </c>
      <c r="BO5" s="103" t="s">
        <v>357</v>
      </c>
      <c r="BP5" s="103" t="s">
        <v>16</v>
      </c>
      <c r="BQ5" s="105">
        <v>6</v>
      </c>
      <c r="BR5" s="103" t="s">
        <v>357</v>
      </c>
      <c r="BS5" s="103" t="s">
        <v>16</v>
      </c>
      <c r="BT5" s="105">
        <v>7</v>
      </c>
      <c r="BU5" s="103" t="s">
        <v>357</v>
      </c>
      <c r="BV5" s="103" t="s">
        <v>16</v>
      </c>
      <c r="BW5" s="105">
        <v>8</v>
      </c>
      <c r="BX5" s="103" t="s">
        <v>357</v>
      </c>
      <c r="BY5" s="103" t="s">
        <v>16</v>
      </c>
      <c r="BZ5" s="105">
        <v>9</v>
      </c>
      <c r="CA5" s="103" t="s">
        <v>357</v>
      </c>
      <c r="CB5" s="103" t="s">
        <v>16</v>
      </c>
      <c r="CC5" s="105">
        <v>10</v>
      </c>
      <c r="CD5" s="103" t="s">
        <v>357</v>
      </c>
      <c r="CE5" s="103" t="s">
        <v>16</v>
      </c>
      <c r="CF5" s="105">
        <v>11</v>
      </c>
      <c r="CG5" s="103" t="s">
        <v>357</v>
      </c>
      <c r="CH5" s="103" t="s">
        <v>16</v>
      </c>
      <c r="CI5" s="105">
        <v>12</v>
      </c>
      <c r="CJ5" s="103" t="s">
        <v>357</v>
      </c>
      <c r="CK5" s="103" t="s">
        <v>16</v>
      </c>
      <c r="CL5" s="105">
        <v>13</v>
      </c>
      <c r="CM5" s="103" t="s">
        <v>357</v>
      </c>
      <c r="CN5" s="103" t="s">
        <v>16</v>
      </c>
      <c r="CO5" s="105">
        <v>14</v>
      </c>
      <c r="CP5" s="103" t="s">
        <v>357</v>
      </c>
      <c r="CQ5" s="103" t="s">
        <v>16</v>
      </c>
      <c r="CR5" s="105">
        <v>15</v>
      </c>
      <c r="CS5" s="103" t="s">
        <v>357</v>
      </c>
      <c r="CT5" s="103" t="s">
        <v>16</v>
      </c>
      <c r="CU5" s="105">
        <v>16</v>
      </c>
      <c r="CV5" s="103" t="s">
        <v>357</v>
      </c>
      <c r="CW5" s="103" t="s">
        <v>16</v>
      </c>
      <c r="CX5" s="105">
        <v>17</v>
      </c>
      <c r="CY5" s="103" t="s">
        <v>357</v>
      </c>
      <c r="CZ5" s="103" t="s">
        <v>16</v>
      </c>
      <c r="DA5" s="105">
        <v>18</v>
      </c>
      <c r="DB5" s="103" t="s">
        <v>357</v>
      </c>
      <c r="DC5" s="103" t="s">
        <v>16</v>
      </c>
      <c r="DD5" s="105">
        <v>19</v>
      </c>
      <c r="DE5" s="103" t="s">
        <v>357</v>
      </c>
      <c r="DF5" s="103" t="s">
        <v>16</v>
      </c>
      <c r="DG5" s="105">
        <v>20</v>
      </c>
      <c r="DH5" s="103" t="s">
        <v>357</v>
      </c>
      <c r="DI5" s="103" t="s">
        <v>16</v>
      </c>
      <c r="DJ5" s="105">
        <v>21</v>
      </c>
      <c r="DK5" s="103" t="s">
        <v>357</v>
      </c>
      <c r="DL5" s="103" t="s">
        <v>16</v>
      </c>
      <c r="DM5" s="105">
        <v>22</v>
      </c>
      <c r="DN5" s="103" t="s">
        <v>357</v>
      </c>
      <c r="DO5" s="103" t="s">
        <v>16</v>
      </c>
      <c r="DP5" s="105">
        <v>23</v>
      </c>
      <c r="DQ5" s="103" t="s">
        <v>357</v>
      </c>
      <c r="DR5" s="103" t="s">
        <v>16</v>
      </c>
      <c r="DS5" s="105">
        <v>24</v>
      </c>
      <c r="DT5" s="103" t="s">
        <v>357</v>
      </c>
      <c r="DU5" s="103" t="s">
        <v>16</v>
      </c>
      <c r="DV5" s="105">
        <v>25</v>
      </c>
      <c r="DW5" s="103" t="s">
        <v>357</v>
      </c>
      <c r="DX5" s="103" t="s">
        <v>16</v>
      </c>
      <c r="DY5" s="105">
        <v>26</v>
      </c>
      <c r="DZ5" s="103" t="s">
        <v>357</v>
      </c>
      <c r="EA5" s="103" t="s">
        <v>16</v>
      </c>
      <c r="EB5" s="105">
        <v>27</v>
      </c>
      <c r="EC5" s="103" t="s">
        <v>357</v>
      </c>
      <c r="ED5" s="103" t="s">
        <v>16</v>
      </c>
      <c r="EE5" s="105">
        <v>28</v>
      </c>
      <c r="EF5" s="103" t="s">
        <v>357</v>
      </c>
      <c r="EG5" s="103" t="s">
        <v>16</v>
      </c>
      <c r="EH5" s="105">
        <v>29</v>
      </c>
      <c r="EI5" s="103" t="s">
        <v>357</v>
      </c>
      <c r="EJ5" s="103" t="s">
        <v>16</v>
      </c>
      <c r="EK5" s="105">
        <v>30</v>
      </c>
      <c r="EL5" s="103" t="s">
        <v>357</v>
      </c>
      <c r="EM5" s="103" t="s">
        <v>16</v>
      </c>
      <c r="EN5" s="105">
        <v>31</v>
      </c>
      <c r="EO5" s="103" t="s">
        <v>357</v>
      </c>
      <c r="EP5" s="103" t="s">
        <v>16</v>
      </c>
      <c r="EQ5" s="105">
        <v>32</v>
      </c>
      <c r="ER5" s="103" t="s">
        <v>357</v>
      </c>
      <c r="ES5" s="103" t="s">
        <v>16</v>
      </c>
      <c r="ET5" s="105">
        <v>33</v>
      </c>
      <c r="EU5" s="103" t="s">
        <v>357</v>
      </c>
      <c r="EV5" s="103" t="s">
        <v>16</v>
      </c>
      <c r="EW5" s="105">
        <v>34</v>
      </c>
      <c r="EX5" s="103" t="s">
        <v>357</v>
      </c>
      <c r="EY5" s="103" t="s">
        <v>16</v>
      </c>
      <c r="EZ5" s="105">
        <v>35</v>
      </c>
      <c r="FA5" s="103" t="s">
        <v>357</v>
      </c>
      <c r="FB5" s="103" t="s">
        <v>16</v>
      </c>
      <c r="FC5" s="105">
        <v>36</v>
      </c>
      <c r="FD5" s="103" t="s">
        <v>357</v>
      </c>
      <c r="FE5" s="103" t="s">
        <v>16</v>
      </c>
      <c r="FF5" s="105">
        <v>37</v>
      </c>
      <c r="FG5" s="103" t="s">
        <v>357</v>
      </c>
      <c r="FH5" s="103" t="s">
        <v>16</v>
      </c>
      <c r="FI5" s="105">
        <v>38</v>
      </c>
      <c r="FJ5" s="103" t="s">
        <v>357</v>
      </c>
      <c r="FK5" s="103" t="s">
        <v>16</v>
      </c>
      <c r="FL5" s="105">
        <v>39</v>
      </c>
      <c r="FM5" s="103" t="s">
        <v>357</v>
      </c>
      <c r="FN5" s="103" t="s">
        <v>16</v>
      </c>
      <c r="FO5" s="105">
        <v>40</v>
      </c>
      <c r="FP5" s="103" t="s">
        <v>357</v>
      </c>
      <c r="FQ5" s="103" t="s">
        <v>16</v>
      </c>
      <c r="FR5" s="105">
        <v>41</v>
      </c>
      <c r="FS5" s="103" t="s">
        <v>357</v>
      </c>
      <c r="FT5" s="103" t="s">
        <v>16</v>
      </c>
      <c r="FU5" s="105">
        <v>42</v>
      </c>
      <c r="FV5" s="103" t="s">
        <v>357</v>
      </c>
      <c r="FW5" s="103" t="s">
        <v>16</v>
      </c>
      <c r="FX5" s="105">
        <v>43</v>
      </c>
      <c r="FY5" s="103" t="s">
        <v>357</v>
      </c>
      <c r="FZ5" s="103" t="s">
        <v>16</v>
      </c>
      <c r="GA5" s="105">
        <v>44</v>
      </c>
      <c r="GB5" s="103" t="s">
        <v>357</v>
      </c>
      <c r="GC5" s="103" t="s">
        <v>16</v>
      </c>
      <c r="GD5" s="105">
        <v>45</v>
      </c>
      <c r="GE5" s="103" t="s">
        <v>357</v>
      </c>
      <c r="GF5" s="103" t="s">
        <v>16</v>
      </c>
      <c r="GG5" s="106">
        <v>46</v>
      </c>
      <c r="GH5" s="99" t="s">
        <v>357</v>
      </c>
      <c r="GI5" s="99" t="s">
        <v>16</v>
      </c>
      <c r="GJ5" s="105">
        <v>47</v>
      </c>
      <c r="GK5" s="103" t="s">
        <v>357</v>
      </c>
      <c r="GL5" s="103" t="s">
        <v>16</v>
      </c>
      <c r="GM5" s="105">
        <v>48</v>
      </c>
      <c r="GN5" s="103" t="s">
        <v>357</v>
      </c>
      <c r="GO5" s="103" t="s">
        <v>16</v>
      </c>
      <c r="GP5" s="105">
        <v>49</v>
      </c>
      <c r="GQ5" s="103" t="s">
        <v>357</v>
      </c>
      <c r="GR5" s="103" t="s">
        <v>16</v>
      </c>
      <c r="GS5" s="105">
        <v>50</v>
      </c>
      <c r="GT5" s="103" t="s">
        <v>357</v>
      </c>
      <c r="GU5" s="103" t="s">
        <v>16</v>
      </c>
      <c r="GV5" s="105">
        <v>51</v>
      </c>
      <c r="GW5" s="103" t="s">
        <v>357</v>
      </c>
      <c r="GX5" s="103" t="s">
        <v>16</v>
      </c>
      <c r="GY5" s="105">
        <v>52</v>
      </c>
      <c r="GZ5" s="103" t="s">
        <v>357</v>
      </c>
      <c r="HA5" s="103" t="s">
        <v>16</v>
      </c>
      <c r="HB5" s="105">
        <v>53</v>
      </c>
      <c r="HC5" s="103" t="s">
        <v>357</v>
      </c>
      <c r="HD5" s="103" t="s">
        <v>16</v>
      </c>
      <c r="HE5" s="105">
        <v>54</v>
      </c>
      <c r="HF5" s="103" t="s">
        <v>357</v>
      </c>
      <c r="HG5" s="103" t="s">
        <v>16</v>
      </c>
      <c r="HH5" s="105">
        <v>55</v>
      </c>
      <c r="HI5" s="103" t="s">
        <v>357</v>
      </c>
      <c r="HJ5" s="103" t="s">
        <v>16</v>
      </c>
      <c r="HK5" s="105">
        <v>56</v>
      </c>
      <c r="HL5" s="103" t="s">
        <v>357</v>
      </c>
      <c r="HM5" s="103" t="s">
        <v>16</v>
      </c>
      <c r="HN5" s="105">
        <v>57</v>
      </c>
      <c r="HO5" s="103" t="s">
        <v>357</v>
      </c>
      <c r="HP5" s="103" t="s">
        <v>16</v>
      </c>
      <c r="HQ5" s="105">
        <v>58</v>
      </c>
      <c r="HR5" s="103" t="s">
        <v>357</v>
      </c>
      <c r="HS5" s="103" t="s">
        <v>16</v>
      </c>
      <c r="HT5" s="105">
        <v>59</v>
      </c>
      <c r="HU5" s="103" t="s">
        <v>357</v>
      </c>
      <c r="HV5" s="103" t="s">
        <v>16</v>
      </c>
      <c r="HW5" s="105">
        <v>60</v>
      </c>
      <c r="HX5" s="103" t="s">
        <v>357</v>
      </c>
      <c r="HY5" s="103" t="s">
        <v>16</v>
      </c>
      <c r="HZ5" s="105">
        <v>61</v>
      </c>
      <c r="IA5" s="103" t="s">
        <v>357</v>
      </c>
      <c r="IB5" s="103" t="s">
        <v>16</v>
      </c>
      <c r="IC5" s="105">
        <v>62</v>
      </c>
      <c r="ID5" s="103" t="s">
        <v>357</v>
      </c>
      <c r="IE5" s="103" t="s">
        <v>16</v>
      </c>
      <c r="IF5" s="105">
        <v>63</v>
      </c>
      <c r="IG5" s="103" t="s">
        <v>357</v>
      </c>
      <c r="IH5" s="103" t="s">
        <v>16</v>
      </c>
      <c r="II5" s="105">
        <v>64</v>
      </c>
      <c r="IJ5" s="103" t="s">
        <v>357</v>
      </c>
      <c r="IK5" s="103" t="s">
        <v>16</v>
      </c>
      <c r="IL5" s="105">
        <v>65</v>
      </c>
      <c r="IM5" s="103" t="s">
        <v>357</v>
      </c>
      <c r="IN5" s="103" t="s">
        <v>16</v>
      </c>
      <c r="IO5" s="105">
        <v>66</v>
      </c>
      <c r="IP5" s="103" t="s">
        <v>357</v>
      </c>
      <c r="IQ5" s="103" t="s">
        <v>16</v>
      </c>
      <c r="IR5" s="105">
        <v>67</v>
      </c>
      <c r="IS5" s="103" t="s">
        <v>357</v>
      </c>
      <c r="IT5" s="103" t="s">
        <v>16</v>
      </c>
      <c r="IU5" s="105">
        <v>68</v>
      </c>
      <c r="IV5" s="103" t="s">
        <v>357</v>
      </c>
      <c r="IW5" s="103" t="s">
        <v>16</v>
      </c>
      <c r="IX5" s="105">
        <v>69</v>
      </c>
      <c r="IY5" s="103" t="s">
        <v>357</v>
      </c>
      <c r="IZ5" s="103" t="s">
        <v>16</v>
      </c>
      <c r="JA5" s="105">
        <v>70</v>
      </c>
      <c r="JB5" s="103" t="s">
        <v>357</v>
      </c>
      <c r="JC5" s="103" t="s">
        <v>16</v>
      </c>
      <c r="JD5" s="105">
        <v>71</v>
      </c>
      <c r="JE5" s="103" t="s">
        <v>357</v>
      </c>
      <c r="JF5" s="103" t="s">
        <v>16</v>
      </c>
      <c r="JG5" s="105">
        <v>72</v>
      </c>
      <c r="JH5" s="103" t="s">
        <v>357</v>
      </c>
      <c r="JI5" s="103" t="s">
        <v>16</v>
      </c>
      <c r="JJ5" s="105">
        <v>73</v>
      </c>
      <c r="JK5" s="103" t="s">
        <v>357</v>
      </c>
      <c r="JL5" s="103" t="s">
        <v>16</v>
      </c>
      <c r="JM5" s="105">
        <v>74</v>
      </c>
      <c r="JN5" s="103" t="s">
        <v>357</v>
      </c>
      <c r="JO5" s="103" t="s">
        <v>16</v>
      </c>
      <c r="JP5" s="105">
        <v>75</v>
      </c>
      <c r="JQ5" s="103" t="s">
        <v>357</v>
      </c>
      <c r="JR5" s="103" t="s">
        <v>16</v>
      </c>
      <c r="JS5" s="105">
        <v>76</v>
      </c>
      <c r="JT5" s="103" t="s">
        <v>357</v>
      </c>
      <c r="JU5" s="103" t="s">
        <v>16</v>
      </c>
      <c r="JV5" s="105">
        <v>77</v>
      </c>
      <c r="JW5" s="103" t="s">
        <v>357</v>
      </c>
      <c r="JX5" s="103" t="s">
        <v>16</v>
      </c>
      <c r="JY5" s="105">
        <v>78</v>
      </c>
      <c r="JZ5" s="103" t="s">
        <v>357</v>
      </c>
      <c r="KA5" s="103" t="s">
        <v>16</v>
      </c>
      <c r="KB5" s="105">
        <v>75</v>
      </c>
      <c r="KC5" s="103" t="s">
        <v>357</v>
      </c>
      <c r="KD5" s="103" t="s">
        <v>16</v>
      </c>
      <c r="KE5" s="105"/>
      <c r="KF5" s="103" t="s">
        <v>357</v>
      </c>
      <c r="KG5" s="103" t="s">
        <v>16</v>
      </c>
      <c r="KH5" s="105">
        <v>80</v>
      </c>
      <c r="KI5" s="103" t="s">
        <v>357</v>
      </c>
      <c r="KJ5" s="103" t="s">
        <v>16</v>
      </c>
    </row>
    <row r="6" spans="1:296" x14ac:dyDescent="0.2">
      <c r="A6" s="26" t="s">
        <v>413</v>
      </c>
      <c r="B6" s="106" t="s">
        <v>88</v>
      </c>
      <c r="C6" s="106" t="s">
        <v>80</v>
      </c>
      <c r="D6" s="106" t="s">
        <v>16</v>
      </c>
      <c r="E6" s="106"/>
      <c r="F6" s="106" t="s">
        <v>71</v>
      </c>
      <c r="G6" s="106"/>
      <c r="H6" s="106"/>
      <c r="I6" s="80" t="s">
        <v>340</v>
      </c>
      <c r="J6" s="106"/>
      <c r="K6" s="106"/>
      <c r="L6" s="106"/>
      <c r="M6" s="106"/>
      <c r="N6" s="106"/>
      <c r="O6" s="106"/>
      <c r="P6" s="106"/>
      <c r="Q6" s="106"/>
      <c r="R6" s="106"/>
      <c r="S6" s="106"/>
      <c r="T6" s="106"/>
      <c r="U6" s="106"/>
      <c r="V6" s="106"/>
      <c r="W6" s="106"/>
      <c r="X6" s="106"/>
      <c r="Y6" s="106"/>
      <c r="Z6" s="106"/>
      <c r="AA6" s="106"/>
      <c r="AB6" s="106"/>
      <c r="AC6" s="106"/>
      <c r="AD6" s="106"/>
      <c r="AE6" s="106"/>
      <c r="AF6" s="106"/>
      <c r="AG6" s="106"/>
      <c r="AH6" s="106"/>
      <c r="AI6" s="106"/>
      <c r="AJ6" s="106"/>
      <c r="AK6" s="106"/>
      <c r="AL6" s="106"/>
      <c r="AM6" s="106"/>
      <c r="AN6" s="106"/>
      <c r="AO6" s="106"/>
      <c r="AP6" s="106"/>
      <c r="AQ6" s="106"/>
      <c r="AR6" s="106"/>
      <c r="AS6" s="106"/>
      <c r="AT6" s="106"/>
      <c r="AU6" s="106"/>
      <c r="AV6" s="106"/>
      <c r="AW6" s="106"/>
      <c r="AX6" s="106"/>
      <c r="AY6" s="106"/>
      <c r="AZ6" s="106"/>
      <c r="BA6" s="106"/>
      <c r="BB6" s="106"/>
      <c r="BC6" s="106"/>
      <c r="BD6" s="106"/>
      <c r="BE6" s="106"/>
      <c r="BF6" s="106"/>
      <c r="BG6" s="106"/>
      <c r="BH6" s="106"/>
      <c r="BI6" s="106"/>
      <c r="BJ6" s="106"/>
      <c r="BK6" s="106"/>
      <c r="BL6" s="106"/>
      <c r="BM6" s="106"/>
      <c r="BN6" s="106"/>
      <c r="BO6" s="106"/>
      <c r="BP6" s="106"/>
      <c r="BQ6" s="106"/>
      <c r="BR6" s="106"/>
      <c r="BS6" s="106"/>
      <c r="BT6" s="106"/>
      <c r="BU6" s="106"/>
      <c r="BV6" s="106"/>
      <c r="BW6" s="106"/>
      <c r="BX6" s="106"/>
      <c r="BY6" s="106"/>
      <c r="BZ6" s="106"/>
      <c r="CA6" s="106"/>
      <c r="CB6" s="106"/>
      <c r="CC6" s="106"/>
      <c r="CD6" s="106"/>
      <c r="CE6" s="106"/>
      <c r="CF6" s="106"/>
      <c r="CG6" s="106"/>
      <c r="CH6" s="106"/>
      <c r="CI6" s="106"/>
      <c r="CJ6" s="106"/>
      <c r="CK6" s="106"/>
      <c r="CL6" s="106"/>
      <c r="CM6" s="106"/>
      <c r="CN6" s="106"/>
      <c r="CO6" s="106"/>
      <c r="CP6" s="106"/>
      <c r="CQ6" s="106"/>
      <c r="CR6" s="106"/>
      <c r="CS6" s="106"/>
      <c r="CT6" s="106"/>
      <c r="CU6" s="106"/>
      <c r="CV6" s="106"/>
      <c r="CW6" s="106"/>
      <c r="CX6" s="106"/>
      <c r="CY6" s="106"/>
      <c r="CZ6" s="106"/>
      <c r="DA6" s="106"/>
      <c r="DB6" s="106"/>
      <c r="DC6" s="106"/>
      <c r="DD6" s="106"/>
      <c r="DE6" s="106"/>
      <c r="DF6" s="106"/>
      <c r="DG6" s="106"/>
      <c r="DH6" s="106"/>
      <c r="DI6" s="106"/>
      <c r="DJ6" s="106"/>
      <c r="DK6" s="106"/>
      <c r="DL6" s="106"/>
      <c r="DM6" s="106"/>
      <c r="DN6" s="106"/>
      <c r="DO6" s="106"/>
      <c r="DP6" s="106"/>
      <c r="DQ6" s="106"/>
      <c r="DR6" s="106"/>
      <c r="DS6" s="106"/>
      <c r="DT6" s="106"/>
      <c r="DU6" s="106"/>
      <c r="DV6" s="106"/>
      <c r="DW6" s="106"/>
      <c r="DX6" s="106"/>
      <c r="DY6" s="106"/>
      <c r="DZ6" s="106"/>
      <c r="EA6" s="106"/>
      <c r="EB6" s="106"/>
      <c r="EC6" s="106"/>
      <c r="ED6" s="106"/>
      <c r="EE6" s="106"/>
      <c r="EF6" s="106"/>
      <c r="EG6" s="106"/>
      <c r="EH6" s="106"/>
      <c r="EI6" s="106"/>
      <c r="EJ6" s="106"/>
      <c r="EK6" s="106"/>
      <c r="EL6" s="106"/>
      <c r="EM6" s="106"/>
      <c r="EN6" s="106"/>
      <c r="EO6" s="106"/>
      <c r="EP6" s="106"/>
      <c r="EQ6" s="106"/>
      <c r="ER6" s="106"/>
      <c r="ES6" s="106"/>
      <c r="ET6" s="106"/>
      <c r="EU6" s="106"/>
      <c r="EV6" s="106"/>
      <c r="EW6" s="106"/>
      <c r="EX6" s="106"/>
      <c r="EY6" s="106"/>
      <c r="EZ6" s="106"/>
      <c r="FA6" s="106"/>
      <c r="FB6" s="106"/>
      <c r="FC6" s="106"/>
      <c r="FD6" s="106"/>
      <c r="FE6" s="106"/>
      <c r="FF6" s="106"/>
      <c r="FG6" s="106"/>
      <c r="FH6" s="106"/>
      <c r="FI6" s="106"/>
      <c r="FJ6" s="106"/>
      <c r="FK6" s="106"/>
      <c r="FL6" s="106"/>
      <c r="FM6" s="106"/>
      <c r="FN6" s="106"/>
      <c r="FO6" s="106"/>
      <c r="FP6" s="106"/>
      <c r="FQ6" s="106"/>
      <c r="FR6" s="106"/>
      <c r="FS6" s="106"/>
      <c r="FT6" s="106"/>
      <c r="FU6" s="106"/>
      <c r="FV6" s="106"/>
      <c r="FW6" s="106"/>
      <c r="FX6" s="106"/>
      <c r="FY6" s="106"/>
      <c r="FZ6" s="106"/>
      <c r="GA6" s="106"/>
      <c r="GB6" s="106"/>
      <c r="GC6" s="106"/>
      <c r="GD6" s="106"/>
      <c r="GE6" s="106"/>
      <c r="GF6" s="106"/>
      <c r="GG6" s="106"/>
      <c r="GH6" s="106"/>
      <c r="GI6" s="106"/>
      <c r="GJ6" s="106"/>
      <c r="GK6" s="106"/>
      <c r="GL6" s="106"/>
      <c r="GM6" s="106"/>
      <c r="GN6" s="106"/>
      <c r="GO6" s="106"/>
      <c r="GP6" s="106"/>
      <c r="GQ6" s="106"/>
      <c r="GR6" s="106"/>
      <c r="GS6" s="106"/>
      <c r="GT6" s="106"/>
      <c r="GU6" s="106"/>
      <c r="GV6" s="106"/>
      <c r="GW6" s="106"/>
      <c r="GX6" s="106"/>
      <c r="GY6" s="106"/>
      <c r="GZ6" s="106"/>
      <c r="HA6" s="106"/>
      <c r="HB6" s="106"/>
      <c r="HC6" s="106"/>
      <c r="HD6" s="106"/>
      <c r="HE6" s="106"/>
      <c r="HF6" s="106"/>
      <c r="HG6" s="106"/>
      <c r="HH6" s="106"/>
      <c r="HI6" s="106"/>
      <c r="HJ6" s="106"/>
      <c r="HK6" s="106"/>
      <c r="HL6" s="106"/>
      <c r="HM6" s="106"/>
      <c r="HN6" s="106"/>
      <c r="HO6" s="106"/>
      <c r="HP6" s="106"/>
      <c r="HQ6" s="106"/>
      <c r="HR6" s="106"/>
      <c r="HS6" s="106"/>
      <c r="HT6" s="106"/>
      <c r="HU6" s="106"/>
      <c r="HV6" s="106"/>
      <c r="HW6" s="106"/>
      <c r="HX6" s="106"/>
      <c r="HY6" s="106"/>
      <c r="HZ6" s="106"/>
      <c r="IA6" s="106"/>
      <c r="IB6" s="106"/>
      <c r="IC6" s="106"/>
      <c r="ID6" s="106"/>
      <c r="IE6" s="106"/>
      <c r="IF6" s="106"/>
      <c r="IG6" s="106"/>
      <c r="IH6" s="106"/>
      <c r="II6" s="106"/>
      <c r="IJ6" s="106"/>
      <c r="IK6" s="106"/>
      <c r="IL6" s="106"/>
      <c r="IM6" s="106"/>
      <c r="IN6" s="106"/>
      <c r="IO6" s="106"/>
      <c r="IP6" s="106"/>
      <c r="IQ6" s="106"/>
      <c r="IR6" s="106"/>
      <c r="IS6" s="106"/>
      <c r="IT6" s="106"/>
      <c r="IU6" s="106"/>
      <c r="IV6" s="106"/>
      <c r="IW6" s="106"/>
      <c r="IX6" s="106"/>
      <c r="IY6" s="106"/>
      <c r="IZ6" s="106"/>
      <c r="JA6" s="106"/>
      <c r="JB6" s="106"/>
      <c r="JC6" s="106"/>
      <c r="JD6" s="106"/>
      <c r="JE6" s="106"/>
      <c r="JF6" s="106"/>
      <c r="JG6" s="106"/>
      <c r="JH6" s="106"/>
      <c r="JI6" s="106"/>
      <c r="JJ6" s="106"/>
      <c r="JK6" s="106"/>
      <c r="JL6" s="106"/>
      <c r="JM6" s="106"/>
      <c r="JN6" s="106"/>
      <c r="JO6" s="106"/>
      <c r="JP6" s="106"/>
      <c r="JQ6" s="106"/>
      <c r="JR6" s="106"/>
      <c r="JS6" s="106"/>
      <c r="JT6" s="106"/>
      <c r="JU6" s="106"/>
      <c r="JV6" s="106"/>
      <c r="JW6" s="106"/>
      <c r="JX6" s="106"/>
      <c r="JY6" s="106"/>
      <c r="JZ6" s="106"/>
      <c r="KA6" s="106"/>
      <c r="KB6" s="106"/>
      <c r="KC6" s="106"/>
      <c r="KD6" s="106"/>
      <c r="KE6" s="106"/>
      <c r="KF6" s="106"/>
      <c r="KG6" s="106"/>
      <c r="KH6" s="106"/>
      <c r="KI6" s="106"/>
      <c r="KJ6" s="106"/>
    </row>
    <row r="7" spans="1:296" outlineLevel="1" x14ac:dyDescent="0.2">
      <c r="A7" s="26" t="s">
        <v>414</v>
      </c>
      <c r="B7" s="105" t="s">
        <v>169</v>
      </c>
      <c r="C7" s="105" t="s">
        <v>15</v>
      </c>
      <c r="D7" s="105" t="s">
        <v>146</v>
      </c>
      <c r="E7" s="105"/>
      <c r="F7" s="105"/>
      <c r="G7" s="105">
        <v>20</v>
      </c>
      <c r="H7" s="105"/>
      <c r="I7" s="105"/>
      <c r="J7" s="105"/>
      <c r="K7" s="105"/>
      <c r="L7" s="105"/>
      <c r="M7" s="105"/>
      <c r="N7" s="105"/>
      <c r="O7" s="104" t="s">
        <v>1950</v>
      </c>
      <c r="P7" s="103" t="s">
        <v>357</v>
      </c>
      <c r="Q7" s="103" t="s">
        <v>16</v>
      </c>
      <c r="R7" s="104" t="s">
        <v>1951</v>
      </c>
      <c r="S7" s="103" t="s">
        <v>357</v>
      </c>
      <c r="T7" s="103" t="s">
        <v>16</v>
      </c>
      <c r="U7" s="104" t="s">
        <v>1952</v>
      </c>
      <c r="V7" s="103" t="s">
        <v>357</v>
      </c>
      <c r="W7" s="103" t="s">
        <v>16</v>
      </c>
      <c r="X7" s="104" t="s">
        <v>1949</v>
      </c>
      <c r="Y7" s="103" t="s">
        <v>357</v>
      </c>
      <c r="Z7" s="103" t="s">
        <v>16</v>
      </c>
      <c r="AA7" s="104" t="s">
        <v>1948</v>
      </c>
      <c r="AB7" s="103" t="s">
        <v>357</v>
      </c>
      <c r="AC7" s="103" t="s">
        <v>16</v>
      </c>
      <c r="AD7" s="100" t="s">
        <v>1953</v>
      </c>
      <c r="AE7" s="103" t="s">
        <v>357</v>
      </c>
      <c r="AF7" s="103" t="s">
        <v>16</v>
      </c>
      <c r="AG7" s="100" t="s">
        <v>1954</v>
      </c>
      <c r="AH7" s="103" t="s">
        <v>357</v>
      </c>
      <c r="AI7" s="103" t="s">
        <v>16</v>
      </c>
      <c r="AJ7" s="100" t="s">
        <v>1954</v>
      </c>
      <c r="AK7" s="103" t="s">
        <v>357</v>
      </c>
      <c r="AL7" s="103" t="s">
        <v>16</v>
      </c>
      <c r="AM7" s="100" t="s">
        <v>1954</v>
      </c>
      <c r="AN7" s="103" t="s">
        <v>357</v>
      </c>
      <c r="AO7" s="103" t="s">
        <v>16</v>
      </c>
      <c r="AP7" s="100" t="s">
        <v>1953</v>
      </c>
      <c r="AQ7" s="103" t="s">
        <v>357</v>
      </c>
      <c r="AR7" s="103" t="s">
        <v>16</v>
      </c>
      <c r="AS7" s="210" t="s">
        <v>1955</v>
      </c>
      <c r="AT7" s="99" t="s">
        <v>357</v>
      </c>
      <c r="AU7" s="99" t="s">
        <v>16</v>
      </c>
      <c r="AV7" s="104" t="s">
        <v>1949</v>
      </c>
      <c r="AW7" s="103" t="s">
        <v>357</v>
      </c>
      <c r="AX7" s="103" t="s">
        <v>16</v>
      </c>
      <c r="AY7" s="104" t="s">
        <v>1949</v>
      </c>
      <c r="AZ7" s="103" t="s">
        <v>357</v>
      </c>
      <c r="BA7" s="103" t="s">
        <v>16</v>
      </c>
      <c r="BB7" s="104" t="s">
        <v>1949</v>
      </c>
      <c r="BC7" s="103" t="s">
        <v>357</v>
      </c>
      <c r="BD7" s="103" t="s">
        <v>16</v>
      </c>
      <c r="BE7" s="285" t="s">
        <v>1956</v>
      </c>
      <c r="BF7" s="103" t="s">
        <v>357</v>
      </c>
      <c r="BG7" s="103" t="s">
        <v>16</v>
      </c>
      <c r="BH7" s="285" t="s">
        <v>2572</v>
      </c>
      <c r="BI7" s="103" t="s">
        <v>357</v>
      </c>
      <c r="BJ7" s="103" t="s">
        <v>16</v>
      </c>
      <c r="BK7" s="106">
        <v>256</v>
      </c>
      <c r="BL7" s="99" t="s">
        <v>357</v>
      </c>
      <c r="BM7" s="99" t="s">
        <v>16</v>
      </c>
      <c r="BN7" s="285" t="s">
        <v>2574</v>
      </c>
      <c r="BO7" s="103" t="s">
        <v>357</v>
      </c>
      <c r="BP7" s="103" t="s">
        <v>16</v>
      </c>
      <c r="BQ7" s="285" t="s">
        <v>2575</v>
      </c>
      <c r="BR7" s="103" t="s">
        <v>357</v>
      </c>
      <c r="BS7" s="103" t="s">
        <v>16</v>
      </c>
      <c r="BT7" s="285" t="s">
        <v>2576</v>
      </c>
      <c r="BU7" s="103" t="s">
        <v>357</v>
      </c>
      <c r="BV7" s="103" t="s">
        <v>16</v>
      </c>
      <c r="BW7" s="285" t="s">
        <v>2577</v>
      </c>
      <c r="BX7" s="103" t="s">
        <v>357</v>
      </c>
      <c r="BY7" s="103" t="s">
        <v>16</v>
      </c>
      <c r="BZ7" s="285" t="s">
        <v>2578</v>
      </c>
      <c r="CA7" s="103" t="s">
        <v>357</v>
      </c>
      <c r="CB7" s="103" t="s">
        <v>16</v>
      </c>
      <c r="CC7" s="285" t="s">
        <v>2579</v>
      </c>
      <c r="CD7" s="103" t="s">
        <v>357</v>
      </c>
      <c r="CE7" s="103" t="s">
        <v>16</v>
      </c>
      <c r="CF7" s="285" t="s">
        <v>2580</v>
      </c>
      <c r="CG7" s="286" t="s">
        <v>357</v>
      </c>
      <c r="CH7" s="286" t="s">
        <v>16</v>
      </c>
      <c r="CI7" s="285" t="s">
        <v>2581</v>
      </c>
      <c r="CJ7" s="286" t="s">
        <v>357</v>
      </c>
      <c r="CK7" s="286" t="s">
        <v>16</v>
      </c>
      <c r="CL7" s="285" t="s">
        <v>2582</v>
      </c>
      <c r="CM7" s="286" t="s">
        <v>357</v>
      </c>
      <c r="CN7" s="286" t="s">
        <v>16</v>
      </c>
      <c r="CO7" s="285" t="s">
        <v>2583</v>
      </c>
      <c r="CP7" s="286" t="s">
        <v>357</v>
      </c>
      <c r="CQ7" s="286" t="s">
        <v>16</v>
      </c>
      <c r="CR7" s="285" t="s">
        <v>2584</v>
      </c>
      <c r="CS7" s="286" t="s">
        <v>357</v>
      </c>
      <c r="CT7" s="286" t="s">
        <v>16</v>
      </c>
      <c r="CU7" s="285" t="s">
        <v>2585</v>
      </c>
      <c r="CV7" s="286" t="s">
        <v>357</v>
      </c>
      <c r="CW7" s="286" t="s">
        <v>16</v>
      </c>
      <c r="CX7" s="285" t="s">
        <v>2586</v>
      </c>
      <c r="CY7" s="286" t="s">
        <v>357</v>
      </c>
      <c r="CZ7" s="286" t="s">
        <v>16</v>
      </c>
      <c r="DA7" s="285" t="s">
        <v>2587</v>
      </c>
      <c r="DB7" s="286" t="s">
        <v>357</v>
      </c>
      <c r="DC7" s="286" t="s">
        <v>16</v>
      </c>
      <c r="DD7" s="285" t="s">
        <v>2588</v>
      </c>
      <c r="DE7" s="286" t="s">
        <v>357</v>
      </c>
      <c r="DF7" s="286" t="s">
        <v>16</v>
      </c>
      <c r="DG7" s="285" t="s">
        <v>2589</v>
      </c>
      <c r="DH7" s="286" t="s">
        <v>357</v>
      </c>
      <c r="DI7" s="286" t="s">
        <v>16</v>
      </c>
      <c r="DJ7" s="285" t="s">
        <v>2590</v>
      </c>
      <c r="DK7" s="286" t="s">
        <v>357</v>
      </c>
      <c r="DL7" s="286" t="s">
        <v>16</v>
      </c>
      <c r="DM7" s="285" t="s">
        <v>2591</v>
      </c>
      <c r="DN7" s="286" t="s">
        <v>357</v>
      </c>
      <c r="DO7" s="286" t="s">
        <v>16</v>
      </c>
      <c r="DP7" s="285" t="s">
        <v>2592</v>
      </c>
      <c r="DQ7" s="286" t="s">
        <v>357</v>
      </c>
      <c r="DR7" s="286" t="s">
        <v>16</v>
      </c>
      <c r="DS7" s="285" t="s">
        <v>2593</v>
      </c>
      <c r="DT7" s="286" t="s">
        <v>357</v>
      </c>
      <c r="DU7" s="286" t="s">
        <v>16</v>
      </c>
      <c r="DV7" s="285" t="s">
        <v>2594</v>
      </c>
      <c r="DW7" s="286" t="s">
        <v>357</v>
      </c>
      <c r="DX7" s="286" t="s">
        <v>16</v>
      </c>
      <c r="DY7" s="285" t="s">
        <v>2595</v>
      </c>
      <c r="DZ7" s="286" t="s">
        <v>357</v>
      </c>
      <c r="EA7" s="286" t="s">
        <v>16</v>
      </c>
      <c r="EB7" s="285" t="s">
        <v>2596</v>
      </c>
      <c r="EC7" s="286" t="s">
        <v>357</v>
      </c>
      <c r="ED7" s="286" t="s">
        <v>16</v>
      </c>
      <c r="EE7" s="285" t="s">
        <v>2597</v>
      </c>
      <c r="EF7" s="286" t="s">
        <v>357</v>
      </c>
      <c r="EG7" s="286" t="s">
        <v>16</v>
      </c>
      <c r="EH7" s="285" t="s">
        <v>2598</v>
      </c>
      <c r="EI7" s="286" t="s">
        <v>357</v>
      </c>
      <c r="EJ7" s="286" t="s">
        <v>16</v>
      </c>
      <c r="EK7" s="285" t="s">
        <v>2599</v>
      </c>
      <c r="EL7" s="286" t="s">
        <v>357</v>
      </c>
      <c r="EM7" s="286" t="s">
        <v>16</v>
      </c>
      <c r="EN7" s="285" t="s">
        <v>2573</v>
      </c>
      <c r="EO7" s="286" t="s">
        <v>357</v>
      </c>
      <c r="EP7" s="286" t="s">
        <v>16</v>
      </c>
      <c r="EQ7" s="285" t="s">
        <v>2600</v>
      </c>
      <c r="ER7" s="286" t="s">
        <v>357</v>
      </c>
      <c r="ES7" s="286" t="s">
        <v>16</v>
      </c>
      <c r="ET7" s="285" t="s">
        <v>2601</v>
      </c>
      <c r="EU7" s="286" t="s">
        <v>357</v>
      </c>
      <c r="EV7" s="286" t="s">
        <v>16</v>
      </c>
      <c r="EW7" s="285" t="s">
        <v>2602</v>
      </c>
      <c r="EX7" s="286" t="s">
        <v>357</v>
      </c>
      <c r="EY7" s="286" t="s">
        <v>16</v>
      </c>
      <c r="EZ7" s="285" t="s">
        <v>2603</v>
      </c>
      <c r="FA7" s="286" t="s">
        <v>357</v>
      </c>
      <c r="FB7" s="286" t="s">
        <v>16</v>
      </c>
      <c r="FC7" s="285" t="s">
        <v>2604</v>
      </c>
      <c r="FD7" s="286" t="s">
        <v>357</v>
      </c>
      <c r="FE7" s="286" t="s">
        <v>16</v>
      </c>
      <c r="FF7" s="285" t="s">
        <v>2605</v>
      </c>
      <c r="FG7" s="286" t="s">
        <v>357</v>
      </c>
      <c r="FH7" s="286" t="s">
        <v>16</v>
      </c>
      <c r="FI7" s="285" t="s">
        <v>2606</v>
      </c>
      <c r="FJ7" s="286" t="s">
        <v>357</v>
      </c>
      <c r="FK7" s="286" t="s">
        <v>16</v>
      </c>
      <c r="FL7" s="285" t="s">
        <v>2607</v>
      </c>
      <c r="FM7" s="286" t="s">
        <v>357</v>
      </c>
      <c r="FN7" s="286" t="s">
        <v>16</v>
      </c>
      <c r="FO7" s="285" t="s">
        <v>2608</v>
      </c>
      <c r="FP7" s="286" t="s">
        <v>357</v>
      </c>
      <c r="FQ7" s="286" t="s">
        <v>16</v>
      </c>
      <c r="FR7" s="285" t="s">
        <v>2609</v>
      </c>
      <c r="FS7" s="286" t="s">
        <v>357</v>
      </c>
      <c r="FT7" s="286" t="s">
        <v>16</v>
      </c>
      <c r="FU7" s="285" t="s">
        <v>2610</v>
      </c>
      <c r="FV7" s="286" t="s">
        <v>357</v>
      </c>
      <c r="FW7" s="286" t="s">
        <v>16</v>
      </c>
      <c r="FX7" s="285" t="s">
        <v>2611</v>
      </c>
      <c r="FY7" s="286" t="s">
        <v>357</v>
      </c>
      <c r="FZ7" s="286" t="s">
        <v>16</v>
      </c>
      <c r="GA7" s="285" t="s">
        <v>2612</v>
      </c>
      <c r="GB7" s="286" t="s">
        <v>357</v>
      </c>
      <c r="GC7" s="286" t="s">
        <v>16</v>
      </c>
      <c r="GD7" s="285" t="s">
        <v>2613</v>
      </c>
      <c r="GE7" s="286" t="s">
        <v>357</v>
      </c>
      <c r="GF7" s="286" t="s">
        <v>16</v>
      </c>
      <c r="GG7" s="287" t="s">
        <v>1948</v>
      </c>
      <c r="GH7" s="279" t="s">
        <v>357</v>
      </c>
      <c r="GI7" s="279" t="s">
        <v>16</v>
      </c>
      <c r="GJ7" s="285" t="s">
        <v>2614</v>
      </c>
      <c r="GK7" s="286" t="s">
        <v>357</v>
      </c>
      <c r="GL7" s="286" t="s">
        <v>16</v>
      </c>
      <c r="GM7" s="285" t="s">
        <v>2615</v>
      </c>
      <c r="GN7" s="286" t="s">
        <v>357</v>
      </c>
      <c r="GO7" s="286" t="s">
        <v>16</v>
      </c>
      <c r="GP7" s="285" t="s">
        <v>2616</v>
      </c>
      <c r="GQ7" s="286" t="s">
        <v>357</v>
      </c>
      <c r="GR7" s="286" t="s">
        <v>16</v>
      </c>
      <c r="GS7" s="285" t="s">
        <v>2617</v>
      </c>
      <c r="GT7" s="286" t="s">
        <v>357</v>
      </c>
      <c r="GU7" s="286" t="s">
        <v>16</v>
      </c>
      <c r="GV7" s="285" t="s">
        <v>2618</v>
      </c>
      <c r="GW7" s="286" t="s">
        <v>357</v>
      </c>
      <c r="GX7" s="286" t="s">
        <v>16</v>
      </c>
      <c r="GY7" s="285" t="s">
        <v>2619</v>
      </c>
      <c r="GZ7" s="286" t="s">
        <v>357</v>
      </c>
      <c r="HA7" s="286" t="s">
        <v>16</v>
      </c>
      <c r="HB7" s="285" t="s">
        <v>2620</v>
      </c>
      <c r="HC7" s="286" t="s">
        <v>357</v>
      </c>
      <c r="HD7" s="286" t="s">
        <v>16</v>
      </c>
      <c r="HE7" s="285" t="s">
        <v>2621</v>
      </c>
      <c r="HF7" s="286" t="s">
        <v>357</v>
      </c>
      <c r="HG7" s="286" t="s">
        <v>16</v>
      </c>
      <c r="HH7" s="285" t="s">
        <v>2622</v>
      </c>
      <c r="HI7" s="286" t="s">
        <v>357</v>
      </c>
      <c r="HJ7" s="286" t="s">
        <v>16</v>
      </c>
      <c r="HK7" s="285" t="s">
        <v>2623</v>
      </c>
      <c r="HL7" s="286" t="s">
        <v>357</v>
      </c>
      <c r="HM7" s="286" t="s">
        <v>16</v>
      </c>
      <c r="HN7" s="285" t="s">
        <v>2624</v>
      </c>
      <c r="HO7" s="286" t="s">
        <v>357</v>
      </c>
      <c r="HP7" s="286" t="s">
        <v>16</v>
      </c>
      <c r="HQ7" s="285" t="s">
        <v>2625</v>
      </c>
      <c r="HR7" s="286" t="s">
        <v>357</v>
      </c>
      <c r="HS7" s="286" t="s">
        <v>16</v>
      </c>
      <c r="HT7" s="285" t="s">
        <v>2178</v>
      </c>
      <c r="HU7" s="286" t="s">
        <v>357</v>
      </c>
      <c r="HV7" s="286" t="s">
        <v>16</v>
      </c>
      <c r="HW7" s="285" t="s">
        <v>2626</v>
      </c>
      <c r="HX7" s="286" t="s">
        <v>357</v>
      </c>
      <c r="HY7" s="286" t="s">
        <v>16</v>
      </c>
      <c r="HZ7" s="285" t="s">
        <v>2627</v>
      </c>
      <c r="IA7" s="286" t="s">
        <v>357</v>
      </c>
      <c r="IB7" s="286" t="s">
        <v>16</v>
      </c>
      <c r="IC7" s="285" t="s">
        <v>2628</v>
      </c>
      <c r="ID7" s="286" t="s">
        <v>357</v>
      </c>
      <c r="IE7" s="286" t="s">
        <v>16</v>
      </c>
      <c r="IF7" s="285" t="s">
        <v>2629</v>
      </c>
      <c r="IG7" s="286" t="s">
        <v>357</v>
      </c>
      <c r="IH7" s="286" t="s">
        <v>16</v>
      </c>
      <c r="II7" s="285" t="s">
        <v>2160</v>
      </c>
      <c r="IJ7" s="286" t="s">
        <v>357</v>
      </c>
      <c r="IK7" s="286" t="s">
        <v>16</v>
      </c>
      <c r="IL7" s="285" t="s">
        <v>2630</v>
      </c>
      <c r="IM7" s="286" t="s">
        <v>357</v>
      </c>
      <c r="IN7" s="286" t="s">
        <v>16</v>
      </c>
      <c r="IO7" s="285" t="s">
        <v>2631</v>
      </c>
      <c r="IP7" s="286" t="s">
        <v>357</v>
      </c>
      <c r="IQ7" s="286" t="s">
        <v>16</v>
      </c>
      <c r="IR7" s="285" t="s">
        <v>2632</v>
      </c>
      <c r="IS7" s="286" t="s">
        <v>357</v>
      </c>
      <c r="IT7" s="286" t="s">
        <v>16</v>
      </c>
      <c r="IU7" s="285" t="s">
        <v>2633</v>
      </c>
      <c r="IV7" s="286" t="s">
        <v>357</v>
      </c>
      <c r="IW7" s="286" t="s">
        <v>16</v>
      </c>
      <c r="IX7" s="285" t="s">
        <v>2634</v>
      </c>
      <c r="IY7" s="286" t="s">
        <v>357</v>
      </c>
      <c r="IZ7" s="286" t="s">
        <v>16</v>
      </c>
      <c r="JA7" s="285" t="s">
        <v>2635</v>
      </c>
      <c r="JB7" s="286" t="s">
        <v>357</v>
      </c>
      <c r="JC7" s="286" t="s">
        <v>16</v>
      </c>
      <c r="JD7" s="285" t="s">
        <v>2636</v>
      </c>
      <c r="JE7" s="286" t="s">
        <v>357</v>
      </c>
      <c r="JF7" s="286" t="s">
        <v>16</v>
      </c>
      <c r="JG7" s="285" t="s">
        <v>2637</v>
      </c>
      <c r="JH7" s="286" t="s">
        <v>357</v>
      </c>
      <c r="JI7" s="286" t="s">
        <v>16</v>
      </c>
      <c r="JJ7" s="285" t="s">
        <v>2638</v>
      </c>
      <c r="JK7" s="286" t="s">
        <v>357</v>
      </c>
      <c r="JL7" s="286" t="s">
        <v>16</v>
      </c>
      <c r="JM7" s="285" t="s">
        <v>2639</v>
      </c>
      <c r="JN7" s="286" t="s">
        <v>357</v>
      </c>
      <c r="JO7" s="286" t="s">
        <v>16</v>
      </c>
      <c r="JP7" s="285" t="s">
        <v>2640</v>
      </c>
      <c r="JQ7" s="286" t="s">
        <v>357</v>
      </c>
      <c r="JR7" s="286" t="s">
        <v>16</v>
      </c>
      <c r="JS7" s="285" t="s">
        <v>2641</v>
      </c>
      <c r="JT7" s="286" t="s">
        <v>357</v>
      </c>
      <c r="JU7" s="286" t="s">
        <v>16</v>
      </c>
      <c r="JV7" s="285" t="s">
        <v>2642</v>
      </c>
      <c r="JW7" s="286" t="s">
        <v>357</v>
      </c>
      <c r="JX7" s="286" t="s">
        <v>16</v>
      </c>
      <c r="JY7" s="285" t="s">
        <v>2643</v>
      </c>
      <c r="JZ7" s="286" t="s">
        <v>357</v>
      </c>
      <c r="KA7" s="286" t="s">
        <v>16</v>
      </c>
      <c r="KB7" s="173" t="s">
        <v>1952</v>
      </c>
      <c r="KC7" s="286" t="s">
        <v>357</v>
      </c>
      <c r="KD7" s="286" t="s">
        <v>16</v>
      </c>
      <c r="KE7" s="173"/>
      <c r="KF7" s="103" t="s">
        <v>357</v>
      </c>
      <c r="KG7" s="103" t="s">
        <v>16</v>
      </c>
      <c r="KH7" s="105"/>
      <c r="KI7" s="103" t="s">
        <v>357</v>
      </c>
      <c r="KJ7" s="103" t="s">
        <v>16</v>
      </c>
    </row>
    <row r="8" spans="1:296" ht="25.5" outlineLevel="1" x14ac:dyDescent="0.2">
      <c r="A8" s="26" t="s">
        <v>415</v>
      </c>
      <c r="B8" s="105" t="s">
        <v>170</v>
      </c>
      <c r="C8" s="105" t="s">
        <v>15</v>
      </c>
      <c r="D8" s="105" t="s">
        <v>171</v>
      </c>
      <c r="E8" s="105"/>
      <c r="F8" s="105"/>
      <c r="G8" s="105"/>
      <c r="H8" s="105"/>
      <c r="I8" s="105"/>
      <c r="J8" s="105"/>
      <c r="K8" s="105"/>
      <c r="L8" s="105"/>
      <c r="M8" s="105"/>
      <c r="N8" s="105"/>
      <c r="O8" s="104" t="s">
        <v>652</v>
      </c>
      <c r="P8" s="103" t="s">
        <v>355</v>
      </c>
      <c r="Q8" s="103" t="s">
        <v>395</v>
      </c>
      <c r="R8" s="104" t="s">
        <v>680</v>
      </c>
      <c r="S8" s="103" t="s">
        <v>355</v>
      </c>
      <c r="T8" s="103" t="s">
        <v>395</v>
      </c>
      <c r="U8" s="104" t="s">
        <v>659</v>
      </c>
      <c r="V8" s="103" t="s">
        <v>355</v>
      </c>
      <c r="W8" s="103" t="s">
        <v>395</v>
      </c>
      <c r="X8" s="104" t="s">
        <v>421</v>
      </c>
      <c r="Y8" s="103" t="s">
        <v>355</v>
      </c>
      <c r="Z8" s="103" t="s">
        <v>395</v>
      </c>
      <c r="AA8" s="104" t="s">
        <v>1391</v>
      </c>
      <c r="AB8" s="103" t="s">
        <v>355</v>
      </c>
      <c r="AC8" s="103" t="s">
        <v>395</v>
      </c>
      <c r="AD8" s="110" t="s">
        <v>597</v>
      </c>
      <c r="AE8" s="103" t="s">
        <v>355</v>
      </c>
      <c r="AF8" s="103" t="s">
        <v>395</v>
      </c>
      <c r="AG8" s="110" t="s">
        <v>983</v>
      </c>
      <c r="AH8" s="103" t="s">
        <v>355</v>
      </c>
      <c r="AI8" s="103" t="s">
        <v>395</v>
      </c>
      <c r="AJ8" s="110" t="s">
        <v>983</v>
      </c>
      <c r="AK8" s="103" t="s">
        <v>355</v>
      </c>
      <c r="AL8" s="103" t="s">
        <v>395</v>
      </c>
      <c r="AM8" s="110" t="s">
        <v>983</v>
      </c>
      <c r="AN8" s="103" t="s">
        <v>355</v>
      </c>
      <c r="AO8" s="103" t="s">
        <v>395</v>
      </c>
      <c r="AP8" s="110" t="s">
        <v>597</v>
      </c>
      <c r="AQ8" s="103" t="s">
        <v>355</v>
      </c>
      <c r="AR8" s="103" t="s">
        <v>395</v>
      </c>
      <c r="AS8" s="210" t="s">
        <v>767</v>
      </c>
      <c r="AT8" s="99" t="s">
        <v>355</v>
      </c>
      <c r="AU8" s="99" t="s">
        <v>395</v>
      </c>
      <c r="AV8" s="104" t="s">
        <v>421</v>
      </c>
      <c r="AW8" s="103" t="s">
        <v>355</v>
      </c>
      <c r="AX8" s="103" t="s">
        <v>395</v>
      </c>
      <c r="AY8" s="104" t="s">
        <v>421</v>
      </c>
      <c r="AZ8" s="103" t="s">
        <v>355</v>
      </c>
      <c r="BA8" s="103" t="s">
        <v>395</v>
      </c>
      <c r="BB8" s="104" t="s">
        <v>421</v>
      </c>
      <c r="BC8" s="103" t="s">
        <v>355</v>
      </c>
      <c r="BD8" s="103" t="s">
        <v>395</v>
      </c>
      <c r="BE8" s="105" t="s">
        <v>757</v>
      </c>
      <c r="BF8" s="103" t="s">
        <v>355</v>
      </c>
      <c r="BG8" s="103" t="s">
        <v>395</v>
      </c>
      <c r="BH8" s="105" t="s">
        <v>1426</v>
      </c>
      <c r="BI8" s="103" t="s">
        <v>355</v>
      </c>
      <c r="BJ8" s="103" t="s">
        <v>395</v>
      </c>
      <c r="BK8" s="106" t="s">
        <v>1962</v>
      </c>
      <c r="BL8" s="99" t="s">
        <v>355</v>
      </c>
      <c r="BM8" s="99" t="s">
        <v>395</v>
      </c>
      <c r="BN8" s="105" t="s">
        <v>1432</v>
      </c>
      <c r="BO8" s="103" t="s">
        <v>355</v>
      </c>
      <c r="BP8" s="103" t="s">
        <v>395</v>
      </c>
      <c r="BQ8" s="105" t="s">
        <v>1435</v>
      </c>
      <c r="BR8" s="103" t="s">
        <v>355</v>
      </c>
      <c r="BS8" s="103" t="s">
        <v>395</v>
      </c>
      <c r="BT8" s="105" t="s">
        <v>1438</v>
      </c>
      <c r="BU8" s="103" t="s">
        <v>355</v>
      </c>
      <c r="BV8" s="103" t="s">
        <v>395</v>
      </c>
      <c r="BW8" s="105" t="s">
        <v>1441</v>
      </c>
      <c r="BX8" s="103" t="s">
        <v>355</v>
      </c>
      <c r="BY8" s="103" t="s">
        <v>395</v>
      </c>
      <c r="BZ8" s="105" t="s">
        <v>1446</v>
      </c>
      <c r="CA8" s="103" t="s">
        <v>355</v>
      </c>
      <c r="CB8" s="103" t="s">
        <v>395</v>
      </c>
      <c r="CC8" s="105" t="s">
        <v>2136</v>
      </c>
      <c r="CD8" s="103" t="s">
        <v>355</v>
      </c>
      <c r="CE8" s="103" t="s">
        <v>395</v>
      </c>
      <c r="CF8" s="105" t="s">
        <v>1449</v>
      </c>
      <c r="CG8" s="103" t="s">
        <v>355</v>
      </c>
      <c r="CH8" s="103" t="s">
        <v>395</v>
      </c>
      <c r="CI8" s="105" t="s">
        <v>1452</v>
      </c>
      <c r="CJ8" s="103" t="s">
        <v>355</v>
      </c>
      <c r="CK8" s="103" t="s">
        <v>395</v>
      </c>
      <c r="CL8" s="105" t="s">
        <v>1455</v>
      </c>
      <c r="CM8" s="103" t="s">
        <v>355</v>
      </c>
      <c r="CN8" s="103" t="s">
        <v>395</v>
      </c>
      <c r="CO8" s="105" t="s">
        <v>1458</v>
      </c>
      <c r="CP8" s="103" t="s">
        <v>355</v>
      </c>
      <c r="CQ8" s="103" t="s">
        <v>395</v>
      </c>
      <c r="CR8" s="105" t="s">
        <v>1461</v>
      </c>
      <c r="CS8" s="103" t="s">
        <v>355</v>
      </c>
      <c r="CT8" s="103" t="s">
        <v>395</v>
      </c>
      <c r="CU8" s="105" t="s">
        <v>1464</v>
      </c>
      <c r="CV8" s="103" t="s">
        <v>355</v>
      </c>
      <c r="CW8" s="103" t="s">
        <v>395</v>
      </c>
      <c r="CX8" s="105" t="s">
        <v>1467</v>
      </c>
      <c r="CY8" s="103" t="s">
        <v>355</v>
      </c>
      <c r="CZ8" s="103" t="s">
        <v>395</v>
      </c>
      <c r="DA8" s="105" t="s">
        <v>1470</v>
      </c>
      <c r="DB8" s="103" t="s">
        <v>355</v>
      </c>
      <c r="DC8" s="103" t="s">
        <v>395</v>
      </c>
      <c r="DD8" s="105" t="s">
        <v>1473</v>
      </c>
      <c r="DE8" s="103" t="s">
        <v>355</v>
      </c>
      <c r="DF8" s="103" t="s">
        <v>395</v>
      </c>
      <c r="DG8" s="105" t="s">
        <v>1476</v>
      </c>
      <c r="DH8" s="103" t="s">
        <v>355</v>
      </c>
      <c r="DI8" s="103" t="s">
        <v>395</v>
      </c>
      <c r="DJ8" s="105" t="s">
        <v>1479</v>
      </c>
      <c r="DK8" s="103" t="s">
        <v>355</v>
      </c>
      <c r="DL8" s="103" t="s">
        <v>395</v>
      </c>
      <c r="DM8" s="105" t="s">
        <v>1482</v>
      </c>
      <c r="DN8" s="103" t="s">
        <v>355</v>
      </c>
      <c r="DO8" s="103" t="s">
        <v>395</v>
      </c>
      <c r="DP8" s="105" t="s">
        <v>1485</v>
      </c>
      <c r="DQ8" s="103" t="s">
        <v>355</v>
      </c>
      <c r="DR8" s="103" t="s">
        <v>395</v>
      </c>
      <c r="DS8" s="105" t="s">
        <v>1488</v>
      </c>
      <c r="DT8" s="103" t="s">
        <v>355</v>
      </c>
      <c r="DU8" s="103" t="s">
        <v>395</v>
      </c>
      <c r="DV8" s="105" t="s">
        <v>1491</v>
      </c>
      <c r="DW8" s="103" t="s">
        <v>355</v>
      </c>
      <c r="DX8" s="103" t="s">
        <v>395</v>
      </c>
      <c r="DY8" s="105" t="s">
        <v>1494</v>
      </c>
      <c r="DZ8" s="103" t="s">
        <v>355</v>
      </c>
      <c r="EA8" s="103" t="s">
        <v>395</v>
      </c>
      <c r="EB8" s="105" t="s">
        <v>1497</v>
      </c>
      <c r="EC8" s="103" t="s">
        <v>355</v>
      </c>
      <c r="ED8" s="103" t="s">
        <v>395</v>
      </c>
      <c r="EE8" s="105" t="s">
        <v>1500</v>
      </c>
      <c r="EF8" s="103" t="s">
        <v>355</v>
      </c>
      <c r="EG8" s="103" t="s">
        <v>395</v>
      </c>
      <c r="EH8" s="105" t="s">
        <v>1503</v>
      </c>
      <c r="EI8" s="103" t="s">
        <v>355</v>
      </c>
      <c r="EJ8" s="103" t="s">
        <v>395</v>
      </c>
      <c r="EK8" s="105" t="s">
        <v>1506</v>
      </c>
      <c r="EL8" s="103" t="s">
        <v>355</v>
      </c>
      <c r="EM8" s="103" t="s">
        <v>395</v>
      </c>
      <c r="EN8" s="105" t="s">
        <v>1507</v>
      </c>
      <c r="EO8" s="103" t="s">
        <v>355</v>
      </c>
      <c r="EP8" s="103" t="s">
        <v>395</v>
      </c>
      <c r="EQ8" s="105" t="s">
        <v>1417</v>
      </c>
      <c r="ER8" s="103" t="s">
        <v>355</v>
      </c>
      <c r="ES8" s="103" t="s">
        <v>395</v>
      </c>
      <c r="ET8" s="105" t="s">
        <v>1419</v>
      </c>
      <c r="EU8" s="103" t="s">
        <v>355</v>
      </c>
      <c r="EV8" s="103" t="s">
        <v>395</v>
      </c>
      <c r="EW8" s="105" t="s">
        <v>1375</v>
      </c>
      <c r="EX8" s="103" t="s">
        <v>355</v>
      </c>
      <c r="EY8" s="103" t="s">
        <v>395</v>
      </c>
      <c r="EZ8" s="105" t="s">
        <v>1376</v>
      </c>
      <c r="FA8" s="103" t="s">
        <v>355</v>
      </c>
      <c r="FB8" s="103" t="s">
        <v>395</v>
      </c>
      <c r="FC8" s="105" t="s">
        <v>1377</v>
      </c>
      <c r="FD8" s="103" t="s">
        <v>355</v>
      </c>
      <c r="FE8" s="103" t="s">
        <v>395</v>
      </c>
      <c r="FF8" s="105" t="s">
        <v>1378</v>
      </c>
      <c r="FG8" s="103" t="s">
        <v>355</v>
      </c>
      <c r="FH8" s="103" t="s">
        <v>395</v>
      </c>
      <c r="FI8" s="105" t="s">
        <v>1379</v>
      </c>
      <c r="FJ8" s="103" t="s">
        <v>355</v>
      </c>
      <c r="FK8" s="103" t="s">
        <v>395</v>
      </c>
      <c r="FL8" s="105" t="s">
        <v>1380</v>
      </c>
      <c r="FM8" s="103" t="s">
        <v>355</v>
      </c>
      <c r="FN8" s="103" t="s">
        <v>395</v>
      </c>
      <c r="FO8" s="105" t="s">
        <v>1381</v>
      </c>
      <c r="FP8" s="103" t="s">
        <v>355</v>
      </c>
      <c r="FQ8" s="103" t="s">
        <v>395</v>
      </c>
      <c r="FR8" s="105" t="s">
        <v>1382</v>
      </c>
      <c r="FS8" s="103" t="s">
        <v>355</v>
      </c>
      <c r="FT8" s="103" t="s">
        <v>395</v>
      </c>
      <c r="FU8" s="105" t="s">
        <v>1383</v>
      </c>
      <c r="FV8" s="103" t="s">
        <v>355</v>
      </c>
      <c r="FW8" s="103" t="s">
        <v>395</v>
      </c>
      <c r="FX8" s="105" t="s">
        <v>1384</v>
      </c>
      <c r="FY8" s="103" t="s">
        <v>355</v>
      </c>
      <c r="FZ8" s="103" t="s">
        <v>395</v>
      </c>
      <c r="GA8" s="105" t="s">
        <v>1385</v>
      </c>
      <c r="GB8" s="103" t="s">
        <v>355</v>
      </c>
      <c r="GC8" s="103" t="s">
        <v>395</v>
      </c>
      <c r="GD8" s="105" t="s">
        <v>2558</v>
      </c>
      <c r="GE8" s="103" t="s">
        <v>355</v>
      </c>
      <c r="GF8" s="103" t="s">
        <v>395</v>
      </c>
      <c r="GG8" s="106" t="s">
        <v>1391</v>
      </c>
      <c r="GH8" s="99" t="s">
        <v>355</v>
      </c>
      <c r="GI8" s="99" t="s">
        <v>395</v>
      </c>
      <c r="GJ8" s="105" t="s">
        <v>1394</v>
      </c>
      <c r="GK8" s="103" t="s">
        <v>355</v>
      </c>
      <c r="GL8" s="103" t="s">
        <v>395</v>
      </c>
      <c r="GM8" s="105" t="s">
        <v>1397</v>
      </c>
      <c r="GN8" s="103" t="s">
        <v>355</v>
      </c>
      <c r="GO8" s="103" t="s">
        <v>395</v>
      </c>
      <c r="GP8" s="105" t="s">
        <v>1400</v>
      </c>
      <c r="GQ8" s="103" t="s">
        <v>355</v>
      </c>
      <c r="GR8" s="103" t="s">
        <v>395</v>
      </c>
      <c r="GS8" s="105" t="s">
        <v>1403</v>
      </c>
      <c r="GT8" s="103" t="s">
        <v>355</v>
      </c>
      <c r="GU8" s="103" t="s">
        <v>395</v>
      </c>
      <c r="GV8" s="105" t="s">
        <v>1406</v>
      </c>
      <c r="GW8" s="103" t="s">
        <v>355</v>
      </c>
      <c r="GX8" s="103" t="s">
        <v>395</v>
      </c>
      <c r="GY8" s="105" t="s">
        <v>2559</v>
      </c>
      <c r="GZ8" s="103" t="s">
        <v>355</v>
      </c>
      <c r="HA8" s="103" t="s">
        <v>395</v>
      </c>
      <c r="HB8" s="105" t="s">
        <v>1412</v>
      </c>
      <c r="HC8" s="103" t="s">
        <v>355</v>
      </c>
      <c r="HD8" s="103" t="s">
        <v>395</v>
      </c>
      <c r="HE8" s="105" t="s">
        <v>2560</v>
      </c>
      <c r="HF8" s="103" t="s">
        <v>355</v>
      </c>
      <c r="HG8" s="103" t="s">
        <v>395</v>
      </c>
      <c r="HH8" s="105" t="s">
        <v>645</v>
      </c>
      <c r="HI8" s="103" t="s">
        <v>355</v>
      </c>
      <c r="HJ8" s="103" t="s">
        <v>395</v>
      </c>
      <c r="HK8" s="105" t="s">
        <v>1988</v>
      </c>
      <c r="HL8" s="103" t="s">
        <v>355</v>
      </c>
      <c r="HM8" s="103" t="s">
        <v>395</v>
      </c>
      <c r="HN8" s="105" t="s">
        <v>646</v>
      </c>
      <c r="HO8" s="103" t="s">
        <v>355</v>
      </c>
      <c r="HP8" s="103" t="s">
        <v>395</v>
      </c>
      <c r="HQ8" s="105" t="s">
        <v>648</v>
      </c>
      <c r="HR8" s="103" t="s">
        <v>355</v>
      </c>
      <c r="HS8" s="103" t="s">
        <v>395</v>
      </c>
      <c r="HT8" s="105" t="s">
        <v>1342</v>
      </c>
      <c r="HU8" s="103" t="s">
        <v>355</v>
      </c>
      <c r="HV8" s="103" t="s">
        <v>395</v>
      </c>
      <c r="HW8" s="105" t="s">
        <v>1343</v>
      </c>
      <c r="HX8" s="103" t="s">
        <v>355</v>
      </c>
      <c r="HY8" s="103" t="s">
        <v>395</v>
      </c>
      <c r="HZ8" s="105" t="s">
        <v>1345</v>
      </c>
      <c r="IA8" s="103" t="s">
        <v>355</v>
      </c>
      <c r="IB8" s="103" t="s">
        <v>395</v>
      </c>
      <c r="IC8" s="105" t="s">
        <v>1347</v>
      </c>
      <c r="ID8" s="103" t="s">
        <v>355</v>
      </c>
      <c r="IE8" s="103" t="s">
        <v>395</v>
      </c>
      <c r="IF8" s="105" t="s">
        <v>1348</v>
      </c>
      <c r="IG8" s="103" t="s">
        <v>355</v>
      </c>
      <c r="IH8" s="103" t="s">
        <v>395</v>
      </c>
      <c r="II8" s="105" t="s">
        <v>1349</v>
      </c>
      <c r="IJ8" s="103" t="s">
        <v>355</v>
      </c>
      <c r="IK8" s="103" t="s">
        <v>395</v>
      </c>
      <c r="IL8" s="105" t="s">
        <v>1351</v>
      </c>
      <c r="IM8" s="103" t="s">
        <v>355</v>
      </c>
      <c r="IN8" s="103" t="s">
        <v>395</v>
      </c>
      <c r="IO8" s="105" t="s">
        <v>1353</v>
      </c>
      <c r="IP8" s="103" t="s">
        <v>355</v>
      </c>
      <c r="IQ8" s="103" t="s">
        <v>395</v>
      </c>
      <c r="IR8" s="105" t="s">
        <v>1355</v>
      </c>
      <c r="IS8" s="103" t="s">
        <v>355</v>
      </c>
      <c r="IT8" s="103" t="s">
        <v>395</v>
      </c>
      <c r="IU8" s="105" t="s">
        <v>1357</v>
      </c>
      <c r="IV8" s="103" t="s">
        <v>355</v>
      </c>
      <c r="IW8" s="103" t="s">
        <v>395</v>
      </c>
      <c r="IX8" s="105" t="s">
        <v>1360</v>
      </c>
      <c r="IY8" s="103" t="s">
        <v>355</v>
      </c>
      <c r="IZ8" s="103" t="s">
        <v>395</v>
      </c>
      <c r="JA8" s="105" t="s">
        <v>1366</v>
      </c>
      <c r="JB8" s="103" t="s">
        <v>355</v>
      </c>
      <c r="JC8" s="103" t="s">
        <v>395</v>
      </c>
      <c r="JD8" s="105" t="s">
        <v>1365</v>
      </c>
      <c r="JE8" s="103" t="s">
        <v>355</v>
      </c>
      <c r="JF8" s="103" t="s">
        <v>395</v>
      </c>
      <c r="JG8" s="105" t="s">
        <v>1369</v>
      </c>
      <c r="JH8" s="103" t="s">
        <v>355</v>
      </c>
      <c r="JI8" s="103" t="s">
        <v>395</v>
      </c>
      <c r="JJ8" s="105" t="s">
        <v>1372</v>
      </c>
      <c r="JK8" s="103" t="s">
        <v>355</v>
      </c>
      <c r="JL8" s="103" t="s">
        <v>395</v>
      </c>
      <c r="JM8" s="105" t="s">
        <v>771</v>
      </c>
      <c r="JN8" s="103" t="s">
        <v>355</v>
      </c>
      <c r="JO8" s="103" t="s">
        <v>395</v>
      </c>
      <c r="JP8" s="105" t="s">
        <v>1072</v>
      </c>
      <c r="JQ8" s="103" t="s">
        <v>355</v>
      </c>
      <c r="JR8" s="103" t="s">
        <v>395</v>
      </c>
      <c r="JS8" s="105" t="s">
        <v>1070</v>
      </c>
      <c r="JT8" s="103" t="s">
        <v>355</v>
      </c>
      <c r="JU8" s="103" t="s">
        <v>395</v>
      </c>
      <c r="JV8" s="105" t="s">
        <v>1071</v>
      </c>
      <c r="JW8" s="103" t="s">
        <v>355</v>
      </c>
      <c r="JX8" s="103" t="s">
        <v>395</v>
      </c>
      <c r="JY8" s="105" t="s">
        <v>1075</v>
      </c>
      <c r="JZ8" s="103" t="s">
        <v>355</v>
      </c>
      <c r="KA8" s="103" t="s">
        <v>395</v>
      </c>
      <c r="KB8" s="173" t="s">
        <v>659</v>
      </c>
      <c r="KC8" s="103" t="s">
        <v>355</v>
      </c>
      <c r="KD8" s="103" t="s">
        <v>395</v>
      </c>
      <c r="KE8" s="173"/>
      <c r="KF8" s="103" t="s">
        <v>355</v>
      </c>
      <c r="KG8" s="103" t="s">
        <v>395</v>
      </c>
      <c r="KH8" s="105"/>
      <c r="KI8" s="103" t="s">
        <v>355</v>
      </c>
      <c r="KJ8" s="103" t="s">
        <v>395</v>
      </c>
    </row>
    <row r="9" spans="1:296" outlineLevel="1" x14ac:dyDescent="0.2">
      <c r="A9" s="26" t="s">
        <v>416</v>
      </c>
      <c r="B9" s="105" t="s">
        <v>172</v>
      </c>
      <c r="C9" s="105" t="s">
        <v>30</v>
      </c>
      <c r="D9" s="105" t="s">
        <v>173</v>
      </c>
      <c r="E9" s="105"/>
      <c r="F9" s="105"/>
      <c r="G9" s="105"/>
      <c r="H9" s="105"/>
      <c r="I9" s="105" t="s">
        <v>174</v>
      </c>
      <c r="J9" s="105"/>
      <c r="K9" s="105"/>
      <c r="L9" s="105"/>
      <c r="M9" s="105"/>
      <c r="N9" s="105"/>
      <c r="O9" s="104" t="s">
        <v>423</v>
      </c>
      <c r="P9" s="103" t="s">
        <v>355</v>
      </c>
      <c r="Q9" s="103" t="s">
        <v>395</v>
      </c>
      <c r="R9" s="104" t="s">
        <v>423</v>
      </c>
      <c r="S9" s="103" t="s">
        <v>355</v>
      </c>
      <c r="T9" s="103" t="s">
        <v>395</v>
      </c>
      <c r="U9" s="104" t="s">
        <v>423</v>
      </c>
      <c r="V9" s="103" t="s">
        <v>355</v>
      </c>
      <c r="W9" s="103" t="s">
        <v>395</v>
      </c>
      <c r="X9" s="104" t="s">
        <v>423</v>
      </c>
      <c r="Y9" s="103" t="s">
        <v>355</v>
      </c>
      <c r="Z9" s="103" t="s">
        <v>395</v>
      </c>
      <c r="AA9" s="104" t="s">
        <v>423</v>
      </c>
      <c r="AB9" s="103" t="s">
        <v>355</v>
      </c>
      <c r="AC9" s="103" t="s">
        <v>395</v>
      </c>
      <c r="AD9" s="110" t="s">
        <v>423</v>
      </c>
      <c r="AE9" s="103" t="s">
        <v>355</v>
      </c>
      <c r="AF9" s="103" t="s">
        <v>395</v>
      </c>
      <c r="AG9" s="110" t="s">
        <v>423</v>
      </c>
      <c r="AH9" s="103" t="s">
        <v>355</v>
      </c>
      <c r="AI9" s="103" t="s">
        <v>395</v>
      </c>
      <c r="AJ9" s="110" t="s">
        <v>423</v>
      </c>
      <c r="AK9" s="103" t="s">
        <v>355</v>
      </c>
      <c r="AL9" s="103" t="s">
        <v>395</v>
      </c>
      <c r="AM9" s="110" t="s">
        <v>423</v>
      </c>
      <c r="AN9" s="103" t="s">
        <v>355</v>
      </c>
      <c r="AO9" s="103" t="s">
        <v>395</v>
      </c>
      <c r="AP9" s="110" t="s">
        <v>423</v>
      </c>
      <c r="AQ9" s="103" t="s">
        <v>355</v>
      </c>
      <c r="AR9" s="103" t="s">
        <v>395</v>
      </c>
      <c r="AS9" s="210" t="s">
        <v>423</v>
      </c>
      <c r="AT9" s="99" t="s">
        <v>355</v>
      </c>
      <c r="AU9" s="99" t="s">
        <v>395</v>
      </c>
      <c r="AV9" s="104" t="s">
        <v>423</v>
      </c>
      <c r="AW9" s="103" t="s">
        <v>355</v>
      </c>
      <c r="AX9" s="103" t="s">
        <v>395</v>
      </c>
      <c r="AY9" s="104" t="s">
        <v>423</v>
      </c>
      <c r="AZ9" s="103" t="s">
        <v>355</v>
      </c>
      <c r="BA9" s="103" t="s">
        <v>395</v>
      </c>
      <c r="BB9" s="104" t="s">
        <v>423</v>
      </c>
      <c r="BC9" s="103" t="s">
        <v>355</v>
      </c>
      <c r="BD9" s="103" t="s">
        <v>395</v>
      </c>
      <c r="BE9" s="104" t="s">
        <v>423</v>
      </c>
      <c r="BF9" s="103" t="s">
        <v>355</v>
      </c>
      <c r="BG9" s="103" t="s">
        <v>395</v>
      </c>
      <c r="BH9" s="104" t="s">
        <v>423</v>
      </c>
      <c r="BI9" s="103" t="s">
        <v>355</v>
      </c>
      <c r="BJ9" s="103" t="s">
        <v>395</v>
      </c>
      <c r="BK9" s="279" t="s">
        <v>423</v>
      </c>
      <c r="BL9" s="99" t="s">
        <v>355</v>
      </c>
      <c r="BM9" s="99" t="s">
        <v>395</v>
      </c>
      <c r="BN9" s="104" t="s">
        <v>423</v>
      </c>
      <c r="BO9" s="103" t="s">
        <v>355</v>
      </c>
      <c r="BP9" s="103" t="s">
        <v>395</v>
      </c>
      <c r="BQ9" s="104" t="s">
        <v>423</v>
      </c>
      <c r="BR9" s="103" t="s">
        <v>355</v>
      </c>
      <c r="BS9" s="103" t="s">
        <v>395</v>
      </c>
      <c r="BT9" s="104" t="s">
        <v>423</v>
      </c>
      <c r="BU9" s="103" t="s">
        <v>355</v>
      </c>
      <c r="BV9" s="103" t="s">
        <v>395</v>
      </c>
      <c r="BW9" s="104" t="s">
        <v>423</v>
      </c>
      <c r="BX9" s="103" t="s">
        <v>355</v>
      </c>
      <c r="BY9" s="103" t="s">
        <v>395</v>
      </c>
      <c r="BZ9" s="104" t="s">
        <v>423</v>
      </c>
      <c r="CA9" s="103" t="s">
        <v>355</v>
      </c>
      <c r="CB9" s="103" t="s">
        <v>395</v>
      </c>
      <c r="CC9" s="104" t="s">
        <v>423</v>
      </c>
      <c r="CD9" s="103" t="s">
        <v>355</v>
      </c>
      <c r="CE9" s="103" t="s">
        <v>395</v>
      </c>
      <c r="CF9" s="104" t="s">
        <v>423</v>
      </c>
      <c r="CG9" s="103" t="s">
        <v>355</v>
      </c>
      <c r="CH9" s="103" t="s">
        <v>395</v>
      </c>
      <c r="CI9" s="104" t="s">
        <v>423</v>
      </c>
      <c r="CJ9" s="103" t="s">
        <v>355</v>
      </c>
      <c r="CK9" s="103" t="s">
        <v>395</v>
      </c>
      <c r="CL9" s="104" t="s">
        <v>423</v>
      </c>
      <c r="CM9" s="103" t="s">
        <v>355</v>
      </c>
      <c r="CN9" s="103" t="s">
        <v>395</v>
      </c>
      <c r="CO9" s="104" t="s">
        <v>423</v>
      </c>
      <c r="CP9" s="103" t="s">
        <v>355</v>
      </c>
      <c r="CQ9" s="103" t="s">
        <v>395</v>
      </c>
      <c r="CR9" s="104" t="s">
        <v>423</v>
      </c>
      <c r="CS9" s="103" t="s">
        <v>355</v>
      </c>
      <c r="CT9" s="103" t="s">
        <v>395</v>
      </c>
      <c r="CU9" s="104" t="s">
        <v>423</v>
      </c>
      <c r="CV9" s="103" t="s">
        <v>355</v>
      </c>
      <c r="CW9" s="103" t="s">
        <v>395</v>
      </c>
      <c r="CX9" s="104" t="s">
        <v>423</v>
      </c>
      <c r="CY9" s="103" t="s">
        <v>355</v>
      </c>
      <c r="CZ9" s="103" t="s">
        <v>395</v>
      </c>
      <c r="DA9" s="104" t="s">
        <v>423</v>
      </c>
      <c r="DB9" s="103" t="s">
        <v>355</v>
      </c>
      <c r="DC9" s="103" t="s">
        <v>395</v>
      </c>
      <c r="DD9" s="104" t="s">
        <v>423</v>
      </c>
      <c r="DE9" s="103" t="s">
        <v>355</v>
      </c>
      <c r="DF9" s="103" t="s">
        <v>395</v>
      </c>
      <c r="DG9" s="104" t="s">
        <v>423</v>
      </c>
      <c r="DH9" s="103" t="s">
        <v>355</v>
      </c>
      <c r="DI9" s="103" t="s">
        <v>395</v>
      </c>
      <c r="DJ9" s="104" t="s">
        <v>423</v>
      </c>
      <c r="DK9" s="103" t="s">
        <v>355</v>
      </c>
      <c r="DL9" s="103" t="s">
        <v>395</v>
      </c>
      <c r="DM9" s="104" t="s">
        <v>423</v>
      </c>
      <c r="DN9" s="103" t="s">
        <v>355</v>
      </c>
      <c r="DO9" s="103" t="s">
        <v>395</v>
      </c>
      <c r="DP9" s="104" t="s">
        <v>423</v>
      </c>
      <c r="DQ9" s="103" t="s">
        <v>355</v>
      </c>
      <c r="DR9" s="103" t="s">
        <v>395</v>
      </c>
      <c r="DS9" s="104" t="s">
        <v>423</v>
      </c>
      <c r="DT9" s="103" t="s">
        <v>355</v>
      </c>
      <c r="DU9" s="103" t="s">
        <v>395</v>
      </c>
      <c r="DV9" s="104" t="s">
        <v>423</v>
      </c>
      <c r="DW9" s="103" t="s">
        <v>355</v>
      </c>
      <c r="DX9" s="103" t="s">
        <v>395</v>
      </c>
      <c r="DY9" s="104" t="s">
        <v>423</v>
      </c>
      <c r="DZ9" s="103" t="s">
        <v>355</v>
      </c>
      <c r="EA9" s="103" t="s">
        <v>395</v>
      </c>
      <c r="EB9" s="104" t="s">
        <v>423</v>
      </c>
      <c r="EC9" s="103" t="s">
        <v>355</v>
      </c>
      <c r="ED9" s="103" t="s">
        <v>395</v>
      </c>
      <c r="EE9" s="104" t="s">
        <v>423</v>
      </c>
      <c r="EF9" s="103" t="s">
        <v>355</v>
      </c>
      <c r="EG9" s="103" t="s">
        <v>395</v>
      </c>
      <c r="EH9" s="104" t="s">
        <v>423</v>
      </c>
      <c r="EI9" s="103" t="s">
        <v>355</v>
      </c>
      <c r="EJ9" s="103" t="s">
        <v>395</v>
      </c>
      <c r="EK9" s="104" t="s">
        <v>423</v>
      </c>
      <c r="EL9" s="103" t="s">
        <v>355</v>
      </c>
      <c r="EM9" s="103" t="s">
        <v>395</v>
      </c>
      <c r="EN9" s="104" t="s">
        <v>423</v>
      </c>
      <c r="EO9" s="103" t="s">
        <v>355</v>
      </c>
      <c r="EP9" s="103" t="s">
        <v>395</v>
      </c>
      <c r="EQ9" s="104" t="s">
        <v>423</v>
      </c>
      <c r="ER9" s="103" t="s">
        <v>355</v>
      </c>
      <c r="ES9" s="103" t="s">
        <v>395</v>
      </c>
      <c r="ET9" s="104" t="s">
        <v>423</v>
      </c>
      <c r="EU9" s="103" t="s">
        <v>355</v>
      </c>
      <c r="EV9" s="103" t="s">
        <v>395</v>
      </c>
      <c r="EW9" s="104" t="s">
        <v>423</v>
      </c>
      <c r="EX9" s="103" t="s">
        <v>355</v>
      </c>
      <c r="EY9" s="103" t="s">
        <v>395</v>
      </c>
      <c r="EZ9" s="104" t="s">
        <v>423</v>
      </c>
      <c r="FA9" s="103" t="s">
        <v>355</v>
      </c>
      <c r="FB9" s="103" t="s">
        <v>395</v>
      </c>
      <c r="FC9" s="104" t="s">
        <v>423</v>
      </c>
      <c r="FD9" s="103" t="s">
        <v>355</v>
      </c>
      <c r="FE9" s="103" t="s">
        <v>395</v>
      </c>
      <c r="FF9" s="104" t="s">
        <v>423</v>
      </c>
      <c r="FG9" s="103" t="s">
        <v>355</v>
      </c>
      <c r="FH9" s="103" t="s">
        <v>395</v>
      </c>
      <c r="FI9" s="104" t="s">
        <v>423</v>
      </c>
      <c r="FJ9" s="103" t="s">
        <v>355</v>
      </c>
      <c r="FK9" s="103" t="s">
        <v>395</v>
      </c>
      <c r="FL9" s="104" t="s">
        <v>423</v>
      </c>
      <c r="FM9" s="103" t="s">
        <v>355</v>
      </c>
      <c r="FN9" s="103" t="s">
        <v>395</v>
      </c>
      <c r="FO9" s="104" t="s">
        <v>423</v>
      </c>
      <c r="FP9" s="103" t="s">
        <v>355</v>
      </c>
      <c r="FQ9" s="103" t="s">
        <v>395</v>
      </c>
      <c r="FR9" s="104" t="s">
        <v>423</v>
      </c>
      <c r="FS9" s="103" t="s">
        <v>355</v>
      </c>
      <c r="FT9" s="103" t="s">
        <v>395</v>
      </c>
      <c r="FU9" s="104" t="s">
        <v>423</v>
      </c>
      <c r="FV9" s="103" t="s">
        <v>355</v>
      </c>
      <c r="FW9" s="103" t="s">
        <v>395</v>
      </c>
      <c r="FX9" s="104" t="s">
        <v>423</v>
      </c>
      <c r="FY9" s="103" t="s">
        <v>355</v>
      </c>
      <c r="FZ9" s="103" t="s">
        <v>395</v>
      </c>
      <c r="GA9" s="104" t="s">
        <v>423</v>
      </c>
      <c r="GB9" s="103" t="s">
        <v>355</v>
      </c>
      <c r="GC9" s="103" t="s">
        <v>395</v>
      </c>
      <c r="GD9" s="104" t="s">
        <v>423</v>
      </c>
      <c r="GE9" s="103" t="s">
        <v>355</v>
      </c>
      <c r="GF9" s="103" t="s">
        <v>395</v>
      </c>
      <c r="GG9" s="279" t="s">
        <v>423</v>
      </c>
      <c r="GH9" s="99" t="s">
        <v>355</v>
      </c>
      <c r="GI9" s="99" t="s">
        <v>395</v>
      </c>
      <c r="GJ9" s="104" t="s">
        <v>423</v>
      </c>
      <c r="GK9" s="103" t="s">
        <v>355</v>
      </c>
      <c r="GL9" s="103" t="s">
        <v>395</v>
      </c>
      <c r="GM9" s="104" t="s">
        <v>423</v>
      </c>
      <c r="GN9" s="103" t="s">
        <v>355</v>
      </c>
      <c r="GO9" s="103" t="s">
        <v>395</v>
      </c>
      <c r="GP9" s="104" t="s">
        <v>423</v>
      </c>
      <c r="GQ9" s="103" t="s">
        <v>355</v>
      </c>
      <c r="GR9" s="103" t="s">
        <v>395</v>
      </c>
      <c r="GS9" s="104" t="s">
        <v>423</v>
      </c>
      <c r="GT9" s="103" t="s">
        <v>355</v>
      </c>
      <c r="GU9" s="103" t="s">
        <v>395</v>
      </c>
      <c r="GV9" s="104" t="s">
        <v>423</v>
      </c>
      <c r="GW9" s="103" t="s">
        <v>355</v>
      </c>
      <c r="GX9" s="103" t="s">
        <v>395</v>
      </c>
      <c r="GY9" s="104" t="s">
        <v>423</v>
      </c>
      <c r="GZ9" s="103" t="s">
        <v>355</v>
      </c>
      <c r="HA9" s="103" t="s">
        <v>395</v>
      </c>
      <c r="HB9" s="104" t="s">
        <v>423</v>
      </c>
      <c r="HC9" s="103" t="s">
        <v>355</v>
      </c>
      <c r="HD9" s="103" t="s">
        <v>395</v>
      </c>
      <c r="HE9" s="104" t="s">
        <v>423</v>
      </c>
      <c r="HF9" s="103" t="s">
        <v>355</v>
      </c>
      <c r="HG9" s="103" t="s">
        <v>395</v>
      </c>
      <c r="HH9" s="104" t="s">
        <v>423</v>
      </c>
      <c r="HI9" s="103" t="s">
        <v>355</v>
      </c>
      <c r="HJ9" s="103" t="s">
        <v>395</v>
      </c>
      <c r="HK9" s="104" t="s">
        <v>423</v>
      </c>
      <c r="HL9" s="103" t="s">
        <v>355</v>
      </c>
      <c r="HM9" s="103" t="s">
        <v>395</v>
      </c>
      <c r="HN9" s="104" t="s">
        <v>423</v>
      </c>
      <c r="HO9" s="103" t="s">
        <v>355</v>
      </c>
      <c r="HP9" s="103" t="s">
        <v>395</v>
      </c>
      <c r="HQ9" s="104" t="s">
        <v>423</v>
      </c>
      <c r="HR9" s="103" t="s">
        <v>355</v>
      </c>
      <c r="HS9" s="103" t="s">
        <v>395</v>
      </c>
      <c r="HT9" s="104" t="s">
        <v>423</v>
      </c>
      <c r="HU9" s="103" t="s">
        <v>355</v>
      </c>
      <c r="HV9" s="103" t="s">
        <v>395</v>
      </c>
      <c r="HW9" s="104" t="s">
        <v>423</v>
      </c>
      <c r="HX9" s="103" t="s">
        <v>355</v>
      </c>
      <c r="HY9" s="103" t="s">
        <v>395</v>
      </c>
      <c r="HZ9" s="104" t="s">
        <v>423</v>
      </c>
      <c r="IA9" s="103" t="s">
        <v>355</v>
      </c>
      <c r="IB9" s="103" t="s">
        <v>395</v>
      </c>
      <c r="IC9" s="104" t="s">
        <v>423</v>
      </c>
      <c r="ID9" s="103" t="s">
        <v>355</v>
      </c>
      <c r="IE9" s="103" t="s">
        <v>395</v>
      </c>
      <c r="IF9" s="104" t="s">
        <v>423</v>
      </c>
      <c r="IG9" s="103" t="s">
        <v>355</v>
      </c>
      <c r="IH9" s="103" t="s">
        <v>395</v>
      </c>
      <c r="II9" s="104" t="s">
        <v>423</v>
      </c>
      <c r="IJ9" s="103" t="s">
        <v>355</v>
      </c>
      <c r="IK9" s="103" t="s">
        <v>395</v>
      </c>
      <c r="IL9" s="104" t="s">
        <v>423</v>
      </c>
      <c r="IM9" s="103" t="s">
        <v>355</v>
      </c>
      <c r="IN9" s="103" t="s">
        <v>395</v>
      </c>
      <c r="IO9" s="104" t="s">
        <v>423</v>
      </c>
      <c r="IP9" s="103" t="s">
        <v>355</v>
      </c>
      <c r="IQ9" s="103" t="s">
        <v>395</v>
      </c>
      <c r="IR9" s="104" t="s">
        <v>423</v>
      </c>
      <c r="IS9" s="103" t="s">
        <v>355</v>
      </c>
      <c r="IT9" s="103" t="s">
        <v>395</v>
      </c>
      <c r="IU9" s="104" t="s">
        <v>423</v>
      </c>
      <c r="IV9" s="103" t="s">
        <v>355</v>
      </c>
      <c r="IW9" s="103" t="s">
        <v>395</v>
      </c>
      <c r="IX9" s="104" t="s">
        <v>423</v>
      </c>
      <c r="IY9" s="103" t="s">
        <v>355</v>
      </c>
      <c r="IZ9" s="103" t="s">
        <v>395</v>
      </c>
      <c r="JA9" s="104" t="s">
        <v>423</v>
      </c>
      <c r="JB9" s="103" t="s">
        <v>355</v>
      </c>
      <c r="JC9" s="103" t="s">
        <v>395</v>
      </c>
      <c r="JD9" s="104" t="s">
        <v>423</v>
      </c>
      <c r="JE9" s="103" t="s">
        <v>355</v>
      </c>
      <c r="JF9" s="103" t="s">
        <v>395</v>
      </c>
      <c r="JG9" s="104" t="s">
        <v>423</v>
      </c>
      <c r="JH9" s="103" t="s">
        <v>355</v>
      </c>
      <c r="JI9" s="103" t="s">
        <v>395</v>
      </c>
      <c r="JJ9" s="104" t="s">
        <v>423</v>
      </c>
      <c r="JK9" s="103" t="s">
        <v>355</v>
      </c>
      <c r="JL9" s="103" t="s">
        <v>395</v>
      </c>
      <c r="JM9" s="104" t="s">
        <v>423</v>
      </c>
      <c r="JN9" s="103" t="s">
        <v>355</v>
      </c>
      <c r="JO9" s="103" t="s">
        <v>395</v>
      </c>
      <c r="JP9" s="104" t="s">
        <v>423</v>
      </c>
      <c r="JQ9" s="103" t="s">
        <v>355</v>
      </c>
      <c r="JR9" s="103" t="s">
        <v>395</v>
      </c>
      <c r="JS9" s="104" t="s">
        <v>423</v>
      </c>
      <c r="JT9" s="103" t="s">
        <v>355</v>
      </c>
      <c r="JU9" s="103" t="s">
        <v>395</v>
      </c>
      <c r="JV9" s="104" t="s">
        <v>423</v>
      </c>
      <c r="JW9" s="103" t="s">
        <v>355</v>
      </c>
      <c r="JX9" s="103" t="s">
        <v>395</v>
      </c>
      <c r="JY9" s="104" t="s">
        <v>423</v>
      </c>
      <c r="JZ9" s="103" t="s">
        <v>355</v>
      </c>
      <c r="KA9" s="103" t="s">
        <v>395</v>
      </c>
      <c r="KB9" s="173" t="s">
        <v>423</v>
      </c>
      <c r="KC9" s="103" t="s">
        <v>355</v>
      </c>
      <c r="KD9" s="103" t="s">
        <v>395</v>
      </c>
      <c r="KE9" s="173"/>
      <c r="KF9" s="103" t="s">
        <v>355</v>
      </c>
      <c r="KG9" s="103" t="s">
        <v>395</v>
      </c>
      <c r="KH9" s="104"/>
      <c r="KI9" s="103" t="s">
        <v>355</v>
      </c>
      <c r="KJ9" s="103" t="s">
        <v>395</v>
      </c>
    </row>
    <row r="10" spans="1:296" outlineLevel="1" x14ac:dyDescent="0.2">
      <c r="A10" s="26" t="s">
        <v>417</v>
      </c>
      <c r="B10" s="105" t="s">
        <v>182</v>
      </c>
      <c r="C10" s="105" t="s">
        <v>15</v>
      </c>
      <c r="D10" s="105" t="s">
        <v>185</v>
      </c>
      <c r="E10" s="105"/>
      <c r="F10" s="105"/>
      <c r="G10" s="105"/>
      <c r="H10" s="105"/>
      <c r="I10" s="105"/>
      <c r="J10" s="105"/>
      <c r="K10" s="105"/>
      <c r="L10" s="105"/>
      <c r="M10" s="105"/>
      <c r="N10" s="105"/>
      <c r="O10" s="105"/>
      <c r="P10" s="103"/>
      <c r="Q10" s="103" t="s">
        <v>34</v>
      </c>
      <c r="R10" s="105"/>
      <c r="S10" s="103"/>
      <c r="T10" s="103" t="s">
        <v>34</v>
      </c>
      <c r="U10" s="105"/>
      <c r="V10" s="103"/>
      <c r="W10" s="103" t="s">
        <v>34</v>
      </c>
      <c r="X10" s="105">
        <v>20140421</v>
      </c>
      <c r="Y10" s="103" t="s">
        <v>357</v>
      </c>
      <c r="Z10" s="103" t="s">
        <v>16</v>
      </c>
      <c r="AA10" s="105">
        <v>20140421</v>
      </c>
      <c r="AB10" s="103" t="s">
        <v>355</v>
      </c>
      <c r="AC10" s="103" t="s">
        <v>395</v>
      </c>
      <c r="AD10" s="105">
        <v>20140421</v>
      </c>
      <c r="AE10" s="103" t="s">
        <v>355</v>
      </c>
      <c r="AF10" s="103" t="s">
        <v>395</v>
      </c>
      <c r="AG10" s="105">
        <v>20140421</v>
      </c>
      <c r="AH10" s="103" t="s">
        <v>355</v>
      </c>
      <c r="AI10" s="103" t="s">
        <v>395</v>
      </c>
      <c r="AJ10" s="105">
        <v>20140421</v>
      </c>
      <c r="AK10" s="103" t="s">
        <v>355</v>
      </c>
      <c r="AL10" s="103" t="s">
        <v>395</v>
      </c>
      <c r="AM10" s="105">
        <v>20140421</v>
      </c>
      <c r="AN10" s="103" t="s">
        <v>355</v>
      </c>
      <c r="AO10" s="103" t="s">
        <v>395</v>
      </c>
      <c r="AP10" s="105">
        <v>20140421</v>
      </c>
      <c r="AQ10" s="103" t="s">
        <v>355</v>
      </c>
      <c r="AR10" s="103" t="s">
        <v>395</v>
      </c>
      <c r="AS10" s="106">
        <v>20140421</v>
      </c>
      <c r="AT10" s="99" t="s">
        <v>355</v>
      </c>
      <c r="AU10" s="99" t="s">
        <v>395</v>
      </c>
      <c r="AV10" s="105">
        <v>20140421</v>
      </c>
      <c r="AW10" s="103" t="s">
        <v>355</v>
      </c>
      <c r="AX10" s="103" t="s">
        <v>395</v>
      </c>
      <c r="AY10" s="105">
        <v>20140421</v>
      </c>
      <c r="AZ10" s="103" t="s">
        <v>355</v>
      </c>
      <c r="BA10" s="103" t="s">
        <v>395</v>
      </c>
      <c r="BB10" s="105">
        <v>20140421</v>
      </c>
      <c r="BC10" s="103" t="s">
        <v>355</v>
      </c>
      <c r="BD10" s="103" t="s">
        <v>395</v>
      </c>
      <c r="BE10" s="105"/>
      <c r="BF10" s="103"/>
      <c r="BG10" s="103" t="s">
        <v>34</v>
      </c>
      <c r="BH10" s="105">
        <v>20130421</v>
      </c>
      <c r="BI10" s="103" t="s">
        <v>357</v>
      </c>
      <c r="BJ10" s="103" t="s">
        <v>16</v>
      </c>
      <c r="BK10" s="106">
        <v>20130421</v>
      </c>
      <c r="BL10" s="99" t="s">
        <v>357</v>
      </c>
      <c r="BM10" s="99" t="s">
        <v>16</v>
      </c>
      <c r="BN10" s="105">
        <v>20130421</v>
      </c>
      <c r="BO10" s="103" t="s">
        <v>357</v>
      </c>
      <c r="BP10" s="103" t="s">
        <v>16</v>
      </c>
      <c r="BQ10" s="105">
        <v>20130421</v>
      </c>
      <c r="BR10" s="103" t="s">
        <v>357</v>
      </c>
      <c r="BS10" s="103" t="s">
        <v>16</v>
      </c>
      <c r="BT10" s="105">
        <v>20130421</v>
      </c>
      <c r="BU10" s="103" t="s">
        <v>357</v>
      </c>
      <c r="BV10" s="103" t="s">
        <v>16</v>
      </c>
      <c r="BW10" s="105">
        <v>20130421</v>
      </c>
      <c r="BX10" s="103" t="s">
        <v>357</v>
      </c>
      <c r="BY10" s="103" t="s">
        <v>16</v>
      </c>
      <c r="BZ10" s="105">
        <v>20130421</v>
      </c>
      <c r="CA10" s="103" t="s">
        <v>357</v>
      </c>
      <c r="CB10" s="103" t="s">
        <v>16</v>
      </c>
      <c r="CC10" s="105">
        <v>20130421</v>
      </c>
      <c r="CD10" s="103" t="s">
        <v>357</v>
      </c>
      <c r="CE10" s="103" t="s">
        <v>16</v>
      </c>
      <c r="CF10" s="105">
        <v>20130421</v>
      </c>
      <c r="CG10" s="103" t="s">
        <v>357</v>
      </c>
      <c r="CH10" s="103" t="s">
        <v>16</v>
      </c>
      <c r="CI10" s="105">
        <v>20130421</v>
      </c>
      <c r="CJ10" s="103" t="s">
        <v>357</v>
      </c>
      <c r="CK10" s="103" t="s">
        <v>16</v>
      </c>
      <c r="CL10" s="105">
        <v>20130421</v>
      </c>
      <c r="CM10" s="103" t="s">
        <v>357</v>
      </c>
      <c r="CN10" s="103" t="s">
        <v>16</v>
      </c>
      <c r="CO10" s="105">
        <v>20130421</v>
      </c>
      <c r="CP10" s="103" t="s">
        <v>357</v>
      </c>
      <c r="CQ10" s="103" t="s">
        <v>16</v>
      </c>
      <c r="CR10" s="105">
        <v>20130421</v>
      </c>
      <c r="CS10" s="103" t="s">
        <v>357</v>
      </c>
      <c r="CT10" s="103" t="s">
        <v>16</v>
      </c>
      <c r="CU10" s="105">
        <v>20130421</v>
      </c>
      <c r="CV10" s="103" t="s">
        <v>357</v>
      </c>
      <c r="CW10" s="103" t="s">
        <v>16</v>
      </c>
      <c r="CX10" s="105">
        <v>20130421</v>
      </c>
      <c r="CY10" s="103" t="s">
        <v>357</v>
      </c>
      <c r="CZ10" s="103" t="s">
        <v>16</v>
      </c>
      <c r="DA10" s="105">
        <v>20130421</v>
      </c>
      <c r="DB10" s="103" t="s">
        <v>357</v>
      </c>
      <c r="DC10" s="103" t="s">
        <v>16</v>
      </c>
      <c r="DD10" s="105">
        <v>20130421</v>
      </c>
      <c r="DE10" s="103" t="s">
        <v>357</v>
      </c>
      <c r="DF10" s="103" t="s">
        <v>16</v>
      </c>
      <c r="DG10" s="105">
        <v>20130421</v>
      </c>
      <c r="DH10" s="103" t="s">
        <v>357</v>
      </c>
      <c r="DI10" s="103" t="s">
        <v>16</v>
      </c>
      <c r="DJ10" s="105">
        <v>20130421</v>
      </c>
      <c r="DK10" s="103" t="s">
        <v>357</v>
      </c>
      <c r="DL10" s="103" t="s">
        <v>16</v>
      </c>
      <c r="DM10" s="105">
        <v>20130421</v>
      </c>
      <c r="DN10" s="103" t="s">
        <v>357</v>
      </c>
      <c r="DO10" s="103" t="s">
        <v>16</v>
      </c>
      <c r="DP10" s="105">
        <v>20130421</v>
      </c>
      <c r="DQ10" s="103" t="s">
        <v>357</v>
      </c>
      <c r="DR10" s="103" t="s">
        <v>16</v>
      </c>
      <c r="DS10" s="105">
        <v>20130421</v>
      </c>
      <c r="DT10" s="103" t="s">
        <v>357</v>
      </c>
      <c r="DU10" s="103" t="s">
        <v>16</v>
      </c>
      <c r="DV10" s="105">
        <v>20130421</v>
      </c>
      <c r="DW10" s="103" t="s">
        <v>357</v>
      </c>
      <c r="DX10" s="103" t="s">
        <v>16</v>
      </c>
      <c r="DY10" s="105">
        <v>20130421</v>
      </c>
      <c r="DZ10" s="103" t="s">
        <v>357</v>
      </c>
      <c r="EA10" s="103" t="s">
        <v>16</v>
      </c>
      <c r="EB10" s="105">
        <v>20130421</v>
      </c>
      <c r="EC10" s="103" t="s">
        <v>357</v>
      </c>
      <c r="ED10" s="103" t="s">
        <v>16</v>
      </c>
      <c r="EE10" s="105">
        <v>20130421</v>
      </c>
      <c r="EF10" s="103" t="s">
        <v>357</v>
      </c>
      <c r="EG10" s="103" t="s">
        <v>16</v>
      </c>
      <c r="EH10" s="105">
        <v>20130421</v>
      </c>
      <c r="EI10" s="103" t="s">
        <v>357</v>
      </c>
      <c r="EJ10" s="103" t="s">
        <v>16</v>
      </c>
      <c r="EK10" s="105">
        <v>20130421</v>
      </c>
      <c r="EL10" s="103" t="s">
        <v>357</v>
      </c>
      <c r="EM10" s="103" t="s">
        <v>16</v>
      </c>
      <c r="EN10" s="105">
        <v>20130421</v>
      </c>
      <c r="EO10" s="103" t="s">
        <v>357</v>
      </c>
      <c r="EP10" s="103" t="s">
        <v>16</v>
      </c>
      <c r="EQ10" s="105">
        <v>20130421</v>
      </c>
      <c r="ER10" s="103" t="s">
        <v>357</v>
      </c>
      <c r="ES10" s="103" t="s">
        <v>16</v>
      </c>
      <c r="ET10" s="105">
        <v>20130421</v>
      </c>
      <c r="EU10" s="103" t="s">
        <v>357</v>
      </c>
      <c r="EV10" s="103" t="s">
        <v>16</v>
      </c>
      <c r="EW10" s="105">
        <v>20130421</v>
      </c>
      <c r="EX10" s="103" t="s">
        <v>357</v>
      </c>
      <c r="EY10" s="103" t="s">
        <v>16</v>
      </c>
      <c r="EZ10" s="105">
        <v>20130421</v>
      </c>
      <c r="FA10" s="103" t="s">
        <v>357</v>
      </c>
      <c r="FB10" s="103" t="s">
        <v>16</v>
      </c>
      <c r="FC10" s="105">
        <v>20130421</v>
      </c>
      <c r="FD10" s="103" t="s">
        <v>357</v>
      </c>
      <c r="FE10" s="103" t="s">
        <v>16</v>
      </c>
      <c r="FF10" s="105">
        <v>20130421</v>
      </c>
      <c r="FG10" s="103" t="s">
        <v>357</v>
      </c>
      <c r="FH10" s="103" t="s">
        <v>16</v>
      </c>
      <c r="FI10" s="105">
        <v>20130421</v>
      </c>
      <c r="FJ10" s="103" t="s">
        <v>357</v>
      </c>
      <c r="FK10" s="103" t="s">
        <v>16</v>
      </c>
      <c r="FL10" s="105">
        <v>20130421</v>
      </c>
      <c r="FM10" s="103" t="s">
        <v>357</v>
      </c>
      <c r="FN10" s="103" t="s">
        <v>16</v>
      </c>
      <c r="FO10" s="105">
        <v>20130421</v>
      </c>
      <c r="FP10" s="103" t="s">
        <v>357</v>
      </c>
      <c r="FQ10" s="103" t="s">
        <v>16</v>
      </c>
      <c r="FR10" s="105">
        <v>20130421</v>
      </c>
      <c r="FS10" s="103" t="s">
        <v>357</v>
      </c>
      <c r="FT10" s="103" t="s">
        <v>16</v>
      </c>
      <c r="FU10" s="105">
        <v>20130421</v>
      </c>
      <c r="FV10" s="103" t="s">
        <v>357</v>
      </c>
      <c r="FW10" s="103" t="s">
        <v>16</v>
      </c>
      <c r="FX10" s="105">
        <v>20130421</v>
      </c>
      <c r="FY10" s="103" t="s">
        <v>357</v>
      </c>
      <c r="FZ10" s="103" t="s">
        <v>16</v>
      </c>
      <c r="GA10" s="105">
        <v>20130421</v>
      </c>
      <c r="GB10" s="103" t="s">
        <v>357</v>
      </c>
      <c r="GC10" s="103" t="s">
        <v>16</v>
      </c>
      <c r="GD10" s="105">
        <v>20130421</v>
      </c>
      <c r="GE10" s="103" t="s">
        <v>357</v>
      </c>
      <c r="GF10" s="103" t="s">
        <v>16</v>
      </c>
      <c r="GG10" s="106">
        <v>20130421</v>
      </c>
      <c r="GH10" s="99" t="s">
        <v>357</v>
      </c>
      <c r="GI10" s="99" t="s">
        <v>16</v>
      </c>
      <c r="GJ10" s="105">
        <v>20130421</v>
      </c>
      <c r="GK10" s="103" t="s">
        <v>357</v>
      </c>
      <c r="GL10" s="103" t="s">
        <v>16</v>
      </c>
      <c r="GM10" s="105">
        <v>20130421</v>
      </c>
      <c r="GN10" s="103" t="s">
        <v>357</v>
      </c>
      <c r="GO10" s="103" t="s">
        <v>16</v>
      </c>
      <c r="GP10" s="105">
        <v>20130421</v>
      </c>
      <c r="GQ10" s="103" t="s">
        <v>357</v>
      </c>
      <c r="GR10" s="103" t="s">
        <v>16</v>
      </c>
      <c r="GS10" s="105">
        <v>20130421</v>
      </c>
      <c r="GT10" s="103" t="s">
        <v>357</v>
      </c>
      <c r="GU10" s="103" t="s">
        <v>16</v>
      </c>
      <c r="GV10" s="105">
        <v>20130421</v>
      </c>
      <c r="GW10" s="103" t="s">
        <v>357</v>
      </c>
      <c r="GX10" s="103" t="s">
        <v>16</v>
      </c>
      <c r="GY10" s="105">
        <v>20130421</v>
      </c>
      <c r="GZ10" s="103" t="s">
        <v>357</v>
      </c>
      <c r="HA10" s="103" t="s">
        <v>16</v>
      </c>
      <c r="HB10" s="105">
        <v>20130421</v>
      </c>
      <c r="HC10" s="103" t="s">
        <v>357</v>
      </c>
      <c r="HD10" s="103" t="s">
        <v>16</v>
      </c>
      <c r="HE10" s="105">
        <v>20130421</v>
      </c>
      <c r="HF10" s="103" t="s">
        <v>357</v>
      </c>
      <c r="HG10" s="103" t="s">
        <v>16</v>
      </c>
      <c r="HH10" s="105">
        <v>20130421</v>
      </c>
      <c r="HI10" s="103" t="s">
        <v>357</v>
      </c>
      <c r="HJ10" s="103" t="s">
        <v>16</v>
      </c>
      <c r="HK10" s="105">
        <v>20130421</v>
      </c>
      <c r="HL10" s="103" t="s">
        <v>357</v>
      </c>
      <c r="HM10" s="103" t="s">
        <v>16</v>
      </c>
      <c r="HN10" s="105">
        <v>20130421</v>
      </c>
      <c r="HO10" s="103" t="s">
        <v>357</v>
      </c>
      <c r="HP10" s="103" t="s">
        <v>16</v>
      </c>
      <c r="HQ10" s="105">
        <v>20130421</v>
      </c>
      <c r="HR10" s="103" t="s">
        <v>357</v>
      </c>
      <c r="HS10" s="103" t="s">
        <v>16</v>
      </c>
      <c r="HT10" s="105">
        <v>20130421</v>
      </c>
      <c r="HU10" s="103" t="s">
        <v>357</v>
      </c>
      <c r="HV10" s="103" t="s">
        <v>16</v>
      </c>
      <c r="HW10" s="105">
        <v>20130421</v>
      </c>
      <c r="HX10" s="103" t="s">
        <v>357</v>
      </c>
      <c r="HY10" s="103" t="s">
        <v>16</v>
      </c>
      <c r="HZ10" s="105">
        <v>20130421</v>
      </c>
      <c r="IA10" s="103" t="s">
        <v>357</v>
      </c>
      <c r="IB10" s="103" t="s">
        <v>16</v>
      </c>
      <c r="IC10" s="105">
        <v>20130421</v>
      </c>
      <c r="ID10" s="103" t="s">
        <v>357</v>
      </c>
      <c r="IE10" s="103" t="s">
        <v>16</v>
      </c>
      <c r="IF10" s="105">
        <v>20130421</v>
      </c>
      <c r="IG10" s="103" t="s">
        <v>357</v>
      </c>
      <c r="IH10" s="103" t="s">
        <v>16</v>
      </c>
      <c r="II10" s="105">
        <v>20130421</v>
      </c>
      <c r="IJ10" s="103" t="s">
        <v>357</v>
      </c>
      <c r="IK10" s="103" t="s">
        <v>16</v>
      </c>
      <c r="IL10" s="105">
        <v>20130421</v>
      </c>
      <c r="IM10" s="103" t="s">
        <v>357</v>
      </c>
      <c r="IN10" s="103" t="s">
        <v>16</v>
      </c>
      <c r="IO10" s="105">
        <v>20130421</v>
      </c>
      <c r="IP10" s="103" t="s">
        <v>357</v>
      </c>
      <c r="IQ10" s="103" t="s">
        <v>16</v>
      </c>
      <c r="IR10" s="105">
        <v>20130421</v>
      </c>
      <c r="IS10" s="103" t="s">
        <v>357</v>
      </c>
      <c r="IT10" s="103" t="s">
        <v>16</v>
      </c>
      <c r="IU10" s="105">
        <v>20130421</v>
      </c>
      <c r="IV10" s="103" t="s">
        <v>357</v>
      </c>
      <c r="IW10" s="103" t="s">
        <v>16</v>
      </c>
      <c r="IX10" s="105">
        <v>20130421</v>
      </c>
      <c r="IY10" s="103" t="s">
        <v>357</v>
      </c>
      <c r="IZ10" s="103" t="s">
        <v>16</v>
      </c>
      <c r="JA10" s="105">
        <v>20130421</v>
      </c>
      <c r="JB10" s="103" t="s">
        <v>357</v>
      </c>
      <c r="JC10" s="103" t="s">
        <v>16</v>
      </c>
      <c r="JD10" s="105">
        <v>20130421</v>
      </c>
      <c r="JE10" s="103" t="s">
        <v>357</v>
      </c>
      <c r="JF10" s="103" t="s">
        <v>16</v>
      </c>
      <c r="JG10" s="105">
        <v>20130421</v>
      </c>
      <c r="JH10" s="103" t="s">
        <v>357</v>
      </c>
      <c r="JI10" s="103" t="s">
        <v>16</v>
      </c>
      <c r="JJ10" s="105">
        <v>20130421</v>
      </c>
      <c r="JK10" s="103" t="s">
        <v>357</v>
      </c>
      <c r="JL10" s="103" t="s">
        <v>16</v>
      </c>
      <c r="JM10" s="105">
        <v>20130421</v>
      </c>
      <c r="JN10" s="103" t="s">
        <v>357</v>
      </c>
      <c r="JO10" s="103" t="s">
        <v>16</v>
      </c>
      <c r="JP10" s="105"/>
      <c r="JQ10" s="103"/>
      <c r="JR10" s="103" t="s">
        <v>34</v>
      </c>
      <c r="JS10" s="105"/>
      <c r="JT10" s="103"/>
      <c r="JU10" s="103" t="s">
        <v>34</v>
      </c>
      <c r="JV10" s="105"/>
      <c r="JW10" s="103"/>
      <c r="JX10" s="103" t="s">
        <v>34</v>
      </c>
      <c r="JY10" s="105"/>
      <c r="JZ10" s="103"/>
      <c r="KA10" s="103" t="s">
        <v>34</v>
      </c>
      <c r="KB10" s="105"/>
      <c r="KC10" s="103"/>
      <c r="KD10" s="103" t="s">
        <v>34</v>
      </c>
      <c r="KE10" s="105"/>
      <c r="KF10" s="103" t="s">
        <v>357</v>
      </c>
      <c r="KG10" s="103" t="s">
        <v>16</v>
      </c>
      <c r="KH10" s="105"/>
      <c r="KI10" s="103" t="s">
        <v>357</v>
      </c>
      <c r="KJ10" s="103" t="s">
        <v>16</v>
      </c>
    </row>
    <row r="11" spans="1:296" outlineLevel="1" x14ac:dyDescent="0.2">
      <c r="A11" s="26" t="s">
        <v>418</v>
      </c>
      <c r="B11" s="105" t="s">
        <v>183</v>
      </c>
      <c r="C11" s="105" t="s">
        <v>15</v>
      </c>
      <c r="D11" s="80" t="s">
        <v>185</v>
      </c>
      <c r="E11" s="105"/>
      <c r="F11" s="105"/>
      <c r="G11" s="105"/>
      <c r="H11" s="105"/>
      <c r="I11" s="105"/>
      <c r="J11" s="105"/>
      <c r="K11" s="105"/>
      <c r="L11" s="105"/>
      <c r="M11" s="105"/>
      <c r="N11" s="105"/>
      <c r="O11" s="105"/>
      <c r="P11" s="103"/>
      <c r="Q11" s="103" t="s">
        <v>34</v>
      </c>
      <c r="R11" s="105"/>
      <c r="S11" s="103"/>
      <c r="T11" s="103" t="s">
        <v>34</v>
      </c>
      <c r="U11" s="105"/>
      <c r="V11" s="103"/>
      <c r="W11" s="103" t="s">
        <v>34</v>
      </c>
      <c r="X11" s="105"/>
      <c r="Y11" s="103"/>
      <c r="Z11" s="103" t="s">
        <v>34</v>
      </c>
      <c r="AA11" s="105"/>
      <c r="AB11" s="103"/>
      <c r="AC11" s="103" t="s">
        <v>34</v>
      </c>
      <c r="AD11" s="105"/>
      <c r="AE11" s="103"/>
      <c r="AF11" s="103" t="s">
        <v>34</v>
      </c>
      <c r="AG11" s="105"/>
      <c r="AH11" s="103"/>
      <c r="AI11" s="103" t="s">
        <v>34</v>
      </c>
      <c r="AJ11" s="105"/>
      <c r="AK11" s="103"/>
      <c r="AL11" s="103" t="s">
        <v>34</v>
      </c>
      <c r="AM11" s="105"/>
      <c r="AN11" s="103"/>
      <c r="AO11" s="103" t="s">
        <v>34</v>
      </c>
      <c r="AP11" s="105"/>
      <c r="AQ11" s="103"/>
      <c r="AR11" s="103" t="s">
        <v>34</v>
      </c>
      <c r="AS11" s="106"/>
      <c r="AT11" s="99"/>
      <c r="AU11" s="99" t="s">
        <v>34</v>
      </c>
      <c r="AV11" s="105"/>
      <c r="AW11" s="103"/>
      <c r="AX11" s="103" t="s">
        <v>34</v>
      </c>
      <c r="AY11" s="105"/>
      <c r="AZ11" s="103"/>
      <c r="BA11" s="103" t="s">
        <v>34</v>
      </c>
      <c r="BB11" s="105"/>
      <c r="BC11" s="103"/>
      <c r="BD11" s="103" t="s">
        <v>34</v>
      </c>
      <c r="BE11" s="105"/>
      <c r="BF11" s="103"/>
      <c r="BG11" s="103" t="s">
        <v>34</v>
      </c>
      <c r="BH11" s="105"/>
      <c r="BI11" s="103"/>
      <c r="BJ11" s="103" t="s">
        <v>34</v>
      </c>
      <c r="BK11" s="106"/>
      <c r="BL11" s="99"/>
      <c r="BM11" s="99" t="s">
        <v>34</v>
      </c>
      <c r="BN11" s="105"/>
      <c r="BO11" s="103"/>
      <c r="BP11" s="103" t="s">
        <v>34</v>
      </c>
      <c r="BQ11" s="105"/>
      <c r="BR11" s="103"/>
      <c r="BS11" s="103" t="s">
        <v>34</v>
      </c>
      <c r="BT11" s="105"/>
      <c r="BU11" s="103"/>
      <c r="BV11" s="103" t="s">
        <v>34</v>
      </c>
      <c r="BW11" s="105"/>
      <c r="BX11" s="103"/>
      <c r="BY11" s="103" t="s">
        <v>34</v>
      </c>
      <c r="BZ11" s="105"/>
      <c r="CA11" s="103"/>
      <c r="CB11" s="103" t="s">
        <v>34</v>
      </c>
      <c r="CC11" s="105"/>
      <c r="CD11" s="103"/>
      <c r="CE11" s="103" t="s">
        <v>34</v>
      </c>
      <c r="CF11" s="105"/>
      <c r="CG11" s="103"/>
      <c r="CH11" s="103" t="s">
        <v>34</v>
      </c>
      <c r="CI11" s="105"/>
      <c r="CJ11" s="103"/>
      <c r="CK11" s="103" t="s">
        <v>34</v>
      </c>
      <c r="CL11" s="105"/>
      <c r="CM11" s="103"/>
      <c r="CN11" s="103" t="s">
        <v>34</v>
      </c>
      <c r="CO11" s="105"/>
      <c r="CP11" s="103"/>
      <c r="CQ11" s="103" t="s">
        <v>34</v>
      </c>
      <c r="CR11" s="105"/>
      <c r="CS11" s="103"/>
      <c r="CT11" s="103" t="s">
        <v>34</v>
      </c>
      <c r="CU11" s="105"/>
      <c r="CV11" s="103"/>
      <c r="CW11" s="103" t="s">
        <v>34</v>
      </c>
      <c r="CX11" s="105"/>
      <c r="CY11" s="103"/>
      <c r="CZ11" s="103" t="s">
        <v>34</v>
      </c>
      <c r="DA11" s="105"/>
      <c r="DB11" s="103"/>
      <c r="DC11" s="103" t="s">
        <v>34</v>
      </c>
      <c r="DD11" s="105"/>
      <c r="DE11" s="103"/>
      <c r="DF11" s="103" t="s">
        <v>34</v>
      </c>
      <c r="DG11" s="105"/>
      <c r="DH11" s="103"/>
      <c r="DI11" s="103" t="s">
        <v>34</v>
      </c>
      <c r="DJ11" s="105"/>
      <c r="DK11" s="103"/>
      <c r="DL11" s="103" t="s">
        <v>34</v>
      </c>
      <c r="DM11" s="105"/>
      <c r="DN11" s="103"/>
      <c r="DO11" s="103" t="s">
        <v>34</v>
      </c>
      <c r="DP11" s="105"/>
      <c r="DQ11" s="103"/>
      <c r="DR11" s="103" t="s">
        <v>34</v>
      </c>
      <c r="DS11" s="105"/>
      <c r="DT11" s="103"/>
      <c r="DU11" s="103" t="s">
        <v>34</v>
      </c>
      <c r="DV11" s="105"/>
      <c r="DW11" s="103"/>
      <c r="DX11" s="103" t="s">
        <v>34</v>
      </c>
      <c r="DY11" s="105"/>
      <c r="DZ11" s="103"/>
      <c r="EA11" s="103" t="s">
        <v>34</v>
      </c>
      <c r="EB11" s="105"/>
      <c r="EC11" s="103"/>
      <c r="ED11" s="103" t="s">
        <v>34</v>
      </c>
      <c r="EE11" s="105"/>
      <c r="EF11" s="103"/>
      <c r="EG11" s="103" t="s">
        <v>34</v>
      </c>
      <c r="EH11" s="105"/>
      <c r="EI11" s="103"/>
      <c r="EJ11" s="103" t="s">
        <v>34</v>
      </c>
      <c r="EK11" s="105"/>
      <c r="EL11" s="103"/>
      <c r="EM11" s="103" t="s">
        <v>34</v>
      </c>
      <c r="EN11" s="105"/>
      <c r="EO11" s="103"/>
      <c r="EP11" s="103" t="s">
        <v>34</v>
      </c>
      <c r="EQ11" s="105"/>
      <c r="ER11" s="103"/>
      <c r="ES11" s="103" t="s">
        <v>34</v>
      </c>
      <c r="ET11" s="105"/>
      <c r="EU11" s="103"/>
      <c r="EV11" s="103" t="s">
        <v>34</v>
      </c>
      <c r="EW11" s="105"/>
      <c r="EX11" s="103"/>
      <c r="EY11" s="103" t="s">
        <v>34</v>
      </c>
      <c r="EZ11" s="105"/>
      <c r="FA11" s="103"/>
      <c r="FB11" s="103" t="s">
        <v>34</v>
      </c>
      <c r="FC11" s="105"/>
      <c r="FD11" s="103"/>
      <c r="FE11" s="103" t="s">
        <v>34</v>
      </c>
      <c r="FF11" s="105"/>
      <c r="FG11" s="103"/>
      <c r="FH11" s="103" t="s">
        <v>34</v>
      </c>
      <c r="FI11" s="105"/>
      <c r="FJ11" s="103"/>
      <c r="FK11" s="103" t="s">
        <v>34</v>
      </c>
      <c r="FL11" s="105"/>
      <c r="FM11" s="103"/>
      <c r="FN11" s="103" t="s">
        <v>34</v>
      </c>
      <c r="FO11" s="105"/>
      <c r="FP11" s="103"/>
      <c r="FQ11" s="103" t="s">
        <v>34</v>
      </c>
      <c r="FR11" s="105"/>
      <c r="FS11" s="103"/>
      <c r="FT11" s="103" t="s">
        <v>34</v>
      </c>
      <c r="FU11" s="105"/>
      <c r="FV11" s="103"/>
      <c r="FW11" s="103" t="s">
        <v>34</v>
      </c>
      <c r="FX11" s="105"/>
      <c r="FY11" s="103"/>
      <c r="FZ11" s="103" t="s">
        <v>34</v>
      </c>
      <c r="GA11" s="105"/>
      <c r="GB11" s="103"/>
      <c r="GC11" s="103" t="s">
        <v>34</v>
      </c>
      <c r="GD11" s="105"/>
      <c r="GE11" s="103"/>
      <c r="GF11" s="103" t="s">
        <v>34</v>
      </c>
      <c r="GG11" s="106"/>
      <c r="GH11" s="99"/>
      <c r="GI11" s="99" t="s">
        <v>34</v>
      </c>
      <c r="GJ11" s="105"/>
      <c r="GK11" s="103"/>
      <c r="GL11" s="103" t="s">
        <v>34</v>
      </c>
      <c r="GM11" s="105"/>
      <c r="GN11" s="103"/>
      <c r="GO11" s="103" t="s">
        <v>34</v>
      </c>
      <c r="GP11" s="105"/>
      <c r="GQ11" s="103"/>
      <c r="GR11" s="103" t="s">
        <v>34</v>
      </c>
      <c r="GS11" s="105"/>
      <c r="GT11" s="103"/>
      <c r="GU11" s="103" t="s">
        <v>34</v>
      </c>
      <c r="GV11" s="105"/>
      <c r="GW11" s="103"/>
      <c r="GX11" s="103" t="s">
        <v>34</v>
      </c>
      <c r="GY11" s="105"/>
      <c r="GZ11" s="103"/>
      <c r="HA11" s="103" t="s">
        <v>34</v>
      </c>
      <c r="HB11" s="105"/>
      <c r="HC11" s="103"/>
      <c r="HD11" s="103" t="s">
        <v>34</v>
      </c>
      <c r="HE11" s="105"/>
      <c r="HF11" s="103"/>
      <c r="HG11" s="103" t="s">
        <v>34</v>
      </c>
      <c r="HH11" s="105"/>
      <c r="HI11" s="103"/>
      <c r="HJ11" s="103" t="s">
        <v>34</v>
      </c>
      <c r="HK11" s="105"/>
      <c r="HL11" s="103"/>
      <c r="HM11" s="103" t="s">
        <v>34</v>
      </c>
      <c r="HN11" s="105"/>
      <c r="HO11" s="103"/>
      <c r="HP11" s="103" t="s">
        <v>34</v>
      </c>
      <c r="HQ11" s="105"/>
      <c r="HR11" s="103"/>
      <c r="HS11" s="103" t="s">
        <v>34</v>
      </c>
      <c r="HT11" s="105"/>
      <c r="HU11" s="103"/>
      <c r="HV11" s="103" t="s">
        <v>34</v>
      </c>
      <c r="HW11" s="105"/>
      <c r="HX11" s="103"/>
      <c r="HY11" s="103" t="s">
        <v>34</v>
      </c>
      <c r="HZ11" s="105"/>
      <c r="IA11" s="103"/>
      <c r="IB11" s="103" t="s">
        <v>34</v>
      </c>
      <c r="IC11" s="105"/>
      <c r="ID11" s="103"/>
      <c r="IE11" s="103" t="s">
        <v>34</v>
      </c>
      <c r="IF11" s="105"/>
      <c r="IG11" s="103"/>
      <c r="IH11" s="103" t="s">
        <v>34</v>
      </c>
      <c r="II11" s="105"/>
      <c r="IJ11" s="103"/>
      <c r="IK11" s="103" t="s">
        <v>34</v>
      </c>
      <c r="IL11" s="105"/>
      <c r="IM11" s="103"/>
      <c r="IN11" s="103" t="s">
        <v>34</v>
      </c>
      <c r="IO11" s="105"/>
      <c r="IP11" s="103"/>
      <c r="IQ11" s="103" t="s">
        <v>34</v>
      </c>
      <c r="IR11" s="105"/>
      <c r="IS11" s="103"/>
      <c r="IT11" s="103" t="s">
        <v>34</v>
      </c>
      <c r="IU11" s="105"/>
      <c r="IV11" s="103"/>
      <c r="IW11" s="103" t="s">
        <v>34</v>
      </c>
      <c r="IX11" s="105"/>
      <c r="IY11" s="103"/>
      <c r="IZ11" s="103" t="s">
        <v>34</v>
      </c>
      <c r="JA11" s="105"/>
      <c r="JB11" s="103"/>
      <c r="JC11" s="103" t="s">
        <v>34</v>
      </c>
      <c r="JD11" s="105"/>
      <c r="JE11" s="103"/>
      <c r="JF11" s="103" t="s">
        <v>34</v>
      </c>
      <c r="JG11" s="105"/>
      <c r="JH11" s="103"/>
      <c r="JI11" s="103" t="s">
        <v>34</v>
      </c>
      <c r="JJ11" s="105"/>
      <c r="JK11" s="103"/>
      <c r="JL11" s="103" t="s">
        <v>34</v>
      </c>
      <c r="JM11" s="105"/>
      <c r="JN11" s="103"/>
      <c r="JO11" s="103" t="s">
        <v>34</v>
      </c>
      <c r="JP11" s="105"/>
      <c r="JQ11" s="103"/>
      <c r="JR11" s="103" t="s">
        <v>34</v>
      </c>
      <c r="JS11" s="105"/>
      <c r="JT11" s="103"/>
      <c r="JU11" s="103" t="s">
        <v>34</v>
      </c>
      <c r="JV11" s="105"/>
      <c r="JW11" s="103"/>
      <c r="JX11" s="103" t="s">
        <v>34</v>
      </c>
      <c r="JY11" s="105"/>
      <c r="JZ11" s="103"/>
      <c r="KA11" s="103" t="s">
        <v>34</v>
      </c>
      <c r="KB11" s="105"/>
      <c r="KC11" s="103"/>
      <c r="KD11" s="103" t="s">
        <v>34</v>
      </c>
      <c r="KE11" s="105"/>
      <c r="KF11" s="103"/>
      <c r="KG11" s="103" t="s">
        <v>34</v>
      </c>
      <c r="KH11" s="105"/>
      <c r="KI11" s="103"/>
      <c r="KJ11" s="103" t="s">
        <v>34</v>
      </c>
    </row>
    <row r="12" spans="1:296" x14ac:dyDescent="0.2">
      <c r="A12" s="26" t="s">
        <v>407</v>
      </c>
      <c r="B12" s="80" t="s">
        <v>88</v>
      </c>
      <c r="C12" s="106" t="s">
        <v>80</v>
      </c>
      <c r="D12" s="106" t="s">
        <v>16</v>
      </c>
      <c r="E12" s="106"/>
      <c r="F12" s="106" t="s">
        <v>71</v>
      </c>
      <c r="G12" s="106"/>
      <c r="H12" s="106"/>
      <c r="I12" s="80" t="s">
        <v>340</v>
      </c>
      <c r="J12" s="106"/>
      <c r="K12" s="106"/>
      <c r="L12" s="106"/>
      <c r="M12" s="106"/>
      <c r="N12" s="106"/>
      <c r="O12" s="106"/>
      <c r="P12" s="106"/>
      <c r="Q12" s="106"/>
      <c r="R12" s="106"/>
      <c r="S12" s="106"/>
      <c r="T12" s="106"/>
      <c r="U12" s="106"/>
      <c r="V12" s="106"/>
      <c r="W12" s="106"/>
      <c r="X12" s="106"/>
      <c r="Y12" s="106"/>
      <c r="Z12" s="106"/>
      <c r="AA12" s="106"/>
      <c r="AB12" s="106"/>
      <c r="AC12" s="106"/>
      <c r="AD12" s="106"/>
      <c r="AE12" s="106"/>
      <c r="AF12" s="106"/>
      <c r="AG12" s="106"/>
      <c r="AH12" s="106"/>
      <c r="AI12" s="106"/>
      <c r="AJ12" s="106"/>
      <c r="AK12" s="106"/>
      <c r="AL12" s="106"/>
      <c r="AM12" s="106"/>
      <c r="AN12" s="106"/>
      <c r="AO12" s="106"/>
      <c r="AP12" s="106"/>
      <c r="AQ12" s="106"/>
      <c r="AR12" s="106"/>
      <c r="AS12" s="106"/>
      <c r="AT12" s="106"/>
      <c r="AU12" s="106"/>
      <c r="AV12" s="106"/>
      <c r="AW12" s="106"/>
      <c r="AX12" s="106"/>
      <c r="AY12" s="106"/>
      <c r="AZ12" s="106"/>
      <c r="BA12" s="106"/>
      <c r="BB12" s="106"/>
      <c r="BC12" s="106"/>
      <c r="BD12" s="106"/>
      <c r="BE12" s="106"/>
      <c r="BF12" s="106"/>
      <c r="BG12" s="106"/>
      <c r="BH12" s="106"/>
      <c r="BI12" s="106"/>
      <c r="BJ12" s="106"/>
      <c r="BK12" s="106"/>
      <c r="BL12" s="106"/>
      <c r="BM12" s="106"/>
      <c r="BN12" s="106"/>
      <c r="BO12" s="106"/>
      <c r="BP12" s="106"/>
      <c r="BQ12" s="106"/>
      <c r="BR12" s="106"/>
      <c r="BS12" s="106"/>
      <c r="BT12" s="106"/>
      <c r="BU12" s="106"/>
      <c r="BV12" s="106"/>
      <c r="BW12" s="106"/>
      <c r="BX12" s="106"/>
      <c r="BY12" s="106"/>
      <c r="BZ12" s="106"/>
      <c r="CA12" s="106"/>
      <c r="CB12" s="106"/>
      <c r="CC12" s="106"/>
      <c r="CD12" s="106"/>
      <c r="CE12" s="106"/>
      <c r="CF12" s="106"/>
      <c r="CG12" s="106"/>
      <c r="CH12" s="106"/>
      <c r="CI12" s="106"/>
      <c r="CJ12" s="106"/>
      <c r="CK12" s="106"/>
      <c r="CL12" s="106"/>
      <c r="CM12" s="106"/>
      <c r="CN12" s="106"/>
      <c r="CO12" s="106"/>
      <c r="CP12" s="106"/>
      <c r="CQ12" s="106"/>
      <c r="CR12" s="106"/>
      <c r="CS12" s="106"/>
      <c r="CT12" s="106"/>
      <c r="CU12" s="106"/>
      <c r="CV12" s="106"/>
      <c r="CW12" s="106"/>
      <c r="CX12" s="106"/>
      <c r="CY12" s="106"/>
      <c r="CZ12" s="106"/>
      <c r="DA12" s="106"/>
      <c r="DB12" s="106"/>
      <c r="DC12" s="106"/>
      <c r="DD12" s="106"/>
      <c r="DE12" s="106"/>
      <c r="DF12" s="106"/>
      <c r="DG12" s="106"/>
      <c r="DH12" s="106"/>
      <c r="DI12" s="106"/>
      <c r="DJ12" s="106"/>
      <c r="DK12" s="106"/>
      <c r="DL12" s="106"/>
      <c r="DM12" s="106"/>
      <c r="DN12" s="106"/>
      <c r="DO12" s="106"/>
      <c r="DP12" s="106"/>
      <c r="DQ12" s="106"/>
      <c r="DR12" s="106"/>
      <c r="DS12" s="106"/>
      <c r="DT12" s="106"/>
      <c r="DU12" s="106"/>
      <c r="DV12" s="106"/>
      <c r="DW12" s="106"/>
      <c r="DX12" s="106"/>
      <c r="DY12" s="106"/>
      <c r="DZ12" s="106"/>
      <c r="EA12" s="106"/>
      <c r="EB12" s="106"/>
      <c r="EC12" s="106"/>
      <c r="ED12" s="106"/>
      <c r="EE12" s="106"/>
      <c r="EF12" s="106"/>
      <c r="EG12" s="106"/>
      <c r="EH12" s="106"/>
      <c r="EI12" s="106"/>
      <c r="EJ12" s="106"/>
      <c r="EK12" s="106"/>
      <c r="EL12" s="106"/>
      <c r="EM12" s="106"/>
      <c r="EN12" s="106"/>
      <c r="EO12" s="106"/>
      <c r="EP12" s="106"/>
      <c r="EQ12" s="106"/>
      <c r="ER12" s="106"/>
      <c r="ES12" s="106"/>
      <c r="ET12" s="106"/>
      <c r="EU12" s="106"/>
      <c r="EV12" s="106"/>
      <c r="EW12" s="106"/>
      <c r="EX12" s="106"/>
      <c r="EY12" s="106"/>
      <c r="EZ12" s="106"/>
      <c r="FA12" s="106"/>
      <c r="FB12" s="106"/>
      <c r="FC12" s="106"/>
      <c r="FD12" s="106"/>
      <c r="FE12" s="106"/>
      <c r="FF12" s="106"/>
      <c r="FG12" s="106"/>
      <c r="FH12" s="106"/>
      <c r="FI12" s="106"/>
      <c r="FJ12" s="106"/>
      <c r="FK12" s="106"/>
      <c r="FL12" s="106"/>
      <c r="FM12" s="106"/>
      <c r="FN12" s="106"/>
      <c r="FO12" s="106"/>
      <c r="FP12" s="106"/>
      <c r="FQ12" s="106"/>
      <c r="FR12" s="106"/>
      <c r="FS12" s="106"/>
      <c r="FT12" s="106"/>
      <c r="FU12" s="106"/>
      <c r="FV12" s="106"/>
      <c r="FW12" s="106"/>
      <c r="FX12" s="106"/>
      <c r="FY12" s="106"/>
      <c r="FZ12" s="106"/>
      <c r="GA12" s="106"/>
      <c r="GB12" s="106"/>
      <c r="GC12" s="106"/>
      <c r="GD12" s="106"/>
      <c r="GE12" s="106"/>
      <c r="GF12" s="106"/>
      <c r="GG12" s="106"/>
      <c r="GH12" s="106"/>
      <c r="GI12" s="106"/>
      <c r="GJ12" s="106"/>
      <c r="GK12" s="106"/>
      <c r="GL12" s="106"/>
      <c r="GM12" s="106"/>
      <c r="GN12" s="106"/>
      <c r="GO12" s="106"/>
      <c r="GP12" s="106"/>
      <c r="GQ12" s="106"/>
      <c r="GR12" s="106"/>
      <c r="GS12" s="106"/>
      <c r="GT12" s="106"/>
      <c r="GU12" s="106"/>
      <c r="GV12" s="106"/>
      <c r="GW12" s="106"/>
      <c r="GX12" s="106"/>
      <c r="GY12" s="106"/>
      <c r="GZ12" s="106"/>
      <c r="HA12" s="106"/>
      <c r="HB12" s="106"/>
      <c r="HC12" s="106"/>
      <c r="HD12" s="106"/>
      <c r="HE12" s="106"/>
      <c r="HF12" s="106"/>
      <c r="HG12" s="106"/>
      <c r="HH12" s="106"/>
      <c r="HI12" s="106"/>
      <c r="HJ12" s="106"/>
      <c r="HK12" s="106"/>
      <c r="HL12" s="106"/>
      <c r="HM12" s="106"/>
      <c r="HN12" s="106"/>
      <c r="HO12" s="106"/>
      <c r="HP12" s="106"/>
      <c r="HQ12" s="106"/>
      <c r="HR12" s="106"/>
      <c r="HS12" s="106"/>
      <c r="HT12" s="106"/>
      <c r="HU12" s="106"/>
      <c r="HV12" s="106"/>
      <c r="HW12" s="106"/>
      <c r="HX12" s="106"/>
      <c r="HY12" s="106"/>
      <c r="HZ12" s="106"/>
      <c r="IA12" s="106"/>
      <c r="IB12" s="106"/>
      <c r="IC12" s="106"/>
      <c r="ID12" s="106"/>
      <c r="IE12" s="106"/>
      <c r="IF12" s="106"/>
      <c r="IG12" s="106"/>
      <c r="IH12" s="106"/>
      <c r="II12" s="106"/>
      <c r="IJ12" s="106"/>
      <c r="IK12" s="106"/>
      <c r="IL12" s="106"/>
      <c r="IM12" s="106"/>
      <c r="IN12" s="106"/>
      <c r="IO12" s="106"/>
      <c r="IP12" s="106"/>
      <c r="IQ12" s="106"/>
      <c r="IR12" s="106"/>
      <c r="IS12" s="106"/>
      <c r="IT12" s="106"/>
      <c r="IU12" s="106"/>
      <c r="IV12" s="106"/>
      <c r="IW12" s="106"/>
      <c r="IX12" s="106"/>
      <c r="IY12" s="106"/>
      <c r="IZ12" s="106"/>
      <c r="JA12" s="106"/>
      <c r="JB12" s="106"/>
      <c r="JC12" s="106"/>
      <c r="JD12" s="106"/>
      <c r="JE12" s="106"/>
      <c r="JF12" s="106"/>
      <c r="JG12" s="106"/>
      <c r="JH12" s="106"/>
      <c r="JI12" s="106"/>
      <c r="JJ12" s="106"/>
      <c r="JK12" s="106"/>
      <c r="JL12" s="106"/>
      <c r="JM12" s="106"/>
      <c r="JN12" s="106"/>
      <c r="JO12" s="106"/>
      <c r="JP12" s="106"/>
      <c r="JQ12" s="106"/>
      <c r="JR12" s="106"/>
      <c r="JS12" s="106"/>
      <c r="JT12" s="106"/>
      <c r="JU12" s="106"/>
      <c r="JV12" s="106"/>
      <c r="JW12" s="106"/>
      <c r="JX12" s="106"/>
      <c r="JY12" s="106"/>
      <c r="JZ12" s="106"/>
      <c r="KA12" s="106"/>
      <c r="KB12" s="106"/>
      <c r="KC12" s="106"/>
      <c r="KD12" s="106"/>
      <c r="KE12" s="106"/>
      <c r="KF12" s="106"/>
      <c r="KG12" s="106"/>
      <c r="KH12" s="106"/>
      <c r="KI12" s="106"/>
      <c r="KJ12" s="106"/>
    </row>
    <row r="13" spans="1:296" outlineLevel="1" x14ac:dyDescent="0.2">
      <c r="A13" s="26" t="s">
        <v>408</v>
      </c>
      <c r="B13" s="80" t="s">
        <v>169</v>
      </c>
      <c r="C13" s="105" t="s">
        <v>15</v>
      </c>
      <c r="D13" s="105" t="s">
        <v>146</v>
      </c>
      <c r="E13" s="105"/>
      <c r="F13" s="105"/>
      <c r="G13" s="105">
        <v>20</v>
      </c>
      <c r="H13" s="105"/>
      <c r="I13" s="105"/>
      <c r="J13" s="105"/>
      <c r="K13" s="105"/>
      <c r="L13" s="105"/>
      <c r="M13" s="105"/>
      <c r="N13" s="105"/>
      <c r="O13" s="105"/>
      <c r="P13" s="103"/>
      <c r="Q13" s="103" t="s">
        <v>34</v>
      </c>
      <c r="R13" s="105"/>
      <c r="S13" s="103"/>
      <c r="T13" s="103" t="s">
        <v>34</v>
      </c>
      <c r="U13" s="105"/>
      <c r="V13" s="103"/>
      <c r="W13" s="103" t="s">
        <v>34</v>
      </c>
      <c r="X13" s="105"/>
      <c r="Y13" s="103"/>
      <c r="Z13" s="103" t="s">
        <v>34</v>
      </c>
      <c r="AA13" s="105"/>
      <c r="AB13" s="103"/>
      <c r="AC13" s="103" t="s">
        <v>34</v>
      </c>
      <c r="AD13" s="105"/>
      <c r="AE13" s="103"/>
      <c r="AF13" s="103" t="s">
        <v>34</v>
      </c>
      <c r="AG13" s="105"/>
      <c r="AH13" s="103"/>
      <c r="AI13" s="103" t="s">
        <v>34</v>
      </c>
      <c r="AJ13" s="105"/>
      <c r="AK13" s="103"/>
      <c r="AL13" s="103" t="s">
        <v>34</v>
      </c>
      <c r="AM13" s="105"/>
      <c r="AN13" s="103"/>
      <c r="AO13" s="103" t="s">
        <v>34</v>
      </c>
      <c r="AP13" s="105"/>
      <c r="AQ13" s="103"/>
      <c r="AR13" s="103" t="s">
        <v>34</v>
      </c>
      <c r="AS13" s="106"/>
      <c r="AT13" s="99"/>
      <c r="AU13" s="99" t="s">
        <v>34</v>
      </c>
      <c r="AV13" s="105"/>
      <c r="AW13" s="103"/>
      <c r="AX13" s="103" t="s">
        <v>34</v>
      </c>
      <c r="AY13" s="105"/>
      <c r="AZ13" s="103"/>
      <c r="BA13" s="103" t="s">
        <v>34</v>
      </c>
      <c r="BB13" s="105"/>
      <c r="BC13" s="103"/>
      <c r="BD13" s="103" t="s">
        <v>34</v>
      </c>
      <c r="BE13" s="104" t="s">
        <v>713</v>
      </c>
      <c r="BF13" s="103"/>
      <c r="BG13" s="103" t="s">
        <v>34</v>
      </c>
      <c r="BH13" s="104"/>
      <c r="BI13" s="103"/>
      <c r="BJ13" s="103" t="s">
        <v>34</v>
      </c>
      <c r="BK13" s="279"/>
      <c r="BL13" s="99"/>
      <c r="BM13" s="99" t="s">
        <v>34</v>
      </c>
      <c r="BN13" s="104"/>
      <c r="BO13" s="103"/>
      <c r="BP13" s="103" t="s">
        <v>34</v>
      </c>
      <c r="BQ13" s="104"/>
      <c r="BR13" s="103"/>
      <c r="BS13" s="103" t="s">
        <v>34</v>
      </c>
      <c r="BT13" s="104"/>
      <c r="BU13" s="103"/>
      <c r="BV13" s="103" t="s">
        <v>34</v>
      </c>
      <c r="BW13" s="104"/>
      <c r="BX13" s="103"/>
      <c r="BY13" s="103" t="s">
        <v>34</v>
      </c>
      <c r="BZ13" s="104"/>
      <c r="CA13" s="103"/>
      <c r="CB13" s="103" t="s">
        <v>34</v>
      </c>
      <c r="CC13" s="104"/>
      <c r="CD13" s="103"/>
      <c r="CE13" s="103" t="s">
        <v>34</v>
      </c>
      <c r="CF13" s="104"/>
      <c r="CG13" s="103"/>
      <c r="CH13" s="103" t="s">
        <v>34</v>
      </c>
      <c r="CI13" s="104"/>
      <c r="CJ13" s="103"/>
      <c r="CK13" s="103" t="s">
        <v>34</v>
      </c>
      <c r="CL13" s="104"/>
      <c r="CM13" s="103"/>
      <c r="CN13" s="103" t="s">
        <v>34</v>
      </c>
      <c r="CO13" s="104"/>
      <c r="CP13" s="103"/>
      <c r="CQ13" s="103" t="s">
        <v>34</v>
      </c>
      <c r="CR13" s="104"/>
      <c r="CS13" s="103"/>
      <c r="CT13" s="103" t="s">
        <v>34</v>
      </c>
      <c r="CU13" s="104"/>
      <c r="CV13" s="103"/>
      <c r="CW13" s="103" t="s">
        <v>34</v>
      </c>
      <c r="CX13" s="104"/>
      <c r="CY13" s="103"/>
      <c r="CZ13" s="103" t="s">
        <v>34</v>
      </c>
      <c r="DA13" s="104"/>
      <c r="DB13" s="103"/>
      <c r="DC13" s="103" t="s">
        <v>34</v>
      </c>
      <c r="DD13" s="104"/>
      <c r="DE13" s="103"/>
      <c r="DF13" s="103" t="s">
        <v>34</v>
      </c>
      <c r="DG13" s="104"/>
      <c r="DH13" s="103"/>
      <c r="DI13" s="103" t="s">
        <v>34</v>
      </c>
      <c r="DJ13" s="104"/>
      <c r="DK13" s="103"/>
      <c r="DL13" s="103" t="s">
        <v>34</v>
      </c>
      <c r="DM13" s="104"/>
      <c r="DN13" s="103"/>
      <c r="DO13" s="103" t="s">
        <v>34</v>
      </c>
      <c r="DP13" s="104"/>
      <c r="DQ13" s="103"/>
      <c r="DR13" s="103" t="s">
        <v>34</v>
      </c>
      <c r="DS13" s="104"/>
      <c r="DT13" s="103"/>
      <c r="DU13" s="103" t="s">
        <v>34</v>
      </c>
      <c r="DV13" s="104"/>
      <c r="DW13" s="103"/>
      <c r="DX13" s="103" t="s">
        <v>34</v>
      </c>
      <c r="DY13" s="104"/>
      <c r="DZ13" s="103"/>
      <c r="EA13" s="103" t="s">
        <v>34</v>
      </c>
      <c r="EB13" s="104"/>
      <c r="EC13" s="103"/>
      <c r="ED13" s="103" t="s">
        <v>34</v>
      </c>
      <c r="EE13" s="104"/>
      <c r="EF13" s="103"/>
      <c r="EG13" s="103" t="s">
        <v>34</v>
      </c>
      <c r="EH13" s="104"/>
      <c r="EI13" s="103"/>
      <c r="EJ13" s="103" t="s">
        <v>34</v>
      </c>
      <c r="EK13" s="104"/>
      <c r="EL13" s="103"/>
      <c r="EM13" s="103" t="s">
        <v>34</v>
      </c>
      <c r="EN13" s="104"/>
      <c r="EO13" s="103"/>
      <c r="EP13" s="103" t="s">
        <v>34</v>
      </c>
      <c r="EQ13" s="104"/>
      <c r="ER13" s="103"/>
      <c r="ES13" s="103" t="s">
        <v>34</v>
      </c>
      <c r="ET13" s="104"/>
      <c r="EU13" s="103"/>
      <c r="EV13" s="103" t="s">
        <v>34</v>
      </c>
      <c r="EW13" s="104"/>
      <c r="EX13" s="103"/>
      <c r="EY13" s="103" t="s">
        <v>34</v>
      </c>
      <c r="EZ13" s="104"/>
      <c r="FA13" s="103"/>
      <c r="FB13" s="103" t="s">
        <v>34</v>
      </c>
      <c r="FC13" s="104"/>
      <c r="FD13" s="103"/>
      <c r="FE13" s="103" t="s">
        <v>34</v>
      </c>
      <c r="FF13" s="104"/>
      <c r="FG13" s="103"/>
      <c r="FH13" s="103" t="s">
        <v>34</v>
      </c>
      <c r="FI13" s="104"/>
      <c r="FJ13" s="103"/>
      <c r="FK13" s="103" t="s">
        <v>34</v>
      </c>
      <c r="FL13" s="104"/>
      <c r="FM13" s="103"/>
      <c r="FN13" s="103" t="s">
        <v>34</v>
      </c>
      <c r="FO13" s="104"/>
      <c r="FP13" s="103"/>
      <c r="FQ13" s="103" t="s">
        <v>34</v>
      </c>
      <c r="FR13" s="104"/>
      <c r="FS13" s="103"/>
      <c r="FT13" s="103" t="s">
        <v>34</v>
      </c>
      <c r="FU13" s="104"/>
      <c r="FV13" s="103"/>
      <c r="FW13" s="103" t="s">
        <v>34</v>
      </c>
      <c r="FX13" s="104"/>
      <c r="FY13" s="103"/>
      <c r="FZ13" s="103" t="s">
        <v>34</v>
      </c>
      <c r="GA13" s="104"/>
      <c r="GB13" s="103"/>
      <c r="GC13" s="103" t="s">
        <v>34</v>
      </c>
      <c r="GD13" s="104"/>
      <c r="GE13" s="103"/>
      <c r="GF13" s="103" t="s">
        <v>34</v>
      </c>
      <c r="GG13" s="279"/>
      <c r="GH13" s="99"/>
      <c r="GI13" s="99" t="s">
        <v>34</v>
      </c>
      <c r="GJ13" s="104"/>
      <c r="GK13" s="103"/>
      <c r="GL13" s="103" t="s">
        <v>34</v>
      </c>
      <c r="GM13" s="104"/>
      <c r="GN13" s="103"/>
      <c r="GO13" s="103" t="s">
        <v>34</v>
      </c>
      <c r="GP13" s="104"/>
      <c r="GQ13" s="103"/>
      <c r="GR13" s="103" t="s">
        <v>34</v>
      </c>
      <c r="GS13" s="104"/>
      <c r="GT13" s="103"/>
      <c r="GU13" s="103" t="s">
        <v>34</v>
      </c>
      <c r="GV13" s="104"/>
      <c r="GW13" s="103"/>
      <c r="GX13" s="103" t="s">
        <v>34</v>
      </c>
      <c r="GY13" s="104"/>
      <c r="GZ13" s="103"/>
      <c r="HA13" s="103" t="s">
        <v>34</v>
      </c>
      <c r="HB13" s="104"/>
      <c r="HC13" s="103"/>
      <c r="HD13" s="103" t="s">
        <v>34</v>
      </c>
      <c r="HE13" s="104"/>
      <c r="HF13" s="103"/>
      <c r="HG13" s="103" t="s">
        <v>34</v>
      </c>
      <c r="HH13" s="104"/>
      <c r="HI13" s="103"/>
      <c r="HJ13" s="103" t="s">
        <v>34</v>
      </c>
      <c r="HK13" s="104"/>
      <c r="HL13" s="103"/>
      <c r="HM13" s="103" t="s">
        <v>34</v>
      </c>
      <c r="HN13" s="104"/>
      <c r="HO13" s="103"/>
      <c r="HP13" s="103" t="s">
        <v>34</v>
      </c>
      <c r="HQ13" s="104"/>
      <c r="HR13" s="103"/>
      <c r="HS13" s="103" t="s">
        <v>34</v>
      </c>
      <c r="HT13" s="104"/>
      <c r="HU13" s="103"/>
      <c r="HV13" s="103" t="s">
        <v>34</v>
      </c>
      <c r="HW13" s="104"/>
      <c r="HX13" s="103"/>
      <c r="HY13" s="103" t="s">
        <v>34</v>
      </c>
      <c r="HZ13" s="104"/>
      <c r="IA13" s="103"/>
      <c r="IB13" s="103" t="s">
        <v>34</v>
      </c>
      <c r="IC13" s="104"/>
      <c r="ID13" s="103"/>
      <c r="IE13" s="103" t="s">
        <v>34</v>
      </c>
      <c r="IF13" s="104"/>
      <c r="IG13" s="103"/>
      <c r="IH13" s="103" t="s">
        <v>34</v>
      </c>
      <c r="II13" s="104"/>
      <c r="IJ13" s="103"/>
      <c r="IK13" s="103" t="s">
        <v>34</v>
      </c>
      <c r="IL13" s="104"/>
      <c r="IM13" s="103"/>
      <c r="IN13" s="103" t="s">
        <v>34</v>
      </c>
      <c r="IO13" s="104"/>
      <c r="IP13" s="103"/>
      <c r="IQ13" s="103" t="s">
        <v>34</v>
      </c>
      <c r="IR13" s="104"/>
      <c r="IS13" s="103"/>
      <c r="IT13" s="103" t="s">
        <v>34</v>
      </c>
      <c r="IU13" s="104"/>
      <c r="IV13" s="103"/>
      <c r="IW13" s="103" t="s">
        <v>34</v>
      </c>
      <c r="IX13" s="104"/>
      <c r="IY13" s="103"/>
      <c r="IZ13" s="103" t="s">
        <v>34</v>
      </c>
      <c r="JA13" s="104"/>
      <c r="JB13" s="103"/>
      <c r="JC13" s="103" t="s">
        <v>34</v>
      </c>
      <c r="JD13" s="104"/>
      <c r="JE13" s="103"/>
      <c r="JF13" s="103" t="s">
        <v>34</v>
      </c>
      <c r="JG13" s="104"/>
      <c r="JH13" s="103"/>
      <c r="JI13" s="103" t="s">
        <v>34</v>
      </c>
      <c r="JJ13" s="104"/>
      <c r="JK13" s="103"/>
      <c r="JL13" s="103" t="s">
        <v>34</v>
      </c>
      <c r="JM13" s="104"/>
      <c r="JN13" s="103"/>
      <c r="JO13" s="103" t="s">
        <v>34</v>
      </c>
      <c r="JP13" s="104"/>
      <c r="JQ13" s="103"/>
      <c r="JR13" s="103" t="s">
        <v>34</v>
      </c>
      <c r="JS13" s="104"/>
      <c r="JT13" s="103"/>
      <c r="JU13" s="103" t="s">
        <v>34</v>
      </c>
      <c r="JV13" s="104"/>
      <c r="JW13" s="103"/>
      <c r="JX13" s="103" t="s">
        <v>34</v>
      </c>
      <c r="JY13" s="104"/>
      <c r="JZ13" s="103"/>
      <c r="KA13" s="103" t="s">
        <v>34</v>
      </c>
      <c r="KB13" s="104"/>
      <c r="KC13" s="103"/>
      <c r="KD13" s="103" t="s">
        <v>34</v>
      </c>
      <c r="KE13" s="104"/>
      <c r="KF13" s="103"/>
      <c r="KG13" s="103" t="s">
        <v>34</v>
      </c>
      <c r="KH13" s="104"/>
      <c r="KI13" s="103"/>
      <c r="KJ13" s="103" t="s">
        <v>34</v>
      </c>
    </row>
    <row r="14" spans="1:296" outlineLevel="1" x14ac:dyDescent="0.2">
      <c r="A14" s="26" t="s">
        <v>409</v>
      </c>
      <c r="B14" s="105" t="s">
        <v>170</v>
      </c>
      <c r="C14" s="105" t="s">
        <v>15</v>
      </c>
      <c r="D14" s="105" t="s">
        <v>171</v>
      </c>
      <c r="E14" s="105"/>
      <c r="F14" s="105"/>
      <c r="G14" s="105"/>
      <c r="H14" s="105"/>
      <c r="I14" s="105"/>
      <c r="J14" s="105"/>
      <c r="K14" s="105"/>
      <c r="L14" s="105"/>
      <c r="M14" s="105"/>
      <c r="N14" s="105"/>
      <c r="O14" s="105"/>
      <c r="P14" s="103"/>
      <c r="Q14" s="103" t="s">
        <v>34</v>
      </c>
      <c r="R14" s="105"/>
      <c r="S14" s="103"/>
      <c r="T14" s="103" t="s">
        <v>34</v>
      </c>
      <c r="U14" s="105"/>
      <c r="V14" s="103"/>
      <c r="W14" s="103" t="s">
        <v>34</v>
      </c>
      <c r="X14" s="105"/>
      <c r="Y14" s="103"/>
      <c r="Z14" s="103" t="s">
        <v>34</v>
      </c>
      <c r="AA14" s="105"/>
      <c r="AB14" s="103"/>
      <c r="AC14" s="103" t="s">
        <v>34</v>
      </c>
      <c r="AD14" s="105"/>
      <c r="AE14" s="103"/>
      <c r="AF14" s="103" t="s">
        <v>34</v>
      </c>
      <c r="AG14" s="105"/>
      <c r="AH14" s="103"/>
      <c r="AI14" s="103" t="s">
        <v>34</v>
      </c>
      <c r="AJ14" s="105"/>
      <c r="AK14" s="103"/>
      <c r="AL14" s="103" t="s">
        <v>34</v>
      </c>
      <c r="AM14" s="105"/>
      <c r="AN14" s="103"/>
      <c r="AO14" s="103" t="s">
        <v>34</v>
      </c>
      <c r="AP14" s="105"/>
      <c r="AQ14" s="103"/>
      <c r="AR14" s="103" t="s">
        <v>34</v>
      </c>
      <c r="AS14" s="106"/>
      <c r="AT14" s="99"/>
      <c r="AU14" s="99" t="s">
        <v>34</v>
      </c>
      <c r="AV14" s="105"/>
      <c r="AW14" s="103"/>
      <c r="AX14" s="103" t="s">
        <v>34</v>
      </c>
      <c r="AY14" s="105"/>
      <c r="AZ14" s="103"/>
      <c r="BA14" s="103" t="s">
        <v>34</v>
      </c>
      <c r="BB14" s="105"/>
      <c r="BC14" s="103"/>
      <c r="BD14" s="103" t="s">
        <v>34</v>
      </c>
      <c r="BE14" s="104" t="s">
        <v>714</v>
      </c>
      <c r="BF14" s="103"/>
      <c r="BG14" s="103" t="s">
        <v>34</v>
      </c>
      <c r="BH14" s="104"/>
      <c r="BI14" s="103"/>
      <c r="BJ14" s="103" t="s">
        <v>34</v>
      </c>
      <c r="BK14" s="279"/>
      <c r="BL14" s="99"/>
      <c r="BM14" s="99" t="s">
        <v>34</v>
      </c>
      <c r="BN14" s="104"/>
      <c r="BO14" s="103"/>
      <c r="BP14" s="103" t="s">
        <v>34</v>
      </c>
      <c r="BQ14" s="104"/>
      <c r="BR14" s="103"/>
      <c r="BS14" s="103" t="s">
        <v>34</v>
      </c>
      <c r="BT14" s="104"/>
      <c r="BU14" s="103"/>
      <c r="BV14" s="103" t="s">
        <v>34</v>
      </c>
      <c r="BW14" s="104"/>
      <c r="BX14" s="103"/>
      <c r="BY14" s="103" t="s">
        <v>34</v>
      </c>
      <c r="BZ14" s="104"/>
      <c r="CA14" s="103"/>
      <c r="CB14" s="103" t="s">
        <v>34</v>
      </c>
      <c r="CC14" s="104"/>
      <c r="CD14" s="103"/>
      <c r="CE14" s="103" t="s">
        <v>34</v>
      </c>
      <c r="CF14" s="104"/>
      <c r="CG14" s="103"/>
      <c r="CH14" s="103" t="s">
        <v>34</v>
      </c>
      <c r="CI14" s="104"/>
      <c r="CJ14" s="103"/>
      <c r="CK14" s="103" t="s">
        <v>34</v>
      </c>
      <c r="CL14" s="104"/>
      <c r="CM14" s="103"/>
      <c r="CN14" s="103" t="s">
        <v>34</v>
      </c>
      <c r="CO14" s="104"/>
      <c r="CP14" s="103"/>
      <c r="CQ14" s="103" t="s">
        <v>34</v>
      </c>
      <c r="CR14" s="104"/>
      <c r="CS14" s="103"/>
      <c r="CT14" s="103" t="s">
        <v>34</v>
      </c>
      <c r="CU14" s="104"/>
      <c r="CV14" s="103"/>
      <c r="CW14" s="103" t="s">
        <v>34</v>
      </c>
      <c r="CX14" s="104"/>
      <c r="CY14" s="103"/>
      <c r="CZ14" s="103" t="s">
        <v>34</v>
      </c>
      <c r="DA14" s="104"/>
      <c r="DB14" s="103"/>
      <c r="DC14" s="103" t="s">
        <v>34</v>
      </c>
      <c r="DD14" s="104"/>
      <c r="DE14" s="103"/>
      <c r="DF14" s="103" t="s">
        <v>34</v>
      </c>
      <c r="DG14" s="104"/>
      <c r="DH14" s="103"/>
      <c r="DI14" s="103" t="s">
        <v>34</v>
      </c>
      <c r="DJ14" s="104"/>
      <c r="DK14" s="103"/>
      <c r="DL14" s="103" t="s">
        <v>34</v>
      </c>
      <c r="DM14" s="104"/>
      <c r="DN14" s="103"/>
      <c r="DO14" s="103" t="s">
        <v>34</v>
      </c>
      <c r="DP14" s="104"/>
      <c r="DQ14" s="103"/>
      <c r="DR14" s="103" t="s">
        <v>34</v>
      </c>
      <c r="DS14" s="104"/>
      <c r="DT14" s="103"/>
      <c r="DU14" s="103" t="s">
        <v>34</v>
      </c>
      <c r="DV14" s="104"/>
      <c r="DW14" s="103"/>
      <c r="DX14" s="103" t="s">
        <v>34</v>
      </c>
      <c r="DY14" s="104"/>
      <c r="DZ14" s="103"/>
      <c r="EA14" s="103" t="s">
        <v>34</v>
      </c>
      <c r="EB14" s="104"/>
      <c r="EC14" s="103"/>
      <c r="ED14" s="103" t="s">
        <v>34</v>
      </c>
      <c r="EE14" s="104"/>
      <c r="EF14" s="103"/>
      <c r="EG14" s="103" t="s">
        <v>34</v>
      </c>
      <c r="EH14" s="104"/>
      <c r="EI14" s="103"/>
      <c r="EJ14" s="103" t="s">
        <v>34</v>
      </c>
      <c r="EK14" s="104"/>
      <c r="EL14" s="103"/>
      <c r="EM14" s="103" t="s">
        <v>34</v>
      </c>
      <c r="EN14" s="104"/>
      <c r="EO14" s="103"/>
      <c r="EP14" s="103" t="s">
        <v>34</v>
      </c>
      <c r="EQ14" s="104"/>
      <c r="ER14" s="103"/>
      <c r="ES14" s="103" t="s">
        <v>34</v>
      </c>
      <c r="ET14" s="104"/>
      <c r="EU14" s="103"/>
      <c r="EV14" s="103" t="s">
        <v>34</v>
      </c>
      <c r="EW14" s="104"/>
      <c r="EX14" s="103"/>
      <c r="EY14" s="103" t="s">
        <v>34</v>
      </c>
      <c r="EZ14" s="104"/>
      <c r="FA14" s="103"/>
      <c r="FB14" s="103" t="s">
        <v>34</v>
      </c>
      <c r="FC14" s="104"/>
      <c r="FD14" s="103"/>
      <c r="FE14" s="103" t="s">
        <v>34</v>
      </c>
      <c r="FF14" s="104"/>
      <c r="FG14" s="103"/>
      <c r="FH14" s="103" t="s">
        <v>34</v>
      </c>
      <c r="FI14" s="104"/>
      <c r="FJ14" s="103"/>
      <c r="FK14" s="103" t="s">
        <v>34</v>
      </c>
      <c r="FL14" s="104"/>
      <c r="FM14" s="103"/>
      <c r="FN14" s="103" t="s">
        <v>34</v>
      </c>
      <c r="FO14" s="104"/>
      <c r="FP14" s="103"/>
      <c r="FQ14" s="103" t="s">
        <v>34</v>
      </c>
      <c r="FR14" s="104"/>
      <c r="FS14" s="103"/>
      <c r="FT14" s="103" t="s">
        <v>34</v>
      </c>
      <c r="FU14" s="104"/>
      <c r="FV14" s="103"/>
      <c r="FW14" s="103" t="s">
        <v>34</v>
      </c>
      <c r="FX14" s="104"/>
      <c r="FY14" s="103"/>
      <c r="FZ14" s="103" t="s">
        <v>34</v>
      </c>
      <c r="GA14" s="104"/>
      <c r="GB14" s="103"/>
      <c r="GC14" s="103" t="s">
        <v>34</v>
      </c>
      <c r="GD14" s="104"/>
      <c r="GE14" s="103"/>
      <c r="GF14" s="103" t="s">
        <v>34</v>
      </c>
      <c r="GG14" s="279"/>
      <c r="GH14" s="99"/>
      <c r="GI14" s="99" t="s">
        <v>34</v>
      </c>
      <c r="GJ14" s="104"/>
      <c r="GK14" s="103"/>
      <c r="GL14" s="103" t="s">
        <v>34</v>
      </c>
      <c r="GM14" s="104"/>
      <c r="GN14" s="103"/>
      <c r="GO14" s="103" t="s">
        <v>34</v>
      </c>
      <c r="GP14" s="104"/>
      <c r="GQ14" s="103"/>
      <c r="GR14" s="103" t="s">
        <v>34</v>
      </c>
      <c r="GS14" s="104"/>
      <c r="GT14" s="103"/>
      <c r="GU14" s="103" t="s">
        <v>34</v>
      </c>
      <c r="GV14" s="104"/>
      <c r="GW14" s="103"/>
      <c r="GX14" s="103" t="s">
        <v>34</v>
      </c>
      <c r="GY14" s="104"/>
      <c r="GZ14" s="103"/>
      <c r="HA14" s="103" t="s">
        <v>34</v>
      </c>
      <c r="HB14" s="104"/>
      <c r="HC14" s="103"/>
      <c r="HD14" s="103" t="s">
        <v>34</v>
      </c>
      <c r="HE14" s="104"/>
      <c r="HF14" s="103"/>
      <c r="HG14" s="103" t="s">
        <v>34</v>
      </c>
      <c r="HH14" s="104"/>
      <c r="HI14" s="103"/>
      <c r="HJ14" s="103" t="s">
        <v>34</v>
      </c>
      <c r="HK14" s="104"/>
      <c r="HL14" s="103"/>
      <c r="HM14" s="103" t="s">
        <v>34</v>
      </c>
      <c r="HN14" s="104"/>
      <c r="HO14" s="103"/>
      <c r="HP14" s="103" t="s">
        <v>34</v>
      </c>
      <c r="HQ14" s="104"/>
      <c r="HR14" s="103"/>
      <c r="HS14" s="103" t="s">
        <v>34</v>
      </c>
      <c r="HT14" s="104"/>
      <c r="HU14" s="103"/>
      <c r="HV14" s="103" t="s">
        <v>34</v>
      </c>
      <c r="HW14" s="104"/>
      <c r="HX14" s="103"/>
      <c r="HY14" s="103" t="s">
        <v>34</v>
      </c>
      <c r="HZ14" s="104"/>
      <c r="IA14" s="103"/>
      <c r="IB14" s="103" t="s">
        <v>34</v>
      </c>
      <c r="IC14" s="104"/>
      <c r="ID14" s="103"/>
      <c r="IE14" s="103" t="s">
        <v>34</v>
      </c>
      <c r="IF14" s="104"/>
      <c r="IG14" s="103"/>
      <c r="IH14" s="103" t="s">
        <v>34</v>
      </c>
      <c r="II14" s="104"/>
      <c r="IJ14" s="103"/>
      <c r="IK14" s="103" t="s">
        <v>34</v>
      </c>
      <c r="IL14" s="104"/>
      <c r="IM14" s="103"/>
      <c r="IN14" s="103" t="s">
        <v>34</v>
      </c>
      <c r="IO14" s="104"/>
      <c r="IP14" s="103"/>
      <c r="IQ14" s="103" t="s">
        <v>34</v>
      </c>
      <c r="IR14" s="104"/>
      <c r="IS14" s="103"/>
      <c r="IT14" s="103" t="s">
        <v>34</v>
      </c>
      <c r="IU14" s="104"/>
      <c r="IV14" s="103"/>
      <c r="IW14" s="103" t="s">
        <v>34</v>
      </c>
      <c r="IX14" s="104"/>
      <c r="IY14" s="103"/>
      <c r="IZ14" s="103" t="s">
        <v>34</v>
      </c>
      <c r="JA14" s="104"/>
      <c r="JB14" s="103"/>
      <c r="JC14" s="103" t="s">
        <v>34</v>
      </c>
      <c r="JD14" s="104"/>
      <c r="JE14" s="103"/>
      <c r="JF14" s="103" t="s">
        <v>34</v>
      </c>
      <c r="JG14" s="104"/>
      <c r="JH14" s="103"/>
      <c r="JI14" s="103" t="s">
        <v>34</v>
      </c>
      <c r="JJ14" s="104"/>
      <c r="JK14" s="103"/>
      <c r="JL14" s="103" t="s">
        <v>34</v>
      </c>
      <c r="JM14" s="104"/>
      <c r="JN14" s="103"/>
      <c r="JO14" s="103" t="s">
        <v>34</v>
      </c>
      <c r="JP14" s="104"/>
      <c r="JQ14" s="103"/>
      <c r="JR14" s="103" t="s">
        <v>34</v>
      </c>
      <c r="JS14" s="104"/>
      <c r="JT14" s="103"/>
      <c r="JU14" s="103" t="s">
        <v>34</v>
      </c>
      <c r="JV14" s="104"/>
      <c r="JW14" s="103"/>
      <c r="JX14" s="103" t="s">
        <v>34</v>
      </c>
      <c r="JY14" s="104"/>
      <c r="JZ14" s="103"/>
      <c r="KA14" s="103" t="s">
        <v>34</v>
      </c>
      <c r="KB14" s="104"/>
      <c r="KC14" s="103"/>
      <c r="KD14" s="103" t="s">
        <v>34</v>
      </c>
      <c r="KE14" s="104"/>
      <c r="KF14" s="103"/>
      <c r="KG14" s="103" t="s">
        <v>34</v>
      </c>
      <c r="KH14" s="104"/>
      <c r="KI14" s="103"/>
      <c r="KJ14" s="103" t="s">
        <v>34</v>
      </c>
    </row>
    <row r="15" spans="1:296" outlineLevel="1" x14ac:dyDescent="0.2">
      <c r="A15" s="26" t="s">
        <v>410</v>
      </c>
      <c r="B15" s="105" t="s">
        <v>172</v>
      </c>
      <c r="C15" s="105" t="s">
        <v>30</v>
      </c>
      <c r="D15" s="105" t="s">
        <v>173</v>
      </c>
      <c r="E15" s="105"/>
      <c r="F15" s="105"/>
      <c r="G15" s="105"/>
      <c r="H15" s="105"/>
      <c r="I15" s="105" t="s">
        <v>174</v>
      </c>
      <c r="J15" s="105"/>
      <c r="K15" s="105"/>
      <c r="L15" s="105"/>
      <c r="M15" s="105"/>
      <c r="N15" s="105"/>
      <c r="O15" s="105"/>
      <c r="P15" s="103"/>
      <c r="Q15" s="103" t="s">
        <v>34</v>
      </c>
      <c r="R15" s="105"/>
      <c r="S15" s="103"/>
      <c r="T15" s="103" t="s">
        <v>34</v>
      </c>
      <c r="U15" s="105"/>
      <c r="V15" s="103"/>
      <c r="W15" s="103" t="s">
        <v>34</v>
      </c>
      <c r="X15" s="105"/>
      <c r="Y15" s="103"/>
      <c r="Z15" s="103" t="s">
        <v>34</v>
      </c>
      <c r="AA15" s="105"/>
      <c r="AB15" s="103"/>
      <c r="AC15" s="103" t="s">
        <v>34</v>
      </c>
      <c r="AD15" s="105"/>
      <c r="AE15" s="103"/>
      <c r="AF15" s="103" t="s">
        <v>34</v>
      </c>
      <c r="AG15" s="105"/>
      <c r="AH15" s="103"/>
      <c r="AI15" s="103" t="s">
        <v>34</v>
      </c>
      <c r="AJ15" s="105"/>
      <c r="AK15" s="103"/>
      <c r="AL15" s="103" t="s">
        <v>34</v>
      </c>
      <c r="AM15" s="105"/>
      <c r="AN15" s="103"/>
      <c r="AO15" s="103" t="s">
        <v>34</v>
      </c>
      <c r="AP15" s="105"/>
      <c r="AQ15" s="103"/>
      <c r="AR15" s="103" t="s">
        <v>34</v>
      </c>
      <c r="AS15" s="106"/>
      <c r="AT15" s="99"/>
      <c r="AU15" s="99" t="s">
        <v>34</v>
      </c>
      <c r="AV15" s="105"/>
      <c r="AW15" s="103"/>
      <c r="AX15" s="103" t="s">
        <v>34</v>
      </c>
      <c r="AY15" s="105"/>
      <c r="AZ15" s="103"/>
      <c r="BA15" s="103" t="s">
        <v>34</v>
      </c>
      <c r="BB15" s="105"/>
      <c r="BC15" s="103"/>
      <c r="BD15" s="103" t="s">
        <v>34</v>
      </c>
      <c r="BE15" s="104" t="s">
        <v>423</v>
      </c>
      <c r="BF15" s="103"/>
      <c r="BG15" s="103" t="s">
        <v>34</v>
      </c>
      <c r="BH15" s="104"/>
      <c r="BI15" s="103"/>
      <c r="BJ15" s="103" t="s">
        <v>34</v>
      </c>
      <c r="BK15" s="279"/>
      <c r="BL15" s="99"/>
      <c r="BM15" s="99" t="s">
        <v>34</v>
      </c>
      <c r="BN15" s="104"/>
      <c r="BO15" s="103"/>
      <c r="BP15" s="103" t="s">
        <v>34</v>
      </c>
      <c r="BQ15" s="104"/>
      <c r="BR15" s="103"/>
      <c r="BS15" s="103" t="s">
        <v>34</v>
      </c>
      <c r="BT15" s="104"/>
      <c r="BU15" s="103"/>
      <c r="BV15" s="103" t="s">
        <v>34</v>
      </c>
      <c r="BW15" s="104"/>
      <c r="BX15" s="103"/>
      <c r="BY15" s="103" t="s">
        <v>34</v>
      </c>
      <c r="BZ15" s="104"/>
      <c r="CA15" s="103"/>
      <c r="CB15" s="103" t="s">
        <v>34</v>
      </c>
      <c r="CC15" s="104"/>
      <c r="CD15" s="103"/>
      <c r="CE15" s="103" t="s">
        <v>34</v>
      </c>
      <c r="CF15" s="104"/>
      <c r="CG15" s="103"/>
      <c r="CH15" s="103" t="s">
        <v>34</v>
      </c>
      <c r="CI15" s="104"/>
      <c r="CJ15" s="103"/>
      <c r="CK15" s="103" t="s">
        <v>34</v>
      </c>
      <c r="CL15" s="104"/>
      <c r="CM15" s="103"/>
      <c r="CN15" s="103" t="s">
        <v>34</v>
      </c>
      <c r="CO15" s="104"/>
      <c r="CP15" s="103"/>
      <c r="CQ15" s="103" t="s">
        <v>34</v>
      </c>
      <c r="CR15" s="104"/>
      <c r="CS15" s="103"/>
      <c r="CT15" s="103" t="s">
        <v>34</v>
      </c>
      <c r="CU15" s="104"/>
      <c r="CV15" s="103"/>
      <c r="CW15" s="103" t="s">
        <v>34</v>
      </c>
      <c r="CX15" s="104"/>
      <c r="CY15" s="103"/>
      <c r="CZ15" s="103" t="s">
        <v>34</v>
      </c>
      <c r="DA15" s="104"/>
      <c r="DB15" s="103"/>
      <c r="DC15" s="103" t="s">
        <v>34</v>
      </c>
      <c r="DD15" s="104"/>
      <c r="DE15" s="103"/>
      <c r="DF15" s="103" t="s">
        <v>34</v>
      </c>
      <c r="DG15" s="104"/>
      <c r="DH15" s="103"/>
      <c r="DI15" s="103" t="s">
        <v>34</v>
      </c>
      <c r="DJ15" s="104"/>
      <c r="DK15" s="103"/>
      <c r="DL15" s="103" t="s">
        <v>34</v>
      </c>
      <c r="DM15" s="104"/>
      <c r="DN15" s="103"/>
      <c r="DO15" s="103" t="s">
        <v>34</v>
      </c>
      <c r="DP15" s="104"/>
      <c r="DQ15" s="103"/>
      <c r="DR15" s="103" t="s">
        <v>34</v>
      </c>
      <c r="DS15" s="104"/>
      <c r="DT15" s="103"/>
      <c r="DU15" s="103" t="s">
        <v>34</v>
      </c>
      <c r="DV15" s="104"/>
      <c r="DW15" s="103"/>
      <c r="DX15" s="103" t="s">
        <v>34</v>
      </c>
      <c r="DY15" s="104"/>
      <c r="DZ15" s="103"/>
      <c r="EA15" s="103" t="s">
        <v>34</v>
      </c>
      <c r="EB15" s="104"/>
      <c r="EC15" s="103"/>
      <c r="ED15" s="103" t="s">
        <v>34</v>
      </c>
      <c r="EE15" s="104"/>
      <c r="EF15" s="103"/>
      <c r="EG15" s="103" t="s">
        <v>34</v>
      </c>
      <c r="EH15" s="104"/>
      <c r="EI15" s="103"/>
      <c r="EJ15" s="103" t="s">
        <v>34</v>
      </c>
      <c r="EK15" s="104"/>
      <c r="EL15" s="103"/>
      <c r="EM15" s="103" t="s">
        <v>34</v>
      </c>
      <c r="EN15" s="104"/>
      <c r="EO15" s="103"/>
      <c r="EP15" s="103" t="s">
        <v>34</v>
      </c>
      <c r="EQ15" s="104"/>
      <c r="ER15" s="103"/>
      <c r="ES15" s="103" t="s">
        <v>34</v>
      </c>
      <c r="ET15" s="104"/>
      <c r="EU15" s="103"/>
      <c r="EV15" s="103" t="s">
        <v>34</v>
      </c>
      <c r="EW15" s="104"/>
      <c r="EX15" s="103"/>
      <c r="EY15" s="103" t="s">
        <v>34</v>
      </c>
      <c r="EZ15" s="104"/>
      <c r="FA15" s="103"/>
      <c r="FB15" s="103" t="s">
        <v>34</v>
      </c>
      <c r="FC15" s="104"/>
      <c r="FD15" s="103"/>
      <c r="FE15" s="103" t="s">
        <v>34</v>
      </c>
      <c r="FF15" s="104"/>
      <c r="FG15" s="103"/>
      <c r="FH15" s="103" t="s">
        <v>34</v>
      </c>
      <c r="FI15" s="104"/>
      <c r="FJ15" s="103"/>
      <c r="FK15" s="103" t="s">
        <v>34</v>
      </c>
      <c r="FL15" s="104"/>
      <c r="FM15" s="103"/>
      <c r="FN15" s="103" t="s">
        <v>34</v>
      </c>
      <c r="FO15" s="104"/>
      <c r="FP15" s="103"/>
      <c r="FQ15" s="103" t="s">
        <v>34</v>
      </c>
      <c r="FR15" s="104"/>
      <c r="FS15" s="103"/>
      <c r="FT15" s="103" t="s">
        <v>34</v>
      </c>
      <c r="FU15" s="104"/>
      <c r="FV15" s="103"/>
      <c r="FW15" s="103" t="s">
        <v>34</v>
      </c>
      <c r="FX15" s="104"/>
      <c r="FY15" s="103"/>
      <c r="FZ15" s="103" t="s">
        <v>34</v>
      </c>
      <c r="GA15" s="104"/>
      <c r="GB15" s="103"/>
      <c r="GC15" s="103" t="s">
        <v>34</v>
      </c>
      <c r="GD15" s="104"/>
      <c r="GE15" s="103"/>
      <c r="GF15" s="103" t="s">
        <v>34</v>
      </c>
      <c r="GG15" s="279"/>
      <c r="GH15" s="99"/>
      <c r="GI15" s="99" t="s">
        <v>34</v>
      </c>
      <c r="GJ15" s="104"/>
      <c r="GK15" s="103"/>
      <c r="GL15" s="103" t="s">
        <v>34</v>
      </c>
      <c r="GM15" s="104"/>
      <c r="GN15" s="103"/>
      <c r="GO15" s="103" t="s">
        <v>34</v>
      </c>
      <c r="GP15" s="104"/>
      <c r="GQ15" s="103"/>
      <c r="GR15" s="103" t="s">
        <v>34</v>
      </c>
      <c r="GS15" s="104"/>
      <c r="GT15" s="103"/>
      <c r="GU15" s="103" t="s">
        <v>34</v>
      </c>
      <c r="GV15" s="104"/>
      <c r="GW15" s="103"/>
      <c r="GX15" s="103" t="s">
        <v>34</v>
      </c>
      <c r="GY15" s="104"/>
      <c r="GZ15" s="103"/>
      <c r="HA15" s="103" t="s">
        <v>34</v>
      </c>
      <c r="HB15" s="104"/>
      <c r="HC15" s="103"/>
      <c r="HD15" s="103" t="s">
        <v>34</v>
      </c>
      <c r="HE15" s="104"/>
      <c r="HF15" s="103"/>
      <c r="HG15" s="103" t="s">
        <v>34</v>
      </c>
      <c r="HH15" s="104"/>
      <c r="HI15" s="103"/>
      <c r="HJ15" s="103" t="s">
        <v>34</v>
      </c>
      <c r="HK15" s="104"/>
      <c r="HL15" s="103"/>
      <c r="HM15" s="103" t="s">
        <v>34</v>
      </c>
      <c r="HN15" s="104"/>
      <c r="HO15" s="103"/>
      <c r="HP15" s="103" t="s">
        <v>34</v>
      </c>
      <c r="HQ15" s="104"/>
      <c r="HR15" s="103"/>
      <c r="HS15" s="103" t="s">
        <v>34</v>
      </c>
      <c r="HT15" s="104"/>
      <c r="HU15" s="103"/>
      <c r="HV15" s="103" t="s">
        <v>34</v>
      </c>
      <c r="HW15" s="104"/>
      <c r="HX15" s="103"/>
      <c r="HY15" s="103" t="s">
        <v>34</v>
      </c>
      <c r="HZ15" s="104"/>
      <c r="IA15" s="103"/>
      <c r="IB15" s="103" t="s">
        <v>34</v>
      </c>
      <c r="IC15" s="104"/>
      <c r="ID15" s="103"/>
      <c r="IE15" s="103" t="s">
        <v>34</v>
      </c>
      <c r="IF15" s="104"/>
      <c r="IG15" s="103"/>
      <c r="IH15" s="103" t="s">
        <v>34</v>
      </c>
      <c r="II15" s="104"/>
      <c r="IJ15" s="103"/>
      <c r="IK15" s="103" t="s">
        <v>34</v>
      </c>
      <c r="IL15" s="104"/>
      <c r="IM15" s="103"/>
      <c r="IN15" s="103" t="s">
        <v>34</v>
      </c>
      <c r="IO15" s="104"/>
      <c r="IP15" s="103"/>
      <c r="IQ15" s="103" t="s">
        <v>34</v>
      </c>
      <c r="IR15" s="104"/>
      <c r="IS15" s="103"/>
      <c r="IT15" s="103" t="s">
        <v>34</v>
      </c>
      <c r="IU15" s="104"/>
      <c r="IV15" s="103"/>
      <c r="IW15" s="103" t="s">
        <v>34</v>
      </c>
      <c r="IX15" s="104"/>
      <c r="IY15" s="103"/>
      <c r="IZ15" s="103" t="s">
        <v>34</v>
      </c>
      <c r="JA15" s="104"/>
      <c r="JB15" s="103"/>
      <c r="JC15" s="103" t="s">
        <v>34</v>
      </c>
      <c r="JD15" s="104"/>
      <c r="JE15" s="103"/>
      <c r="JF15" s="103" t="s">
        <v>34</v>
      </c>
      <c r="JG15" s="104"/>
      <c r="JH15" s="103"/>
      <c r="JI15" s="103" t="s">
        <v>34</v>
      </c>
      <c r="JJ15" s="104"/>
      <c r="JK15" s="103"/>
      <c r="JL15" s="103" t="s">
        <v>34</v>
      </c>
      <c r="JM15" s="104"/>
      <c r="JN15" s="103"/>
      <c r="JO15" s="103" t="s">
        <v>34</v>
      </c>
      <c r="JP15" s="104"/>
      <c r="JQ15" s="103"/>
      <c r="JR15" s="103" t="s">
        <v>34</v>
      </c>
      <c r="JS15" s="104"/>
      <c r="JT15" s="103"/>
      <c r="JU15" s="103" t="s">
        <v>34</v>
      </c>
      <c r="JV15" s="104"/>
      <c r="JW15" s="103"/>
      <c r="JX15" s="103" t="s">
        <v>34</v>
      </c>
      <c r="JY15" s="104"/>
      <c r="JZ15" s="103"/>
      <c r="KA15" s="103" t="s">
        <v>34</v>
      </c>
      <c r="KB15" s="104"/>
      <c r="KC15" s="103"/>
      <c r="KD15" s="103" t="s">
        <v>34</v>
      </c>
      <c r="KE15" s="104"/>
      <c r="KF15" s="103"/>
      <c r="KG15" s="103" t="s">
        <v>34</v>
      </c>
      <c r="KH15" s="104"/>
      <c r="KI15" s="103"/>
      <c r="KJ15" s="103" t="s">
        <v>34</v>
      </c>
    </row>
    <row r="16" spans="1:296" outlineLevel="1" x14ac:dyDescent="0.2">
      <c r="A16" s="26" t="s">
        <v>411</v>
      </c>
      <c r="B16" s="105" t="s">
        <v>182</v>
      </c>
      <c r="C16" s="105" t="s">
        <v>15</v>
      </c>
      <c r="D16" s="105" t="s">
        <v>185</v>
      </c>
      <c r="E16" s="105"/>
      <c r="F16" s="105"/>
      <c r="G16" s="105"/>
      <c r="H16" s="105"/>
      <c r="I16" s="105"/>
      <c r="J16" s="105"/>
      <c r="K16" s="105"/>
      <c r="L16" s="105"/>
      <c r="M16" s="105"/>
      <c r="N16" s="105"/>
      <c r="O16" s="105"/>
      <c r="P16" s="103"/>
      <c r="Q16" s="103" t="s">
        <v>34</v>
      </c>
      <c r="R16" s="105"/>
      <c r="S16" s="103"/>
      <c r="T16" s="103" t="s">
        <v>34</v>
      </c>
      <c r="U16" s="105"/>
      <c r="V16" s="103"/>
      <c r="W16" s="103" t="s">
        <v>34</v>
      </c>
      <c r="X16" s="105"/>
      <c r="Y16" s="103"/>
      <c r="Z16" s="103" t="s">
        <v>34</v>
      </c>
      <c r="AA16" s="105"/>
      <c r="AB16" s="103"/>
      <c r="AC16" s="103" t="s">
        <v>34</v>
      </c>
      <c r="AD16" s="105"/>
      <c r="AE16" s="103"/>
      <c r="AF16" s="103" t="s">
        <v>34</v>
      </c>
      <c r="AG16" s="105"/>
      <c r="AH16" s="103"/>
      <c r="AI16" s="103" t="s">
        <v>34</v>
      </c>
      <c r="AJ16" s="105"/>
      <c r="AK16" s="103"/>
      <c r="AL16" s="103" t="s">
        <v>34</v>
      </c>
      <c r="AM16" s="105"/>
      <c r="AN16" s="103"/>
      <c r="AO16" s="103" t="s">
        <v>34</v>
      </c>
      <c r="AP16" s="105"/>
      <c r="AQ16" s="103"/>
      <c r="AR16" s="103" t="s">
        <v>34</v>
      </c>
      <c r="AS16" s="106"/>
      <c r="AT16" s="99"/>
      <c r="AU16" s="99" t="s">
        <v>34</v>
      </c>
      <c r="AV16" s="105"/>
      <c r="AW16" s="103"/>
      <c r="AX16" s="103" t="s">
        <v>34</v>
      </c>
      <c r="AY16" s="105"/>
      <c r="AZ16" s="103"/>
      <c r="BA16" s="103" t="s">
        <v>34</v>
      </c>
      <c r="BB16" s="105"/>
      <c r="BC16" s="103"/>
      <c r="BD16" s="103" t="s">
        <v>34</v>
      </c>
      <c r="BF16" s="103"/>
      <c r="BG16" s="103" t="s">
        <v>34</v>
      </c>
      <c r="BI16" s="103"/>
      <c r="BJ16" s="103" t="s">
        <v>34</v>
      </c>
      <c r="BK16" s="198"/>
      <c r="BL16" s="99"/>
      <c r="BM16" s="99" t="s">
        <v>34</v>
      </c>
      <c r="BO16" s="103"/>
      <c r="BP16" s="103" t="s">
        <v>34</v>
      </c>
      <c r="BR16" s="103"/>
      <c r="BS16" s="103" t="s">
        <v>34</v>
      </c>
      <c r="BU16" s="103"/>
      <c r="BV16" s="103" t="s">
        <v>34</v>
      </c>
      <c r="BX16" s="103"/>
      <c r="BY16" s="103" t="s">
        <v>34</v>
      </c>
      <c r="CA16" s="103"/>
      <c r="CB16" s="103" t="s">
        <v>34</v>
      </c>
      <c r="CD16" s="103"/>
      <c r="CE16" s="103" t="s">
        <v>34</v>
      </c>
      <c r="CG16" s="103"/>
      <c r="CH16" s="103" t="s">
        <v>34</v>
      </c>
      <c r="CJ16" s="103"/>
      <c r="CK16" s="103" t="s">
        <v>34</v>
      </c>
      <c r="CM16" s="103"/>
      <c r="CN16" s="103" t="s">
        <v>34</v>
      </c>
      <c r="CP16" s="103"/>
      <c r="CQ16" s="103" t="s">
        <v>34</v>
      </c>
      <c r="CS16" s="103"/>
      <c r="CT16" s="103" t="s">
        <v>34</v>
      </c>
      <c r="CV16" s="103"/>
      <c r="CW16" s="103" t="s">
        <v>34</v>
      </c>
      <c r="CY16" s="103"/>
      <c r="CZ16" s="103" t="s">
        <v>34</v>
      </c>
      <c r="DB16" s="103"/>
      <c r="DC16" s="103" t="s">
        <v>34</v>
      </c>
      <c r="DE16" s="103"/>
      <c r="DF16" s="103" t="s">
        <v>34</v>
      </c>
      <c r="DH16" s="103"/>
      <c r="DI16" s="103" t="s">
        <v>34</v>
      </c>
      <c r="DK16" s="103"/>
      <c r="DL16" s="103" t="s">
        <v>34</v>
      </c>
      <c r="DN16" s="103"/>
      <c r="DO16" s="103" t="s">
        <v>34</v>
      </c>
      <c r="DQ16" s="103"/>
      <c r="DR16" s="103" t="s">
        <v>34</v>
      </c>
      <c r="DT16" s="103"/>
      <c r="DU16" s="103" t="s">
        <v>34</v>
      </c>
      <c r="DW16" s="103"/>
      <c r="DX16" s="103" t="s">
        <v>34</v>
      </c>
      <c r="DZ16" s="103"/>
      <c r="EA16" s="103" t="s">
        <v>34</v>
      </c>
      <c r="EC16" s="103"/>
      <c r="ED16" s="103" t="s">
        <v>34</v>
      </c>
      <c r="EF16" s="103"/>
      <c r="EG16" s="103" t="s">
        <v>34</v>
      </c>
      <c r="EI16" s="103"/>
      <c r="EJ16" s="103" t="s">
        <v>34</v>
      </c>
      <c r="EL16" s="103"/>
      <c r="EM16" s="103" t="s">
        <v>34</v>
      </c>
      <c r="EO16" s="103"/>
      <c r="EP16" s="103" t="s">
        <v>34</v>
      </c>
      <c r="ER16" s="103"/>
      <c r="ES16" s="103" t="s">
        <v>34</v>
      </c>
      <c r="EU16" s="103"/>
      <c r="EV16" s="103" t="s">
        <v>34</v>
      </c>
      <c r="EX16" s="103"/>
      <c r="EY16" s="103" t="s">
        <v>34</v>
      </c>
      <c r="FA16" s="103"/>
      <c r="FB16" s="103" t="s">
        <v>34</v>
      </c>
      <c r="FD16" s="103"/>
      <c r="FE16" s="103" t="s">
        <v>34</v>
      </c>
      <c r="FG16" s="103"/>
      <c r="FH16" s="103" t="s">
        <v>34</v>
      </c>
      <c r="FJ16" s="103"/>
      <c r="FK16" s="103" t="s">
        <v>34</v>
      </c>
      <c r="FM16" s="103"/>
      <c r="FN16" s="103" t="s">
        <v>34</v>
      </c>
      <c r="FP16" s="103"/>
      <c r="FQ16" s="103" t="s">
        <v>34</v>
      </c>
      <c r="FS16" s="103"/>
      <c r="FT16" s="103" t="s">
        <v>34</v>
      </c>
      <c r="FV16" s="103"/>
      <c r="FW16" s="103" t="s">
        <v>34</v>
      </c>
      <c r="FY16" s="103"/>
      <c r="FZ16" s="103" t="s">
        <v>34</v>
      </c>
      <c r="GB16" s="103"/>
      <c r="GC16" s="103" t="s">
        <v>34</v>
      </c>
      <c r="GE16" s="103"/>
      <c r="GF16" s="103" t="s">
        <v>34</v>
      </c>
      <c r="GG16" s="198"/>
      <c r="GH16" s="99"/>
      <c r="GI16" s="99" t="s">
        <v>34</v>
      </c>
      <c r="GK16" s="103"/>
      <c r="GL16" s="103" t="s">
        <v>34</v>
      </c>
      <c r="GN16" s="103"/>
      <c r="GO16" s="103" t="s">
        <v>34</v>
      </c>
      <c r="GQ16" s="103"/>
      <c r="GR16" s="103" t="s">
        <v>34</v>
      </c>
      <c r="GT16" s="103"/>
      <c r="GU16" s="103" t="s">
        <v>34</v>
      </c>
      <c r="GW16" s="103"/>
      <c r="GX16" s="103" t="s">
        <v>34</v>
      </c>
      <c r="GZ16" s="103"/>
      <c r="HA16" s="103" t="s">
        <v>34</v>
      </c>
      <c r="HC16" s="103"/>
      <c r="HD16" s="103" t="s">
        <v>34</v>
      </c>
      <c r="HF16" s="103"/>
      <c r="HG16" s="103" t="s">
        <v>34</v>
      </c>
      <c r="HI16" s="103"/>
      <c r="HJ16" s="103" t="s">
        <v>34</v>
      </c>
      <c r="HL16" s="103"/>
      <c r="HM16" s="103" t="s">
        <v>34</v>
      </c>
      <c r="HO16" s="103"/>
      <c r="HP16" s="103" t="s">
        <v>34</v>
      </c>
      <c r="HR16" s="103"/>
      <c r="HS16" s="103" t="s">
        <v>34</v>
      </c>
      <c r="HU16" s="103"/>
      <c r="HV16" s="103" t="s">
        <v>34</v>
      </c>
      <c r="HX16" s="103"/>
      <c r="HY16" s="103" t="s">
        <v>34</v>
      </c>
      <c r="IA16" s="103"/>
      <c r="IB16" s="103" t="s">
        <v>34</v>
      </c>
      <c r="ID16" s="103"/>
      <c r="IE16" s="103" t="s">
        <v>34</v>
      </c>
      <c r="IG16" s="103"/>
      <c r="IH16" s="103" t="s">
        <v>34</v>
      </c>
      <c r="IJ16" s="103"/>
      <c r="IK16" s="103" t="s">
        <v>34</v>
      </c>
      <c r="IM16" s="103"/>
      <c r="IN16" s="103" t="s">
        <v>34</v>
      </c>
      <c r="IP16" s="103"/>
      <c r="IQ16" s="103" t="s">
        <v>34</v>
      </c>
      <c r="IS16" s="103"/>
      <c r="IT16" s="103" t="s">
        <v>34</v>
      </c>
      <c r="IV16" s="103"/>
      <c r="IW16" s="103" t="s">
        <v>34</v>
      </c>
      <c r="IY16" s="103"/>
      <c r="IZ16" s="103" t="s">
        <v>34</v>
      </c>
      <c r="JB16" s="103"/>
      <c r="JC16" s="103" t="s">
        <v>34</v>
      </c>
      <c r="JE16" s="103"/>
      <c r="JF16" s="103" t="s">
        <v>34</v>
      </c>
      <c r="JH16" s="103"/>
      <c r="JI16" s="103" t="s">
        <v>34</v>
      </c>
      <c r="JK16" s="103"/>
      <c r="JL16" s="103" t="s">
        <v>34</v>
      </c>
      <c r="JN16" s="103"/>
      <c r="JO16" s="103" t="s">
        <v>34</v>
      </c>
      <c r="JQ16" s="103"/>
      <c r="JR16" s="103" t="s">
        <v>34</v>
      </c>
      <c r="JT16" s="103"/>
      <c r="JU16" s="103" t="s">
        <v>34</v>
      </c>
      <c r="JW16" s="103"/>
      <c r="JX16" s="103" t="s">
        <v>34</v>
      </c>
      <c r="JZ16" s="103"/>
      <c r="KA16" s="103" t="s">
        <v>34</v>
      </c>
      <c r="KC16" s="103"/>
      <c r="KD16" s="103" t="s">
        <v>34</v>
      </c>
      <c r="KF16" s="103"/>
      <c r="KG16" s="103" t="s">
        <v>34</v>
      </c>
      <c r="KI16" s="103"/>
      <c r="KJ16" s="103" t="s">
        <v>34</v>
      </c>
    </row>
    <row r="17" spans="1:296" outlineLevel="1" x14ac:dyDescent="0.2">
      <c r="A17" s="26" t="s">
        <v>412</v>
      </c>
      <c r="B17" s="105" t="s">
        <v>183</v>
      </c>
      <c r="C17" s="105" t="s">
        <v>15</v>
      </c>
      <c r="D17" s="80" t="s">
        <v>185</v>
      </c>
      <c r="E17" s="105"/>
      <c r="F17" s="105"/>
      <c r="G17" s="105"/>
      <c r="H17" s="105"/>
      <c r="I17" s="105"/>
      <c r="J17" s="105"/>
      <c r="K17" s="105"/>
      <c r="L17" s="105"/>
      <c r="M17" s="105"/>
      <c r="N17" s="105"/>
      <c r="O17" s="105"/>
      <c r="P17" s="103"/>
      <c r="Q17" s="103" t="s">
        <v>34</v>
      </c>
      <c r="R17" s="105"/>
      <c r="S17" s="103"/>
      <c r="T17" s="103" t="s">
        <v>34</v>
      </c>
      <c r="U17" s="105"/>
      <c r="V17" s="103"/>
      <c r="W17" s="103" t="s">
        <v>34</v>
      </c>
      <c r="X17" s="105"/>
      <c r="Y17" s="103"/>
      <c r="Z17" s="103" t="s">
        <v>34</v>
      </c>
      <c r="AA17" s="105"/>
      <c r="AB17" s="103"/>
      <c r="AC17" s="103" t="s">
        <v>34</v>
      </c>
      <c r="AD17" s="105"/>
      <c r="AE17" s="103"/>
      <c r="AF17" s="103" t="s">
        <v>34</v>
      </c>
      <c r="AG17" s="105"/>
      <c r="AH17" s="103"/>
      <c r="AI17" s="103" t="s">
        <v>34</v>
      </c>
      <c r="AJ17" s="105"/>
      <c r="AK17" s="103"/>
      <c r="AL17" s="103" t="s">
        <v>34</v>
      </c>
      <c r="AM17" s="105"/>
      <c r="AN17" s="103"/>
      <c r="AO17" s="103" t="s">
        <v>34</v>
      </c>
      <c r="AP17" s="105"/>
      <c r="AQ17" s="103"/>
      <c r="AR17" s="103" t="s">
        <v>34</v>
      </c>
      <c r="AS17" s="106"/>
      <c r="AT17" s="99"/>
      <c r="AU17" s="99" t="s">
        <v>34</v>
      </c>
      <c r="AV17" s="105"/>
      <c r="AW17" s="103"/>
      <c r="AX17" s="103" t="s">
        <v>34</v>
      </c>
      <c r="AY17" s="105"/>
      <c r="AZ17" s="103"/>
      <c r="BA17" s="103" t="s">
        <v>34</v>
      </c>
      <c r="BB17" s="105"/>
      <c r="BC17" s="103"/>
      <c r="BD17" s="103" t="s">
        <v>34</v>
      </c>
      <c r="BF17" s="103"/>
      <c r="BG17" s="103" t="s">
        <v>34</v>
      </c>
      <c r="BI17" s="103"/>
      <c r="BJ17" s="103" t="s">
        <v>34</v>
      </c>
      <c r="BK17" s="198"/>
      <c r="BL17" s="99"/>
      <c r="BM17" s="99" t="s">
        <v>34</v>
      </c>
      <c r="BO17" s="103"/>
      <c r="BP17" s="103" t="s">
        <v>34</v>
      </c>
      <c r="BR17" s="103"/>
      <c r="BS17" s="103" t="s">
        <v>34</v>
      </c>
      <c r="BU17" s="103"/>
      <c r="BV17" s="103" t="s">
        <v>34</v>
      </c>
      <c r="BX17" s="103"/>
      <c r="BY17" s="103" t="s">
        <v>34</v>
      </c>
      <c r="CA17" s="103"/>
      <c r="CB17" s="103" t="s">
        <v>34</v>
      </c>
      <c r="CD17" s="103"/>
      <c r="CE17" s="103" t="s">
        <v>34</v>
      </c>
      <c r="CG17" s="103"/>
      <c r="CH17" s="103" t="s">
        <v>34</v>
      </c>
      <c r="CJ17" s="103"/>
      <c r="CK17" s="103" t="s">
        <v>34</v>
      </c>
      <c r="CM17" s="103"/>
      <c r="CN17" s="103" t="s">
        <v>34</v>
      </c>
      <c r="CP17" s="103"/>
      <c r="CQ17" s="103" t="s">
        <v>34</v>
      </c>
      <c r="CS17" s="103"/>
      <c r="CT17" s="103" t="s">
        <v>34</v>
      </c>
      <c r="CV17" s="103"/>
      <c r="CW17" s="103" t="s">
        <v>34</v>
      </c>
      <c r="CY17" s="103"/>
      <c r="CZ17" s="103" t="s">
        <v>34</v>
      </c>
      <c r="DB17" s="103"/>
      <c r="DC17" s="103" t="s">
        <v>34</v>
      </c>
      <c r="DE17" s="103"/>
      <c r="DF17" s="103" t="s">
        <v>34</v>
      </c>
      <c r="DH17" s="103"/>
      <c r="DI17" s="103" t="s">
        <v>34</v>
      </c>
      <c r="DK17" s="103"/>
      <c r="DL17" s="103" t="s">
        <v>34</v>
      </c>
      <c r="DN17" s="103"/>
      <c r="DO17" s="103" t="s">
        <v>34</v>
      </c>
      <c r="DQ17" s="103"/>
      <c r="DR17" s="103" t="s">
        <v>34</v>
      </c>
      <c r="DT17" s="103"/>
      <c r="DU17" s="103" t="s">
        <v>34</v>
      </c>
      <c r="DW17" s="103"/>
      <c r="DX17" s="103" t="s">
        <v>34</v>
      </c>
      <c r="DZ17" s="103"/>
      <c r="EA17" s="103" t="s">
        <v>34</v>
      </c>
      <c r="EC17" s="103"/>
      <c r="ED17" s="103" t="s">
        <v>34</v>
      </c>
      <c r="EF17" s="103"/>
      <c r="EG17" s="103" t="s">
        <v>34</v>
      </c>
      <c r="EI17" s="103"/>
      <c r="EJ17" s="103" t="s">
        <v>34</v>
      </c>
      <c r="EL17" s="103"/>
      <c r="EM17" s="103" t="s">
        <v>34</v>
      </c>
      <c r="EO17" s="103"/>
      <c r="EP17" s="103" t="s">
        <v>34</v>
      </c>
      <c r="ER17" s="103"/>
      <c r="ES17" s="103" t="s">
        <v>34</v>
      </c>
      <c r="EU17" s="103"/>
      <c r="EV17" s="103" t="s">
        <v>34</v>
      </c>
      <c r="EX17" s="103"/>
      <c r="EY17" s="103" t="s">
        <v>34</v>
      </c>
      <c r="FA17" s="103"/>
      <c r="FB17" s="103" t="s">
        <v>34</v>
      </c>
      <c r="FD17" s="103"/>
      <c r="FE17" s="103" t="s">
        <v>34</v>
      </c>
      <c r="FG17" s="103"/>
      <c r="FH17" s="103" t="s">
        <v>34</v>
      </c>
      <c r="FJ17" s="103"/>
      <c r="FK17" s="103" t="s">
        <v>34</v>
      </c>
      <c r="FM17" s="103"/>
      <c r="FN17" s="103" t="s">
        <v>34</v>
      </c>
      <c r="FP17" s="103"/>
      <c r="FQ17" s="103" t="s">
        <v>34</v>
      </c>
      <c r="FS17" s="103"/>
      <c r="FT17" s="103" t="s">
        <v>34</v>
      </c>
      <c r="FV17" s="103"/>
      <c r="FW17" s="103" t="s">
        <v>34</v>
      </c>
      <c r="FY17" s="103"/>
      <c r="FZ17" s="103" t="s">
        <v>34</v>
      </c>
      <c r="GB17" s="103"/>
      <c r="GC17" s="103" t="s">
        <v>34</v>
      </c>
      <c r="GE17" s="103"/>
      <c r="GF17" s="103" t="s">
        <v>34</v>
      </c>
      <c r="GG17" s="198"/>
      <c r="GH17" s="99"/>
      <c r="GI17" s="99" t="s">
        <v>34</v>
      </c>
      <c r="GK17" s="103"/>
      <c r="GL17" s="103" t="s">
        <v>34</v>
      </c>
      <c r="GN17" s="103"/>
      <c r="GO17" s="103" t="s">
        <v>34</v>
      </c>
      <c r="GQ17" s="103"/>
      <c r="GR17" s="103" t="s">
        <v>34</v>
      </c>
      <c r="GT17" s="103"/>
      <c r="GU17" s="103" t="s">
        <v>34</v>
      </c>
      <c r="GW17" s="103"/>
      <c r="GX17" s="103" t="s">
        <v>34</v>
      </c>
      <c r="GZ17" s="103"/>
      <c r="HA17" s="103" t="s">
        <v>34</v>
      </c>
      <c r="HC17" s="103"/>
      <c r="HD17" s="103" t="s">
        <v>34</v>
      </c>
      <c r="HF17" s="103"/>
      <c r="HG17" s="103" t="s">
        <v>34</v>
      </c>
      <c r="HI17" s="103"/>
      <c r="HJ17" s="103" t="s">
        <v>34</v>
      </c>
      <c r="HL17" s="103"/>
      <c r="HM17" s="103" t="s">
        <v>34</v>
      </c>
      <c r="HO17" s="103"/>
      <c r="HP17" s="103" t="s">
        <v>34</v>
      </c>
      <c r="HR17" s="103"/>
      <c r="HS17" s="103" t="s">
        <v>34</v>
      </c>
      <c r="HU17" s="103"/>
      <c r="HV17" s="103" t="s">
        <v>34</v>
      </c>
      <c r="HX17" s="103"/>
      <c r="HY17" s="103" t="s">
        <v>34</v>
      </c>
      <c r="IA17" s="103"/>
      <c r="IB17" s="103" t="s">
        <v>34</v>
      </c>
      <c r="ID17" s="103"/>
      <c r="IE17" s="103" t="s">
        <v>34</v>
      </c>
      <c r="IG17" s="103"/>
      <c r="IH17" s="103" t="s">
        <v>34</v>
      </c>
      <c r="IJ17" s="103"/>
      <c r="IK17" s="103" t="s">
        <v>34</v>
      </c>
      <c r="IM17" s="103"/>
      <c r="IN17" s="103" t="s">
        <v>34</v>
      </c>
      <c r="IP17" s="103"/>
      <c r="IQ17" s="103" t="s">
        <v>34</v>
      </c>
      <c r="IS17" s="103"/>
      <c r="IT17" s="103" t="s">
        <v>34</v>
      </c>
      <c r="IV17" s="103"/>
      <c r="IW17" s="103" t="s">
        <v>34</v>
      </c>
      <c r="IY17" s="103"/>
      <c r="IZ17" s="103" t="s">
        <v>34</v>
      </c>
      <c r="JB17" s="103"/>
      <c r="JC17" s="103" t="s">
        <v>34</v>
      </c>
      <c r="JE17" s="103"/>
      <c r="JF17" s="103" t="s">
        <v>34</v>
      </c>
      <c r="JH17" s="103"/>
      <c r="JI17" s="103" t="s">
        <v>34</v>
      </c>
      <c r="JK17" s="103"/>
      <c r="JL17" s="103" t="s">
        <v>34</v>
      </c>
      <c r="JN17" s="103"/>
      <c r="JO17" s="103" t="s">
        <v>34</v>
      </c>
      <c r="JQ17" s="103"/>
      <c r="JR17" s="103" t="s">
        <v>34</v>
      </c>
      <c r="JT17" s="103"/>
      <c r="JU17" s="103" t="s">
        <v>34</v>
      </c>
      <c r="JW17" s="103"/>
      <c r="JX17" s="103" t="s">
        <v>34</v>
      </c>
      <c r="JZ17" s="103"/>
      <c r="KA17" s="103" t="s">
        <v>34</v>
      </c>
      <c r="KC17" s="103"/>
      <c r="KD17" s="103" t="s">
        <v>34</v>
      </c>
      <c r="KF17" s="103"/>
      <c r="KG17" s="103" t="s">
        <v>34</v>
      </c>
      <c r="KI17" s="103"/>
      <c r="KJ17" s="103" t="s">
        <v>34</v>
      </c>
    </row>
    <row r="18" spans="1:296" x14ac:dyDescent="0.2">
      <c r="A18" s="26" t="s">
        <v>419</v>
      </c>
      <c r="B18" s="105" t="s">
        <v>89</v>
      </c>
      <c r="C18" s="105" t="s">
        <v>30</v>
      </c>
      <c r="D18" s="105" t="s">
        <v>16</v>
      </c>
      <c r="E18" s="105"/>
      <c r="F18" s="80" t="s">
        <v>71</v>
      </c>
      <c r="G18" s="105"/>
      <c r="H18" s="105"/>
      <c r="I18" s="105" t="s">
        <v>92</v>
      </c>
      <c r="J18" s="105"/>
      <c r="K18" s="105"/>
      <c r="L18" s="105"/>
      <c r="M18" s="105"/>
      <c r="N18" s="105"/>
      <c r="O18" s="105" t="s">
        <v>80</v>
      </c>
      <c r="P18" s="103" t="s">
        <v>355</v>
      </c>
      <c r="Q18" s="103" t="s">
        <v>395</v>
      </c>
      <c r="R18" s="105" t="s">
        <v>80</v>
      </c>
      <c r="S18" s="103" t="s">
        <v>355</v>
      </c>
      <c r="T18" s="103" t="s">
        <v>395</v>
      </c>
      <c r="U18" s="105" t="s">
        <v>80</v>
      </c>
      <c r="V18" s="103" t="s">
        <v>355</v>
      </c>
      <c r="W18" s="103" t="s">
        <v>395</v>
      </c>
      <c r="X18" s="105" t="s">
        <v>80</v>
      </c>
      <c r="Y18" s="103" t="s">
        <v>355</v>
      </c>
      <c r="Z18" s="103" t="s">
        <v>395</v>
      </c>
      <c r="AA18" s="105" t="s">
        <v>80</v>
      </c>
      <c r="AB18" s="103" t="s">
        <v>355</v>
      </c>
      <c r="AC18" s="103" t="s">
        <v>395</v>
      </c>
      <c r="AD18" s="105" t="s">
        <v>80</v>
      </c>
      <c r="AE18" s="103" t="s">
        <v>355</v>
      </c>
      <c r="AF18" s="103" t="s">
        <v>395</v>
      </c>
      <c r="AG18" s="105" t="s">
        <v>80</v>
      </c>
      <c r="AH18" s="103" t="s">
        <v>355</v>
      </c>
      <c r="AI18" s="103" t="s">
        <v>395</v>
      </c>
      <c r="AJ18" s="105" t="s">
        <v>80</v>
      </c>
      <c r="AK18" s="103" t="s">
        <v>355</v>
      </c>
      <c r="AL18" s="103" t="s">
        <v>395</v>
      </c>
      <c r="AM18" s="105" t="s">
        <v>80</v>
      </c>
      <c r="AN18" s="103" t="s">
        <v>355</v>
      </c>
      <c r="AO18" s="103" t="s">
        <v>395</v>
      </c>
      <c r="AP18" s="105" t="s">
        <v>80</v>
      </c>
      <c r="AQ18" s="103" t="s">
        <v>355</v>
      </c>
      <c r="AR18" s="103" t="s">
        <v>395</v>
      </c>
      <c r="AS18" s="106" t="s">
        <v>80</v>
      </c>
      <c r="AT18" s="99" t="s">
        <v>355</v>
      </c>
      <c r="AU18" s="99" t="s">
        <v>395</v>
      </c>
      <c r="AV18" s="105" t="s">
        <v>80</v>
      </c>
      <c r="AW18" s="103" t="s">
        <v>355</v>
      </c>
      <c r="AX18" s="103" t="s">
        <v>395</v>
      </c>
      <c r="AY18" s="105" t="s">
        <v>80</v>
      </c>
      <c r="AZ18" s="103" t="s">
        <v>355</v>
      </c>
      <c r="BA18" s="103" t="s">
        <v>395</v>
      </c>
      <c r="BB18" s="105" t="s">
        <v>80</v>
      </c>
      <c r="BC18" s="103" t="s">
        <v>355</v>
      </c>
      <c r="BD18" s="103" t="s">
        <v>395</v>
      </c>
      <c r="BE18" s="105" t="s">
        <v>80</v>
      </c>
      <c r="BF18" s="103" t="s">
        <v>355</v>
      </c>
      <c r="BG18" s="103" t="s">
        <v>395</v>
      </c>
      <c r="BH18" s="105" t="s">
        <v>80</v>
      </c>
      <c r="BI18" s="103" t="s">
        <v>355</v>
      </c>
      <c r="BJ18" s="103" t="s">
        <v>395</v>
      </c>
      <c r="BK18" s="106" t="s">
        <v>80</v>
      </c>
      <c r="BL18" s="99" t="s">
        <v>355</v>
      </c>
      <c r="BM18" s="99" t="s">
        <v>395</v>
      </c>
      <c r="BN18" s="105" t="s">
        <v>80</v>
      </c>
      <c r="BO18" s="103" t="s">
        <v>355</v>
      </c>
      <c r="BP18" s="103" t="s">
        <v>395</v>
      </c>
      <c r="BQ18" s="105" t="s">
        <v>80</v>
      </c>
      <c r="BR18" s="103" t="s">
        <v>355</v>
      </c>
      <c r="BS18" s="103" t="s">
        <v>395</v>
      </c>
      <c r="BT18" s="105" t="s">
        <v>80</v>
      </c>
      <c r="BU18" s="103" t="s">
        <v>355</v>
      </c>
      <c r="BV18" s="103" t="s">
        <v>395</v>
      </c>
      <c r="BW18" s="105" t="s">
        <v>80</v>
      </c>
      <c r="BX18" s="103" t="s">
        <v>355</v>
      </c>
      <c r="BY18" s="103" t="s">
        <v>395</v>
      </c>
      <c r="BZ18" s="105" t="s">
        <v>80</v>
      </c>
      <c r="CA18" s="103" t="s">
        <v>355</v>
      </c>
      <c r="CB18" s="103" t="s">
        <v>395</v>
      </c>
      <c r="CC18" s="105" t="s">
        <v>80</v>
      </c>
      <c r="CD18" s="103" t="s">
        <v>355</v>
      </c>
      <c r="CE18" s="103" t="s">
        <v>395</v>
      </c>
      <c r="CF18" s="105" t="s">
        <v>80</v>
      </c>
      <c r="CG18" s="103" t="s">
        <v>355</v>
      </c>
      <c r="CH18" s="103" t="s">
        <v>395</v>
      </c>
      <c r="CI18" s="105" t="s">
        <v>80</v>
      </c>
      <c r="CJ18" s="103" t="s">
        <v>355</v>
      </c>
      <c r="CK18" s="103" t="s">
        <v>395</v>
      </c>
      <c r="CL18" s="105" t="s">
        <v>80</v>
      </c>
      <c r="CM18" s="103" t="s">
        <v>355</v>
      </c>
      <c r="CN18" s="103" t="s">
        <v>395</v>
      </c>
      <c r="CO18" s="105" t="s">
        <v>80</v>
      </c>
      <c r="CP18" s="103" t="s">
        <v>355</v>
      </c>
      <c r="CQ18" s="103" t="s">
        <v>395</v>
      </c>
      <c r="CR18" s="105" t="s">
        <v>80</v>
      </c>
      <c r="CS18" s="103" t="s">
        <v>355</v>
      </c>
      <c r="CT18" s="103" t="s">
        <v>395</v>
      </c>
      <c r="CU18" s="105" t="s">
        <v>80</v>
      </c>
      <c r="CV18" s="103" t="s">
        <v>355</v>
      </c>
      <c r="CW18" s="103" t="s">
        <v>395</v>
      </c>
      <c r="CX18" s="105" t="s">
        <v>80</v>
      </c>
      <c r="CY18" s="103" t="s">
        <v>355</v>
      </c>
      <c r="CZ18" s="103" t="s">
        <v>395</v>
      </c>
      <c r="DA18" s="105" t="s">
        <v>80</v>
      </c>
      <c r="DB18" s="103" t="s">
        <v>355</v>
      </c>
      <c r="DC18" s="103" t="s">
        <v>395</v>
      </c>
      <c r="DD18" s="105" t="s">
        <v>80</v>
      </c>
      <c r="DE18" s="103" t="s">
        <v>355</v>
      </c>
      <c r="DF18" s="103" t="s">
        <v>395</v>
      </c>
      <c r="DG18" s="105" t="s">
        <v>80</v>
      </c>
      <c r="DH18" s="103" t="s">
        <v>355</v>
      </c>
      <c r="DI18" s="103" t="s">
        <v>395</v>
      </c>
      <c r="DJ18" s="105" t="s">
        <v>80</v>
      </c>
      <c r="DK18" s="103" t="s">
        <v>355</v>
      </c>
      <c r="DL18" s="103" t="s">
        <v>395</v>
      </c>
      <c r="DM18" s="105" t="s">
        <v>80</v>
      </c>
      <c r="DN18" s="103" t="s">
        <v>355</v>
      </c>
      <c r="DO18" s="103" t="s">
        <v>395</v>
      </c>
      <c r="DP18" s="105" t="s">
        <v>80</v>
      </c>
      <c r="DQ18" s="103" t="s">
        <v>355</v>
      </c>
      <c r="DR18" s="103" t="s">
        <v>395</v>
      </c>
      <c r="DS18" s="105" t="s">
        <v>80</v>
      </c>
      <c r="DT18" s="103" t="s">
        <v>355</v>
      </c>
      <c r="DU18" s="103" t="s">
        <v>395</v>
      </c>
      <c r="DV18" s="105" t="s">
        <v>80</v>
      </c>
      <c r="DW18" s="103" t="s">
        <v>355</v>
      </c>
      <c r="DX18" s="103" t="s">
        <v>395</v>
      </c>
      <c r="DY18" s="105" t="s">
        <v>80</v>
      </c>
      <c r="DZ18" s="103" t="s">
        <v>355</v>
      </c>
      <c r="EA18" s="103" t="s">
        <v>395</v>
      </c>
      <c r="EB18" s="105" t="s">
        <v>80</v>
      </c>
      <c r="EC18" s="103" t="s">
        <v>355</v>
      </c>
      <c r="ED18" s="103" t="s">
        <v>395</v>
      </c>
      <c r="EE18" s="105" t="s">
        <v>80</v>
      </c>
      <c r="EF18" s="103" t="s">
        <v>355</v>
      </c>
      <c r="EG18" s="103" t="s">
        <v>395</v>
      </c>
      <c r="EH18" s="105" t="s">
        <v>80</v>
      </c>
      <c r="EI18" s="103" t="s">
        <v>355</v>
      </c>
      <c r="EJ18" s="103" t="s">
        <v>395</v>
      </c>
      <c r="EK18" s="105" t="s">
        <v>80</v>
      </c>
      <c r="EL18" s="103" t="s">
        <v>355</v>
      </c>
      <c r="EM18" s="103" t="s">
        <v>395</v>
      </c>
      <c r="EN18" s="105" t="s">
        <v>80</v>
      </c>
      <c r="EO18" s="103" t="s">
        <v>355</v>
      </c>
      <c r="EP18" s="103" t="s">
        <v>395</v>
      </c>
      <c r="EQ18" s="105" t="s">
        <v>80</v>
      </c>
      <c r="ER18" s="103" t="s">
        <v>355</v>
      </c>
      <c r="ES18" s="103" t="s">
        <v>395</v>
      </c>
      <c r="ET18" s="105" t="s">
        <v>80</v>
      </c>
      <c r="EU18" s="103" t="s">
        <v>355</v>
      </c>
      <c r="EV18" s="103" t="s">
        <v>395</v>
      </c>
      <c r="EW18" s="105" t="s">
        <v>80</v>
      </c>
      <c r="EX18" s="103" t="s">
        <v>355</v>
      </c>
      <c r="EY18" s="103" t="s">
        <v>395</v>
      </c>
      <c r="EZ18" s="105" t="s">
        <v>80</v>
      </c>
      <c r="FA18" s="103" t="s">
        <v>355</v>
      </c>
      <c r="FB18" s="103" t="s">
        <v>395</v>
      </c>
      <c r="FC18" s="105" t="s">
        <v>80</v>
      </c>
      <c r="FD18" s="103" t="s">
        <v>355</v>
      </c>
      <c r="FE18" s="103" t="s">
        <v>395</v>
      </c>
      <c r="FF18" s="105" t="s">
        <v>80</v>
      </c>
      <c r="FG18" s="103" t="s">
        <v>355</v>
      </c>
      <c r="FH18" s="103" t="s">
        <v>395</v>
      </c>
      <c r="FI18" s="105" t="s">
        <v>80</v>
      </c>
      <c r="FJ18" s="103" t="s">
        <v>355</v>
      </c>
      <c r="FK18" s="103" t="s">
        <v>395</v>
      </c>
      <c r="FL18" s="105" t="s">
        <v>80</v>
      </c>
      <c r="FM18" s="103" t="s">
        <v>355</v>
      </c>
      <c r="FN18" s="103" t="s">
        <v>395</v>
      </c>
      <c r="FO18" s="105" t="s">
        <v>80</v>
      </c>
      <c r="FP18" s="103" t="s">
        <v>355</v>
      </c>
      <c r="FQ18" s="103" t="s">
        <v>395</v>
      </c>
      <c r="FR18" s="105" t="s">
        <v>80</v>
      </c>
      <c r="FS18" s="103" t="s">
        <v>355</v>
      </c>
      <c r="FT18" s="103" t="s">
        <v>395</v>
      </c>
      <c r="FU18" s="105" t="s">
        <v>80</v>
      </c>
      <c r="FV18" s="103" t="s">
        <v>355</v>
      </c>
      <c r="FW18" s="103" t="s">
        <v>395</v>
      </c>
      <c r="FX18" s="105" t="s">
        <v>80</v>
      </c>
      <c r="FY18" s="103" t="s">
        <v>355</v>
      </c>
      <c r="FZ18" s="103" t="s">
        <v>395</v>
      </c>
      <c r="GA18" s="105" t="s">
        <v>80</v>
      </c>
      <c r="GB18" s="103" t="s">
        <v>355</v>
      </c>
      <c r="GC18" s="103" t="s">
        <v>395</v>
      </c>
      <c r="GD18" s="105" t="s">
        <v>80</v>
      </c>
      <c r="GE18" s="103" t="s">
        <v>355</v>
      </c>
      <c r="GF18" s="103" t="s">
        <v>395</v>
      </c>
      <c r="GG18" s="106" t="s">
        <v>80</v>
      </c>
      <c r="GH18" s="99" t="s">
        <v>355</v>
      </c>
      <c r="GI18" s="99" t="s">
        <v>395</v>
      </c>
      <c r="GJ18" s="105" t="s">
        <v>80</v>
      </c>
      <c r="GK18" s="103" t="s">
        <v>355</v>
      </c>
      <c r="GL18" s="103" t="s">
        <v>395</v>
      </c>
      <c r="GM18" s="105" t="s">
        <v>80</v>
      </c>
      <c r="GN18" s="103" t="s">
        <v>355</v>
      </c>
      <c r="GO18" s="103" t="s">
        <v>395</v>
      </c>
      <c r="GP18" s="105" t="s">
        <v>80</v>
      </c>
      <c r="GQ18" s="103" t="s">
        <v>355</v>
      </c>
      <c r="GR18" s="103" t="s">
        <v>395</v>
      </c>
      <c r="GS18" s="105" t="s">
        <v>80</v>
      </c>
      <c r="GT18" s="103" t="s">
        <v>355</v>
      </c>
      <c r="GU18" s="103" t="s">
        <v>395</v>
      </c>
      <c r="GV18" s="105" t="s">
        <v>80</v>
      </c>
      <c r="GW18" s="103" t="s">
        <v>355</v>
      </c>
      <c r="GX18" s="103" t="s">
        <v>395</v>
      </c>
      <c r="GY18" s="105" t="s">
        <v>80</v>
      </c>
      <c r="GZ18" s="103" t="s">
        <v>355</v>
      </c>
      <c r="HA18" s="103" t="s">
        <v>395</v>
      </c>
      <c r="HB18" s="105" t="s">
        <v>80</v>
      </c>
      <c r="HC18" s="103" t="s">
        <v>355</v>
      </c>
      <c r="HD18" s="103" t="s">
        <v>395</v>
      </c>
      <c r="HE18" s="105" t="s">
        <v>80</v>
      </c>
      <c r="HF18" s="103" t="s">
        <v>355</v>
      </c>
      <c r="HG18" s="103" t="s">
        <v>395</v>
      </c>
      <c r="HH18" s="105" t="s">
        <v>80</v>
      </c>
      <c r="HI18" s="103" t="s">
        <v>355</v>
      </c>
      <c r="HJ18" s="103" t="s">
        <v>395</v>
      </c>
      <c r="HK18" s="105" t="s">
        <v>80</v>
      </c>
      <c r="HL18" s="103" t="s">
        <v>355</v>
      </c>
      <c r="HM18" s="103" t="s">
        <v>395</v>
      </c>
      <c r="HN18" s="105" t="s">
        <v>80</v>
      </c>
      <c r="HO18" s="103" t="s">
        <v>355</v>
      </c>
      <c r="HP18" s="103" t="s">
        <v>395</v>
      </c>
      <c r="HQ18" s="105" t="s">
        <v>80</v>
      </c>
      <c r="HR18" s="103" t="s">
        <v>355</v>
      </c>
      <c r="HS18" s="103" t="s">
        <v>395</v>
      </c>
      <c r="HT18" s="105" t="s">
        <v>80</v>
      </c>
      <c r="HU18" s="103" t="s">
        <v>355</v>
      </c>
      <c r="HV18" s="103" t="s">
        <v>395</v>
      </c>
      <c r="HW18" s="105" t="s">
        <v>80</v>
      </c>
      <c r="HX18" s="103" t="s">
        <v>355</v>
      </c>
      <c r="HY18" s="103" t="s">
        <v>395</v>
      </c>
      <c r="HZ18" s="105" t="s">
        <v>80</v>
      </c>
      <c r="IA18" s="103" t="s">
        <v>355</v>
      </c>
      <c r="IB18" s="103" t="s">
        <v>395</v>
      </c>
      <c r="IC18" s="105" t="s">
        <v>80</v>
      </c>
      <c r="ID18" s="103" t="s">
        <v>355</v>
      </c>
      <c r="IE18" s="103" t="s">
        <v>395</v>
      </c>
      <c r="IF18" s="105" t="s">
        <v>80</v>
      </c>
      <c r="IG18" s="103" t="s">
        <v>355</v>
      </c>
      <c r="IH18" s="103" t="s">
        <v>395</v>
      </c>
      <c r="II18" s="105" t="s">
        <v>80</v>
      </c>
      <c r="IJ18" s="103" t="s">
        <v>355</v>
      </c>
      <c r="IK18" s="103" t="s">
        <v>395</v>
      </c>
      <c r="IL18" s="105" t="s">
        <v>80</v>
      </c>
      <c r="IM18" s="103" t="s">
        <v>355</v>
      </c>
      <c r="IN18" s="103" t="s">
        <v>395</v>
      </c>
      <c r="IO18" s="105" t="s">
        <v>80</v>
      </c>
      <c r="IP18" s="103" t="s">
        <v>355</v>
      </c>
      <c r="IQ18" s="103" t="s">
        <v>395</v>
      </c>
      <c r="IR18" s="105" t="s">
        <v>80</v>
      </c>
      <c r="IS18" s="103" t="s">
        <v>355</v>
      </c>
      <c r="IT18" s="103" t="s">
        <v>395</v>
      </c>
      <c r="IU18" s="105" t="s">
        <v>80</v>
      </c>
      <c r="IV18" s="103" t="s">
        <v>355</v>
      </c>
      <c r="IW18" s="103" t="s">
        <v>395</v>
      </c>
      <c r="IX18" s="105" t="s">
        <v>80</v>
      </c>
      <c r="IY18" s="103" t="s">
        <v>355</v>
      </c>
      <c r="IZ18" s="103" t="s">
        <v>395</v>
      </c>
      <c r="JA18" s="105" t="s">
        <v>80</v>
      </c>
      <c r="JB18" s="103" t="s">
        <v>355</v>
      </c>
      <c r="JC18" s="103" t="s">
        <v>395</v>
      </c>
      <c r="JD18" s="105" t="s">
        <v>80</v>
      </c>
      <c r="JE18" s="103" t="s">
        <v>355</v>
      </c>
      <c r="JF18" s="103" t="s">
        <v>395</v>
      </c>
      <c r="JG18" s="105" t="s">
        <v>80</v>
      </c>
      <c r="JH18" s="103" t="s">
        <v>355</v>
      </c>
      <c r="JI18" s="103" t="s">
        <v>395</v>
      </c>
      <c r="JJ18" s="105" t="s">
        <v>80</v>
      </c>
      <c r="JK18" s="103" t="s">
        <v>355</v>
      </c>
      <c r="JL18" s="103" t="s">
        <v>395</v>
      </c>
      <c r="JM18" s="105" t="s">
        <v>80</v>
      </c>
      <c r="JN18" s="103" t="s">
        <v>355</v>
      </c>
      <c r="JO18" s="103" t="s">
        <v>395</v>
      </c>
      <c r="JP18" s="105" t="s">
        <v>80</v>
      </c>
      <c r="JQ18" s="103" t="s">
        <v>355</v>
      </c>
      <c r="JR18" s="103" t="s">
        <v>395</v>
      </c>
      <c r="JS18" s="105" t="s">
        <v>80</v>
      </c>
      <c r="JT18" s="103" t="s">
        <v>355</v>
      </c>
      <c r="JU18" s="103" t="s">
        <v>395</v>
      </c>
      <c r="JV18" s="105" t="s">
        <v>80</v>
      </c>
      <c r="JW18" s="103" t="s">
        <v>355</v>
      </c>
      <c r="JX18" s="103" t="s">
        <v>395</v>
      </c>
      <c r="JY18" s="105" t="s">
        <v>80</v>
      </c>
      <c r="JZ18" s="103" t="s">
        <v>355</v>
      </c>
      <c r="KA18" s="103" t="s">
        <v>395</v>
      </c>
      <c r="KB18" s="105" t="s">
        <v>80</v>
      </c>
      <c r="KC18" s="103" t="s">
        <v>355</v>
      </c>
      <c r="KD18" s="103" t="s">
        <v>395</v>
      </c>
      <c r="KE18" s="105" t="s">
        <v>80</v>
      </c>
      <c r="KF18" s="103" t="s">
        <v>355</v>
      </c>
      <c r="KG18" s="103" t="s">
        <v>395</v>
      </c>
      <c r="KH18" s="105" t="s">
        <v>80</v>
      </c>
      <c r="KI18" s="103" t="s">
        <v>355</v>
      </c>
      <c r="KJ18" s="103" t="s">
        <v>395</v>
      </c>
    </row>
  </sheetData>
  <autoFilter ref="A1:I18"/>
  <mergeCells count="202">
    <mergeCell ref="JS2:JU2"/>
    <mergeCell ref="JV2:JX2"/>
    <mergeCell ref="JY2:KA2"/>
    <mergeCell ref="KE2:KG2"/>
    <mergeCell ref="KH2:KJ2"/>
    <mergeCell ref="JD2:JF2"/>
    <mergeCell ref="JG2:JI2"/>
    <mergeCell ref="JJ2:JL2"/>
    <mergeCell ref="JM2:JO2"/>
    <mergeCell ref="JP2:JR2"/>
    <mergeCell ref="KB2:KD2"/>
    <mergeCell ref="IO2:IQ2"/>
    <mergeCell ref="IR2:IT2"/>
    <mergeCell ref="IU2:IW2"/>
    <mergeCell ref="IX2:IZ2"/>
    <mergeCell ref="JA2:JC2"/>
    <mergeCell ref="HZ2:IB2"/>
    <mergeCell ref="IC2:IE2"/>
    <mergeCell ref="IF2:IH2"/>
    <mergeCell ref="II2:IK2"/>
    <mergeCell ref="IL2:IN2"/>
    <mergeCell ref="HK2:HM2"/>
    <mergeCell ref="HN2:HP2"/>
    <mergeCell ref="HQ2:HS2"/>
    <mergeCell ref="HT2:HV2"/>
    <mergeCell ref="HW2:HY2"/>
    <mergeCell ref="GV2:GX2"/>
    <mergeCell ref="GY2:HA2"/>
    <mergeCell ref="HB2:HD2"/>
    <mergeCell ref="HE2:HG2"/>
    <mergeCell ref="HH2:HJ2"/>
    <mergeCell ref="GG2:GI2"/>
    <mergeCell ref="GJ2:GL2"/>
    <mergeCell ref="GM2:GO2"/>
    <mergeCell ref="GP2:GR2"/>
    <mergeCell ref="GS2:GU2"/>
    <mergeCell ref="FR2:FT2"/>
    <mergeCell ref="FU2:FW2"/>
    <mergeCell ref="FX2:FZ2"/>
    <mergeCell ref="GA2:GC2"/>
    <mergeCell ref="GD2:GF2"/>
    <mergeCell ref="FC2:FE2"/>
    <mergeCell ref="FF2:FH2"/>
    <mergeCell ref="FI2:FK2"/>
    <mergeCell ref="FL2:FN2"/>
    <mergeCell ref="FO2:FQ2"/>
    <mergeCell ref="EN2:EP2"/>
    <mergeCell ref="EQ2:ES2"/>
    <mergeCell ref="ET2:EV2"/>
    <mergeCell ref="EW2:EY2"/>
    <mergeCell ref="EZ2:FB2"/>
    <mergeCell ref="DY2:EA2"/>
    <mergeCell ref="EB2:ED2"/>
    <mergeCell ref="EE2:EG2"/>
    <mergeCell ref="EH2:EJ2"/>
    <mergeCell ref="EK2:EM2"/>
    <mergeCell ref="DJ2:DL2"/>
    <mergeCell ref="DM2:DO2"/>
    <mergeCell ref="DP2:DR2"/>
    <mergeCell ref="DS2:DU2"/>
    <mergeCell ref="DV2:DX2"/>
    <mergeCell ref="CU2:CW2"/>
    <mergeCell ref="CX2:CZ2"/>
    <mergeCell ref="DA2:DC2"/>
    <mergeCell ref="DD2:DF2"/>
    <mergeCell ref="DG2:DI2"/>
    <mergeCell ref="JY1:KA1"/>
    <mergeCell ref="KE1:KG1"/>
    <mergeCell ref="KH1:KJ1"/>
    <mergeCell ref="BH2:BJ2"/>
    <mergeCell ref="BK2:BM2"/>
    <mergeCell ref="BN2:BP2"/>
    <mergeCell ref="BQ2:BS2"/>
    <mergeCell ref="BT2:BV2"/>
    <mergeCell ref="BW2:BY2"/>
    <mergeCell ref="BZ2:CB2"/>
    <mergeCell ref="CC2:CE2"/>
    <mergeCell ref="CF2:CH2"/>
    <mergeCell ref="CI2:CK2"/>
    <mergeCell ref="CL2:CN2"/>
    <mergeCell ref="CO2:CQ2"/>
    <mergeCell ref="CR2:CT2"/>
    <mergeCell ref="JJ1:JL1"/>
    <mergeCell ref="JM1:JO1"/>
    <mergeCell ref="JP1:JR1"/>
    <mergeCell ref="KB1:KD1"/>
    <mergeCell ref="HQ1:HS1"/>
    <mergeCell ref="HT1:HV1"/>
    <mergeCell ref="HW1:HY1"/>
    <mergeCell ref="HZ1:IB1"/>
    <mergeCell ref="IC1:IE1"/>
    <mergeCell ref="HB1:HD1"/>
    <mergeCell ref="HE1:HG1"/>
    <mergeCell ref="HH1:HJ1"/>
    <mergeCell ref="HK1:HM1"/>
    <mergeCell ref="HN1:HP1"/>
    <mergeCell ref="JS1:JU1"/>
    <mergeCell ref="JV1:JX1"/>
    <mergeCell ref="IU1:IW1"/>
    <mergeCell ref="IX1:IZ1"/>
    <mergeCell ref="JA1:JC1"/>
    <mergeCell ref="JD1:JF1"/>
    <mergeCell ref="JG1:JI1"/>
    <mergeCell ref="IF1:IH1"/>
    <mergeCell ref="II1:IK1"/>
    <mergeCell ref="IL1:IN1"/>
    <mergeCell ref="IO1:IQ1"/>
    <mergeCell ref="IR1:IT1"/>
    <mergeCell ref="GM1:GO1"/>
    <mergeCell ref="GP1:GR1"/>
    <mergeCell ref="GS1:GU1"/>
    <mergeCell ref="GV1:GX1"/>
    <mergeCell ref="GY1:HA1"/>
    <mergeCell ref="FX1:FZ1"/>
    <mergeCell ref="GA1:GC1"/>
    <mergeCell ref="GD1:GF1"/>
    <mergeCell ref="GG1:GI1"/>
    <mergeCell ref="GJ1:GL1"/>
    <mergeCell ref="FI1:FK1"/>
    <mergeCell ref="FL1:FN1"/>
    <mergeCell ref="FO1:FQ1"/>
    <mergeCell ref="FR1:FT1"/>
    <mergeCell ref="FU1:FW1"/>
    <mergeCell ref="ET1:EV1"/>
    <mergeCell ref="EW1:EY1"/>
    <mergeCell ref="EZ1:FB1"/>
    <mergeCell ref="FC1:FE1"/>
    <mergeCell ref="FF1:FH1"/>
    <mergeCell ref="EE1:EG1"/>
    <mergeCell ref="EH1:EJ1"/>
    <mergeCell ref="EK1:EM1"/>
    <mergeCell ref="EN1:EP1"/>
    <mergeCell ref="EQ1:ES1"/>
    <mergeCell ref="DP1:DR1"/>
    <mergeCell ref="DS1:DU1"/>
    <mergeCell ref="DV1:DX1"/>
    <mergeCell ref="DY1:EA1"/>
    <mergeCell ref="EB1:ED1"/>
    <mergeCell ref="DA1:DC1"/>
    <mergeCell ref="DD1:DF1"/>
    <mergeCell ref="DG1:DI1"/>
    <mergeCell ref="DJ1:DL1"/>
    <mergeCell ref="DM1:DO1"/>
    <mergeCell ref="CL1:CN1"/>
    <mergeCell ref="CO1:CQ1"/>
    <mergeCell ref="CR1:CT1"/>
    <mergeCell ref="CU1:CW1"/>
    <mergeCell ref="CX1:CZ1"/>
    <mergeCell ref="BW1:BY1"/>
    <mergeCell ref="BZ1:CB1"/>
    <mergeCell ref="CC1:CE1"/>
    <mergeCell ref="CF1:CH1"/>
    <mergeCell ref="CI1:CK1"/>
    <mergeCell ref="BH1:BJ1"/>
    <mergeCell ref="BK1:BM1"/>
    <mergeCell ref="BN1:BP1"/>
    <mergeCell ref="BQ1:BS1"/>
    <mergeCell ref="BT1:BV1"/>
    <mergeCell ref="BB1:BD1"/>
    <mergeCell ref="BB2:BD2"/>
    <mergeCell ref="BE1:BG1"/>
    <mergeCell ref="BE2:BG2"/>
    <mergeCell ref="AG1:AI1"/>
    <mergeCell ref="AG2:AI2"/>
    <mergeCell ref="AV1:AX1"/>
    <mergeCell ref="AV2:AX2"/>
    <mergeCell ref="AY1:BA1"/>
    <mergeCell ref="AY2:BA2"/>
    <mergeCell ref="AJ1:AL1"/>
    <mergeCell ref="AJ2:AL2"/>
    <mergeCell ref="AM1:AO1"/>
    <mergeCell ref="AM2:AO2"/>
    <mergeCell ref="AP1:AR1"/>
    <mergeCell ref="AP2:AR2"/>
    <mergeCell ref="AS1:AU1"/>
    <mergeCell ref="AS2:AU2"/>
    <mergeCell ref="G1:G3"/>
    <mergeCell ref="H1:H3"/>
    <mergeCell ref="I1:I3"/>
    <mergeCell ref="J1:J3"/>
    <mergeCell ref="K1:K3"/>
    <mergeCell ref="F1:F3"/>
    <mergeCell ref="A1:A2"/>
    <mergeCell ref="B1:B2"/>
    <mergeCell ref="C1:C3"/>
    <mergeCell ref="D1:D3"/>
    <mergeCell ref="E1:E3"/>
    <mergeCell ref="AA1:AC1"/>
    <mergeCell ref="AA2:AC2"/>
    <mergeCell ref="AD1:AF1"/>
    <mergeCell ref="AD2:AF2"/>
    <mergeCell ref="M1:M3"/>
    <mergeCell ref="N1:N3"/>
    <mergeCell ref="X1:Z1"/>
    <mergeCell ref="X2:Z2"/>
    <mergeCell ref="L1:L3"/>
    <mergeCell ref="U1:W1"/>
    <mergeCell ref="U2:W2"/>
    <mergeCell ref="R1:T1"/>
    <mergeCell ref="R2:T2"/>
    <mergeCell ref="O1:Q1"/>
    <mergeCell ref="O2:Q2"/>
  </mergeCells>
  <dataValidations count="2">
    <dataValidation type="list" allowBlank="1" showInputMessage="1" showErrorMessage="1" sqref="AE13:AE18 BF4:BF5 BF13:BF18 BF7:BF11 BC4:BC5 BC13:BC18 BC7:BC11 AZ4:AZ5 AZ13:AZ18 AZ7:AZ11 AW4:AW5 AW13:AW18 AW7:AW11 AH7:AH11 AE7:AE11 AH13:AH18 AB4:AB5 AB13:AB18 AB7:AB11 Y4:Y5 Y13:Y18 Y7:Y11 AE4:AE5 AH4:AH5 AK7:AK11 AK13:AK18 AK4:AK5 AN7:AN11 AN13:AN18 AN4:AN5 AQ7:AQ11 AQ13:AQ18 AQ4:AQ5 AT7:AT11 AT13:AT18 AT4:AT5 V4:V5 V13:V18 V7:V11 S4:S5 S13:S18 S7:S11 P4:P5 P13:P18 P7:P11 BI4:BI5 BI13:BI18 BI7:BI11 BL4:BL5 BL13:BL18 BL7:BL11 BO4:BO5 BO13:BO18 BO7:BO11 BR4:BR5 BR13:BR18 BR7:BR11 BU4:BU5 BU13:BU18 BU7:BU11 BX4:BX5 BX13:BX18 BX7:BX11 CA4:CA5 CA13:CA18 CA7:CA11 CD4:CD5 CD13:CD18 CD7:CD11 CG4:CG5 CG13:CG18 CG7:CG11 CJ4:CJ5 CJ13:CJ18 CJ7:CJ11 CM4:CM5 CM13:CM18 CM7:CM11 CP4:CP5 CP13:CP18 CP7:CP11 CS4:CS5 CS13:CS18 CS7:CS11 CV4:CV5 CV13:CV18 CV7:CV11 CY4:CY5 CY13:CY18 CY7:CY11 DB4:DB5 DB13:DB18 DB7:DB11 DE4:DE5 DE13:DE18 DE7:DE11 DH4:DH5 DH13:DH18 DH7:DH11 DK4:DK5 DK13:DK18 DK7:DK11 DN4:DN5 DN13:DN18 DN7:DN11 DQ4:DQ5 DQ13:DQ18 DQ7:DQ11 DT4:DT5 DT13:DT18 DT7:DT11 DW4:DW5 DW13:DW18 DW7:DW11 DZ4:DZ5 DZ13:DZ18 DZ7:DZ11 EC4:EC5 EC13:EC18 EC7:EC11 EF4:EF5 EF13:EF18 EF7:EF11 EI4:EI5 EI13:EI18 EI7:EI11 EL4:EL5 EL13:EL18 EL7:EL11 EO4:EO5 EO13:EO18 EO7:EO11 ER4:ER5 ER13:ER18 ER7:ER11 EU4:EU5 EU13:EU18 EU7:EU11 EX4:EX5 EX13:EX18 EX7:EX11 FA4:FA5 FA13:FA18 FA7:FA11 FD4:FD5 FD13:FD18 FD7:FD11 FG4:FG5 FG13:FG18 FG7:FG11 FJ4:FJ5 FJ13:FJ18 FJ7:FJ11 FM4:FM5 FM13:FM18 FM7:FM11 FP4:FP5 FP13:FP18 FP7:FP11 FS4:FS5 FS13:FS18 FS7:FS11 FV4:FV5 FV13:FV18 FV7:FV11 FY4:FY5 FY13:FY18 FY7:FY11 GB4:GB5 GB13:GB18 GB7:GB11 GE4:GE5 GE13:GE18 GE7:GE11 GH4:GH5 GH13:GH18 GH7:GH11 GK4:GK5 GK13:GK18 GK7:GK11 GN4:GN5 GN13:GN18 GN7:GN11 GQ4:GQ5 GQ13:GQ18 GQ7:GQ11 GT4:GT5 GT13:GT18 GT7:GT11 GW4:GW5 GW13:GW18 GW7:GW11 GZ4:GZ5 GZ13:GZ18 GZ7:GZ11 HC4:HC5 HC13:HC18 HC7:HC11 HF4:HF5 HF13:HF18 HF7:HF11 HI4:HI5 HI13:HI18 HI7:HI11 HL4:HL5 HL13:HL18 HL7:HL11 HO4:HO5 HO13:HO18 HO7:HO11 HR4:HR5 HR13:HR18 HR7:HR11 HU4:HU5 HU13:HU18 HU7:HU11 HX4:HX5 HX13:HX18 HX7:HX11 IA4:IA5 IA13:IA18 IA7:IA11 ID4:ID5 ID13:ID18 ID7:ID11 IG4:IG5 IG13:IG18 IG7:IG11 IJ4:IJ5 IJ13:IJ18 IJ7:IJ11 IM4:IM5 IM13:IM18 IM7:IM11 IP4:IP5 IP13:IP18 IP7:IP11 IS4:IS5 IS13:IS18 IS7:IS11 IV4:IV5 IV13:IV18 IV7:IV11 IY4:IY5 IY13:IY18 IY7:IY11 JB4:JB5 JB13:JB18 JB7:JB11 JE4:JE5 JE13:JE18 JE7:JE11 JH4:JH5 JH13:JH18 JH7:JH11 JK4:JK5 JK13:JK18 JK7:JK11 JN4:JN5 JN13:JN18 JN7:JN11 JQ4:JQ5 JQ13:JQ18 JT7:JT11 JT4:JT5 JT13:JT18 JW7:JW11 JW4:JW5 JW13:JW18 JZ7:JZ11 JZ4:JZ5 JZ13:JZ18 KC7:KC11 KF4:KF5 KF13:KF18 KF7:KF11 KI4:KI5 KI13:KI18 KI7:KI11 KC4:KC5 KC13:KC18 JQ7:JQ11">
      <formula1>Categorization</formula1>
    </dataValidation>
    <dataValidation type="list" allowBlank="1" showInputMessage="1" showErrorMessage="1" sqref="AI7:AI11 BG7:BG11 BG4:BG5 BG13:BG18 BD7:BD11 BD4:BD5 BD13:BD18 BA7:BA11 BA4:BA5 BA13:BA18 AX7:AX11 AX4:AX5 AX13:AX18 AI4:AI5 AF4:AF5 AF7:AF11 AF13:AF18 AC4:AC5 AC13:AC18 Z7:Z11 Z4:Z5 Z13:Z18 AC7:AC11 AI13:AI18 AL4:AL5 AL13:AL18 AL7:AL11 AO13:AO18 AO7:AO11 AO4:AO5 AR7:AR11 AR4:AR5 AR13:AR18 AU7:AU11 AU4:AU5 AU13:AU18 W7:W11 W4:W5 W13:W18 T7:T11 T4:T5 T13:T18 Q7:Q11 Q4:Q5 Q13:Q18 BJ7:BJ11 BJ4:BJ5 BJ13:BJ18 BM7:BM11 BM4:BM5 BM13:BM18 BP7:BP11 BP4:BP5 BP13:BP18 BS7:BS11 BS4:BS5 BS13:BS18 BV7:BV11 BV4:BV5 BV13:BV18 BY7:BY11 BY4:BY5 BY13:BY18 CB7:CB11 CB4:CB5 CB13:CB18 CE7:CE11 CE4:CE5 CE13:CE18 CH7:CH11 CH4:CH5 CH13:CH18 CK7:CK11 CK4:CK5 CK13:CK18 CN7:CN11 CN4:CN5 CN13:CN18 CQ7:CQ11 CQ4:CQ5 CQ13:CQ18 CT7:CT11 CT4:CT5 CT13:CT18 CW7:CW11 CW4:CW5 CW13:CW18 CZ7:CZ11 CZ4:CZ5 CZ13:CZ18 DC7:DC11 DC4:DC5 DC13:DC18 DF7:DF11 DF4:DF5 DF13:DF18 DI7:DI11 DI4:DI5 DI13:DI18 DL7:DL11 DL4:DL5 DL13:DL18 DO7:DO11 DO4:DO5 DO13:DO18 DR7:DR11 DR4:DR5 DR13:DR18 DU7:DU11 DU4:DU5 DU13:DU18 DX7:DX11 DX4:DX5 DX13:DX18 EA7:EA11 EA4:EA5 EA13:EA18 ED7:ED11 ED4:ED5 ED13:ED18 EG7:EG11 EG4:EG5 EG13:EG18 EJ7:EJ11 EJ4:EJ5 EJ13:EJ18 EM7:EM11 EM4:EM5 EM13:EM18 EP7:EP11 EP4:EP5 EP13:EP18 ES7:ES11 ES4:ES5 ES13:ES18 EV7:EV11 EV4:EV5 EV13:EV18 EY7:EY11 EY4:EY5 EY13:EY18 FB7:FB11 FB4:FB5 FB13:FB18 FE7:FE11 FE4:FE5 FE13:FE18 FH7:FH11 FH4:FH5 FH13:FH18 FK7:FK11 FK4:FK5 FK13:FK18 FN7:FN11 FN4:FN5 FN13:FN18 FQ7:FQ11 FQ4:FQ5 FQ13:FQ18 FT7:FT11 FT4:FT5 FT13:FT18 FW7:FW11 FW4:FW5 FW13:FW18 FZ7:FZ11 FZ4:FZ5 FZ13:FZ18 GC7:GC11 GC4:GC5 GC13:GC18 GF7:GF11 GF4:GF5 GF13:GF18 GI7:GI11 GI4:GI5 GI13:GI18 GL7:GL11 GL4:GL5 GL13:GL18 GO7:GO11 GO4:GO5 GO13:GO18 GR7:GR11 GR4:GR5 GR13:GR18 GU7:GU11 GU4:GU5 GU13:GU18 GX7:GX11 GX4:GX5 GX13:GX18 HA7:HA11 HA4:HA5 HA13:HA18 HD7:HD11 HD4:HD5 HD13:HD18 HG7:HG11 HG4:HG5 HG13:HG18 HJ7:HJ11 HJ4:HJ5 HJ13:HJ18 HM7:HM11 HM4:HM5 HM13:HM18 HP7:HP11 HP4:HP5 HP13:HP18 HS7:HS11 HS4:HS5 HS13:HS18 HV7:HV11 HV4:HV5 HV13:HV18 HY7:HY11 HY4:HY5 HY13:HY18 IB7:IB11 IB4:IB5 IB13:IB18 IE7:IE11 IE4:IE5 IE13:IE18 IH7:IH11 IH4:IH5 IH13:IH18 IK7:IK11 IK4:IK5 IK13:IK18 IN7:IN11 IN4:IN5 IN13:IN18 IQ7:IQ11 IQ4:IQ5 IQ13:IQ18 IT7:IT11 IT4:IT5 IT13:IT18 IW7:IW11 IW4:IW5 IW13:IW18 IZ7:IZ11 IZ4:IZ5 IZ13:IZ18 JC7:JC11 JC4:JC5 JC13:JC18 JF7:JF11 JF4:JF5 JF13:JF18 JI7:JI11 JI4:JI5 JI13:JI18 JL7:JL11 JL4:JL5 JL13:JL18 JO4:JO5 JO13:JO18 KJ13:KJ18 JU7:JU11 JR4:JR5 JR13:JR18 JX7:JX11 JU4:JU5 JU13:JU18 KA7:KA11 JX4:JX5 JX13:JX18 KA4:KA5 KA13:KA18 KD13:KD18 KG7:KG11 KG4:KG5 KG13:KG18 KJ7:KJ11 KJ4:KJ5 JO7:JO11 KD7:KD11 KD4:KD5 JR7:JR11">
      <formula1>CA</formula1>
    </dataValidation>
  </dataValidations>
  <pageMargins left="0.7" right="0.7" top="0.75" bottom="0.75" header="0.3" footer="0.3"/>
  <pageSetup orientation="portrait" horizontalDpi="0" verticalDpi="0"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0000"/>
  </sheetPr>
  <dimension ref="A1:Q18"/>
  <sheetViews>
    <sheetView zoomScale="90" zoomScaleNormal="90" workbookViewId="0">
      <selection activeCell="P36" sqref="P36"/>
    </sheetView>
  </sheetViews>
  <sheetFormatPr defaultRowHeight="15" outlineLevelCol="1" x14ac:dyDescent="0.25"/>
  <cols>
    <col min="1" max="1" width="12.5703125" style="164" customWidth="1"/>
    <col min="2" max="2" width="29" style="164" bestFit="1" customWidth="1"/>
    <col min="3" max="3" width="5.85546875" style="164" bestFit="1" customWidth="1"/>
    <col min="4" max="4" width="8.7109375" style="164" bestFit="1" customWidth="1"/>
    <col min="5" max="5" width="7.85546875" style="164" bestFit="1" customWidth="1"/>
    <col min="6" max="6" width="9.85546875" style="164" bestFit="1" customWidth="1"/>
    <col min="7" max="7" width="5.85546875" style="164" bestFit="1" customWidth="1"/>
    <col min="8" max="8" width="8.28515625" style="164" customWidth="1"/>
    <col min="9" max="9" width="10.85546875" style="164" customWidth="1"/>
    <col min="10" max="14" width="9" style="164" hidden="1" customWidth="1" outlineLevel="1"/>
    <col min="15" max="15" width="30.42578125" style="164" customWidth="1" collapsed="1"/>
    <col min="16" max="16" width="17.28515625" style="164" bestFit="1" customWidth="1"/>
    <col min="17" max="17" width="3" style="164" bestFit="1" customWidth="1"/>
  </cols>
  <sheetData>
    <row r="1" spans="1:17" x14ac:dyDescent="0.25">
      <c r="A1" s="383" t="s">
        <v>2847</v>
      </c>
      <c r="B1" s="384" t="s">
        <v>2848</v>
      </c>
      <c r="C1" s="385" t="s">
        <v>3</v>
      </c>
      <c r="D1" s="385" t="s">
        <v>81</v>
      </c>
      <c r="E1" s="385" t="s">
        <v>4</v>
      </c>
      <c r="F1" s="385" t="s">
        <v>5</v>
      </c>
      <c r="G1" s="385" t="s">
        <v>6</v>
      </c>
      <c r="H1" s="385" t="s">
        <v>336</v>
      </c>
      <c r="I1" s="385" t="s">
        <v>7</v>
      </c>
      <c r="J1" s="385"/>
      <c r="K1" s="382"/>
      <c r="L1" s="382"/>
      <c r="M1" s="382"/>
      <c r="N1" s="382"/>
      <c r="O1" s="388"/>
      <c r="P1" s="388"/>
      <c r="Q1" s="388"/>
    </row>
    <row r="2" spans="1:17" x14ac:dyDescent="0.25">
      <c r="A2" s="383"/>
      <c r="B2" s="384"/>
      <c r="C2" s="386"/>
      <c r="D2" s="386"/>
      <c r="E2" s="386"/>
      <c r="F2" s="386"/>
      <c r="G2" s="386"/>
      <c r="H2" s="386"/>
      <c r="I2" s="386"/>
      <c r="J2" s="386"/>
      <c r="K2" s="382"/>
      <c r="L2" s="382"/>
      <c r="M2" s="382"/>
      <c r="N2" s="382"/>
      <c r="O2" s="381"/>
      <c r="P2" s="381"/>
      <c r="Q2" s="381"/>
    </row>
    <row r="3" spans="1:17" ht="64.5" x14ac:dyDescent="0.25">
      <c r="A3" s="157" t="s">
        <v>8</v>
      </c>
      <c r="B3" s="157" t="s">
        <v>9</v>
      </c>
      <c r="C3" s="387"/>
      <c r="D3" s="387"/>
      <c r="E3" s="387"/>
      <c r="F3" s="387"/>
      <c r="G3" s="387"/>
      <c r="H3" s="387"/>
      <c r="I3" s="387"/>
      <c r="J3" s="387"/>
      <c r="K3" s="382"/>
      <c r="L3" s="382"/>
      <c r="M3" s="382"/>
      <c r="N3" s="382"/>
      <c r="O3" s="101" t="s">
        <v>10</v>
      </c>
      <c r="P3" s="102" t="s">
        <v>11</v>
      </c>
      <c r="Q3" s="101" t="s">
        <v>12</v>
      </c>
    </row>
    <row r="4" spans="1:17" x14ac:dyDescent="0.25">
      <c r="A4" s="26"/>
      <c r="B4" s="105"/>
      <c r="C4" s="105"/>
      <c r="D4" s="105"/>
      <c r="E4" s="105"/>
      <c r="F4" s="105"/>
      <c r="G4" s="105"/>
      <c r="H4" s="105"/>
      <c r="I4" s="105"/>
      <c r="J4" s="105"/>
      <c r="K4" s="105"/>
      <c r="L4" s="105"/>
      <c r="M4" s="105"/>
      <c r="N4" s="105"/>
      <c r="O4" s="105"/>
      <c r="P4" s="98"/>
      <c r="Q4" s="98"/>
    </row>
    <row r="5" spans="1:17" x14ac:dyDescent="0.25">
      <c r="A5" s="26"/>
      <c r="B5" s="105"/>
      <c r="C5" s="105"/>
      <c r="D5" s="105"/>
      <c r="E5" s="105"/>
      <c r="F5" s="105"/>
      <c r="G5" s="105"/>
      <c r="H5" s="105"/>
      <c r="I5" s="105"/>
      <c r="J5" s="105"/>
      <c r="K5" s="105"/>
      <c r="L5" s="105"/>
      <c r="M5" s="105"/>
      <c r="N5" s="105"/>
      <c r="O5" s="105"/>
      <c r="P5" s="98"/>
      <c r="Q5" s="98"/>
    </row>
    <row r="6" spans="1:17" x14ac:dyDescent="0.25">
      <c r="A6" s="26"/>
      <c r="B6" s="105"/>
      <c r="C6" s="105"/>
      <c r="D6" s="105"/>
      <c r="E6" s="105"/>
      <c r="F6" s="105"/>
      <c r="G6" s="105"/>
      <c r="H6" s="105"/>
      <c r="I6" s="105"/>
      <c r="J6" s="105"/>
      <c r="K6" s="105"/>
      <c r="L6" s="105"/>
      <c r="M6" s="105"/>
      <c r="N6" s="105"/>
      <c r="O6" s="105"/>
      <c r="P6" s="105"/>
      <c r="Q6" s="105"/>
    </row>
    <row r="7" spans="1:17" x14ac:dyDescent="0.25">
      <c r="A7" s="26"/>
      <c r="B7" s="105"/>
      <c r="C7" s="105"/>
      <c r="D7" s="105"/>
      <c r="E7" s="105"/>
      <c r="F7" s="105"/>
      <c r="G7" s="105"/>
      <c r="H7" s="105"/>
      <c r="I7" s="105"/>
      <c r="J7" s="105"/>
      <c r="K7" s="105"/>
      <c r="L7" s="105"/>
      <c r="M7" s="105"/>
      <c r="N7" s="105"/>
      <c r="O7" s="104"/>
      <c r="P7" s="98"/>
      <c r="Q7" s="98"/>
    </row>
    <row r="8" spans="1:17" x14ac:dyDescent="0.25">
      <c r="A8" s="26"/>
      <c r="B8" s="105"/>
      <c r="C8" s="105"/>
      <c r="D8" s="105"/>
      <c r="E8" s="105"/>
      <c r="F8" s="105"/>
      <c r="G8" s="105"/>
      <c r="H8" s="105"/>
      <c r="I8" s="105"/>
      <c r="J8" s="105"/>
      <c r="K8" s="105"/>
      <c r="L8" s="105"/>
      <c r="M8" s="105"/>
      <c r="N8" s="105"/>
      <c r="O8" s="104"/>
      <c r="P8" s="98"/>
      <c r="Q8" s="98"/>
    </row>
    <row r="9" spans="1:17" x14ac:dyDescent="0.25">
      <c r="A9" s="26"/>
      <c r="B9" s="105"/>
      <c r="C9" s="105"/>
      <c r="D9" s="105"/>
      <c r="E9" s="105"/>
      <c r="F9" s="105"/>
      <c r="G9" s="105"/>
      <c r="H9" s="105"/>
      <c r="I9" s="105"/>
      <c r="J9" s="105"/>
      <c r="K9" s="105"/>
      <c r="L9" s="105"/>
      <c r="M9" s="105"/>
      <c r="N9" s="105"/>
      <c r="O9" s="104"/>
      <c r="P9" s="98"/>
      <c r="Q9" s="98"/>
    </row>
    <row r="10" spans="1:17" x14ac:dyDescent="0.25">
      <c r="A10" s="26"/>
      <c r="B10" s="105"/>
      <c r="C10" s="105"/>
      <c r="D10" s="105"/>
      <c r="E10" s="105"/>
      <c r="F10" s="105"/>
      <c r="G10" s="105"/>
      <c r="H10" s="105"/>
      <c r="I10" s="105"/>
      <c r="J10" s="105"/>
      <c r="K10" s="105"/>
      <c r="L10" s="105"/>
      <c r="M10" s="105"/>
      <c r="N10" s="105"/>
      <c r="O10" s="105"/>
      <c r="P10" s="98"/>
      <c r="Q10" s="98"/>
    </row>
    <row r="11" spans="1:17" x14ac:dyDescent="0.25">
      <c r="A11" s="26"/>
      <c r="B11" s="105"/>
      <c r="C11" s="105"/>
      <c r="D11" s="105"/>
      <c r="E11" s="105"/>
      <c r="F11" s="105"/>
      <c r="G11" s="105"/>
      <c r="H11" s="105"/>
      <c r="I11" s="105"/>
      <c r="J11" s="105"/>
      <c r="K11" s="105"/>
      <c r="L11" s="105"/>
      <c r="M11" s="105"/>
      <c r="N11" s="105"/>
      <c r="O11" s="105"/>
      <c r="P11" s="98"/>
      <c r="Q11" s="98"/>
    </row>
    <row r="12" spans="1:17" x14ac:dyDescent="0.25">
      <c r="A12" s="26"/>
      <c r="B12" s="105"/>
      <c r="C12" s="105"/>
      <c r="D12" s="105"/>
      <c r="E12" s="105"/>
      <c r="F12" s="105"/>
      <c r="G12" s="105"/>
      <c r="H12" s="105"/>
      <c r="I12" s="105"/>
      <c r="J12" s="105"/>
      <c r="K12" s="105"/>
      <c r="L12" s="105"/>
      <c r="M12" s="105"/>
      <c r="N12" s="105"/>
      <c r="O12" s="105"/>
      <c r="P12" s="105"/>
      <c r="Q12" s="105"/>
    </row>
    <row r="13" spans="1:17" x14ac:dyDescent="0.25">
      <c r="A13" s="26"/>
      <c r="B13" s="105"/>
      <c r="C13" s="105"/>
      <c r="D13" s="105"/>
      <c r="E13" s="105"/>
      <c r="F13" s="105"/>
      <c r="G13" s="105"/>
      <c r="H13" s="105"/>
      <c r="I13" s="105"/>
      <c r="J13" s="105"/>
      <c r="K13" s="105"/>
      <c r="L13" s="105"/>
      <c r="M13" s="105"/>
      <c r="N13" s="105"/>
      <c r="O13" s="105"/>
      <c r="P13" s="98"/>
      <c r="Q13" s="98"/>
    </row>
    <row r="14" spans="1:17" x14ac:dyDescent="0.25">
      <c r="A14" s="26"/>
      <c r="B14" s="105"/>
      <c r="C14" s="105"/>
      <c r="D14" s="105"/>
      <c r="E14" s="105"/>
      <c r="F14" s="105"/>
      <c r="G14" s="105"/>
      <c r="H14" s="105"/>
      <c r="I14" s="105"/>
      <c r="J14" s="105"/>
      <c r="K14" s="105"/>
      <c r="L14" s="105"/>
      <c r="M14" s="105"/>
      <c r="N14" s="105"/>
      <c r="O14" s="105"/>
      <c r="P14" s="98"/>
      <c r="Q14" s="98"/>
    </row>
    <row r="15" spans="1:17" x14ac:dyDescent="0.25">
      <c r="A15" s="26"/>
      <c r="B15" s="105"/>
      <c r="C15" s="105"/>
      <c r="D15" s="105"/>
      <c r="E15" s="105"/>
      <c r="F15" s="105"/>
      <c r="G15" s="105"/>
      <c r="H15" s="105"/>
      <c r="I15" s="105"/>
      <c r="J15" s="105"/>
      <c r="K15" s="105"/>
      <c r="L15" s="105"/>
      <c r="M15" s="105"/>
      <c r="N15" s="105"/>
      <c r="O15" s="105"/>
      <c r="P15" s="98"/>
      <c r="Q15" s="98"/>
    </row>
    <row r="16" spans="1:17" x14ac:dyDescent="0.25">
      <c r="A16" s="26"/>
      <c r="B16" s="105"/>
      <c r="C16" s="105"/>
      <c r="D16" s="105"/>
      <c r="E16" s="105"/>
      <c r="F16" s="105"/>
      <c r="G16" s="105"/>
      <c r="H16" s="105"/>
      <c r="I16" s="105"/>
      <c r="J16" s="105"/>
      <c r="K16" s="105"/>
      <c r="L16" s="105"/>
      <c r="M16" s="105"/>
      <c r="N16" s="105"/>
      <c r="O16" s="105"/>
      <c r="P16" s="98"/>
      <c r="Q16" s="98"/>
    </row>
    <row r="17" spans="1:17" x14ac:dyDescent="0.25">
      <c r="A17" s="26"/>
      <c r="B17" s="105"/>
      <c r="C17" s="105"/>
      <c r="D17" s="105"/>
      <c r="E17" s="105"/>
      <c r="F17" s="105"/>
      <c r="G17" s="105"/>
      <c r="H17" s="105"/>
      <c r="I17" s="105"/>
      <c r="J17" s="105"/>
      <c r="K17" s="105"/>
      <c r="L17" s="105"/>
      <c r="M17" s="105"/>
      <c r="N17" s="105"/>
      <c r="O17" s="105"/>
      <c r="P17" s="98"/>
      <c r="Q17" s="98"/>
    </row>
    <row r="18" spans="1:17" x14ac:dyDescent="0.25">
      <c r="A18" s="26"/>
      <c r="B18" s="105"/>
      <c r="C18" s="105"/>
      <c r="D18" s="105"/>
      <c r="E18" s="105"/>
      <c r="F18" s="105"/>
      <c r="G18" s="105"/>
      <c r="H18" s="105"/>
      <c r="I18" s="105"/>
      <c r="J18" s="105"/>
      <c r="K18" s="105"/>
      <c r="L18" s="105"/>
      <c r="M18" s="105"/>
      <c r="N18" s="105"/>
      <c r="O18" s="105"/>
      <c r="P18" s="98"/>
      <c r="Q18" s="98"/>
    </row>
  </sheetData>
  <mergeCells count="16">
    <mergeCell ref="M1:M3"/>
    <mergeCell ref="N1:N3"/>
    <mergeCell ref="O1:Q1"/>
    <mergeCell ref="O2:Q2"/>
    <mergeCell ref="G1:G3"/>
    <mergeCell ref="H1:H3"/>
    <mergeCell ref="I1:I3"/>
    <mergeCell ref="J1:J3"/>
    <mergeCell ref="K1:K3"/>
    <mergeCell ref="L1:L3"/>
    <mergeCell ref="F1:F3"/>
    <mergeCell ref="A1:A2"/>
    <mergeCell ref="B1:B2"/>
    <mergeCell ref="C1:C3"/>
    <mergeCell ref="D1:D3"/>
    <mergeCell ref="E1:E3"/>
  </mergeCells>
  <dataValidations count="2">
    <dataValidation type="list" allowBlank="1" showInputMessage="1" showErrorMessage="1" sqref="Q7:Q11 Q4:Q5 Q13:Q18">
      <formula1>CA</formula1>
    </dataValidation>
    <dataValidation type="list" allowBlank="1" showInputMessage="1" showErrorMessage="1" sqref="P4:P5 P13:P18 P7:P11">
      <formula1>Categorization</formula1>
    </dataValidation>
  </dataValidations>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JO171"/>
  <sheetViews>
    <sheetView zoomScale="90" zoomScaleNormal="90" workbookViewId="0">
      <pane xSplit="14" ySplit="3" topLeftCell="GL76" activePane="bottomRight" state="frozen"/>
      <selection pane="topRight" activeCell="O1" sqref="O1"/>
      <selection pane="bottomLeft" activeCell="A4" sqref="A4"/>
      <selection pane="bottomRight" activeCell="GM84" sqref="GM84"/>
    </sheetView>
  </sheetViews>
  <sheetFormatPr defaultColWidth="10.7109375" defaultRowHeight="12.75" outlineLevelRow="1" outlineLevelCol="1" x14ac:dyDescent="0.2"/>
  <cols>
    <col min="1" max="1" width="12.42578125" style="130" bestFit="1" customWidth="1"/>
    <col min="2" max="2" width="35" style="130" bestFit="1" customWidth="1"/>
    <col min="3" max="3" width="14" style="130" customWidth="1"/>
    <col min="4" max="4" width="12.5703125" style="130" customWidth="1"/>
    <col min="5" max="5" width="8.85546875" style="130" bestFit="1" customWidth="1"/>
    <col min="6" max="6" width="10.42578125" style="130" bestFit="1" customWidth="1"/>
    <col min="7" max="7" width="8.42578125" style="130" customWidth="1"/>
    <col min="8" max="8" width="14.85546875" style="130" bestFit="1" customWidth="1"/>
    <col min="9" max="9" width="11.28515625" style="130" bestFit="1" customWidth="1"/>
    <col min="10" max="10" width="11.85546875" style="130" hidden="1" customWidth="1" outlineLevel="1"/>
    <col min="11" max="11" width="11.7109375" style="130" hidden="1" customWidth="1" outlineLevel="1"/>
    <col min="12" max="12" width="12.5703125" style="130" hidden="1" customWidth="1" outlineLevel="1"/>
    <col min="13" max="13" width="14" style="130" hidden="1" customWidth="1" outlineLevel="1"/>
    <col min="14" max="14" width="13.7109375" style="130" hidden="1" customWidth="1" outlineLevel="1"/>
    <col min="15" max="15" width="33" style="130" bestFit="1" customWidth="1" collapsed="1"/>
    <col min="16" max="16" width="19.28515625" style="130" bestFit="1" customWidth="1"/>
    <col min="17" max="17" width="3.28515625" style="130" bestFit="1" customWidth="1"/>
    <col min="18" max="18" width="39" style="164" bestFit="1" customWidth="1"/>
    <col min="19" max="19" width="19.28515625" style="164" bestFit="1" customWidth="1"/>
    <col min="20" max="20" width="3.28515625" style="164" bestFit="1" customWidth="1"/>
    <col min="21" max="21" width="28.140625" style="164" bestFit="1" customWidth="1"/>
    <col min="22" max="22" width="19.28515625" style="164" bestFit="1" customWidth="1"/>
    <col min="23" max="23" width="3.28515625" style="164" bestFit="1" customWidth="1"/>
    <col min="24" max="24" width="25.5703125" style="130" bestFit="1" customWidth="1"/>
    <col min="25" max="25" width="19.28515625" style="130" bestFit="1" customWidth="1"/>
    <col min="26" max="26" width="3.28515625" style="130" bestFit="1" customWidth="1"/>
    <col min="27" max="27" width="50.7109375" style="130" bestFit="1" customWidth="1"/>
    <col min="28" max="28" width="19.28515625" style="130" bestFit="1" customWidth="1"/>
    <col min="29" max="29" width="3.28515625" style="130" bestFit="1" customWidth="1"/>
    <col min="30" max="30" width="21.5703125" style="130" bestFit="1" customWidth="1"/>
    <col min="31" max="31" width="19.28515625" style="130" bestFit="1" customWidth="1"/>
    <col min="32" max="32" width="3.28515625" style="130" bestFit="1" customWidth="1"/>
    <col min="33" max="33" width="50.7109375" style="164" bestFit="1" customWidth="1"/>
    <col min="34" max="34" width="19.28515625" style="164" bestFit="1" customWidth="1"/>
    <col min="35" max="35" width="3.28515625" style="164" bestFit="1" customWidth="1"/>
    <col min="36" max="36" width="29.7109375" style="130" bestFit="1" customWidth="1"/>
    <col min="37" max="37" width="19.28515625" style="130" bestFit="1" customWidth="1"/>
    <col min="38" max="38" width="3.28515625" style="130" bestFit="1" customWidth="1"/>
    <col min="39" max="39" width="26.42578125" style="198" bestFit="1" customWidth="1"/>
    <col min="40" max="40" width="19.28515625" style="198" bestFit="1" customWidth="1"/>
    <col min="41" max="41" width="3.28515625" style="198" bestFit="1" customWidth="1"/>
    <col min="42" max="42" width="33.140625" style="164" bestFit="1" customWidth="1"/>
    <col min="43" max="43" width="19.28515625" style="164" bestFit="1" customWidth="1"/>
    <col min="44" max="44" width="3.28515625" style="164" bestFit="1" customWidth="1"/>
    <col min="45" max="45" width="29.140625" style="164" bestFit="1" customWidth="1"/>
    <col min="46" max="46" width="19.28515625" style="164" bestFit="1" customWidth="1"/>
    <col min="47" max="47" width="3.28515625" style="164" bestFit="1" customWidth="1"/>
    <col min="48" max="48" width="35.5703125" style="164" bestFit="1" customWidth="1"/>
    <col min="49" max="49" width="19.28515625" style="164" bestFit="1" customWidth="1"/>
    <col min="50" max="50" width="3.28515625" style="164" bestFit="1" customWidth="1"/>
    <col min="51" max="51" width="29.5703125" style="164" bestFit="1" customWidth="1"/>
    <col min="52" max="52" width="19.28515625" style="164" bestFit="1" customWidth="1"/>
    <col min="53" max="53" width="3.28515625" style="164" bestFit="1" customWidth="1"/>
    <col min="54" max="54" width="33.85546875" style="164" bestFit="1" customWidth="1"/>
    <col min="55" max="55" width="19.28515625" style="164" bestFit="1" customWidth="1"/>
    <col min="56" max="56" width="3.28515625" style="164" bestFit="1" customWidth="1"/>
    <col min="57" max="57" width="35" style="164" bestFit="1" customWidth="1"/>
    <col min="58" max="58" width="19.28515625" style="164" bestFit="1" customWidth="1"/>
    <col min="59" max="59" width="3.28515625" style="164" bestFit="1" customWidth="1"/>
    <col min="60" max="60" width="28.7109375" style="164" bestFit="1" customWidth="1"/>
    <col min="61" max="61" width="19.28515625" style="164" bestFit="1" customWidth="1"/>
    <col min="62" max="62" width="3.28515625" style="164" bestFit="1" customWidth="1"/>
    <col min="63" max="63" width="27" style="164" bestFit="1" customWidth="1"/>
    <col min="64" max="64" width="19.28515625" style="164" bestFit="1" customWidth="1"/>
    <col min="65" max="65" width="3.28515625" style="164" bestFit="1" customWidth="1"/>
    <col min="66" max="66" width="48.28515625" style="164" bestFit="1" customWidth="1"/>
    <col min="67" max="67" width="19.28515625" style="164" bestFit="1" customWidth="1"/>
    <col min="68" max="68" width="3.28515625" style="164" bestFit="1" customWidth="1"/>
    <col min="69" max="69" width="50.5703125" style="164" bestFit="1" customWidth="1"/>
    <col min="70" max="70" width="19.28515625" style="164" bestFit="1" customWidth="1"/>
    <col min="71" max="71" width="3.28515625" style="164" bestFit="1" customWidth="1"/>
    <col min="72" max="72" width="64.7109375" style="164" bestFit="1" customWidth="1"/>
    <col min="73" max="73" width="19.28515625" style="164" bestFit="1" customWidth="1"/>
    <col min="74" max="74" width="3.28515625" style="164" bestFit="1" customWidth="1"/>
    <col min="75" max="75" width="42.85546875" style="164" bestFit="1" customWidth="1"/>
    <col min="76" max="76" width="19.28515625" style="164" bestFit="1" customWidth="1"/>
    <col min="77" max="77" width="3.28515625" style="164" bestFit="1" customWidth="1"/>
    <col min="78" max="78" width="27.85546875" style="164" bestFit="1" customWidth="1"/>
    <col min="79" max="79" width="19.28515625" style="164" bestFit="1" customWidth="1"/>
    <col min="80" max="80" width="3.28515625" style="164" bestFit="1" customWidth="1"/>
    <col min="81" max="81" width="31.5703125" style="164" bestFit="1" customWidth="1"/>
    <col min="82" max="82" width="19.28515625" style="164" bestFit="1" customWidth="1"/>
    <col min="83" max="83" width="3.28515625" style="164" bestFit="1" customWidth="1"/>
    <col min="84" max="84" width="28.5703125" style="164" bestFit="1" customWidth="1"/>
    <col min="85" max="85" width="19.28515625" style="164" bestFit="1" customWidth="1"/>
    <col min="86" max="86" width="3.28515625" style="164" bestFit="1" customWidth="1"/>
    <col min="87" max="87" width="32" style="164" bestFit="1" customWidth="1"/>
    <col min="88" max="88" width="19.28515625" style="164" bestFit="1" customWidth="1"/>
    <col min="89" max="89" width="3.28515625" style="164" bestFit="1" customWidth="1"/>
    <col min="90" max="90" width="29.7109375" style="164" bestFit="1" customWidth="1"/>
    <col min="91" max="91" width="19.28515625" style="164" bestFit="1" customWidth="1"/>
    <col min="92" max="92" width="3.28515625" style="164" bestFit="1" customWidth="1"/>
    <col min="93" max="93" width="33.28515625" style="164" bestFit="1" customWidth="1"/>
    <col min="94" max="94" width="19.28515625" style="164" bestFit="1" customWidth="1"/>
    <col min="95" max="95" width="3.28515625" style="164" bestFit="1" customWidth="1"/>
    <col min="96" max="96" width="30.140625" style="164" bestFit="1" customWidth="1"/>
    <col min="97" max="97" width="19.28515625" style="164" bestFit="1" customWidth="1"/>
    <col min="98" max="98" width="3.28515625" style="164" bestFit="1" customWidth="1"/>
    <col min="99" max="99" width="33.85546875" style="164" bestFit="1" customWidth="1"/>
    <col min="100" max="100" width="19.28515625" style="164" bestFit="1" customWidth="1"/>
    <col min="101" max="101" width="3.28515625" style="164" bestFit="1" customWidth="1"/>
    <col min="102" max="102" width="29.7109375" style="164" bestFit="1" customWidth="1"/>
    <col min="103" max="103" width="19.28515625" style="164" bestFit="1" customWidth="1"/>
    <col min="104" max="104" width="3.28515625" style="164" bestFit="1" customWidth="1"/>
    <col min="105" max="105" width="33.28515625" style="164" bestFit="1" customWidth="1"/>
    <col min="106" max="106" width="19.28515625" style="164" bestFit="1" customWidth="1"/>
    <col min="107" max="107" width="3.28515625" style="164" bestFit="1" customWidth="1"/>
    <col min="108" max="108" width="29.85546875" style="164" bestFit="1" customWidth="1"/>
    <col min="109" max="109" width="19.28515625" style="164" bestFit="1" customWidth="1"/>
    <col min="110" max="110" width="3.28515625" style="164" bestFit="1" customWidth="1"/>
    <col min="111" max="111" width="30.28515625" style="164" bestFit="1" customWidth="1"/>
    <col min="112" max="112" width="19.28515625" style="164" bestFit="1" customWidth="1"/>
    <col min="113" max="113" width="3.28515625" style="164" bestFit="1" customWidth="1"/>
    <col min="114" max="114" width="28.5703125" style="164" bestFit="1" customWidth="1"/>
    <col min="115" max="115" width="19.28515625" style="164" bestFit="1" customWidth="1"/>
    <col min="116" max="116" width="3.28515625" style="164" bestFit="1" customWidth="1"/>
    <col min="117" max="117" width="27.85546875" style="164" bestFit="1" customWidth="1"/>
    <col min="118" max="118" width="19.28515625" style="164" bestFit="1" customWidth="1"/>
    <col min="119" max="119" width="3.28515625" style="164" bestFit="1" customWidth="1"/>
    <col min="120" max="120" width="48.5703125" style="164" bestFit="1" customWidth="1"/>
    <col min="121" max="121" width="19.28515625" style="164" bestFit="1" customWidth="1"/>
    <col min="122" max="122" width="3.28515625" style="164" bestFit="1" customWidth="1"/>
    <col min="123" max="123" width="49.140625" style="164" bestFit="1" customWidth="1"/>
    <col min="124" max="124" width="19.28515625" style="164" bestFit="1" customWidth="1"/>
    <col min="125" max="125" width="3.28515625" style="164" bestFit="1" customWidth="1"/>
    <col min="126" max="126" width="46.42578125" style="164" bestFit="1" customWidth="1"/>
    <col min="127" max="127" width="19.28515625" style="164" bestFit="1" customWidth="1"/>
    <col min="128" max="128" width="3.28515625" style="164" bestFit="1" customWidth="1"/>
    <col min="129" max="129" width="45.7109375" style="164" bestFit="1" customWidth="1"/>
    <col min="130" max="130" width="19.28515625" style="164" bestFit="1" customWidth="1"/>
    <col min="131" max="131" width="3.28515625" style="164" bestFit="1" customWidth="1"/>
    <col min="132" max="132" width="44.140625" style="164" bestFit="1" customWidth="1"/>
    <col min="133" max="133" width="19.28515625" style="164" bestFit="1" customWidth="1"/>
    <col min="134" max="134" width="3.28515625" style="164" bestFit="1" customWidth="1"/>
    <col min="135" max="135" width="26.140625" style="164" bestFit="1" customWidth="1"/>
    <col min="136" max="136" width="19.28515625" style="164" bestFit="1" customWidth="1"/>
    <col min="137" max="137" width="3.28515625" style="164" bestFit="1" customWidth="1"/>
    <col min="138" max="138" width="22.42578125" style="164" bestFit="1" customWidth="1"/>
    <col min="139" max="139" width="19.28515625" style="164" bestFit="1" customWidth="1"/>
    <col min="140" max="140" width="3.28515625" style="164" bestFit="1" customWidth="1"/>
    <col min="141" max="141" width="54" style="164" bestFit="1" customWidth="1"/>
    <col min="142" max="142" width="19.28515625" style="164" bestFit="1" customWidth="1"/>
    <col min="143" max="143" width="3.28515625" style="164" bestFit="1" customWidth="1"/>
    <col min="144" max="144" width="53.140625" style="164" bestFit="1" customWidth="1"/>
    <col min="145" max="145" width="19.28515625" style="164" bestFit="1" customWidth="1"/>
    <col min="146" max="146" width="3.28515625" style="164" bestFit="1" customWidth="1"/>
    <col min="147" max="147" width="59" style="164" bestFit="1" customWidth="1"/>
    <col min="148" max="148" width="19.28515625" style="164" bestFit="1" customWidth="1"/>
    <col min="149" max="149" width="3.28515625" style="164" bestFit="1" customWidth="1"/>
    <col min="150" max="150" width="166.85546875" style="164" bestFit="1" customWidth="1"/>
    <col min="151" max="151" width="19.28515625" style="164" bestFit="1" customWidth="1"/>
    <col min="152" max="152" width="3.28515625" style="164" bestFit="1" customWidth="1"/>
    <col min="153" max="153" width="67" style="164" bestFit="1" customWidth="1"/>
    <col min="154" max="154" width="19.28515625" style="164" bestFit="1" customWidth="1"/>
    <col min="155" max="155" width="3.28515625" style="164" bestFit="1" customWidth="1"/>
    <col min="156" max="156" width="50.7109375" style="164" bestFit="1" customWidth="1"/>
    <col min="157" max="157" width="19.28515625" style="164" bestFit="1" customWidth="1"/>
    <col min="158" max="158" width="3.28515625" style="164" bestFit="1" customWidth="1"/>
    <col min="159" max="159" width="50.28515625" style="164" bestFit="1" customWidth="1"/>
    <col min="160" max="160" width="19.28515625" style="164" bestFit="1" customWidth="1"/>
    <col min="161" max="161" width="3.28515625" style="164" bestFit="1" customWidth="1"/>
    <col min="162" max="162" width="55.42578125" style="164" bestFit="1" customWidth="1"/>
    <col min="163" max="163" width="19.28515625" style="164" bestFit="1" customWidth="1"/>
    <col min="164" max="164" width="3.28515625" style="164" bestFit="1" customWidth="1"/>
    <col min="165" max="165" width="48.28515625" style="164" bestFit="1" customWidth="1"/>
    <col min="166" max="166" width="19.28515625" style="164" bestFit="1" customWidth="1"/>
    <col min="167" max="167" width="3.28515625" style="164" bestFit="1" customWidth="1"/>
    <col min="168" max="168" width="55" style="164" bestFit="1" customWidth="1"/>
    <col min="169" max="169" width="19.28515625" style="164" bestFit="1" customWidth="1"/>
    <col min="170" max="170" width="3.28515625" style="164" bestFit="1" customWidth="1"/>
    <col min="171" max="171" width="49.140625" style="164" bestFit="1" customWidth="1"/>
    <col min="172" max="172" width="19.28515625" style="164" bestFit="1" customWidth="1"/>
    <col min="173" max="173" width="3.28515625" style="164" bestFit="1" customWidth="1"/>
    <col min="174" max="174" width="56.42578125" style="164" bestFit="1" customWidth="1"/>
    <col min="175" max="175" width="19.28515625" style="164" bestFit="1" customWidth="1"/>
    <col min="176" max="176" width="3.28515625" style="164" bestFit="1" customWidth="1"/>
    <col min="177" max="177" width="54.7109375" style="164" bestFit="1" customWidth="1"/>
    <col min="178" max="178" width="19.28515625" style="164" bestFit="1" customWidth="1"/>
    <col min="179" max="179" width="3.28515625" style="164" bestFit="1" customWidth="1"/>
    <col min="180" max="180" width="89.140625" style="164" bestFit="1" customWidth="1"/>
    <col min="181" max="181" width="19.28515625" style="164" bestFit="1" customWidth="1"/>
    <col min="182" max="182" width="3.28515625" style="164" bestFit="1" customWidth="1"/>
    <col min="183" max="183" width="56.85546875" style="164" bestFit="1" customWidth="1"/>
    <col min="184" max="184" width="19.28515625" style="164" bestFit="1" customWidth="1"/>
    <col min="185" max="185" width="3.28515625" style="164" bestFit="1" customWidth="1"/>
    <col min="186" max="186" width="45.42578125" style="164" bestFit="1" customWidth="1"/>
    <col min="187" max="187" width="19.28515625" style="164" bestFit="1" customWidth="1"/>
    <col min="188" max="188" width="3.28515625" style="164" bestFit="1" customWidth="1"/>
    <col min="189" max="189" width="32.140625" style="164" bestFit="1" customWidth="1"/>
    <col min="190" max="190" width="19.28515625" style="164" bestFit="1" customWidth="1"/>
    <col min="191" max="191" width="3.28515625" style="164" bestFit="1" customWidth="1"/>
    <col min="192" max="192" width="50.140625" style="164" bestFit="1" customWidth="1"/>
    <col min="193" max="193" width="19.28515625" style="164" bestFit="1" customWidth="1"/>
    <col min="194" max="194" width="3.28515625" style="164" bestFit="1" customWidth="1"/>
    <col min="195" max="195" width="55.5703125" style="164" bestFit="1" customWidth="1"/>
    <col min="196" max="196" width="19.28515625" style="164" bestFit="1" customWidth="1"/>
    <col min="197" max="197" width="3.28515625" style="164" bestFit="1" customWidth="1"/>
    <col min="198" max="198" width="43" style="164" bestFit="1" customWidth="1"/>
    <col min="199" max="199" width="19.28515625" style="164" bestFit="1" customWidth="1"/>
    <col min="200" max="200" width="3.28515625" style="164" bestFit="1" customWidth="1"/>
    <col min="201" max="201" width="39.7109375" style="164" bestFit="1" customWidth="1"/>
    <col min="202" max="202" width="19.28515625" style="164" bestFit="1" customWidth="1"/>
    <col min="203" max="203" width="3.28515625" style="164" bestFit="1" customWidth="1"/>
    <col min="204" max="204" width="44.7109375" style="164" bestFit="1" customWidth="1"/>
    <col min="205" max="205" width="19.28515625" style="164" bestFit="1" customWidth="1"/>
    <col min="206" max="206" width="3.28515625" style="164" bestFit="1" customWidth="1"/>
    <col min="207" max="207" width="41.7109375" style="164" bestFit="1" customWidth="1"/>
    <col min="208" max="208" width="19.28515625" style="164" bestFit="1" customWidth="1"/>
    <col min="209" max="209" width="3.28515625" style="164" bestFit="1" customWidth="1"/>
    <col min="210" max="210" width="52.85546875" style="164" bestFit="1" customWidth="1"/>
    <col min="211" max="211" width="19.28515625" style="164" bestFit="1" customWidth="1"/>
    <col min="212" max="212" width="3.28515625" style="164" bestFit="1" customWidth="1"/>
    <col min="213" max="213" width="75" style="164" bestFit="1" customWidth="1"/>
    <col min="214" max="214" width="19.28515625" style="164" bestFit="1" customWidth="1"/>
    <col min="215" max="215" width="3.28515625" style="164" bestFit="1" customWidth="1"/>
    <col min="216" max="216" width="39.5703125" style="164" bestFit="1" customWidth="1"/>
    <col min="217" max="217" width="19.28515625" style="164" bestFit="1" customWidth="1"/>
    <col min="218" max="218" width="3.28515625" style="164" bestFit="1" customWidth="1"/>
    <col min="219" max="219" width="38.85546875" style="164" bestFit="1" customWidth="1"/>
    <col min="220" max="220" width="19.28515625" style="164" bestFit="1" customWidth="1"/>
    <col min="221" max="221" width="3.28515625" style="164" bestFit="1" customWidth="1"/>
    <col min="222" max="222" width="40" style="164" bestFit="1" customWidth="1"/>
    <col min="223" max="223" width="19.28515625" style="164" bestFit="1" customWidth="1"/>
    <col min="224" max="224" width="3.28515625" style="164" bestFit="1" customWidth="1"/>
    <col min="225" max="225" width="44" style="164" bestFit="1" customWidth="1"/>
    <col min="226" max="226" width="19.28515625" style="164" bestFit="1" customWidth="1"/>
    <col min="227" max="227" width="3.28515625" style="164" bestFit="1" customWidth="1"/>
    <col min="228" max="228" width="46.42578125" style="164" bestFit="1" customWidth="1"/>
    <col min="229" max="229" width="19.28515625" style="164" bestFit="1" customWidth="1"/>
    <col min="230" max="230" width="3.28515625" style="164" bestFit="1" customWidth="1"/>
    <col min="231" max="231" width="45" style="164" bestFit="1" customWidth="1"/>
    <col min="232" max="232" width="19.28515625" style="164" bestFit="1" customWidth="1"/>
    <col min="233" max="233" width="3.28515625" style="164" bestFit="1" customWidth="1"/>
    <col min="234" max="234" width="63" style="164" bestFit="1" customWidth="1"/>
    <col min="235" max="235" width="19.28515625" style="164" bestFit="1" customWidth="1"/>
    <col min="236" max="236" width="3.28515625" style="164" bestFit="1" customWidth="1"/>
    <col min="237" max="237" width="66.85546875" style="164" bestFit="1" customWidth="1"/>
    <col min="238" max="238" width="19.28515625" style="164" bestFit="1" customWidth="1"/>
    <col min="239" max="239" width="3.28515625" style="164" bestFit="1" customWidth="1"/>
    <col min="240" max="240" width="68.42578125" style="164" bestFit="1" customWidth="1"/>
    <col min="241" max="241" width="19.28515625" style="164" bestFit="1" customWidth="1"/>
    <col min="242" max="242" width="3.28515625" style="164" bestFit="1" customWidth="1"/>
    <col min="243" max="243" width="40" style="164" bestFit="1" customWidth="1"/>
    <col min="244" max="244" width="19.28515625" style="164" bestFit="1" customWidth="1"/>
    <col min="245" max="245" width="3.28515625" style="164" bestFit="1" customWidth="1"/>
    <col min="246" max="246" width="42.7109375" style="164" bestFit="1" customWidth="1"/>
    <col min="247" max="247" width="19.28515625" style="164" bestFit="1" customWidth="1"/>
    <col min="248" max="248" width="3.28515625" style="164" bestFit="1" customWidth="1"/>
    <col min="249" max="249" width="40.7109375" style="164" bestFit="1" customWidth="1"/>
    <col min="250" max="250" width="19.28515625" style="164" bestFit="1" customWidth="1"/>
    <col min="251" max="251" width="3.28515625" style="164" bestFit="1" customWidth="1"/>
    <col min="252" max="252" width="52" style="164" bestFit="1" customWidth="1"/>
    <col min="253" max="253" width="19.28515625" style="164" bestFit="1" customWidth="1"/>
    <col min="254" max="254" width="3.28515625" style="164" bestFit="1" customWidth="1"/>
    <col min="255" max="255" width="27.42578125" style="164" bestFit="1" customWidth="1"/>
    <col min="256" max="256" width="19.28515625" style="164" bestFit="1" customWidth="1"/>
    <col min="257" max="257" width="3.28515625" style="164" bestFit="1" customWidth="1"/>
    <col min="258" max="258" width="69" style="164" bestFit="1" customWidth="1"/>
    <col min="259" max="259" width="19.28515625" style="164" bestFit="1" customWidth="1"/>
    <col min="260" max="260" width="3.28515625" style="164" bestFit="1" customWidth="1"/>
    <col min="261" max="261" width="42.85546875" style="164" bestFit="1" customWidth="1"/>
    <col min="262" max="262" width="19.28515625" style="164" bestFit="1" customWidth="1"/>
    <col min="263" max="263" width="3.28515625" style="164" bestFit="1" customWidth="1"/>
    <col min="264" max="264" width="50.140625" style="164" bestFit="1" customWidth="1"/>
    <col min="265" max="265" width="19.28515625" style="164" bestFit="1" customWidth="1"/>
    <col min="266" max="266" width="3.28515625" style="164" bestFit="1" customWidth="1"/>
    <col min="267" max="267" width="49.28515625" style="164" bestFit="1" customWidth="1"/>
    <col min="268" max="268" width="19.28515625" style="164" bestFit="1" customWidth="1"/>
    <col min="269" max="269" width="3.28515625" style="164" bestFit="1" customWidth="1"/>
    <col min="270" max="270" width="42.85546875" style="164" bestFit="1" customWidth="1"/>
    <col min="271" max="271" width="19.28515625" style="164" bestFit="1" customWidth="1"/>
    <col min="272" max="272" width="3.28515625" style="164" bestFit="1" customWidth="1"/>
    <col min="273" max="273" width="21.5703125" style="164" bestFit="1" customWidth="1"/>
    <col min="274" max="274" width="19.28515625" style="164" bestFit="1" customWidth="1"/>
    <col min="275" max="275" width="3.28515625" style="164" bestFit="1" customWidth="1"/>
    <col min="276" max="16384" width="10.7109375" style="130"/>
  </cols>
  <sheetData>
    <row r="1" spans="1:275" x14ac:dyDescent="0.2">
      <c r="A1" s="407" t="s">
        <v>93</v>
      </c>
      <c r="B1" s="408" t="s">
        <v>94</v>
      </c>
      <c r="C1" s="406" t="s">
        <v>3</v>
      </c>
      <c r="D1" s="406" t="s">
        <v>81</v>
      </c>
      <c r="E1" s="406" t="s">
        <v>4</v>
      </c>
      <c r="F1" s="406" t="s">
        <v>5</v>
      </c>
      <c r="G1" s="406" t="s">
        <v>6</v>
      </c>
      <c r="H1" s="406" t="s">
        <v>336</v>
      </c>
      <c r="I1" s="406" t="s">
        <v>7</v>
      </c>
      <c r="J1" s="406"/>
      <c r="K1" s="405"/>
      <c r="L1" s="405"/>
      <c r="M1" s="405"/>
      <c r="N1" s="405"/>
      <c r="O1" s="396" t="s">
        <v>1916</v>
      </c>
      <c r="P1" s="396"/>
      <c r="Q1" s="396"/>
      <c r="R1" s="396" t="s">
        <v>705</v>
      </c>
      <c r="S1" s="396"/>
      <c r="T1" s="396"/>
      <c r="U1" s="396" t="s">
        <v>710</v>
      </c>
      <c r="V1" s="396"/>
      <c r="W1" s="396"/>
      <c r="X1" s="396" t="s">
        <v>1917</v>
      </c>
      <c r="Y1" s="396"/>
      <c r="Z1" s="396"/>
      <c r="AA1" s="396" t="s">
        <v>635</v>
      </c>
      <c r="AB1" s="396"/>
      <c r="AC1" s="396"/>
      <c r="AD1" s="396" t="s">
        <v>984</v>
      </c>
      <c r="AE1" s="396"/>
      <c r="AF1" s="396"/>
      <c r="AG1" s="396" t="s">
        <v>1012</v>
      </c>
      <c r="AH1" s="396"/>
      <c r="AI1" s="396"/>
      <c r="AJ1" s="396" t="s">
        <v>1918</v>
      </c>
      <c r="AK1" s="396"/>
      <c r="AL1" s="396"/>
      <c r="AM1" s="401" t="s">
        <v>1064</v>
      </c>
      <c r="AN1" s="401"/>
      <c r="AO1" s="401"/>
      <c r="AP1" s="396" t="s">
        <v>1914</v>
      </c>
      <c r="AQ1" s="396"/>
      <c r="AR1" s="396"/>
      <c r="AS1" s="396" t="s">
        <v>1373</v>
      </c>
      <c r="AT1" s="396"/>
      <c r="AU1" s="396"/>
      <c r="AV1" s="396" t="s">
        <v>1420</v>
      </c>
      <c r="AW1" s="396"/>
      <c r="AX1" s="396"/>
      <c r="AY1" s="236" t="s">
        <v>2003</v>
      </c>
      <c r="AZ1" s="237"/>
      <c r="BA1" s="238"/>
      <c r="BB1" s="236" t="s">
        <v>2027</v>
      </c>
      <c r="BC1" s="237"/>
      <c r="BD1" s="238"/>
      <c r="BE1" s="236" t="s">
        <v>2028</v>
      </c>
      <c r="BF1" s="237"/>
      <c r="BG1" s="238"/>
      <c r="BH1" s="236" t="s">
        <v>2029</v>
      </c>
      <c r="BI1" s="237"/>
      <c r="BJ1" s="238"/>
      <c r="BK1" s="236" t="s">
        <v>2030</v>
      </c>
      <c r="BL1" s="237"/>
      <c r="BM1" s="238"/>
      <c r="BN1" s="236" t="s">
        <v>2031</v>
      </c>
      <c r="BO1" s="237"/>
      <c r="BP1" s="238"/>
      <c r="BQ1" s="236" t="s">
        <v>2032</v>
      </c>
      <c r="BR1" s="237"/>
      <c r="BS1" s="238"/>
      <c r="BT1" s="236" t="s">
        <v>2137</v>
      </c>
      <c r="BU1" s="237"/>
      <c r="BV1" s="238"/>
      <c r="BW1" s="236" t="s">
        <v>2033</v>
      </c>
      <c r="BX1" s="237"/>
      <c r="BY1" s="238"/>
      <c r="BZ1" s="236" t="s">
        <v>2034</v>
      </c>
      <c r="CA1" s="237"/>
      <c r="CB1" s="238"/>
      <c r="CC1" s="236" t="s">
        <v>2035</v>
      </c>
      <c r="CD1" s="237"/>
      <c r="CE1" s="238"/>
      <c r="CF1" s="236" t="s">
        <v>2036</v>
      </c>
      <c r="CG1" s="237"/>
      <c r="CH1" s="238"/>
      <c r="CI1" s="236" t="s">
        <v>2037</v>
      </c>
      <c r="CJ1" s="237"/>
      <c r="CK1" s="238"/>
      <c r="CL1" s="236" t="s">
        <v>2038</v>
      </c>
      <c r="CM1" s="237"/>
      <c r="CN1" s="238"/>
      <c r="CO1" s="236" t="s">
        <v>2039</v>
      </c>
      <c r="CP1" s="237"/>
      <c r="CQ1" s="238"/>
      <c r="CR1" s="236" t="s">
        <v>2040</v>
      </c>
      <c r="CS1" s="237"/>
      <c r="CT1" s="238"/>
      <c r="CU1" s="236" t="s">
        <v>2041</v>
      </c>
      <c r="CV1" s="237"/>
      <c r="CW1" s="238"/>
      <c r="CX1" s="236" t="s">
        <v>2042</v>
      </c>
      <c r="CY1" s="237"/>
      <c r="CZ1" s="238"/>
      <c r="DA1" s="236" t="s">
        <v>2043</v>
      </c>
      <c r="DB1" s="237"/>
      <c r="DC1" s="238"/>
      <c r="DD1" s="236" t="s">
        <v>2044</v>
      </c>
      <c r="DE1" s="237"/>
      <c r="DF1" s="238"/>
      <c r="DG1" s="236" t="s">
        <v>2045</v>
      </c>
      <c r="DH1" s="237"/>
      <c r="DI1" s="238"/>
      <c r="DJ1" s="236" t="s">
        <v>2046</v>
      </c>
      <c r="DK1" s="237"/>
      <c r="DL1" s="238"/>
      <c r="DM1" s="236" t="s">
        <v>2047</v>
      </c>
      <c r="DN1" s="237"/>
      <c r="DO1" s="238"/>
      <c r="DP1" s="236" t="s">
        <v>2048</v>
      </c>
      <c r="DQ1" s="237"/>
      <c r="DR1" s="238"/>
      <c r="DS1" s="236" t="s">
        <v>2049</v>
      </c>
      <c r="DT1" s="237"/>
      <c r="DU1" s="238"/>
      <c r="DV1" s="236" t="s">
        <v>2050</v>
      </c>
      <c r="DW1" s="237"/>
      <c r="DX1" s="238"/>
      <c r="DY1" s="236" t="s">
        <v>2051</v>
      </c>
      <c r="DZ1" s="237"/>
      <c r="EA1" s="238"/>
      <c r="EB1" s="236" t="s">
        <v>2052</v>
      </c>
      <c r="EC1" s="237"/>
      <c r="ED1" s="238"/>
      <c r="EE1" s="236" t="s">
        <v>2054</v>
      </c>
      <c r="EF1" s="237"/>
      <c r="EG1" s="238"/>
      <c r="EH1" s="236" t="s">
        <v>2055</v>
      </c>
      <c r="EI1" s="237"/>
      <c r="EJ1" s="238"/>
      <c r="EK1" s="236" t="s">
        <v>2056</v>
      </c>
      <c r="EL1" s="237"/>
      <c r="EM1" s="238"/>
      <c r="EN1" s="236" t="s">
        <v>2057</v>
      </c>
      <c r="EO1" s="237"/>
      <c r="EP1" s="238"/>
      <c r="EQ1" s="236" t="s">
        <v>2058</v>
      </c>
      <c r="ER1" s="237"/>
      <c r="ES1" s="238"/>
      <c r="ET1" s="236" t="s">
        <v>2059</v>
      </c>
      <c r="EU1" s="237"/>
      <c r="EV1" s="238"/>
      <c r="EW1" s="236" t="s">
        <v>2060</v>
      </c>
      <c r="EX1" s="237"/>
      <c r="EY1" s="238"/>
      <c r="EZ1" s="236" t="s">
        <v>2061</v>
      </c>
      <c r="FA1" s="237"/>
      <c r="FB1" s="238"/>
      <c r="FC1" s="236" t="s">
        <v>2062</v>
      </c>
      <c r="FD1" s="237"/>
      <c r="FE1" s="238"/>
      <c r="FF1" s="236" t="s">
        <v>2063</v>
      </c>
      <c r="FG1" s="237"/>
      <c r="FH1" s="238"/>
      <c r="FI1" s="236" t="s">
        <v>2064</v>
      </c>
      <c r="FJ1" s="237"/>
      <c r="FK1" s="238"/>
      <c r="FL1" s="236" t="s">
        <v>2065</v>
      </c>
      <c r="FM1" s="237"/>
      <c r="FN1" s="238"/>
      <c r="FO1" s="236" t="s">
        <v>2066</v>
      </c>
      <c r="FP1" s="237"/>
      <c r="FQ1" s="238"/>
      <c r="FR1" s="236" t="s">
        <v>2067</v>
      </c>
      <c r="FS1" s="237"/>
      <c r="FT1" s="238"/>
      <c r="FU1" s="236" t="s">
        <v>2069</v>
      </c>
      <c r="FV1" s="237"/>
      <c r="FW1" s="238"/>
      <c r="FX1" s="236" t="s">
        <v>2070</v>
      </c>
      <c r="FY1" s="237"/>
      <c r="FZ1" s="238"/>
      <c r="GA1" s="236" t="s">
        <v>2071</v>
      </c>
      <c r="GB1" s="237"/>
      <c r="GC1" s="238"/>
      <c r="GD1" s="236" t="s">
        <v>2072</v>
      </c>
      <c r="GE1" s="237"/>
      <c r="GF1" s="238"/>
      <c r="GG1" s="236" t="s">
        <v>2073</v>
      </c>
      <c r="GH1" s="237"/>
      <c r="GI1" s="238"/>
      <c r="GJ1" s="236" t="s">
        <v>2074</v>
      </c>
      <c r="GK1" s="237"/>
      <c r="GL1" s="238"/>
      <c r="GM1" s="236" t="s">
        <v>2075</v>
      </c>
      <c r="GN1" s="237"/>
      <c r="GO1" s="238"/>
      <c r="GP1" s="236" t="s">
        <v>2076</v>
      </c>
      <c r="GQ1" s="237"/>
      <c r="GR1" s="238"/>
      <c r="GS1" s="236" t="s">
        <v>2077</v>
      </c>
      <c r="GT1" s="237"/>
      <c r="GU1" s="238"/>
      <c r="GV1" s="236" t="s">
        <v>2078</v>
      </c>
      <c r="GW1" s="237"/>
      <c r="GX1" s="238"/>
      <c r="GY1" s="236" t="s">
        <v>2079</v>
      </c>
      <c r="GZ1" s="237"/>
      <c r="HA1" s="238"/>
      <c r="HB1" s="236" t="s">
        <v>2080</v>
      </c>
      <c r="HC1" s="237"/>
      <c r="HD1" s="238"/>
      <c r="HE1" s="236" t="s">
        <v>2081</v>
      </c>
      <c r="HF1" s="237"/>
      <c r="HG1" s="238"/>
      <c r="HH1" s="236" t="s">
        <v>2082</v>
      </c>
      <c r="HI1" s="237"/>
      <c r="HJ1" s="238"/>
      <c r="HK1" s="236" t="s">
        <v>2083</v>
      </c>
      <c r="HL1" s="237"/>
      <c r="HM1" s="238"/>
      <c r="HN1" s="236" t="s">
        <v>2084</v>
      </c>
      <c r="HO1" s="237"/>
      <c r="HP1" s="238"/>
      <c r="HQ1" s="236" t="s">
        <v>2085</v>
      </c>
      <c r="HR1" s="237"/>
      <c r="HS1" s="238"/>
      <c r="HT1" s="236" t="s">
        <v>2086</v>
      </c>
      <c r="HU1" s="237"/>
      <c r="HV1" s="238"/>
      <c r="HW1" s="236" t="s">
        <v>2087</v>
      </c>
      <c r="HX1" s="237"/>
      <c r="HY1" s="238"/>
      <c r="HZ1" s="236" t="s">
        <v>2088</v>
      </c>
      <c r="IA1" s="237"/>
      <c r="IB1" s="238"/>
      <c r="IC1" s="236" t="s">
        <v>2089</v>
      </c>
      <c r="ID1" s="237"/>
      <c r="IE1" s="238"/>
      <c r="IF1" s="236" t="s">
        <v>2090</v>
      </c>
      <c r="IG1" s="237"/>
      <c r="IH1" s="238"/>
      <c r="II1" s="236" t="s">
        <v>2091</v>
      </c>
      <c r="IJ1" s="237"/>
      <c r="IK1" s="238"/>
      <c r="IL1" s="236" t="s">
        <v>2092</v>
      </c>
      <c r="IM1" s="237"/>
      <c r="IN1" s="238"/>
      <c r="IO1" s="236" t="s">
        <v>2093</v>
      </c>
      <c r="IP1" s="237"/>
      <c r="IQ1" s="238"/>
      <c r="IR1" s="236" t="s">
        <v>2094</v>
      </c>
      <c r="IS1" s="237"/>
      <c r="IT1" s="238"/>
      <c r="IU1" s="236" t="s">
        <v>2095</v>
      </c>
      <c r="IV1" s="237"/>
      <c r="IW1" s="238"/>
      <c r="IX1" s="236" t="s">
        <v>2096</v>
      </c>
      <c r="IY1" s="237"/>
      <c r="IZ1" s="238"/>
      <c r="JA1" s="236" t="s">
        <v>2097</v>
      </c>
      <c r="JB1" s="237"/>
      <c r="JC1" s="238"/>
      <c r="JD1" s="236" t="s">
        <v>2098</v>
      </c>
      <c r="JE1" s="237"/>
      <c r="JF1" s="238"/>
      <c r="JG1" s="236" t="s">
        <v>2099</v>
      </c>
      <c r="JH1" s="237"/>
      <c r="JI1" s="238"/>
      <c r="JJ1" s="398" t="s">
        <v>2100</v>
      </c>
      <c r="JK1" s="399"/>
      <c r="JL1" s="400"/>
      <c r="JM1" s="398" t="s">
        <v>2101</v>
      </c>
      <c r="JN1" s="399"/>
      <c r="JO1" s="400"/>
    </row>
    <row r="2" spans="1:275" x14ac:dyDescent="0.2">
      <c r="A2" s="407"/>
      <c r="B2" s="408"/>
      <c r="C2" s="406"/>
      <c r="D2" s="406"/>
      <c r="E2" s="406"/>
      <c r="F2" s="406"/>
      <c r="G2" s="406"/>
      <c r="H2" s="406"/>
      <c r="I2" s="406"/>
      <c r="J2" s="406"/>
      <c r="K2" s="405"/>
      <c r="L2" s="405"/>
      <c r="M2" s="405"/>
      <c r="N2" s="405"/>
      <c r="O2" s="397">
        <v>500</v>
      </c>
      <c r="P2" s="397"/>
      <c r="Q2" s="397"/>
      <c r="R2" s="397">
        <v>500.2</v>
      </c>
      <c r="S2" s="397"/>
      <c r="T2" s="397"/>
      <c r="U2" s="397">
        <v>500.6</v>
      </c>
      <c r="V2" s="397"/>
      <c r="W2" s="397"/>
      <c r="X2" s="397">
        <v>326</v>
      </c>
      <c r="Y2" s="397"/>
      <c r="Z2" s="397"/>
      <c r="AA2" s="397">
        <v>100</v>
      </c>
      <c r="AB2" s="397"/>
      <c r="AC2" s="397"/>
      <c r="AD2" s="397">
        <v>800</v>
      </c>
      <c r="AE2" s="397"/>
      <c r="AF2" s="397"/>
      <c r="AG2" s="397">
        <v>800.2</v>
      </c>
      <c r="AH2" s="397"/>
      <c r="AI2" s="397"/>
      <c r="AJ2" s="397">
        <v>600</v>
      </c>
      <c r="AK2" s="397"/>
      <c r="AL2" s="397"/>
      <c r="AM2" s="397">
        <v>900</v>
      </c>
      <c r="AN2" s="397"/>
      <c r="AO2" s="397"/>
      <c r="AP2" s="397">
        <v>400</v>
      </c>
      <c r="AQ2" s="397"/>
      <c r="AR2" s="397"/>
      <c r="AS2" s="397">
        <v>300</v>
      </c>
      <c r="AT2" s="397"/>
      <c r="AU2" s="397"/>
      <c r="AV2" s="397">
        <v>200</v>
      </c>
      <c r="AW2" s="397"/>
      <c r="AX2" s="397"/>
      <c r="AY2" s="402">
        <v>202</v>
      </c>
      <c r="AZ2" s="403"/>
      <c r="BA2" s="404"/>
      <c r="BB2" s="402">
        <v>256</v>
      </c>
      <c r="BC2" s="403"/>
      <c r="BD2" s="404"/>
      <c r="BE2" s="402">
        <v>204</v>
      </c>
      <c r="BF2" s="403"/>
      <c r="BG2" s="404"/>
      <c r="BH2" s="402">
        <v>206</v>
      </c>
      <c r="BI2" s="403"/>
      <c r="BJ2" s="404"/>
      <c r="BK2" s="402">
        <v>208</v>
      </c>
      <c r="BL2" s="403"/>
      <c r="BM2" s="404"/>
      <c r="BN2" s="402">
        <v>210</v>
      </c>
      <c r="BO2" s="403"/>
      <c r="BP2" s="404"/>
      <c r="BQ2" s="402">
        <v>212</v>
      </c>
      <c r="BR2" s="403"/>
      <c r="BS2" s="404"/>
      <c r="BT2" s="402">
        <v>214</v>
      </c>
      <c r="BU2" s="403"/>
      <c r="BV2" s="404"/>
      <c r="BW2" s="402">
        <v>216</v>
      </c>
      <c r="BX2" s="403"/>
      <c r="BY2" s="404"/>
      <c r="BZ2" s="402">
        <v>218</v>
      </c>
      <c r="CA2" s="403"/>
      <c r="CB2" s="404"/>
      <c r="CC2" s="402">
        <v>220</v>
      </c>
      <c r="CD2" s="403"/>
      <c r="CE2" s="404"/>
      <c r="CF2" s="402">
        <v>222</v>
      </c>
      <c r="CG2" s="403"/>
      <c r="CH2" s="404"/>
      <c r="CI2" s="402">
        <v>224</v>
      </c>
      <c r="CJ2" s="403"/>
      <c r="CK2" s="404"/>
      <c r="CL2" s="402">
        <v>226</v>
      </c>
      <c r="CM2" s="403"/>
      <c r="CN2" s="404"/>
      <c r="CO2" s="402">
        <v>228</v>
      </c>
      <c r="CP2" s="403"/>
      <c r="CQ2" s="404"/>
      <c r="CR2" s="402">
        <v>230</v>
      </c>
      <c r="CS2" s="403"/>
      <c r="CT2" s="404"/>
      <c r="CU2" s="402">
        <v>232</v>
      </c>
      <c r="CV2" s="403"/>
      <c r="CW2" s="404"/>
      <c r="CX2" s="402">
        <v>234</v>
      </c>
      <c r="CY2" s="403"/>
      <c r="CZ2" s="404"/>
      <c r="DA2" s="402">
        <v>236</v>
      </c>
      <c r="DB2" s="403"/>
      <c r="DC2" s="404"/>
      <c r="DD2" s="402">
        <v>238</v>
      </c>
      <c r="DE2" s="403"/>
      <c r="DF2" s="404"/>
      <c r="DG2" s="402">
        <v>240</v>
      </c>
      <c r="DH2" s="403"/>
      <c r="DI2" s="404"/>
      <c r="DJ2" s="402">
        <v>242</v>
      </c>
      <c r="DK2" s="403"/>
      <c r="DL2" s="404"/>
      <c r="DM2" s="402">
        <v>244</v>
      </c>
      <c r="DN2" s="403"/>
      <c r="DO2" s="404"/>
      <c r="DP2" s="402">
        <v>246</v>
      </c>
      <c r="DQ2" s="403"/>
      <c r="DR2" s="404"/>
      <c r="DS2" s="402">
        <v>248</v>
      </c>
      <c r="DT2" s="403"/>
      <c r="DU2" s="404"/>
      <c r="DV2" s="402">
        <v>250</v>
      </c>
      <c r="DW2" s="403"/>
      <c r="DX2" s="404"/>
      <c r="DY2" s="402">
        <v>252</v>
      </c>
      <c r="DZ2" s="403"/>
      <c r="EA2" s="404"/>
      <c r="EB2" s="402">
        <v>254</v>
      </c>
      <c r="EC2" s="403"/>
      <c r="ED2" s="404"/>
      <c r="EE2" s="402">
        <v>344</v>
      </c>
      <c r="EF2" s="403"/>
      <c r="EG2" s="404"/>
      <c r="EH2" s="402">
        <v>346</v>
      </c>
      <c r="EI2" s="403"/>
      <c r="EJ2" s="404"/>
      <c r="EK2" s="402">
        <v>302</v>
      </c>
      <c r="EL2" s="403"/>
      <c r="EM2" s="404"/>
      <c r="EN2" s="402">
        <v>304</v>
      </c>
      <c r="EO2" s="403"/>
      <c r="EP2" s="404"/>
      <c r="EQ2" s="402">
        <v>306</v>
      </c>
      <c r="ER2" s="403"/>
      <c r="ES2" s="404"/>
      <c r="ET2" s="402">
        <v>308</v>
      </c>
      <c r="EU2" s="403"/>
      <c r="EV2" s="404"/>
      <c r="EW2" s="402">
        <v>310</v>
      </c>
      <c r="EX2" s="403"/>
      <c r="EY2" s="404"/>
      <c r="EZ2" s="402">
        <v>314</v>
      </c>
      <c r="FA2" s="403"/>
      <c r="FB2" s="404"/>
      <c r="FC2" s="402">
        <v>312</v>
      </c>
      <c r="FD2" s="403"/>
      <c r="FE2" s="404"/>
      <c r="FF2" s="402">
        <v>316</v>
      </c>
      <c r="FG2" s="403"/>
      <c r="FH2" s="404"/>
      <c r="FI2" s="402">
        <v>318</v>
      </c>
      <c r="FJ2" s="403"/>
      <c r="FK2" s="404"/>
      <c r="FL2" s="402">
        <v>320</v>
      </c>
      <c r="FM2" s="403"/>
      <c r="FN2" s="404"/>
      <c r="FO2" s="402">
        <v>322</v>
      </c>
      <c r="FP2" s="403"/>
      <c r="FQ2" s="404"/>
      <c r="FR2" s="402">
        <v>324</v>
      </c>
      <c r="FS2" s="403"/>
      <c r="FT2" s="404"/>
      <c r="FU2" s="402">
        <v>328</v>
      </c>
      <c r="FV2" s="403"/>
      <c r="FW2" s="404"/>
      <c r="FX2" s="402">
        <v>330</v>
      </c>
      <c r="FY2" s="403"/>
      <c r="FZ2" s="404"/>
      <c r="GA2" s="402">
        <v>332</v>
      </c>
      <c r="GB2" s="403"/>
      <c r="GC2" s="404"/>
      <c r="GD2" s="402">
        <v>334</v>
      </c>
      <c r="GE2" s="403"/>
      <c r="GF2" s="404"/>
      <c r="GG2" s="402">
        <v>336</v>
      </c>
      <c r="GH2" s="403"/>
      <c r="GI2" s="404"/>
      <c r="GJ2" s="402">
        <v>338</v>
      </c>
      <c r="GK2" s="403"/>
      <c r="GL2" s="404"/>
      <c r="GM2" s="402">
        <v>340</v>
      </c>
      <c r="GN2" s="403"/>
      <c r="GO2" s="404"/>
      <c r="GP2" s="402">
        <v>342</v>
      </c>
      <c r="GQ2" s="403"/>
      <c r="GR2" s="404"/>
      <c r="GS2" s="402">
        <v>104</v>
      </c>
      <c r="GT2" s="403"/>
      <c r="GU2" s="404"/>
      <c r="GV2" s="402">
        <v>106</v>
      </c>
      <c r="GW2" s="403"/>
      <c r="GX2" s="404"/>
      <c r="GY2" s="402">
        <v>102</v>
      </c>
      <c r="GZ2" s="403"/>
      <c r="HA2" s="404"/>
      <c r="HB2" s="402">
        <v>108</v>
      </c>
      <c r="HC2" s="403"/>
      <c r="HD2" s="404"/>
      <c r="HE2" s="402">
        <v>110</v>
      </c>
      <c r="HF2" s="403"/>
      <c r="HG2" s="404"/>
      <c r="HH2" s="402">
        <v>112</v>
      </c>
      <c r="HI2" s="403"/>
      <c r="HJ2" s="404"/>
      <c r="HK2" s="402">
        <v>114</v>
      </c>
      <c r="HL2" s="403"/>
      <c r="HM2" s="404"/>
      <c r="HN2" s="402">
        <v>116</v>
      </c>
      <c r="HO2" s="403"/>
      <c r="HP2" s="404"/>
      <c r="HQ2" s="402">
        <v>118</v>
      </c>
      <c r="HR2" s="403"/>
      <c r="HS2" s="404"/>
      <c r="HT2" s="402">
        <v>120</v>
      </c>
      <c r="HU2" s="403"/>
      <c r="HV2" s="404"/>
      <c r="HW2" s="402">
        <v>122</v>
      </c>
      <c r="HX2" s="403"/>
      <c r="HY2" s="404"/>
      <c r="HZ2" s="402">
        <v>124</v>
      </c>
      <c r="IA2" s="403"/>
      <c r="IB2" s="404"/>
      <c r="IC2" s="402">
        <v>126</v>
      </c>
      <c r="ID2" s="403"/>
      <c r="IE2" s="404"/>
      <c r="IF2" s="402">
        <v>128</v>
      </c>
      <c r="IG2" s="403"/>
      <c r="IH2" s="404"/>
      <c r="II2" s="402">
        <v>130</v>
      </c>
      <c r="IJ2" s="403"/>
      <c r="IK2" s="404"/>
      <c r="IL2" s="402">
        <v>132</v>
      </c>
      <c r="IM2" s="403"/>
      <c r="IN2" s="404"/>
      <c r="IO2" s="402">
        <v>134</v>
      </c>
      <c r="IP2" s="403"/>
      <c r="IQ2" s="404"/>
      <c r="IR2" s="402">
        <v>136</v>
      </c>
      <c r="IS2" s="403"/>
      <c r="IT2" s="404"/>
      <c r="IU2" s="402">
        <v>138</v>
      </c>
      <c r="IV2" s="403"/>
      <c r="IW2" s="404"/>
      <c r="IX2" s="402">
        <v>140</v>
      </c>
      <c r="IY2" s="403"/>
      <c r="IZ2" s="404"/>
      <c r="JA2" s="402">
        <v>402</v>
      </c>
      <c r="JB2" s="403"/>
      <c r="JC2" s="404"/>
      <c r="JD2" s="402">
        <v>404</v>
      </c>
      <c r="JE2" s="403"/>
      <c r="JF2" s="404"/>
      <c r="JG2" s="402">
        <v>406</v>
      </c>
      <c r="JH2" s="403"/>
      <c r="JI2" s="404"/>
      <c r="JJ2" s="239">
        <v>408</v>
      </c>
      <c r="JK2" s="240"/>
      <c r="JL2" s="241"/>
      <c r="JM2" s="239"/>
      <c r="JN2" s="240"/>
      <c r="JO2" s="241"/>
    </row>
    <row r="3" spans="1:275" ht="63.75" x14ac:dyDescent="0.2">
      <c r="A3" s="149" t="s">
        <v>8</v>
      </c>
      <c r="B3" s="149" t="s">
        <v>9</v>
      </c>
      <c r="C3" s="406"/>
      <c r="D3" s="406"/>
      <c r="E3" s="406"/>
      <c r="F3" s="406"/>
      <c r="G3" s="406"/>
      <c r="H3" s="406"/>
      <c r="I3" s="406"/>
      <c r="J3" s="406"/>
      <c r="K3" s="405"/>
      <c r="L3" s="405"/>
      <c r="M3" s="405"/>
      <c r="N3" s="405"/>
      <c r="O3" s="134" t="s">
        <v>10</v>
      </c>
      <c r="P3" s="135" t="s">
        <v>11</v>
      </c>
      <c r="Q3" s="134" t="s">
        <v>12</v>
      </c>
      <c r="R3" s="158" t="s">
        <v>10</v>
      </c>
      <c r="S3" s="159" t="s">
        <v>11</v>
      </c>
      <c r="T3" s="158" t="s">
        <v>12</v>
      </c>
      <c r="U3" s="158" t="s">
        <v>10</v>
      </c>
      <c r="V3" s="159" t="s">
        <v>11</v>
      </c>
      <c r="W3" s="158" t="s">
        <v>12</v>
      </c>
      <c r="X3" s="134" t="s">
        <v>10</v>
      </c>
      <c r="Y3" s="135" t="s">
        <v>11</v>
      </c>
      <c r="Z3" s="134" t="s">
        <v>12</v>
      </c>
      <c r="AA3" s="134" t="s">
        <v>10</v>
      </c>
      <c r="AB3" s="135" t="s">
        <v>11</v>
      </c>
      <c r="AC3" s="134" t="s">
        <v>12</v>
      </c>
      <c r="AD3" s="134" t="s">
        <v>10</v>
      </c>
      <c r="AE3" s="135" t="s">
        <v>11</v>
      </c>
      <c r="AF3" s="134" t="s">
        <v>12</v>
      </c>
      <c r="AG3" s="158" t="s">
        <v>10</v>
      </c>
      <c r="AH3" s="159" t="s">
        <v>11</v>
      </c>
      <c r="AI3" s="158" t="s">
        <v>12</v>
      </c>
      <c r="AJ3" s="134" t="s">
        <v>10</v>
      </c>
      <c r="AK3" s="135" t="s">
        <v>11</v>
      </c>
      <c r="AL3" s="134" t="s">
        <v>12</v>
      </c>
      <c r="AM3" s="162" t="s">
        <v>10</v>
      </c>
      <c r="AN3" s="196" t="s">
        <v>11</v>
      </c>
      <c r="AO3" s="162" t="s">
        <v>12</v>
      </c>
      <c r="AP3" s="158" t="s">
        <v>10</v>
      </c>
      <c r="AQ3" s="159" t="s">
        <v>11</v>
      </c>
      <c r="AR3" s="158" t="s">
        <v>12</v>
      </c>
      <c r="AS3" s="158" t="s">
        <v>10</v>
      </c>
      <c r="AT3" s="159" t="s">
        <v>11</v>
      </c>
      <c r="AU3" s="158" t="s">
        <v>12</v>
      </c>
      <c r="AV3" s="158" t="s">
        <v>10</v>
      </c>
      <c r="AW3" s="159" t="s">
        <v>11</v>
      </c>
      <c r="AX3" s="158" t="s">
        <v>12</v>
      </c>
      <c r="AY3" s="158" t="s">
        <v>10</v>
      </c>
      <c r="AZ3" s="159" t="s">
        <v>11</v>
      </c>
      <c r="BA3" s="158" t="s">
        <v>12</v>
      </c>
      <c r="BB3" s="158" t="s">
        <v>10</v>
      </c>
      <c r="BC3" s="159" t="s">
        <v>11</v>
      </c>
      <c r="BD3" s="158" t="s">
        <v>12</v>
      </c>
      <c r="BE3" s="158" t="s">
        <v>10</v>
      </c>
      <c r="BF3" s="159" t="s">
        <v>11</v>
      </c>
      <c r="BG3" s="158" t="s">
        <v>12</v>
      </c>
      <c r="BH3" s="158" t="s">
        <v>10</v>
      </c>
      <c r="BI3" s="159" t="s">
        <v>11</v>
      </c>
      <c r="BJ3" s="158" t="s">
        <v>12</v>
      </c>
      <c r="BK3" s="158" t="s">
        <v>10</v>
      </c>
      <c r="BL3" s="159" t="s">
        <v>11</v>
      </c>
      <c r="BM3" s="158" t="s">
        <v>12</v>
      </c>
      <c r="BN3" s="158" t="s">
        <v>10</v>
      </c>
      <c r="BO3" s="159" t="s">
        <v>11</v>
      </c>
      <c r="BP3" s="158" t="s">
        <v>12</v>
      </c>
      <c r="BQ3" s="158" t="s">
        <v>10</v>
      </c>
      <c r="BR3" s="159" t="s">
        <v>11</v>
      </c>
      <c r="BS3" s="158" t="s">
        <v>12</v>
      </c>
      <c r="BT3" s="158" t="s">
        <v>10</v>
      </c>
      <c r="BU3" s="159" t="s">
        <v>11</v>
      </c>
      <c r="BV3" s="158" t="s">
        <v>12</v>
      </c>
      <c r="BW3" s="158" t="s">
        <v>10</v>
      </c>
      <c r="BX3" s="159" t="s">
        <v>11</v>
      </c>
      <c r="BY3" s="158" t="s">
        <v>12</v>
      </c>
      <c r="BZ3" s="158" t="s">
        <v>10</v>
      </c>
      <c r="CA3" s="159" t="s">
        <v>11</v>
      </c>
      <c r="CB3" s="158" t="s">
        <v>12</v>
      </c>
      <c r="CC3" s="158" t="s">
        <v>10</v>
      </c>
      <c r="CD3" s="159" t="s">
        <v>11</v>
      </c>
      <c r="CE3" s="158" t="s">
        <v>12</v>
      </c>
      <c r="CF3" s="158" t="s">
        <v>10</v>
      </c>
      <c r="CG3" s="159" t="s">
        <v>11</v>
      </c>
      <c r="CH3" s="158" t="s">
        <v>12</v>
      </c>
      <c r="CI3" s="158" t="s">
        <v>10</v>
      </c>
      <c r="CJ3" s="159" t="s">
        <v>11</v>
      </c>
      <c r="CK3" s="158" t="s">
        <v>12</v>
      </c>
      <c r="CL3" s="158" t="s">
        <v>10</v>
      </c>
      <c r="CM3" s="159" t="s">
        <v>11</v>
      </c>
      <c r="CN3" s="158" t="s">
        <v>12</v>
      </c>
      <c r="CO3" s="158" t="s">
        <v>10</v>
      </c>
      <c r="CP3" s="159" t="s">
        <v>11</v>
      </c>
      <c r="CQ3" s="158" t="s">
        <v>12</v>
      </c>
      <c r="CR3" s="158" t="s">
        <v>10</v>
      </c>
      <c r="CS3" s="159" t="s">
        <v>11</v>
      </c>
      <c r="CT3" s="158" t="s">
        <v>12</v>
      </c>
      <c r="CU3" s="158" t="s">
        <v>10</v>
      </c>
      <c r="CV3" s="159" t="s">
        <v>11</v>
      </c>
      <c r="CW3" s="158" t="s">
        <v>12</v>
      </c>
      <c r="CX3" s="158" t="s">
        <v>10</v>
      </c>
      <c r="CY3" s="159" t="s">
        <v>11</v>
      </c>
      <c r="CZ3" s="158" t="s">
        <v>12</v>
      </c>
      <c r="DA3" s="158" t="s">
        <v>10</v>
      </c>
      <c r="DB3" s="159" t="s">
        <v>11</v>
      </c>
      <c r="DC3" s="158" t="s">
        <v>12</v>
      </c>
      <c r="DD3" s="158" t="s">
        <v>10</v>
      </c>
      <c r="DE3" s="159" t="s">
        <v>11</v>
      </c>
      <c r="DF3" s="158" t="s">
        <v>12</v>
      </c>
      <c r="DG3" s="158" t="s">
        <v>10</v>
      </c>
      <c r="DH3" s="159" t="s">
        <v>11</v>
      </c>
      <c r="DI3" s="158" t="s">
        <v>12</v>
      </c>
      <c r="DJ3" s="158" t="s">
        <v>10</v>
      </c>
      <c r="DK3" s="159" t="s">
        <v>11</v>
      </c>
      <c r="DL3" s="158" t="s">
        <v>12</v>
      </c>
      <c r="DM3" s="158" t="s">
        <v>10</v>
      </c>
      <c r="DN3" s="159" t="s">
        <v>11</v>
      </c>
      <c r="DO3" s="158" t="s">
        <v>12</v>
      </c>
      <c r="DP3" s="158" t="s">
        <v>10</v>
      </c>
      <c r="DQ3" s="159" t="s">
        <v>11</v>
      </c>
      <c r="DR3" s="158" t="s">
        <v>12</v>
      </c>
      <c r="DS3" s="158" t="s">
        <v>10</v>
      </c>
      <c r="DT3" s="159" t="s">
        <v>11</v>
      </c>
      <c r="DU3" s="158" t="s">
        <v>12</v>
      </c>
      <c r="DV3" s="158" t="s">
        <v>10</v>
      </c>
      <c r="DW3" s="159" t="s">
        <v>11</v>
      </c>
      <c r="DX3" s="158" t="s">
        <v>12</v>
      </c>
      <c r="DY3" s="158" t="s">
        <v>10</v>
      </c>
      <c r="DZ3" s="159" t="s">
        <v>11</v>
      </c>
      <c r="EA3" s="158" t="s">
        <v>12</v>
      </c>
      <c r="EB3" s="158" t="s">
        <v>10</v>
      </c>
      <c r="EC3" s="159" t="s">
        <v>11</v>
      </c>
      <c r="ED3" s="158" t="s">
        <v>12</v>
      </c>
      <c r="EE3" s="158" t="s">
        <v>10</v>
      </c>
      <c r="EF3" s="159" t="s">
        <v>11</v>
      </c>
      <c r="EG3" s="158" t="s">
        <v>12</v>
      </c>
      <c r="EH3" s="158" t="s">
        <v>10</v>
      </c>
      <c r="EI3" s="159" t="s">
        <v>11</v>
      </c>
      <c r="EJ3" s="158" t="s">
        <v>12</v>
      </c>
      <c r="EK3" s="158" t="s">
        <v>10</v>
      </c>
      <c r="EL3" s="159" t="s">
        <v>11</v>
      </c>
      <c r="EM3" s="158" t="s">
        <v>12</v>
      </c>
      <c r="EN3" s="158" t="s">
        <v>10</v>
      </c>
      <c r="EO3" s="159" t="s">
        <v>11</v>
      </c>
      <c r="EP3" s="158" t="s">
        <v>12</v>
      </c>
      <c r="EQ3" s="158" t="s">
        <v>10</v>
      </c>
      <c r="ER3" s="159" t="s">
        <v>11</v>
      </c>
      <c r="ES3" s="158" t="s">
        <v>12</v>
      </c>
      <c r="ET3" s="158" t="s">
        <v>10</v>
      </c>
      <c r="EU3" s="159" t="s">
        <v>11</v>
      </c>
      <c r="EV3" s="158" t="s">
        <v>12</v>
      </c>
      <c r="EW3" s="158" t="s">
        <v>10</v>
      </c>
      <c r="EX3" s="159" t="s">
        <v>11</v>
      </c>
      <c r="EY3" s="158" t="s">
        <v>12</v>
      </c>
      <c r="EZ3" s="158" t="s">
        <v>10</v>
      </c>
      <c r="FA3" s="159" t="s">
        <v>11</v>
      </c>
      <c r="FB3" s="158" t="s">
        <v>12</v>
      </c>
      <c r="FC3" s="158" t="s">
        <v>10</v>
      </c>
      <c r="FD3" s="159" t="s">
        <v>11</v>
      </c>
      <c r="FE3" s="158" t="s">
        <v>12</v>
      </c>
      <c r="FF3" s="158" t="s">
        <v>10</v>
      </c>
      <c r="FG3" s="159" t="s">
        <v>11</v>
      </c>
      <c r="FH3" s="158" t="s">
        <v>12</v>
      </c>
      <c r="FI3" s="158" t="s">
        <v>10</v>
      </c>
      <c r="FJ3" s="159" t="s">
        <v>11</v>
      </c>
      <c r="FK3" s="158" t="s">
        <v>12</v>
      </c>
      <c r="FL3" s="158" t="s">
        <v>10</v>
      </c>
      <c r="FM3" s="159" t="s">
        <v>11</v>
      </c>
      <c r="FN3" s="158" t="s">
        <v>12</v>
      </c>
      <c r="FO3" s="158" t="s">
        <v>10</v>
      </c>
      <c r="FP3" s="159" t="s">
        <v>11</v>
      </c>
      <c r="FQ3" s="158" t="s">
        <v>12</v>
      </c>
      <c r="FR3" s="158" t="s">
        <v>10</v>
      </c>
      <c r="FS3" s="159" t="s">
        <v>11</v>
      </c>
      <c r="FT3" s="158" t="s">
        <v>12</v>
      </c>
      <c r="FU3" s="158" t="s">
        <v>10</v>
      </c>
      <c r="FV3" s="159" t="s">
        <v>11</v>
      </c>
      <c r="FW3" s="158" t="s">
        <v>12</v>
      </c>
      <c r="FX3" s="158" t="s">
        <v>10</v>
      </c>
      <c r="FY3" s="159" t="s">
        <v>11</v>
      </c>
      <c r="FZ3" s="158" t="s">
        <v>12</v>
      </c>
      <c r="GA3" s="158" t="s">
        <v>10</v>
      </c>
      <c r="GB3" s="159" t="s">
        <v>11</v>
      </c>
      <c r="GC3" s="158" t="s">
        <v>12</v>
      </c>
      <c r="GD3" s="158" t="s">
        <v>10</v>
      </c>
      <c r="GE3" s="159" t="s">
        <v>11</v>
      </c>
      <c r="GF3" s="158" t="s">
        <v>12</v>
      </c>
      <c r="GG3" s="158" t="s">
        <v>10</v>
      </c>
      <c r="GH3" s="159" t="s">
        <v>11</v>
      </c>
      <c r="GI3" s="158" t="s">
        <v>12</v>
      </c>
      <c r="GJ3" s="158" t="s">
        <v>10</v>
      </c>
      <c r="GK3" s="159" t="s">
        <v>11</v>
      </c>
      <c r="GL3" s="158" t="s">
        <v>12</v>
      </c>
      <c r="GM3" s="158" t="s">
        <v>10</v>
      </c>
      <c r="GN3" s="159" t="s">
        <v>11</v>
      </c>
      <c r="GO3" s="158" t="s">
        <v>12</v>
      </c>
      <c r="GP3" s="158" t="s">
        <v>10</v>
      </c>
      <c r="GQ3" s="159" t="s">
        <v>11</v>
      </c>
      <c r="GR3" s="158" t="s">
        <v>12</v>
      </c>
      <c r="GS3" s="158" t="s">
        <v>10</v>
      </c>
      <c r="GT3" s="159" t="s">
        <v>11</v>
      </c>
      <c r="GU3" s="158" t="s">
        <v>12</v>
      </c>
      <c r="GV3" s="158" t="s">
        <v>10</v>
      </c>
      <c r="GW3" s="159" t="s">
        <v>11</v>
      </c>
      <c r="GX3" s="158" t="s">
        <v>12</v>
      </c>
      <c r="GY3" s="158" t="s">
        <v>10</v>
      </c>
      <c r="GZ3" s="159" t="s">
        <v>11</v>
      </c>
      <c r="HA3" s="158" t="s">
        <v>12</v>
      </c>
      <c r="HB3" s="158" t="s">
        <v>10</v>
      </c>
      <c r="HC3" s="159" t="s">
        <v>11</v>
      </c>
      <c r="HD3" s="158" t="s">
        <v>12</v>
      </c>
      <c r="HE3" s="158" t="s">
        <v>10</v>
      </c>
      <c r="HF3" s="159" t="s">
        <v>11</v>
      </c>
      <c r="HG3" s="158" t="s">
        <v>12</v>
      </c>
      <c r="HH3" s="158" t="s">
        <v>10</v>
      </c>
      <c r="HI3" s="159" t="s">
        <v>11</v>
      </c>
      <c r="HJ3" s="158" t="s">
        <v>12</v>
      </c>
      <c r="HK3" s="158" t="s">
        <v>10</v>
      </c>
      <c r="HL3" s="159" t="s">
        <v>11</v>
      </c>
      <c r="HM3" s="158" t="s">
        <v>12</v>
      </c>
      <c r="HN3" s="158" t="s">
        <v>10</v>
      </c>
      <c r="HO3" s="159" t="s">
        <v>11</v>
      </c>
      <c r="HP3" s="158" t="s">
        <v>12</v>
      </c>
      <c r="HQ3" s="158" t="s">
        <v>10</v>
      </c>
      <c r="HR3" s="159" t="s">
        <v>11</v>
      </c>
      <c r="HS3" s="158" t="s">
        <v>12</v>
      </c>
      <c r="HT3" s="158" t="s">
        <v>10</v>
      </c>
      <c r="HU3" s="159" t="s">
        <v>11</v>
      </c>
      <c r="HV3" s="158" t="s">
        <v>12</v>
      </c>
      <c r="HW3" s="158" t="s">
        <v>10</v>
      </c>
      <c r="HX3" s="159" t="s">
        <v>11</v>
      </c>
      <c r="HY3" s="158" t="s">
        <v>12</v>
      </c>
      <c r="HZ3" s="158" t="s">
        <v>10</v>
      </c>
      <c r="IA3" s="159" t="s">
        <v>11</v>
      </c>
      <c r="IB3" s="158" t="s">
        <v>12</v>
      </c>
      <c r="IC3" s="158" t="s">
        <v>10</v>
      </c>
      <c r="ID3" s="159" t="s">
        <v>11</v>
      </c>
      <c r="IE3" s="158" t="s">
        <v>12</v>
      </c>
      <c r="IF3" s="158" t="s">
        <v>10</v>
      </c>
      <c r="IG3" s="159" t="s">
        <v>11</v>
      </c>
      <c r="IH3" s="158" t="s">
        <v>12</v>
      </c>
      <c r="II3" s="158" t="s">
        <v>10</v>
      </c>
      <c r="IJ3" s="159" t="s">
        <v>11</v>
      </c>
      <c r="IK3" s="158" t="s">
        <v>12</v>
      </c>
      <c r="IL3" s="158" t="s">
        <v>10</v>
      </c>
      <c r="IM3" s="159" t="s">
        <v>11</v>
      </c>
      <c r="IN3" s="158" t="s">
        <v>12</v>
      </c>
      <c r="IO3" s="158" t="s">
        <v>10</v>
      </c>
      <c r="IP3" s="159" t="s">
        <v>11</v>
      </c>
      <c r="IQ3" s="158" t="s">
        <v>12</v>
      </c>
      <c r="IR3" s="158" t="s">
        <v>10</v>
      </c>
      <c r="IS3" s="159" t="s">
        <v>11</v>
      </c>
      <c r="IT3" s="158" t="s">
        <v>12</v>
      </c>
      <c r="IU3" s="158" t="s">
        <v>10</v>
      </c>
      <c r="IV3" s="159" t="s">
        <v>11</v>
      </c>
      <c r="IW3" s="158" t="s">
        <v>12</v>
      </c>
      <c r="IX3" s="158" t="s">
        <v>10</v>
      </c>
      <c r="IY3" s="159" t="s">
        <v>11</v>
      </c>
      <c r="IZ3" s="158" t="s">
        <v>12</v>
      </c>
      <c r="JA3" s="158" t="s">
        <v>10</v>
      </c>
      <c r="JB3" s="159" t="s">
        <v>11</v>
      </c>
      <c r="JC3" s="158" t="s">
        <v>12</v>
      </c>
      <c r="JD3" s="158" t="s">
        <v>10</v>
      </c>
      <c r="JE3" s="159" t="s">
        <v>11</v>
      </c>
      <c r="JF3" s="158" t="s">
        <v>12</v>
      </c>
      <c r="JG3" s="158" t="s">
        <v>10</v>
      </c>
      <c r="JH3" s="159" t="s">
        <v>11</v>
      </c>
      <c r="JI3" s="158" t="s">
        <v>12</v>
      </c>
      <c r="JJ3" s="158" t="s">
        <v>10</v>
      </c>
      <c r="JK3" s="159" t="s">
        <v>11</v>
      </c>
      <c r="JL3" s="158" t="s">
        <v>12</v>
      </c>
      <c r="JM3" s="158" t="s">
        <v>10</v>
      </c>
      <c r="JN3" s="159" t="s">
        <v>11</v>
      </c>
      <c r="JO3" s="158" t="s">
        <v>12</v>
      </c>
    </row>
    <row r="4" spans="1:275" ht="25.5" x14ac:dyDescent="0.2">
      <c r="A4" s="136" t="s">
        <v>95</v>
      </c>
      <c r="B4" s="139" t="s">
        <v>108</v>
      </c>
      <c r="C4" s="139" t="s">
        <v>121</v>
      </c>
      <c r="D4" s="139" t="s">
        <v>16</v>
      </c>
      <c r="E4" s="139"/>
      <c r="F4" s="139" t="s">
        <v>17</v>
      </c>
      <c r="G4" s="139"/>
      <c r="H4" s="139"/>
      <c r="I4" s="139"/>
      <c r="J4" s="139"/>
      <c r="K4" s="139"/>
      <c r="L4" s="139"/>
      <c r="M4" s="139"/>
      <c r="N4" s="139"/>
      <c r="O4" s="150">
        <v>1</v>
      </c>
      <c r="P4" s="142" t="s">
        <v>361</v>
      </c>
      <c r="Q4" s="142" t="s">
        <v>90</v>
      </c>
      <c r="R4" s="150">
        <v>1</v>
      </c>
      <c r="S4" s="170" t="s">
        <v>361</v>
      </c>
      <c r="T4" s="170" t="s">
        <v>90</v>
      </c>
      <c r="U4" s="150">
        <v>1</v>
      </c>
      <c r="V4" s="170" t="s">
        <v>361</v>
      </c>
      <c r="W4" s="170" t="s">
        <v>90</v>
      </c>
      <c r="X4" s="150">
        <v>2</v>
      </c>
      <c r="Y4" s="142" t="s">
        <v>361</v>
      </c>
      <c r="Z4" s="142" t="s">
        <v>90</v>
      </c>
      <c r="AA4" s="150">
        <v>1</v>
      </c>
      <c r="AB4" s="142" t="s">
        <v>361</v>
      </c>
      <c r="AC4" s="142" t="s">
        <v>90</v>
      </c>
      <c r="AD4" s="150">
        <v>4</v>
      </c>
      <c r="AE4" s="142" t="s">
        <v>361</v>
      </c>
      <c r="AF4" s="142" t="s">
        <v>90</v>
      </c>
      <c r="AG4" s="150">
        <v>2</v>
      </c>
      <c r="AH4" s="170" t="s">
        <v>361</v>
      </c>
      <c r="AI4" s="170" t="s">
        <v>90</v>
      </c>
      <c r="AJ4" s="150">
        <v>1</v>
      </c>
      <c r="AK4" s="142" t="s">
        <v>361</v>
      </c>
      <c r="AL4" s="142" t="s">
        <v>90</v>
      </c>
      <c r="AM4" s="179">
        <v>1</v>
      </c>
      <c r="AN4" s="162" t="s">
        <v>361</v>
      </c>
      <c r="AO4" s="162" t="s">
        <v>90</v>
      </c>
      <c r="AP4" s="150">
        <v>1</v>
      </c>
      <c r="AQ4" s="170" t="s">
        <v>361</v>
      </c>
      <c r="AR4" s="170" t="s">
        <v>90</v>
      </c>
      <c r="AS4" s="150">
        <v>2</v>
      </c>
      <c r="AT4" s="170" t="s">
        <v>361</v>
      </c>
      <c r="AU4" s="170" t="s">
        <v>90</v>
      </c>
      <c r="AV4" s="150">
        <v>3</v>
      </c>
      <c r="AW4" s="170" t="s">
        <v>361</v>
      </c>
      <c r="AX4" s="170" t="s">
        <v>90</v>
      </c>
      <c r="AY4" s="150">
        <v>3</v>
      </c>
      <c r="AZ4" s="170" t="s">
        <v>361</v>
      </c>
      <c r="BA4" s="170" t="s">
        <v>90</v>
      </c>
      <c r="BB4" s="150">
        <v>4</v>
      </c>
      <c r="BC4" s="170" t="s">
        <v>361</v>
      </c>
      <c r="BD4" s="170" t="s">
        <v>90</v>
      </c>
      <c r="BE4" s="150">
        <v>5</v>
      </c>
      <c r="BF4" s="170" t="s">
        <v>361</v>
      </c>
      <c r="BG4" s="170" t="s">
        <v>90</v>
      </c>
      <c r="BH4" s="150">
        <v>6</v>
      </c>
      <c r="BI4" s="170" t="s">
        <v>361</v>
      </c>
      <c r="BJ4" s="170" t="s">
        <v>90</v>
      </c>
      <c r="BK4" s="150">
        <v>7</v>
      </c>
      <c r="BL4" s="170" t="s">
        <v>361</v>
      </c>
      <c r="BM4" s="170" t="s">
        <v>90</v>
      </c>
      <c r="BN4" s="150">
        <v>8</v>
      </c>
      <c r="BO4" s="170" t="s">
        <v>361</v>
      </c>
      <c r="BP4" s="170" t="s">
        <v>90</v>
      </c>
      <c r="BQ4" s="150">
        <v>9</v>
      </c>
      <c r="BR4" s="170" t="s">
        <v>361</v>
      </c>
      <c r="BS4" s="170" t="s">
        <v>90</v>
      </c>
      <c r="BT4" s="150">
        <v>10</v>
      </c>
      <c r="BU4" s="170" t="s">
        <v>361</v>
      </c>
      <c r="BV4" s="170" t="s">
        <v>90</v>
      </c>
      <c r="BW4" s="150">
        <v>11</v>
      </c>
      <c r="BX4" s="170" t="s">
        <v>361</v>
      </c>
      <c r="BY4" s="170" t="s">
        <v>90</v>
      </c>
      <c r="BZ4" s="150">
        <v>12</v>
      </c>
      <c r="CA4" s="170" t="s">
        <v>361</v>
      </c>
      <c r="CB4" s="170" t="s">
        <v>90</v>
      </c>
      <c r="CC4" s="150">
        <v>13</v>
      </c>
      <c r="CD4" s="170" t="s">
        <v>361</v>
      </c>
      <c r="CE4" s="170" t="s">
        <v>90</v>
      </c>
      <c r="CF4" s="150">
        <v>14</v>
      </c>
      <c r="CG4" s="170" t="s">
        <v>361</v>
      </c>
      <c r="CH4" s="170" t="s">
        <v>90</v>
      </c>
      <c r="CI4" s="150">
        <v>15</v>
      </c>
      <c r="CJ4" s="170" t="s">
        <v>361</v>
      </c>
      <c r="CK4" s="170" t="s">
        <v>90</v>
      </c>
      <c r="CL4" s="150">
        <v>16</v>
      </c>
      <c r="CM4" s="170" t="s">
        <v>361</v>
      </c>
      <c r="CN4" s="170" t="s">
        <v>90</v>
      </c>
      <c r="CO4" s="150">
        <v>17</v>
      </c>
      <c r="CP4" s="170" t="s">
        <v>361</v>
      </c>
      <c r="CQ4" s="170" t="s">
        <v>90</v>
      </c>
      <c r="CR4" s="150">
        <v>18</v>
      </c>
      <c r="CS4" s="170" t="s">
        <v>361</v>
      </c>
      <c r="CT4" s="170" t="s">
        <v>90</v>
      </c>
      <c r="CU4" s="150">
        <v>19</v>
      </c>
      <c r="CV4" s="170" t="s">
        <v>361</v>
      </c>
      <c r="CW4" s="170" t="s">
        <v>90</v>
      </c>
      <c r="CX4" s="150">
        <v>20</v>
      </c>
      <c r="CY4" s="170" t="s">
        <v>361</v>
      </c>
      <c r="CZ4" s="170" t="s">
        <v>90</v>
      </c>
      <c r="DA4" s="150">
        <v>21</v>
      </c>
      <c r="DB4" s="170" t="s">
        <v>361</v>
      </c>
      <c r="DC4" s="170" t="s">
        <v>90</v>
      </c>
      <c r="DD4" s="150">
        <v>22</v>
      </c>
      <c r="DE4" s="170" t="s">
        <v>361</v>
      </c>
      <c r="DF4" s="170" t="s">
        <v>90</v>
      </c>
      <c r="DG4" s="150">
        <v>23</v>
      </c>
      <c r="DH4" s="170" t="s">
        <v>361</v>
      </c>
      <c r="DI4" s="170" t="s">
        <v>90</v>
      </c>
      <c r="DJ4" s="150">
        <v>24</v>
      </c>
      <c r="DK4" s="170" t="s">
        <v>361</v>
      </c>
      <c r="DL4" s="170" t="s">
        <v>90</v>
      </c>
      <c r="DM4" s="150">
        <v>25</v>
      </c>
      <c r="DN4" s="170" t="s">
        <v>361</v>
      </c>
      <c r="DO4" s="170" t="s">
        <v>90</v>
      </c>
      <c r="DP4" s="150">
        <v>26</v>
      </c>
      <c r="DQ4" s="170" t="s">
        <v>361</v>
      </c>
      <c r="DR4" s="170" t="s">
        <v>90</v>
      </c>
      <c r="DS4" s="150">
        <v>27</v>
      </c>
      <c r="DT4" s="170" t="s">
        <v>361</v>
      </c>
      <c r="DU4" s="170" t="s">
        <v>90</v>
      </c>
      <c r="DV4" s="150">
        <v>28</v>
      </c>
      <c r="DW4" s="170" t="s">
        <v>361</v>
      </c>
      <c r="DX4" s="170" t="s">
        <v>90</v>
      </c>
      <c r="DY4" s="150">
        <v>29</v>
      </c>
      <c r="DZ4" s="170" t="s">
        <v>361</v>
      </c>
      <c r="EA4" s="170" t="s">
        <v>90</v>
      </c>
      <c r="EB4" s="150">
        <v>30</v>
      </c>
      <c r="EC4" s="170" t="s">
        <v>361</v>
      </c>
      <c r="ED4" s="170" t="s">
        <v>90</v>
      </c>
      <c r="EE4" s="150">
        <v>31</v>
      </c>
      <c r="EF4" s="170" t="s">
        <v>361</v>
      </c>
      <c r="EG4" s="170" t="s">
        <v>90</v>
      </c>
      <c r="EH4" s="150">
        <v>32</v>
      </c>
      <c r="EI4" s="170" t="s">
        <v>361</v>
      </c>
      <c r="EJ4" s="170" t="s">
        <v>90</v>
      </c>
      <c r="EK4" s="150">
        <v>33</v>
      </c>
      <c r="EL4" s="170" t="s">
        <v>361</v>
      </c>
      <c r="EM4" s="170" t="s">
        <v>90</v>
      </c>
      <c r="EN4" s="150">
        <v>34</v>
      </c>
      <c r="EO4" s="170" t="s">
        <v>361</v>
      </c>
      <c r="EP4" s="170" t="s">
        <v>90</v>
      </c>
      <c r="EQ4" s="150">
        <v>35</v>
      </c>
      <c r="ER4" s="170" t="s">
        <v>361</v>
      </c>
      <c r="ES4" s="170" t="s">
        <v>90</v>
      </c>
      <c r="ET4" s="150">
        <v>36</v>
      </c>
      <c r="EU4" s="170" t="s">
        <v>361</v>
      </c>
      <c r="EV4" s="170" t="s">
        <v>90</v>
      </c>
      <c r="EW4" s="150">
        <v>37</v>
      </c>
      <c r="EX4" s="170" t="s">
        <v>361</v>
      </c>
      <c r="EY4" s="170" t="s">
        <v>90</v>
      </c>
      <c r="EZ4" s="150">
        <v>38</v>
      </c>
      <c r="FA4" s="170" t="s">
        <v>361</v>
      </c>
      <c r="FB4" s="170" t="s">
        <v>90</v>
      </c>
      <c r="FC4" s="150">
        <v>39</v>
      </c>
      <c r="FD4" s="170" t="s">
        <v>361</v>
      </c>
      <c r="FE4" s="170" t="s">
        <v>90</v>
      </c>
      <c r="FF4" s="150">
        <v>40</v>
      </c>
      <c r="FG4" s="170" t="s">
        <v>361</v>
      </c>
      <c r="FH4" s="170" t="s">
        <v>90</v>
      </c>
      <c r="FI4" s="150">
        <v>41</v>
      </c>
      <c r="FJ4" s="170" t="s">
        <v>361</v>
      </c>
      <c r="FK4" s="170" t="s">
        <v>90</v>
      </c>
      <c r="FL4" s="150">
        <v>42</v>
      </c>
      <c r="FM4" s="170" t="s">
        <v>361</v>
      </c>
      <c r="FN4" s="170" t="s">
        <v>90</v>
      </c>
      <c r="FO4" s="150">
        <v>43</v>
      </c>
      <c r="FP4" s="170" t="s">
        <v>361</v>
      </c>
      <c r="FQ4" s="170" t="s">
        <v>90</v>
      </c>
      <c r="FR4" s="150">
        <v>44</v>
      </c>
      <c r="FS4" s="170" t="s">
        <v>361</v>
      </c>
      <c r="FT4" s="170" t="s">
        <v>90</v>
      </c>
      <c r="FU4" s="150">
        <v>45</v>
      </c>
      <c r="FV4" s="170" t="s">
        <v>361</v>
      </c>
      <c r="FW4" s="170" t="s">
        <v>90</v>
      </c>
      <c r="FX4" s="150">
        <v>46</v>
      </c>
      <c r="FY4" s="170" t="s">
        <v>361</v>
      </c>
      <c r="FZ4" s="170" t="s">
        <v>90</v>
      </c>
      <c r="GA4" s="150">
        <v>47</v>
      </c>
      <c r="GB4" s="170" t="s">
        <v>361</v>
      </c>
      <c r="GC4" s="170" t="s">
        <v>90</v>
      </c>
      <c r="GD4" s="150">
        <v>48</v>
      </c>
      <c r="GE4" s="170" t="s">
        <v>361</v>
      </c>
      <c r="GF4" s="170" t="s">
        <v>90</v>
      </c>
      <c r="GG4" s="150">
        <v>49</v>
      </c>
      <c r="GH4" s="170" t="s">
        <v>361</v>
      </c>
      <c r="GI4" s="170" t="s">
        <v>90</v>
      </c>
      <c r="GJ4" s="150">
        <v>50</v>
      </c>
      <c r="GK4" s="170" t="s">
        <v>361</v>
      </c>
      <c r="GL4" s="170" t="s">
        <v>90</v>
      </c>
      <c r="GM4" s="150">
        <v>51</v>
      </c>
      <c r="GN4" s="170" t="s">
        <v>361</v>
      </c>
      <c r="GO4" s="170" t="s">
        <v>90</v>
      </c>
      <c r="GP4" s="150">
        <v>52</v>
      </c>
      <c r="GQ4" s="170" t="s">
        <v>361</v>
      </c>
      <c r="GR4" s="170" t="s">
        <v>90</v>
      </c>
      <c r="GS4" s="150">
        <v>53</v>
      </c>
      <c r="GT4" s="170" t="s">
        <v>361</v>
      </c>
      <c r="GU4" s="170" t="s">
        <v>90</v>
      </c>
      <c r="GV4" s="150">
        <v>54</v>
      </c>
      <c r="GW4" s="170" t="s">
        <v>361</v>
      </c>
      <c r="GX4" s="170" t="s">
        <v>90</v>
      </c>
      <c r="GY4" s="150">
        <v>55</v>
      </c>
      <c r="GZ4" s="170" t="s">
        <v>361</v>
      </c>
      <c r="HA4" s="170" t="s">
        <v>90</v>
      </c>
      <c r="HB4" s="150">
        <v>56</v>
      </c>
      <c r="HC4" s="170" t="s">
        <v>361</v>
      </c>
      <c r="HD4" s="170" t="s">
        <v>90</v>
      </c>
      <c r="HE4" s="150">
        <v>57</v>
      </c>
      <c r="HF4" s="170" t="s">
        <v>361</v>
      </c>
      <c r="HG4" s="170" t="s">
        <v>90</v>
      </c>
      <c r="HH4" s="150">
        <v>58</v>
      </c>
      <c r="HI4" s="170" t="s">
        <v>361</v>
      </c>
      <c r="HJ4" s="170" t="s">
        <v>90</v>
      </c>
      <c r="HK4" s="150">
        <v>59</v>
      </c>
      <c r="HL4" s="170" t="s">
        <v>361</v>
      </c>
      <c r="HM4" s="170" t="s">
        <v>90</v>
      </c>
      <c r="HN4" s="150">
        <v>60</v>
      </c>
      <c r="HO4" s="170" t="s">
        <v>361</v>
      </c>
      <c r="HP4" s="170" t="s">
        <v>90</v>
      </c>
      <c r="HQ4" s="150">
        <v>61</v>
      </c>
      <c r="HR4" s="170" t="s">
        <v>361</v>
      </c>
      <c r="HS4" s="170" t="s">
        <v>90</v>
      </c>
      <c r="HT4" s="150">
        <v>62</v>
      </c>
      <c r="HU4" s="170" t="s">
        <v>361</v>
      </c>
      <c r="HV4" s="170" t="s">
        <v>90</v>
      </c>
      <c r="HW4" s="150">
        <v>63</v>
      </c>
      <c r="HX4" s="170" t="s">
        <v>361</v>
      </c>
      <c r="HY4" s="170" t="s">
        <v>90</v>
      </c>
      <c r="HZ4" s="150">
        <v>64</v>
      </c>
      <c r="IA4" s="170" t="s">
        <v>361</v>
      </c>
      <c r="IB4" s="170" t="s">
        <v>90</v>
      </c>
      <c r="IC4" s="150">
        <v>65</v>
      </c>
      <c r="ID4" s="170" t="s">
        <v>361</v>
      </c>
      <c r="IE4" s="170" t="s">
        <v>90</v>
      </c>
      <c r="IF4" s="150">
        <v>66</v>
      </c>
      <c r="IG4" s="170" t="s">
        <v>361</v>
      </c>
      <c r="IH4" s="170" t="s">
        <v>90</v>
      </c>
      <c r="II4" s="150">
        <v>67</v>
      </c>
      <c r="IJ4" s="170" t="s">
        <v>361</v>
      </c>
      <c r="IK4" s="170" t="s">
        <v>90</v>
      </c>
      <c r="IL4" s="150">
        <v>68</v>
      </c>
      <c r="IM4" s="170" t="s">
        <v>361</v>
      </c>
      <c r="IN4" s="170" t="s">
        <v>90</v>
      </c>
      <c r="IO4" s="150">
        <v>69</v>
      </c>
      <c r="IP4" s="170" t="s">
        <v>361</v>
      </c>
      <c r="IQ4" s="170" t="s">
        <v>90</v>
      </c>
      <c r="IR4" s="150">
        <v>70</v>
      </c>
      <c r="IS4" s="170" t="s">
        <v>361</v>
      </c>
      <c r="IT4" s="170" t="s">
        <v>90</v>
      </c>
      <c r="IU4" s="150">
        <v>71</v>
      </c>
      <c r="IV4" s="170" t="s">
        <v>361</v>
      </c>
      <c r="IW4" s="170" t="s">
        <v>90</v>
      </c>
      <c r="IX4" s="150">
        <v>72</v>
      </c>
      <c r="IY4" s="170" t="s">
        <v>361</v>
      </c>
      <c r="IZ4" s="170" t="s">
        <v>90</v>
      </c>
      <c r="JA4" s="150">
        <v>73</v>
      </c>
      <c r="JB4" s="170" t="s">
        <v>361</v>
      </c>
      <c r="JC4" s="170" t="s">
        <v>90</v>
      </c>
      <c r="JD4" s="150">
        <v>74</v>
      </c>
      <c r="JE4" s="170" t="s">
        <v>361</v>
      </c>
      <c r="JF4" s="170" t="s">
        <v>90</v>
      </c>
      <c r="JG4" s="150">
        <v>75</v>
      </c>
      <c r="JH4" s="170" t="s">
        <v>361</v>
      </c>
      <c r="JI4" s="170" t="s">
        <v>90</v>
      </c>
      <c r="JJ4" s="150">
        <v>76</v>
      </c>
      <c r="JK4" s="170" t="s">
        <v>361</v>
      </c>
      <c r="JL4" s="170" t="s">
        <v>90</v>
      </c>
      <c r="JM4" s="150">
        <v>77</v>
      </c>
      <c r="JN4" s="170" t="s">
        <v>361</v>
      </c>
      <c r="JO4" s="170" t="s">
        <v>90</v>
      </c>
    </row>
    <row r="5" spans="1:275" x14ac:dyDescent="0.2">
      <c r="A5" s="136" t="s">
        <v>96</v>
      </c>
      <c r="B5" s="167" t="s">
        <v>109</v>
      </c>
      <c r="C5" s="140" t="s">
        <v>809</v>
      </c>
      <c r="D5" s="137" t="s">
        <v>16</v>
      </c>
      <c r="E5" s="137"/>
      <c r="F5" s="137" t="s">
        <v>17</v>
      </c>
      <c r="G5" s="137"/>
      <c r="H5" s="137"/>
      <c r="I5" s="137">
        <v>9999</v>
      </c>
      <c r="J5" s="137"/>
      <c r="K5" s="137"/>
      <c r="L5" s="137"/>
      <c r="M5" s="137"/>
      <c r="N5" s="137"/>
      <c r="O5" s="137"/>
      <c r="P5" s="137"/>
      <c r="Q5" s="137"/>
      <c r="R5" s="161"/>
      <c r="S5" s="161"/>
      <c r="T5" s="161"/>
      <c r="U5" s="161"/>
      <c r="V5" s="161"/>
      <c r="W5" s="161"/>
      <c r="X5" s="137"/>
      <c r="Y5" s="137"/>
      <c r="Z5" s="137"/>
      <c r="AA5" s="137"/>
      <c r="AB5" s="137"/>
      <c r="AC5" s="137"/>
      <c r="AD5" s="137"/>
      <c r="AE5" s="137"/>
      <c r="AF5" s="137"/>
      <c r="AG5" s="161"/>
      <c r="AH5" s="161"/>
      <c r="AI5" s="161"/>
      <c r="AJ5" s="137"/>
      <c r="AK5" s="137"/>
      <c r="AL5" s="137"/>
      <c r="AM5" s="161"/>
      <c r="AN5" s="161"/>
      <c r="AO5" s="161"/>
      <c r="AP5" s="161"/>
      <c r="AQ5" s="161"/>
      <c r="AR5" s="161"/>
      <c r="AS5" s="161"/>
      <c r="AT5" s="161"/>
      <c r="AU5" s="161"/>
      <c r="AV5" s="161"/>
      <c r="AW5" s="161"/>
      <c r="AX5" s="161"/>
      <c r="AY5" s="161"/>
      <c r="AZ5" s="161"/>
      <c r="BA5" s="161"/>
      <c r="BB5" s="161"/>
      <c r="BC5" s="161"/>
      <c r="BD5" s="161"/>
      <c r="BE5" s="161"/>
      <c r="BF5" s="161"/>
      <c r="BG5" s="161"/>
      <c r="BH5" s="161"/>
      <c r="BI5" s="161"/>
      <c r="BJ5" s="161"/>
      <c r="BK5" s="161"/>
      <c r="BL5" s="161"/>
      <c r="BM5" s="161"/>
      <c r="BN5" s="161"/>
      <c r="BO5" s="161"/>
      <c r="BP5" s="161"/>
      <c r="BQ5" s="161"/>
      <c r="BR5" s="161"/>
      <c r="BS5" s="161"/>
      <c r="BT5" s="161"/>
      <c r="BU5" s="161"/>
      <c r="BV5" s="161"/>
      <c r="BW5" s="161"/>
      <c r="BX5" s="161"/>
      <c r="BY5" s="161"/>
      <c r="BZ5" s="161"/>
      <c r="CA5" s="161"/>
      <c r="CB5" s="161"/>
      <c r="CC5" s="161"/>
      <c r="CD5" s="161"/>
      <c r="CE5" s="161"/>
      <c r="CF5" s="161"/>
      <c r="CG5" s="161"/>
      <c r="CH5" s="161"/>
      <c r="CI5" s="161"/>
      <c r="CJ5" s="161"/>
      <c r="CK5" s="161"/>
      <c r="CL5" s="161"/>
      <c r="CM5" s="161"/>
      <c r="CN5" s="161"/>
      <c r="CO5" s="161"/>
      <c r="CP5" s="161"/>
      <c r="CQ5" s="161"/>
      <c r="CR5" s="161"/>
      <c r="CS5" s="161"/>
      <c r="CT5" s="161"/>
      <c r="CU5" s="161"/>
      <c r="CV5" s="161"/>
      <c r="CW5" s="161"/>
      <c r="CX5" s="161"/>
      <c r="CY5" s="161"/>
      <c r="CZ5" s="161"/>
      <c r="DA5" s="161"/>
      <c r="DB5" s="161"/>
      <c r="DC5" s="161"/>
      <c r="DD5" s="161"/>
      <c r="DE5" s="161"/>
      <c r="DF5" s="161"/>
      <c r="DG5" s="161"/>
      <c r="DH5" s="161"/>
      <c r="DI5" s="161"/>
      <c r="DJ5" s="161"/>
      <c r="DK5" s="161"/>
      <c r="DL5" s="161"/>
      <c r="DM5" s="161"/>
      <c r="DN5" s="161"/>
      <c r="DO5" s="161"/>
      <c r="DP5" s="161"/>
      <c r="DQ5" s="161"/>
      <c r="DR5" s="161"/>
      <c r="DS5" s="161"/>
      <c r="DT5" s="161"/>
      <c r="DU5" s="161"/>
      <c r="DV5" s="161"/>
      <c r="DW5" s="161"/>
      <c r="DX5" s="161"/>
      <c r="DY5" s="161"/>
      <c r="DZ5" s="161"/>
      <c r="EA5" s="161"/>
      <c r="EB5" s="161"/>
      <c r="EC5" s="161"/>
      <c r="ED5" s="161"/>
      <c r="EE5" s="161"/>
      <c r="EF5" s="161"/>
      <c r="EG5" s="161"/>
      <c r="EH5" s="161"/>
      <c r="EI5" s="161"/>
      <c r="EJ5" s="161"/>
      <c r="EK5" s="161"/>
      <c r="EL5" s="161"/>
      <c r="EM5" s="161"/>
      <c r="EN5" s="161"/>
      <c r="EO5" s="161"/>
      <c r="EP5" s="161"/>
      <c r="EQ5" s="161"/>
      <c r="ER5" s="161"/>
      <c r="ES5" s="161"/>
      <c r="ET5" s="161"/>
      <c r="EU5" s="161"/>
      <c r="EV5" s="161"/>
      <c r="EW5" s="161"/>
      <c r="EX5" s="161"/>
      <c r="EY5" s="161"/>
      <c r="EZ5" s="161"/>
      <c r="FA5" s="161"/>
      <c r="FB5" s="161"/>
      <c r="FC5" s="161"/>
      <c r="FD5" s="161"/>
      <c r="FE5" s="161"/>
      <c r="FF5" s="161"/>
      <c r="FG5" s="161"/>
      <c r="FH5" s="161"/>
      <c r="FI5" s="161"/>
      <c r="FJ5" s="161"/>
      <c r="FK5" s="161"/>
      <c r="FL5" s="161"/>
      <c r="FM5" s="161"/>
      <c r="FN5" s="161"/>
      <c r="FO5" s="161"/>
      <c r="FP5" s="161"/>
      <c r="FQ5" s="161"/>
      <c r="FR5" s="161"/>
      <c r="FS5" s="161"/>
      <c r="FT5" s="161"/>
      <c r="FU5" s="161"/>
      <c r="FV5" s="161"/>
      <c r="FW5" s="161"/>
      <c r="FX5" s="161"/>
      <c r="FY5" s="161"/>
      <c r="FZ5" s="161"/>
      <c r="GA5" s="161"/>
      <c r="GB5" s="161"/>
      <c r="GC5" s="161"/>
      <c r="GD5" s="161"/>
      <c r="GE5" s="161"/>
      <c r="GF5" s="161"/>
      <c r="GG5" s="161"/>
      <c r="GH5" s="161"/>
      <c r="GI5" s="161"/>
      <c r="GJ5" s="161"/>
      <c r="GK5" s="161"/>
      <c r="GL5" s="161"/>
      <c r="GM5" s="161"/>
      <c r="GN5" s="161"/>
      <c r="GO5" s="161"/>
      <c r="GP5" s="161"/>
      <c r="GQ5" s="161"/>
      <c r="GR5" s="161"/>
      <c r="GS5" s="161"/>
      <c r="GT5" s="161"/>
      <c r="GU5" s="161"/>
      <c r="GV5" s="161"/>
      <c r="GW5" s="161"/>
      <c r="GX5" s="161"/>
      <c r="GY5" s="161"/>
      <c r="GZ5" s="161"/>
      <c r="HA5" s="161"/>
      <c r="HB5" s="161"/>
      <c r="HC5" s="161"/>
      <c r="HD5" s="161"/>
      <c r="HE5" s="161"/>
      <c r="HF5" s="161"/>
      <c r="HG5" s="161"/>
      <c r="HH5" s="161"/>
      <c r="HI5" s="161"/>
      <c r="HJ5" s="161"/>
      <c r="HK5" s="161"/>
      <c r="HL5" s="161"/>
      <c r="HM5" s="161"/>
      <c r="HN5" s="161"/>
      <c r="HO5" s="161"/>
      <c r="HP5" s="161"/>
      <c r="HQ5" s="161"/>
      <c r="HR5" s="161"/>
      <c r="HS5" s="161"/>
      <c r="HT5" s="161"/>
      <c r="HU5" s="161"/>
      <c r="HV5" s="161"/>
      <c r="HW5" s="161"/>
      <c r="HX5" s="161"/>
      <c r="HY5" s="161"/>
      <c r="HZ5" s="161"/>
      <c r="IA5" s="161"/>
      <c r="IB5" s="161"/>
      <c r="IC5" s="161"/>
      <c r="ID5" s="161"/>
      <c r="IE5" s="161"/>
      <c r="IF5" s="161"/>
      <c r="IG5" s="161"/>
      <c r="IH5" s="161"/>
      <c r="II5" s="161"/>
      <c r="IJ5" s="161"/>
      <c r="IK5" s="161"/>
      <c r="IL5" s="161"/>
      <c r="IM5" s="161"/>
      <c r="IN5" s="161"/>
      <c r="IO5" s="161"/>
      <c r="IP5" s="161"/>
      <c r="IQ5" s="161"/>
      <c r="IR5" s="161"/>
      <c r="IS5" s="161"/>
      <c r="IT5" s="161"/>
      <c r="IU5" s="161"/>
      <c r="IV5" s="161"/>
      <c r="IW5" s="161"/>
      <c r="IX5" s="161"/>
      <c r="IY5" s="161"/>
      <c r="IZ5" s="161"/>
      <c r="JA5" s="161"/>
      <c r="JB5" s="161"/>
      <c r="JC5" s="161"/>
      <c r="JD5" s="161"/>
      <c r="JE5" s="161"/>
      <c r="JF5" s="161"/>
      <c r="JG5" s="161"/>
      <c r="JH5" s="161"/>
      <c r="JI5" s="161"/>
      <c r="JJ5" s="161"/>
      <c r="JK5" s="161"/>
      <c r="JL5" s="161"/>
      <c r="JM5" s="161"/>
      <c r="JN5" s="161"/>
      <c r="JO5" s="161"/>
    </row>
    <row r="6" spans="1:275" outlineLevel="1" x14ac:dyDescent="0.2">
      <c r="A6" s="136" t="s">
        <v>800</v>
      </c>
      <c r="B6" s="139" t="s">
        <v>169</v>
      </c>
      <c r="C6" s="139" t="s">
        <v>15</v>
      </c>
      <c r="D6" s="140" t="s">
        <v>16</v>
      </c>
      <c r="E6" s="139"/>
      <c r="F6" s="139"/>
      <c r="G6" s="139"/>
      <c r="H6" s="139"/>
      <c r="I6" s="139"/>
      <c r="J6" s="139"/>
      <c r="K6" s="139"/>
      <c r="L6" s="139"/>
      <c r="M6" s="139"/>
      <c r="N6" s="139"/>
      <c r="O6" s="173" t="s">
        <v>1949</v>
      </c>
      <c r="P6" s="142" t="s">
        <v>355</v>
      </c>
      <c r="Q6" s="142" t="s">
        <v>395</v>
      </c>
      <c r="R6" s="173" t="s">
        <v>1949</v>
      </c>
      <c r="S6" s="170" t="s">
        <v>355</v>
      </c>
      <c r="T6" s="170" t="s">
        <v>395</v>
      </c>
      <c r="U6" s="173" t="s">
        <v>1949</v>
      </c>
      <c r="V6" s="170" t="s">
        <v>355</v>
      </c>
      <c r="W6" s="170" t="s">
        <v>395</v>
      </c>
      <c r="X6" s="173" t="s">
        <v>1948</v>
      </c>
      <c r="Y6" s="142" t="s">
        <v>355</v>
      </c>
      <c r="Z6" s="142" t="s">
        <v>395</v>
      </c>
      <c r="AA6" s="172" t="s">
        <v>1953</v>
      </c>
      <c r="AB6" s="142" t="s">
        <v>355</v>
      </c>
      <c r="AC6" s="142" t="s">
        <v>395</v>
      </c>
      <c r="AD6" s="172" t="s">
        <v>1954</v>
      </c>
      <c r="AE6" s="142" t="s">
        <v>355</v>
      </c>
      <c r="AF6" s="142" t="s">
        <v>395</v>
      </c>
      <c r="AG6" s="172" t="s">
        <v>1954</v>
      </c>
      <c r="AH6" s="170" t="s">
        <v>355</v>
      </c>
      <c r="AI6" s="170" t="s">
        <v>395</v>
      </c>
      <c r="AJ6" s="173" t="s">
        <v>1956</v>
      </c>
      <c r="AK6" s="142" t="s">
        <v>355</v>
      </c>
      <c r="AL6" s="142" t="s">
        <v>395</v>
      </c>
      <c r="AM6" s="197" t="s">
        <v>1955</v>
      </c>
      <c r="AN6" s="162" t="s">
        <v>355</v>
      </c>
      <c r="AO6" s="162" t="s">
        <v>395</v>
      </c>
      <c r="AP6" s="172" t="s">
        <v>1952</v>
      </c>
      <c r="AQ6" s="170" t="s">
        <v>357</v>
      </c>
      <c r="AR6" s="170" t="s">
        <v>16</v>
      </c>
      <c r="AS6" s="172" t="s">
        <v>1951</v>
      </c>
      <c r="AT6" s="170" t="s">
        <v>357</v>
      </c>
      <c r="AU6" s="170" t="s">
        <v>16</v>
      </c>
      <c r="AV6" s="172" t="s">
        <v>1950</v>
      </c>
      <c r="AW6" s="170" t="s">
        <v>357</v>
      </c>
      <c r="AX6" s="170" t="s">
        <v>16</v>
      </c>
      <c r="AY6" s="172" t="s">
        <v>2572</v>
      </c>
      <c r="AZ6" s="170" t="s">
        <v>357</v>
      </c>
      <c r="BA6" s="170" t="s">
        <v>16</v>
      </c>
      <c r="BB6" s="172" t="s">
        <v>2573</v>
      </c>
      <c r="BC6" s="170" t="s">
        <v>357</v>
      </c>
      <c r="BD6" s="170" t="s">
        <v>16</v>
      </c>
      <c r="BE6" s="172" t="s">
        <v>2574</v>
      </c>
      <c r="BF6" s="170" t="s">
        <v>357</v>
      </c>
      <c r="BG6" s="170" t="s">
        <v>16</v>
      </c>
      <c r="BH6" s="172" t="s">
        <v>2575</v>
      </c>
      <c r="BI6" s="170" t="s">
        <v>357</v>
      </c>
      <c r="BJ6" s="170" t="s">
        <v>16</v>
      </c>
      <c r="BK6" s="172" t="s">
        <v>2576</v>
      </c>
      <c r="BL6" s="170" t="s">
        <v>357</v>
      </c>
      <c r="BM6" s="170" t="s">
        <v>16</v>
      </c>
      <c r="BN6" s="172" t="s">
        <v>2577</v>
      </c>
      <c r="BO6" s="170" t="s">
        <v>357</v>
      </c>
      <c r="BP6" s="170" t="s">
        <v>16</v>
      </c>
      <c r="BQ6" s="172" t="s">
        <v>2578</v>
      </c>
      <c r="BR6" s="170" t="s">
        <v>357</v>
      </c>
      <c r="BS6" s="170" t="s">
        <v>16</v>
      </c>
      <c r="BT6" s="172" t="s">
        <v>2579</v>
      </c>
      <c r="BU6" s="170" t="s">
        <v>357</v>
      </c>
      <c r="BV6" s="170" t="s">
        <v>16</v>
      </c>
      <c r="BW6" s="172" t="s">
        <v>2580</v>
      </c>
      <c r="BX6" s="170" t="s">
        <v>357</v>
      </c>
      <c r="BY6" s="170" t="s">
        <v>16</v>
      </c>
      <c r="BZ6" s="172" t="s">
        <v>2581</v>
      </c>
      <c r="CA6" s="170" t="s">
        <v>357</v>
      </c>
      <c r="CB6" s="170" t="s">
        <v>16</v>
      </c>
      <c r="CC6" s="172" t="s">
        <v>2582</v>
      </c>
      <c r="CD6" s="170" t="s">
        <v>357</v>
      </c>
      <c r="CE6" s="170" t="s">
        <v>16</v>
      </c>
      <c r="CF6" s="172" t="s">
        <v>2583</v>
      </c>
      <c r="CG6" s="170" t="s">
        <v>357</v>
      </c>
      <c r="CH6" s="170" t="s">
        <v>16</v>
      </c>
      <c r="CI6" s="172" t="s">
        <v>2584</v>
      </c>
      <c r="CJ6" s="170" t="s">
        <v>357</v>
      </c>
      <c r="CK6" s="170" t="s">
        <v>16</v>
      </c>
      <c r="CL6" s="172" t="s">
        <v>2585</v>
      </c>
      <c r="CM6" s="170" t="s">
        <v>357</v>
      </c>
      <c r="CN6" s="170" t="s">
        <v>16</v>
      </c>
      <c r="CO6" s="172" t="s">
        <v>2586</v>
      </c>
      <c r="CP6" s="170" t="s">
        <v>357</v>
      </c>
      <c r="CQ6" s="170" t="s">
        <v>16</v>
      </c>
      <c r="CR6" s="172" t="s">
        <v>2587</v>
      </c>
      <c r="CS6" s="170" t="s">
        <v>357</v>
      </c>
      <c r="CT6" s="170" t="s">
        <v>16</v>
      </c>
      <c r="CU6" s="172" t="s">
        <v>2588</v>
      </c>
      <c r="CV6" s="170" t="s">
        <v>357</v>
      </c>
      <c r="CW6" s="170" t="s">
        <v>16</v>
      </c>
      <c r="CX6" s="172" t="s">
        <v>2589</v>
      </c>
      <c r="CY6" s="170" t="s">
        <v>357</v>
      </c>
      <c r="CZ6" s="170" t="s">
        <v>16</v>
      </c>
      <c r="DA6" s="172" t="s">
        <v>2590</v>
      </c>
      <c r="DB6" s="170" t="s">
        <v>357</v>
      </c>
      <c r="DC6" s="170" t="s">
        <v>16</v>
      </c>
      <c r="DD6" s="172" t="s">
        <v>2591</v>
      </c>
      <c r="DE6" s="170" t="s">
        <v>357</v>
      </c>
      <c r="DF6" s="170" t="s">
        <v>16</v>
      </c>
      <c r="DG6" s="172" t="s">
        <v>2592</v>
      </c>
      <c r="DH6" s="170" t="s">
        <v>357</v>
      </c>
      <c r="DI6" s="170" t="s">
        <v>16</v>
      </c>
      <c r="DJ6" s="172" t="s">
        <v>2593</v>
      </c>
      <c r="DK6" s="170" t="s">
        <v>357</v>
      </c>
      <c r="DL6" s="170" t="s">
        <v>16</v>
      </c>
      <c r="DM6" s="172" t="s">
        <v>2594</v>
      </c>
      <c r="DN6" s="170" t="s">
        <v>357</v>
      </c>
      <c r="DO6" s="170" t="s">
        <v>16</v>
      </c>
      <c r="DP6" s="172" t="s">
        <v>2595</v>
      </c>
      <c r="DQ6" s="170" t="s">
        <v>357</v>
      </c>
      <c r="DR6" s="170" t="s">
        <v>16</v>
      </c>
      <c r="DS6" s="172" t="s">
        <v>2596</v>
      </c>
      <c r="DT6" s="170" t="s">
        <v>357</v>
      </c>
      <c r="DU6" s="170" t="s">
        <v>16</v>
      </c>
      <c r="DV6" s="172" t="s">
        <v>2597</v>
      </c>
      <c r="DW6" s="170" t="s">
        <v>357</v>
      </c>
      <c r="DX6" s="170" t="s">
        <v>16</v>
      </c>
      <c r="DY6" s="172" t="s">
        <v>2598</v>
      </c>
      <c r="DZ6" s="170" t="s">
        <v>357</v>
      </c>
      <c r="EA6" s="170" t="s">
        <v>16</v>
      </c>
      <c r="EB6" s="172" t="s">
        <v>2599</v>
      </c>
      <c r="EC6" s="170" t="s">
        <v>357</v>
      </c>
      <c r="ED6" s="170" t="s">
        <v>16</v>
      </c>
      <c r="EE6" s="172" t="s">
        <v>2600</v>
      </c>
      <c r="EF6" s="170" t="s">
        <v>357</v>
      </c>
      <c r="EG6" s="170" t="s">
        <v>16</v>
      </c>
      <c r="EH6" s="172" t="s">
        <v>2601</v>
      </c>
      <c r="EI6" s="170" t="s">
        <v>357</v>
      </c>
      <c r="EJ6" s="170" t="s">
        <v>16</v>
      </c>
      <c r="EK6" s="172" t="s">
        <v>2602</v>
      </c>
      <c r="EL6" s="170" t="s">
        <v>357</v>
      </c>
      <c r="EM6" s="170" t="s">
        <v>16</v>
      </c>
      <c r="EN6" s="172" t="s">
        <v>2603</v>
      </c>
      <c r="EO6" s="170" t="s">
        <v>357</v>
      </c>
      <c r="EP6" s="170" t="s">
        <v>16</v>
      </c>
      <c r="EQ6" s="172" t="s">
        <v>2604</v>
      </c>
      <c r="ER6" s="170" t="s">
        <v>357</v>
      </c>
      <c r="ES6" s="170" t="s">
        <v>16</v>
      </c>
      <c r="ET6" s="172" t="s">
        <v>2605</v>
      </c>
      <c r="EU6" s="170" t="s">
        <v>357</v>
      </c>
      <c r="EV6" s="170" t="s">
        <v>16</v>
      </c>
      <c r="EW6" s="172" t="s">
        <v>2606</v>
      </c>
      <c r="EX6" s="170" t="s">
        <v>357</v>
      </c>
      <c r="EY6" s="170" t="s">
        <v>16</v>
      </c>
      <c r="EZ6" s="172" t="s">
        <v>2607</v>
      </c>
      <c r="FA6" s="170" t="s">
        <v>357</v>
      </c>
      <c r="FB6" s="170" t="s">
        <v>16</v>
      </c>
      <c r="FC6" s="172" t="s">
        <v>2608</v>
      </c>
      <c r="FD6" s="170" t="s">
        <v>357</v>
      </c>
      <c r="FE6" s="170" t="s">
        <v>16</v>
      </c>
      <c r="FF6" s="172" t="s">
        <v>2609</v>
      </c>
      <c r="FG6" s="170" t="s">
        <v>357</v>
      </c>
      <c r="FH6" s="170" t="s">
        <v>16</v>
      </c>
      <c r="FI6" s="172" t="s">
        <v>2610</v>
      </c>
      <c r="FJ6" s="170" t="s">
        <v>357</v>
      </c>
      <c r="FK6" s="170" t="s">
        <v>16</v>
      </c>
      <c r="FL6" s="172" t="s">
        <v>2611</v>
      </c>
      <c r="FM6" s="170" t="s">
        <v>357</v>
      </c>
      <c r="FN6" s="170" t="s">
        <v>16</v>
      </c>
      <c r="FO6" s="172" t="s">
        <v>2612</v>
      </c>
      <c r="FP6" s="170" t="s">
        <v>357</v>
      </c>
      <c r="FQ6" s="170" t="s">
        <v>16</v>
      </c>
      <c r="FR6" s="172" t="s">
        <v>2613</v>
      </c>
      <c r="FS6" s="170" t="s">
        <v>357</v>
      </c>
      <c r="FT6" s="170" t="s">
        <v>16</v>
      </c>
      <c r="FU6" s="172" t="s">
        <v>2614</v>
      </c>
      <c r="FV6" s="170" t="s">
        <v>357</v>
      </c>
      <c r="FW6" s="170" t="s">
        <v>16</v>
      </c>
      <c r="FX6" s="172" t="s">
        <v>2615</v>
      </c>
      <c r="FY6" s="170" t="s">
        <v>357</v>
      </c>
      <c r="FZ6" s="170" t="s">
        <v>16</v>
      </c>
      <c r="GA6" s="172" t="s">
        <v>2616</v>
      </c>
      <c r="GB6" s="170" t="s">
        <v>357</v>
      </c>
      <c r="GC6" s="170" t="s">
        <v>16</v>
      </c>
      <c r="GD6" s="172" t="s">
        <v>2617</v>
      </c>
      <c r="GE6" s="170" t="s">
        <v>357</v>
      </c>
      <c r="GF6" s="170" t="s">
        <v>16</v>
      </c>
      <c r="GG6" s="172" t="s">
        <v>2618</v>
      </c>
      <c r="GH6" s="170" t="s">
        <v>357</v>
      </c>
      <c r="GI6" s="170" t="s">
        <v>16</v>
      </c>
      <c r="GJ6" s="172" t="s">
        <v>2619</v>
      </c>
      <c r="GK6" s="170" t="s">
        <v>357</v>
      </c>
      <c r="GL6" s="170" t="s">
        <v>16</v>
      </c>
      <c r="GM6" s="172" t="s">
        <v>2620</v>
      </c>
      <c r="GN6" s="170" t="s">
        <v>357</v>
      </c>
      <c r="GO6" s="170" t="s">
        <v>16</v>
      </c>
      <c r="GP6" s="172" t="s">
        <v>2621</v>
      </c>
      <c r="GQ6" s="170" t="s">
        <v>357</v>
      </c>
      <c r="GR6" s="170" t="s">
        <v>16</v>
      </c>
      <c r="GS6" s="172" t="s">
        <v>2622</v>
      </c>
      <c r="GT6" s="170" t="s">
        <v>357</v>
      </c>
      <c r="GU6" s="170" t="s">
        <v>16</v>
      </c>
      <c r="GV6" s="172" t="s">
        <v>2623</v>
      </c>
      <c r="GW6" s="170" t="s">
        <v>357</v>
      </c>
      <c r="GX6" s="170" t="s">
        <v>16</v>
      </c>
      <c r="GY6" s="172" t="s">
        <v>2624</v>
      </c>
      <c r="GZ6" s="170" t="s">
        <v>357</v>
      </c>
      <c r="HA6" s="170" t="s">
        <v>16</v>
      </c>
      <c r="HB6" s="172" t="s">
        <v>2625</v>
      </c>
      <c r="HC6" s="170" t="s">
        <v>357</v>
      </c>
      <c r="HD6" s="170" t="s">
        <v>16</v>
      </c>
      <c r="HE6" s="172" t="s">
        <v>2178</v>
      </c>
      <c r="HF6" s="170" t="s">
        <v>357</v>
      </c>
      <c r="HG6" s="170" t="s">
        <v>16</v>
      </c>
      <c r="HH6" s="172" t="s">
        <v>2626</v>
      </c>
      <c r="HI6" s="170" t="s">
        <v>357</v>
      </c>
      <c r="HJ6" s="170" t="s">
        <v>16</v>
      </c>
      <c r="HK6" s="172" t="s">
        <v>2627</v>
      </c>
      <c r="HL6" s="170" t="s">
        <v>357</v>
      </c>
      <c r="HM6" s="170" t="s">
        <v>16</v>
      </c>
      <c r="HN6" s="172" t="s">
        <v>2628</v>
      </c>
      <c r="HO6" s="170" t="s">
        <v>357</v>
      </c>
      <c r="HP6" s="170" t="s">
        <v>16</v>
      </c>
      <c r="HQ6" s="172" t="s">
        <v>2629</v>
      </c>
      <c r="HR6" s="170" t="s">
        <v>357</v>
      </c>
      <c r="HS6" s="170" t="s">
        <v>16</v>
      </c>
      <c r="HT6" s="172" t="s">
        <v>2160</v>
      </c>
      <c r="HU6" s="170" t="s">
        <v>357</v>
      </c>
      <c r="HV6" s="170" t="s">
        <v>16</v>
      </c>
      <c r="HW6" s="172" t="s">
        <v>2630</v>
      </c>
      <c r="HX6" s="170" t="s">
        <v>357</v>
      </c>
      <c r="HY6" s="170" t="s">
        <v>16</v>
      </c>
      <c r="HZ6" s="172" t="s">
        <v>2631</v>
      </c>
      <c r="IA6" s="170" t="s">
        <v>357</v>
      </c>
      <c r="IB6" s="170" t="s">
        <v>16</v>
      </c>
      <c r="IC6" s="172" t="s">
        <v>2632</v>
      </c>
      <c r="ID6" s="170" t="s">
        <v>357</v>
      </c>
      <c r="IE6" s="170" t="s">
        <v>16</v>
      </c>
      <c r="IF6" s="172" t="s">
        <v>2633</v>
      </c>
      <c r="IG6" s="170" t="s">
        <v>357</v>
      </c>
      <c r="IH6" s="170" t="s">
        <v>16</v>
      </c>
      <c r="II6" s="172" t="s">
        <v>2634</v>
      </c>
      <c r="IJ6" s="170" t="s">
        <v>357</v>
      </c>
      <c r="IK6" s="170" t="s">
        <v>16</v>
      </c>
      <c r="IL6" s="172" t="s">
        <v>2635</v>
      </c>
      <c r="IM6" s="170" t="s">
        <v>357</v>
      </c>
      <c r="IN6" s="170" t="s">
        <v>16</v>
      </c>
      <c r="IO6" s="172" t="s">
        <v>2636</v>
      </c>
      <c r="IP6" s="170" t="s">
        <v>357</v>
      </c>
      <c r="IQ6" s="170" t="s">
        <v>16</v>
      </c>
      <c r="IR6" s="172" t="s">
        <v>2637</v>
      </c>
      <c r="IS6" s="170" t="s">
        <v>357</v>
      </c>
      <c r="IT6" s="170" t="s">
        <v>16</v>
      </c>
      <c r="IU6" s="172" t="s">
        <v>2638</v>
      </c>
      <c r="IV6" s="170" t="s">
        <v>357</v>
      </c>
      <c r="IW6" s="170" t="s">
        <v>16</v>
      </c>
      <c r="IX6" s="172" t="s">
        <v>2639</v>
      </c>
      <c r="IY6" s="170" t="s">
        <v>357</v>
      </c>
      <c r="IZ6" s="170" t="s">
        <v>16</v>
      </c>
      <c r="JA6" s="172" t="s">
        <v>2640</v>
      </c>
      <c r="JB6" s="170" t="s">
        <v>357</v>
      </c>
      <c r="JC6" s="170" t="s">
        <v>16</v>
      </c>
      <c r="JD6" s="172" t="s">
        <v>2641</v>
      </c>
      <c r="JE6" s="170" t="s">
        <v>357</v>
      </c>
      <c r="JF6" s="170" t="s">
        <v>16</v>
      </c>
      <c r="JG6" s="172" t="s">
        <v>2642</v>
      </c>
      <c r="JH6" s="170" t="s">
        <v>357</v>
      </c>
      <c r="JI6" s="170" t="s">
        <v>16</v>
      </c>
      <c r="JJ6" s="172" t="s">
        <v>2643</v>
      </c>
      <c r="JK6" s="170" t="s">
        <v>357</v>
      </c>
      <c r="JL6" s="170" t="s">
        <v>16</v>
      </c>
      <c r="JM6" s="172"/>
      <c r="JN6" s="170" t="s">
        <v>357</v>
      </c>
      <c r="JO6" s="170" t="s">
        <v>16</v>
      </c>
    </row>
    <row r="7" spans="1:275" ht="51" outlineLevel="1" x14ac:dyDescent="0.2">
      <c r="A7" s="136" t="s">
        <v>801</v>
      </c>
      <c r="B7" s="139" t="s">
        <v>170</v>
      </c>
      <c r="C7" s="139" t="s">
        <v>15</v>
      </c>
      <c r="D7" s="140" t="s">
        <v>16</v>
      </c>
      <c r="E7" s="139"/>
      <c r="F7" s="139"/>
      <c r="G7" s="139"/>
      <c r="H7" s="139"/>
      <c r="I7" s="139"/>
      <c r="J7" s="139"/>
      <c r="K7" s="139"/>
      <c r="L7" s="139"/>
      <c r="M7" s="139"/>
      <c r="N7" s="139"/>
      <c r="O7" s="146" t="s">
        <v>421</v>
      </c>
      <c r="P7" s="142" t="s">
        <v>357</v>
      </c>
      <c r="Q7" s="142" t="s">
        <v>16</v>
      </c>
      <c r="R7" s="173" t="s">
        <v>421</v>
      </c>
      <c r="S7" s="170" t="s">
        <v>357</v>
      </c>
      <c r="T7" s="170" t="s">
        <v>16</v>
      </c>
      <c r="U7" s="173" t="s">
        <v>421</v>
      </c>
      <c r="V7" s="170" t="s">
        <v>357</v>
      </c>
      <c r="W7" s="170" t="s">
        <v>16</v>
      </c>
      <c r="X7" s="233" t="s">
        <v>1391</v>
      </c>
      <c r="Y7" s="142" t="s">
        <v>357</v>
      </c>
      <c r="Z7" s="142" t="s">
        <v>16</v>
      </c>
      <c r="AA7" s="146" t="s">
        <v>597</v>
      </c>
      <c r="AB7" s="142" t="s">
        <v>357</v>
      </c>
      <c r="AC7" s="142" t="s">
        <v>16</v>
      </c>
      <c r="AD7" s="173" t="s">
        <v>983</v>
      </c>
      <c r="AE7" s="139"/>
      <c r="AF7" s="139" t="s">
        <v>34</v>
      </c>
      <c r="AG7" s="173" t="s">
        <v>983</v>
      </c>
      <c r="AH7" s="163"/>
      <c r="AI7" s="163" t="s">
        <v>34</v>
      </c>
      <c r="AJ7" s="163" t="s">
        <v>977</v>
      </c>
      <c r="AK7" s="142" t="s">
        <v>357</v>
      </c>
      <c r="AL7" s="142" t="s">
        <v>16</v>
      </c>
      <c r="AM7" s="197" t="s">
        <v>767</v>
      </c>
      <c r="AN7" s="162" t="s">
        <v>357</v>
      </c>
      <c r="AO7" s="162" t="s">
        <v>16</v>
      </c>
      <c r="AP7" s="173" t="s">
        <v>659</v>
      </c>
      <c r="AQ7" s="170" t="s">
        <v>355</v>
      </c>
      <c r="AR7" s="170" t="s">
        <v>395</v>
      </c>
      <c r="AS7" s="173" t="s">
        <v>680</v>
      </c>
      <c r="AT7" s="170" t="s">
        <v>355</v>
      </c>
      <c r="AU7" s="170" t="s">
        <v>395</v>
      </c>
      <c r="AV7" s="173" t="s">
        <v>1510</v>
      </c>
      <c r="AW7" s="170" t="s">
        <v>355</v>
      </c>
      <c r="AX7" s="170" t="s">
        <v>395</v>
      </c>
      <c r="AY7" s="173" t="s">
        <v>1426</v>
      </c>
      <c r="AZ7" s="170" t="s">
        <v>355</v>
      </c>
      <c r="BA7" s="170" t="s">
        <v>395</v>
      </c>
      <c r="BB7" s="173" t="s">
        <v>1962</v>
      </c>
      <c r="BC7" s="170" t="s">
        <v>355</v>
      </c>
      <c r="BD7" s="170" t="s">
        <v>395</v>
      </c>
      <c r="BE7" s="173" t="s">
        <v>1432</v>
      </c>
      <c r="BF7" s="170" t="s">
        <v>355</v>
      </c>
      <c r="BG7" s="170" t="s">
        <v>395</v>
      </c>
      <c r="BH7" s="173" t="s">
        <v>1435</v>
      </c>
      <c r="BI7" s="170" t="s">
        <v>355</v>
      </c>
      <c r="BJ7" s="170" t="s">
        <v>395</v>
      </c>
      <c r="BK7" s="173" t="s">
        <v>1438</v>
      </c>
      <c r="BL7" s="170" t="s">
        <v>355</v>
      </c>
      <c r="BM7" s="170" t="s">
        <v>395</v>
      </c>
      <c r="BN7" s="173" t="s">
        <v>1441</v>
      </c>
      <c r="BO7" s="170" t="s">
        <v>355</v>
      </c>
      <c r="BP7" s="170" t="s">
        <v>395</v>
      </c>
      <c r="BQ7" s="173" t="s">
        <v>1446</v>
      </c>
      <c r="BR7" s="170" t="s">
        <v>355</v>
      </c>
      <c r="BS7" s="170" t="s">
        <v>395</v>
      </c>
      <c r="BT7" s="173" t="s">
        <v>2136</v>
      </c>
      <c r="BU7" s="170" t="s">
        <v>355</v>
      </c>
      <c r="BV7" s="170" t="s">
        <v>395</v>
      </c>
      <c r="BW7" s="173" t="s">
        <v>1449</v>
      </c>
      <c r="BX7" s="170" t="s">
        <v>355</v>
      </c>
      <c r="BY7" s="170" t="s">
        <v>395</v>
      </c>
      <c r="BZ7" s="173" t="s">
        <v>1452</v>
      </c>
      <c r="CA7" s="170" t="s">
        <v>355</v>
      </c>
      <c r="CB7" s="170" t="s">
        <v>395</v>
      </c>
      <c r="CC7" s="173" t="s">
        <v>1455</v>
      </c>
      <c r="CD7" s="170" t="s">
        <v>355</v>
      </c>
      <c r="CE7" s="170" t="s">
        <v>395</v>
      </c>
      <c r="CF7" s="173" t="s">
        <v>1458</v>
      </c>
      <c r="CG7" s="170" t="s">
        <v>355</v>
      </c>
      <c r="CH7" s="170" t="s">
        <v>395</v>
      </c>
      <c r="CI7" s="173" t="s">
        <v>1461</v>
      </c>
      <c r="CJ7" s="170" t="s">
        <v>355</v>
      </c>
      <c r="CK7" s="170" t="s">
        <v>395</v>
      </c>
      <c r="CL7" s="173" t="s">
        <v>1464</v>
      </c>
      <c r="CM7" s="170" t="s">
        <v>355</v>
      </c>
      <c r="CN7" s="170" t="s">
        <v>395</v>
      </c>
      <c r="CO7" s="173" t="s">
        <v>1467</v>
      </c>
      <c r="CP7" s="170" t="s">
        <v>355</v>
      </c>
      <c r="CQ7" s="170" t="s">
        <v>395</v>
      </c>
      <c r="CR7" s="173" t="s">
        <v>1470</v>
      </c>
      <c r="CS7" s="170" t="s">
        <v>355</v>
      </c>
      <c r="CT7" s="170" t="s">
        <v>395</v>
      </c>
      <c r="CU7" s="173" t="s">
        <v>1473</v>
      </c>
      <c r="CV7" s="170" t="s">
        <v>355</v>
      </c>
      <c r="CW7" s="170" t="s">
        <v>395</v>
      </c>
      <c r="CX7" s="173" t="s">
        <v>1476</v>
      </c>
      <c r="CY7" s="170" t="s">
        <v>355</v>
      </c>
      <c r="CZ7" s="170" t="s">
        <v>395</v>
      </c>
      <c r="DA7" s="173" t="s">
        <v>1479</v>
      </c>
      <c r="DB7" s="170" t="s">
        <v>355</v>
      </c>
      <c r="DC7" s="170" t="s">
        <v>395</v>
      </c>
      <c r="DD7" s="173" t="s">
        <v>1482</v>
      </c>
      <c r="DE7" s="170" t="s">
        <v>355</v>
      </c>
      <c r="DF7" s="170" t="s">
        <v>395</v>
      </c>
      <c r="DG7" s="173" t="s">
        <v>1485</v>
      </c>
      <c r="DH7" s="170" t="s">
        <v>355</v>
      </c>
      <c r="DI7" s="170" t="s">
        <v>395</v>
      </c>
      <c r="DJ7" s="173" t="s">
        <v>1488</v>
      </c>
      <c r="DK7" s="170" t="s">
        <v>355</v>
      </c>
      <c r="DL7" s="170" t="s">
        <v>395</v>
      </c>
      <c r="DM7" s="173" t="s">
        <v>1491</v>
      </c>
      <c r="DN7" s="170" t="s">
        <v>355</v>
      </c>
      <c r="DO7" s="170" t="s">
        <v>395</v>
      </c>
      <c r="DP7" s="173" t="s">
        <v>1494</v>
      </c>
      <c r="DQ7" s="170" t="s">
        <v>355</v>
      </c>
      <c r="DR7" s="170" t="s">
        <v>395</v>
      </c>
      <c r="DS7" s="173" t="s">
        <v>1497</v>
      </c>
      <c r="DT7" s="170" t="s">
        <v>355</v>
      </c>
      <c r="DU7" s="170" t="s">
        <v>395</v>
      </c>
      <c r="DV7" s="173" t="s">
        <v>1500</v>
      </c>
      <c r="DW7" s="170" t="s">
        <v>355</v>
      </c>
      <c r="DX7" s="170" t="s">
        <v>395</v>
      </c>
      <c r="DY7" s="173" t="s">
        <v>1503</v>
      </c>
      <c r="DZ7" s="170" t="s">
        <v>355</v>
      </c>
      <c r="EA7" s="170" t="s">
        <v>395</v>
      </c>
      <c r="EB7" s="173" t="s">
        <v>1506</v>
      </c>
      <c r="EC7" s="170" t="s">
        <v>355</v>
      </c>
      <c r="ED7" s="170" t="s">
        <v>395</v>
      </c>
      <c r="EE7" s="173" t="s">
        <v>1417</v>
      </c>
      <c r="EF7" s="170" t="s">
        <v>355</v>
      </c>
      <c r="EG7" s="170" t="s">
        <v>395</v>
      </c>
      <c r="EH7" s="173" t="s">
        <v>1419</v>
      </c>
      <c r="EI7" s="170" t="s">
        <v>355</v>
      </c>
      <c r="EJ7" s="170" t="s">
        <v>395</v>
      </c>
      <c r="EK7" s="173" t="s">
        <v>1375</v>
      </c>
      <c r="EL7" s="170" t="s">
        <v>355</v>
      </c>
      <c r="EM7" s="170" t="s">
        <v>395</v>
      </c>
      <c r="EN7" s="173" t="s">
        <v>1376</v>
      </c>
      <c r="EO7" s="170" t="s">
        <v>355</v>
      </c>
      <c r="EP7" s="170" t="s">
        <v>395</v>
      </c>
      <c r="EQ7" s="173" t="s">
        <v>1377</v>
      </c>
      <c r="ER7" s="170" t="s">
        <v>355</v>
      </c>
      <c r="ES7" s="170" t="s">
        <v>395</v>
      </c>
      <c r="ET7" s="173" t="s">
        <v>1378</v>
      </c>
      <c r="EU7" s="170" t="s">
        <v>355</v>
      </c>
      <c r="EV7" s="170" t="s">
        <v>395</v>
      </c>
      <c r="EW7" s="173" t="s">
        <v>1379</v>
      </c>
      <c r="EX7" s="170" t="s">
        <v>355</v>
      </c>
      <c r="EY7" s="170" t="s">
        <v>395</v>
      </c>
      <c r="EZ7" s="173" t="s">
        <v>1380</v>
      </c>
      <c r="FA7" s="170" t="s">
        <v>355</v>
      </c>
      <c r="FB7" s="170" t="s">
        <v>395</v>
      </c>
      <c r="FC7" s="173" t="s">
        <v>1381</v>
      </c>
      <c r="FD7" s="170" t="s">
        <v>355</v>
      </c>
      <c r="FE7" s="170" t="s">
        <v>395</v>
      </c>
      <c r="FF7" s="173" t="s">
        <v>1382</v>
      </c>
      <c r="FG7" s="170" t="s">
        <v>355</v>
      </c>
      <c r="FH7" s="170" t="s">
        <v>395</v>
      </c>
      <c r="FI7" s="173" t="s">
        <v>1383</v>
      </c>
      <c r="FJ7" s="170" t="s">
        <v>355</v>
      </c>
      <c r="FK7" s="170" t="s">
        <v>395</v>
      </c>
      <c r="FL7" s="173" t="s">
        <v>1384</v>
      </c>
      <c r="FM7" s="170" t="s">
        <v>355</v>
      </c>
      <c r="FN7" s="170" t="s">
        <v>395</v>
      </c>
      <c r="FO7" s="173" t="s">
        <v>1385</v>
      </c>
      <c r="FP7" s="170" t="s">
        <v>355</v>
      </c>
      <c r="FQ7" s="170" t="s">
        <v>395</v>
      </c>
      <c r="FR7" s="173" t="s">
        <v>2558</v>
      </c>
      <c r="FS7" s="170" t="s">
        <v>355</v>
      </c>
      <c r="FT7" s="170" t="s">
        <v>395</v>
      </c>
      <c r="FU7" s="173" t="s">
        <v>1394</v>
      </c>
      <c r="FV7" s="170" t="s">
        <v>355</v>
      </c>
      <c r="FW7" s="170" t="s">
        <v>395</v>
      </c>
      <c r="FX7" s="173" t="s">
        <v>1397</v>
      </c>
      <c r="FY7" s="170" t="s">
        <v>355</v>
      </c>
      <c r="FZ7" s="170" t="s">
        <v>395</v>
      </c>
      <c r="GA7" s="173" t="s">
        <v>1400</v>
      </c>
      <c r="GB7" s="170" t="s">
        <v>355</v>
      </c>
      <c r="GC7" s="170" t="s">
        <v>395</v>
      </c>
      <c r="GD7" s="173" t="s">
        <v>1403</v>
      </c>
      <c r="GE7" s="170" t="s">
        <v>355</v>
      </c>
      <c r="GF7" s="170" t="s">
        <v>395</v>
      </c>
      <c r="GG7" s="173" t="s">
        <v>1406</v>
      </c>
      <c r="GH7" s="170" t="s">
        <v>355</v>
      </c>
      <c r="GI7" s="170" t="s">
        <v>395</v>
      </c>
      <c r="GJ7" s="173" t="s">
        <v>2559</v>
      </c>
      <c r="GK7" s="170" t="s">
        <v>355</v>
      </c>
      <c r="GL7" s="170" t="s">
        <v>395</v>
      </c>
      <c r="GM7" s="173" t="s">
        <v>1412</v>
      </c>
      <c r="GN7" s="170" t="s">
        <v>355</v>
      </c>
      <c r="GO7" s="170" t="s">
        <v>395</v>
      </c>
      <c r="GP7" s="173" t="s">
        <v>2560</v>
      </c>
      <c r="GQ7" s="170" t="s">
        <v>355</v>
      </c>
      <c r="GR7" s="170" t="s">
        <v>395</v>
      </c>
      <c r="GS7" s="173" t="s">
        <v>645</v>
      </c>
      <c r="GT7" s="170" t="s">
        <v>355</v>
      </c>
      <c r="GU7" s="170" t="s">
        <v>395</v>
      </c>
      <c r="GV7" s="173" t="s">
        <v>1988</v>
      </c>
      <c r="GW7" s="170" t="s">
        <v>355</v>
      </c>
      <c r="GX7" s="170" t="s">
        <v>395</v>
      </c>
      <c r="GY7" s="173" t="s">
        <v>646</v>
      </c>
      <c r="GZ7" s="170" t="s">
        <v>355</v>
      </c>
      <c r="HA7" s="170" t="s">
        <v>395</v>
      </c>
      <c r="HB7" s="173" t="s">
        <v>648</v>
      </c>
      <c r="HC7" s="170" t="s">
        <v>355</v>
      </c>
      <c r="HD7" s="170" t="s">
        <v>395</v>
      </c>
      <c r="HE7" s="173" t="s">
        <v>1342</v>
      </c>
      <c r="HF7" s="170" t="s">
        <v>355</v>
      </c>
      <c r="HG7" s="170" t="s">
        <v>395</v>
      </c>
      <c r="HH7" s="173" t="s">
        <v>1343</v>
      </c>
      <c r="HI7" s="170" t="s">
        <v>355</v>
      </c>
      <c r="HJ7" s="170" t="s">
        <v>395</v>
      </c>
      <c r="HK7" s="173" t="s">
        <v>1345</v>
      </c>
      <c r="HL7" s="170" t="s">
        <v>355</v>
      </c>
      <c r="HM7" s="170" t="s">
        <v>395</v>
      </c>
      <c r="HN7" s="173" t="s">
        <v>1347</v>
      </c>
      <c r="HO7" s="170" t="s">
        <v>355</v>
      </c>
      <c r="HP7" s="170" t="s">
        <v>395</v>
      </c>
      <c r="HQ7" s="173" t="s">
        <v>1348</v>
      </c>
      <c r="HR7" s="170" t="s">
        <v>355</v>
      </c>
      <c r="HS7" s="170" t="s">
        <v>395</v>
      </c>
      <c r="HT7" s="173" t="s">
        <v>1349</v>
      </c>
      <c r="HU7" s="170" t="s">
        <v>355</v>
      </c>
      <c r="HV7" s="170" t="s">
        <v>395</v>
      </c>
      <c r="HW7" s="173" t="s">
        <v>1351</v>
      </c>
      <c r="HX7" s="170" t="s">
        <v>355</v>
      </c>
      <c r="HY7" s="170" t="s">
        <v>395</v>
      </c>
      <c r="HZ7" s="173" t="s">
        <v>1353</v>
      </c>
      <c r="IA7" s="170" t="s">
        <v>355</v>
      </c>
      <c r="IB7" s="170" t="s">
        <v>395</v>
      </c>
      <c r="IC7" s="173" t="s">
        <v>1355</v>
      </c>
      <c r="ID7" s="170" t="s">
        <v>355</v>
      </c>
      <c r="IE7" s="170" t="s">
        <v>395</v>
      </c>
      <c r="IF7" s="173" t="s">
        <v>1357</v>
      </c>
      <c r="IG7" s="170" t="s">
        <v>355</v>
      </c>
      <c r="IH7" s="170" t="s">
        <v>395</v>
      </c>
      <c r="II7" s="173" t="s">
        <v>1360</v>
      </c>
      <c r="IJ7" s="170" t="s">
        <v>355</v>
      </c>
      <c r="IK7" s="170" t="s">
        <v>395</v>
      </c>
      <c r="IL7" s="173" t="s">
        <v>1366</v>
      </c>
      <c r="IM7" s="170" t="s">
        <v>355</v>
      </c>
      <c r="IN7" s="170" t="s">
        <v>395</v>
      </c>
      <c r="IO7" s="173" t="s">
        <v>1365</v>
      </c>
      <c r="IP7" s="170" t="s">
        <v>355</v>
      </c>
      <c r="IQ7" s="170" t="s">
        <v>395</v>
      </c>
      <c r="IR7" s="173" t="s">
        <v>1369</v>
      </c>
      <c r="IS7" s="170" t="s">
        <v>355</v>
      </c>
      <c r="IT7" s="170" t="s">
        <v>395</v>
      </c>
      <c r="IU7" s="173" t="s">
        <v>1372</v>
      </c>
      <c r="IV7" s="170" t="s">
        <v>355</v>
      </c>
      <c r="IW7" s="170" t="s">
        <v>395</v>
      </c>
      <c r="IX7" s="173" t="s">
        <v>771</v>
      </c>
      <c r="IY7" s="170" t="s">
        <v>355</v>
      </c>
      <c r="IZ7" s="170" t="s">
        <v>395</v>
      </c>
      <c r="JA7" s="173" t="s">
        <v>1072</v>
      </c>
      <c r="JB7" s="170" t="s">
        <v>355</v>
      </c>
      <c r="JC7" s="170" t="s">
        <v>395</v>
      </c>
      <c r="JD7" s="173" t="s">
        <v>1070</v>
      </c>
      <c r="JE7" s="170" t="s">
        <v>355</v>
      </c>
      <c r="JF7" s="170" t="s">
        <v>395</v>
      </c>
      <c r="JG7" s="173" t="s">
        <v>1071</v>
      </c>
      <c r="JH7" s="170" t="s">
        <v>355</v>
      </c>
      <c r="JI7" s="170" t="s">
        <v>395</v>
      </c>
      <c r="JJ7" s="173" t="s">
        <v>1075</v>
      </c>
      <c r="JK7" s="170" t="s">
        <v>355</v>
      </c>
      <c r="JL7" s="170" t="s">
        <v>395</v>
      </c>
      <c r="JM7" s="173"/>
      <c r="JN7" s="170" t="s">
        <v>355</v>
      </c>
      <c r="JO7" s="170" t="s">
        <v>395</v>
      </c>
    </row>
    <row r="8" spans="1:275" outlineLevel="1" x14ac:dyDescent="0.2">
      <c r="A8" s="136" t="s">
        <v>802</v>
      </c>
      <c r="B8" s="139" t="s">
        <v>172</v>
      </c>
      <c r="C8" s="139" t="s">
        <v>30</v>
      </c>
      <c r="D8" s="140" t="s">
        <v>16</v>
      </c>
      <c r="E8" s="139"/>
      <c r="F8" s="139"/>
      <c r="G8" s="139"/>
      <c r="H8" s="139"/>
      <c r="I8" s="139" t="s">
        <v>174</v>
      </c>
      <c r="J8" s="139"/>
      <c r="K8" s="139"/>
      <c r="L8" s="139"/>
      <c r="M8" s="139"/>
      <c r="N8" s="139"/>
      <c r="O8" s="146" t="s">
        <v>423</v>
      </c>
      <c r="P8" s="142" t="s">
        <v>357</v>
      </c>
      <c r="Q8" s="142" t="s">
        <v>16</v>
      </c>
      <c r="R8" s="173" t="s">
        <v>423</v>
      </c>
      <c r="S8" s="170" t="s">
        <v>357</v>
      </c>
      <c r="T8" s="170" t="s">
        <v>16</v>
      </c>
      <c r="U8" s="173" t="s">
        <v>423</v>
      </c>
      <c r="V8" s="170" t="s">
        <v>357</v>
      </c>
      <c r="W8" s="170" t="s">
        <v>16</v>
      </c>
      <c r="X8" s="146" t="s">
        <v>423</v>
      </c>
      <c r="Y8" s="142" t="s">
        <v>357</v>
      </c>
      <c r="Z8" s="142" t="s">
        <v>16</v>
      </c>
      <c r="AA8" s="146" t="s">
        <v>423</v>
      </c>
      <c r="AB8" s="142" t="s">
        <v>357</v>
      </c>
      <c r="AC8" s="142" t="s">
        <v>16</v>
      </c>
      <c r="AD8" s="146" t="s">
        <v>423</v>
      </c>
      <c r="AE8" s="139"/>
      <c r="AF8" s="139" t="s">
        <v>34</v>
      </c>
      <c r="AG8" s="173" t="s">
        <v>423</v>
      </c>
      <c r="AH8" s="163"/>
      <c r="AI8" s="163" t="s">
        <v>34</v>
      </c>
      <c r="AJ8" s="146" t="s">
        <v>423</v>
      </c>
      <c r="AK8" s="142" t="s">
        <v>357</v>
      </c>
      <c r="AL8" s="142" t="s">
        <v>16</v>
      </c>
      <c r="AM8" s="197" t="s">
        <v>423</v>
      </c>
      <c r="AN8" s="162" t="s">
        <v>357</v>
      </c>
      <c r="AO8" s="162" t="s">
        <v>16</v>
      </c>
      <c r="AP8" s="173" t="s">
        <v>423</v>
      </c>
      <c r="AQ8" s="170" t="s">
        <v>355</v>
      </c>
      <c r="AR8" s="170" t="s">
        <v>395</v>
      </c>
      <c r="AS8" s="173" t="s">
        <v>423</v>
      </c>
      <c r="AT8" s="170" t="s">
        <v>355</v>
      </c>
      <c r="AU8" s="170" t="s">
        <v>395</v>
      </c>
      <c r="AV8" s="173" t="s">
        <v>423</v>
      </c>
      <c r="AW8" s="170" t="s">
        <v>355</v>
      </c>
      <c r="AX8" s="170" t="s">
        <v>395</v>
      </c>
      <c r="AY8" s="173" t="s">
        <v>423</v>
      </c>
      <c r="AZ8" s="170" t="s">
        <v>355</v>
      </c>
      <c r="BA8" s="170" t="s">
        <v>395</v>
      </c>
      <c r="BB8" s="173" t="s">
        <v>423</v>
      </c>
      <c r="BC8" s="170" t="s">
        <v>355</v>
      </c>
      <c r="BD8" s="170" t="s">
        <v>395</v>
      </c>
      <c r="BE8" s="173" t="s">
        <v>423</v>
      </c>
      <c r="BF8" s="170" t="s">
        <v>355</v>
      </c>
      <c r="BG8" s="170" t="s">
        <v>395</v>
      </c>
      <c r="BH8" s="173" t="s">
        <v>423</v>
      </c>
      <c r="BI8" s="170" t="s">
        <v>355</v>
      </c>
      <c r="BJ8" s="170" t="s">
        <v>395</v>
      </c>
      <c r="BK8" s="173" t="s">
        <v>423</v>
      </c>
      <c r="BL8" s="170" t="s">
        <v>355</v>
      </c>
      <c r="BM8" s="170" t="s">
        <v>395</v>
      </c>
      <c r="BN8" s="173" t="s">
        <v>423</v>
      </c>
      <c r="BO8" s="170" t="s">
        <v>355</v>
      </c>
      <c r="BP8" s="170" t="s">
        <v>395</v>
      </c>
      <c r="BQ8" s="173" t="s">
        <v>423</v>
      </c>
      <c r="BR8" s="170" t="s">
        <v>355</v>
      </c>
      <c r="BS8" s="170" t="s">
        <v>395</v>
      </c>
      <c r="BT8" s="173" t="s">
        <v>423</v>
      </c>
      <c r="BU8" s="170" t="s">
        <v>355</v>
      </c>
      <c r="BV8" s="170" t="s">
        <v>395</v>
      </c>
      <c r="BW8" s="173" t="s">
        <v>423</v>
      </c>
      <c r="BX8" s="170" t="s">
        <v>355</v>
      </c>
      <c r="BY8" s="170" t="s">
        <v>395</v>
      </c>
      <c r="BZ8" s="173" t="s">
        <v>423</v>
      </c>
      <c r="CA8" s="170" t="s">
        <v>355</v>
      </c>
      <c r="CB8" s="170" t="s">
        <v>395</v>
      </c>
      <c r="CC8" s="173" t="s">
        <v>423</v>
      </c>
      <c r="CD8" s="170" t="s">
        <v>355</v>
      </c>
      <c r="CE8" s="170" t="s">
        <v>395</v>
      </c>
      <c r="CF8" s="173" t="s">
        <v>423</v>
      </c>
      <c r="CG8" s="170" t="s">
        <v>355</v>
      </c>
      <c r="CH8" s="170" t="s">
        <v>395</v>
      </c>
      <c r="CI8" s="173" t="s">
        <v>423</v>
      </c>
      <c r="CJ8" s="170" t="s">
        <v>355</v>
      </c>
      <c r="CK8" s="170" t="s">
        <v>395</v>
      </c>
      <c r="CL8" s="173" t="s">
        <v>423</v>
      </c>
      <c r="CM8" s="170" t="s">
        <v>355</v>
      </c>
      <c r="CN8" s="170" t="s">
        <v>395</v>
      </c>
      <c r="CO8" s="173" t="s">
        <v>423</v>
      </c>
      <c r="CP8" s="170" t="s">
        <v>355</v>
      </c>
      <c r="CQ8" s="170" t="s">
        <v>395</v>
      </c>
      <c r="CR8" s="173" t="s">
        <v>423</v>
      </c>
      <c r="CS8" s="170" t="s">
        <v>355</v>
      </c>
      <c r="CT8" s="170" t="s">
        <v>395</v>
      </c>
      <c r="CU8" s="173" t="s">
        <v>423</v>
      </c>
      <c r="CV8" s="170" t="s">
        <v>355</v>
      </c>
      <c r="CW8" s="170" t="s">
        <v>395</v>
      </c>
      <c r="CX8" s="173" t="s">
        <v>423</v>
      </c>
      <c r="CY8" s="170" t="s">
        <v>355</v>
      </c>
      <c r="CZ8" s="170" t="s">
        <v>395</v>
      </c>
      <c r="DA8" s="173" t="s">
        <v>423</v>
      </c>
      <c r="DB8" s="170" t="s">
        <v>355</v>
      </c>
      <c r="DC8" s="170" t="s">
        <v>395</v>
      </c>
      <c r="DD8" s="173" t="s">
        <v>423</v>
      </c>
      <c r="DE8" s="170" t="s">
        <v>355</v>
      </c>
      <c r="DF8" s="170" t="s">
        <v>395</v>
      </c>
      <c r="DG8" s="173" t="s">
        <v>423</v>
      </c>
      <c r="DH8" s="170" t="s">
        <v>355</v>
      </c>
      <c r="DI8" s="170" t="s">
        <v>395</v>
      </c>
      <c r="DJ8" s="173" t="s">
        <v>423</v>
      </c>
      <c r="DK8" s="170" t="s">
        <v>355</v>
      </c>
      <c r="DL8" s="170" t="s">
        <v>395</v>
      </c>
      <c r="DM8" s="173" t="s">
        <v>423</v>
      </c>
      <c r="DN8" s="170" t="s">
        <v>355</v>
      </c>
      <c r="DO8" s="170" t="s">
        <v>395</v>
      </c>
      <c r="DP8" s="173" t="s">
        <v>423</v>
      </c>
      <c r="DQ8" s="170" t="s">
        <v>355</v>
      </c>
      <c r="DR8" s="170" t="s">
        <v>395</v>
      </c>
      <c r="DS8" s="173" t="s">
        <v>423</v>
      </c>
      <c r="DT8" s="170" t="s">
        <v>355</v>
      </c>
      <c r="DU8" s="170" t="s">
        <v>395</v>
      </c>
      <c r="DV8" s="173" t="s">
        <v>423</v>
      </c>
      <c r="DW8" s="170" t="s">
        <v>355</v>
      </c>
      <c r="DX8" s="170" t="s">
        <v>395</v>
      </c>
      <c r="DY8" s="173" t="s">
        <v>423</v>
      </c>
      <c r="DZ8" s="170" t="s">
        <v>355</v>
      </c>
      <c r="EA8" s="170" t="s">
        <v>395</v>
      </c>
      <c r="EB8" s="173" t="s">
        <v>423</v>
      </c>
      <c r="EC8" s="170" t="s">
        <v>355</v>
      </c>
      <c r="ED8" s="170" t="s">
        <v>395</v>
      </c>
      <c r="EE8" s="173" t="s">
        <v>423</v>
      </c>
      <c r="EF8" s="170" t="s">
        <v>355</v>
      </c>
      <c r="EG8" s="170" t="s">
        <v>395</v>
      </c>
      <c r="EH8" s="173" t="s">
        <v>423</v>
      </c>
      <c r="EI8" s="170" t="s">
        <v>355</v>
      </c>
      <c r="EJ8" s="170" t="s">
        <v>395</v>
      </c>
      <c r="EK8" s="173" t="s">
        <v>423</v>
      </c>
      <c r="EL8" s="170" t="s">
        <v>355</v>
      </c>
      <c r="EM8" s="170" t="s">
        <v>395</v>
      </c>
      <c r="EN8" s="173" t="s">
        <v>423</v>
      </c>
      <c r="EO8" s="170" t="s">
        <v>355</v>
      </c>
      <c r="EP8" s="170" t="s">
        <v>395</v>
      </c>
      <c r="EQ8" s="173" t="s">
        <v>423</v>
      </c>
      <c r="ER8" s="170" t="s">
        <v>355</v>
      </c>
      <c r="ES8" s="170" t="s">
        <v>395</v>
      </c>
      <c r="ET8" s="173" t="s">
        <v>423</v>
      </c>
      <c r="EU8" s="170" t="s">
        <v>355</v>
      </c>
      <c r="EV8" s="170" t="s">
        <v>395</v>
      </c>
      <c r="EW8" s="173" t="s">
        <v>423</v>
      </c>
      <c r="EX8" s="170" t="s">
        <v>355</v>
      </c>
      <c r="EY8" s="170" t="s">
        <v>395</v>
      </c>
      <c r="EZ8" s="173" t="s">
        <v>423</v>
      </c>
      <c r="FA8" s="170" t="s">
        <v>355</v>
      </c>
      <c r="FB8" s="170" t="s">
        <v>395</v>
      </c>
      <c r="FC8" s="173" t="s">
        <v>423</v>
      </c>
      <c r="FD8" s="170" t="s">
        <v>355</v>
      </c>
      <c r="FE8" s="170" t="s">
        <v>395</v>
      </c>
      <c r="FF8" s="173" t="s">
        <v>423</v>
      </c>
      <c r="FG8" s="170" t="s">
        <v>355</v>
      </c>
      <c r="FH8" s="170" t="s">
        <v>395</v>
      </c>
      <c r="FI8" s="173" t="s">
        <v>423</v>
      </c>
      <c r="FJ8" s="170" t="s">
        <v>355</v>
      </c>
      <c r="FK8" s="170" t="s">
        <v>395</v>
      </c>
      <c r="FL8" s="173" t="s">
        <v>423</v>
      </c>
      <c r="FM8" s="170" t="s">
        <v>355</v>
      </c>
      <c r="FN8" s="170" t="s">
        <v>395</v>
      </c>
      <c r="FO8" s="173" t="s">
        <v>423</v>
      </c>
      <c r="FP8" s="170" t="s">
        <v>355</v>
      </c>
      <c r="FQ8" s="170" t="s">
        <v>395</v>
      </c>
      <c r="FR8" s="173" t="s">
        <v>423</v>
      </c>
      <c r="FS8" s="170" t="s">
        <v>355</v>
      </c>
      <c r="FT8" s="170" t="s">
        <v>395</v>
      </c>
      <c r="FU8" s="173" t="s">
        <v>423</v>
      </c>
      <c r="FV8" s="170" t="s">
        <v>355</v>
      </c>
      <c r="FW8" s="170" t="s">
        <v>395</v>
      </c>
      <c r="FX8" s="173" t="s">
        <v>423</v>
      </c>
      <c r="FY8" s="170" t="s">
        <v>355</v>
      </c>
      <c r="FZ8" s="170" t="s">
        <v>395</v>
      </c>
      <c r="GA8" s="173" t="s">
        <v>423</v>
      </c>
      <c r="GB8" s="170" t="s">
        <v>355</v>
      </c>
      <c r="GC8" s="170" t="s">
        <v>395</v>
      </c>
      <c r="GD8" s="173" t="s">
        <v>423</v>
      </c>
      <c r="GE8" s="170" t="s">
        <v>355</v>
      </c>
      <c r="GF8" s="170" t="s">
        <v>395</v>
      </c>
      <c r="GG8" s="173" t="s">
        <v>423</v>
      </c>
      <c r="GH8" s="170" t="s">
        <v>355</v>
      </c>
      <c r="GI8" s="170" t="s">
        <v>395</v>
      </c>
      <c r="GJ8" s="173" t="s">
        <v>423</v>
      </c>
      <c r="GK8" s="170" t="s">
        <v>355</v>
      </c>
      <c r="GL8" s="170" t="s">
        <v>395</v>
      </c>
      <c r="GM8" s="173" t="s">
        <v>423</v>
      </c>
      <c r="GN8" s="170" t="s">
        <v>355</v>
      </c>
      <c r="GO8" s="170" t="s">
        <v>395</v>
      </c>
      <c r="GP8" s="173" t="s">
        <v>423</v>
      </c>
      <c r="GQ8" s="170" t="s">
        <v>355</v>
      </c>
      <c r="GR8" s="170" t="s">
        <v>395</v>
      </c>
      <c r="GS8" s="173" t="s">
        <v>423</v>
      </c>
      <c r="GT8" s="170" t="s">
        <v>355</v>
      </c>
      <c r="GU8" s="170" t="s">
        <v>395</v>
      </c>
      <c r="GV8" s="173" t="s">
        <v>423</v>
      </c>
      <c r="GW8" s="170" t="s">
        <v>355</v>
      </c>
      <c r="GX8" s="170" t="s">
        <v>395</v>
      </c>
      <c r="GY8" s="173" t="s">
        <v>423</v>
      </c>
      <c r="GZ8" s="170" t="s">
        <v>355</v>
      </c>
      <c r="HA8" s="170" t="s">
        <v>395</v>
      </c>
      <c r="HB8" s="173" t="s">
        <v>423</v>
      </c>
      <c r="HC8" s="170" t="s">
        <v>355</v>
      </c>
      <c r="HD8" s="170" t="s">
        <v>395</v>
      </c>
      <c r="HE8" s="173" t="s">
        <v>423</v>
      </c>
      <c r="HF8" s="170" t="s">
        <v>355</v>
      </c>
      <c r="HG8" s="170" t="s">
        <v>395</v>
      </c>
      <c r="HH8" s="173" t="s">
        <v>423</v>
      </c>
      <c r="HI8" s="170" t="s">
        <v>355</v>
      </c>
      <c r="HJ8" s="170" t="s">
        <v>395</v>
      </c>
      <c r="HK8" s="173" t="s">
        <v>423</v>
      </c>
      <c r="HL8" s="170" t="s">
        <v>355</v>
      </c>
      <c r="HM8" s="170" t="s">
        <v>395</v>
      </c>
      <c r="HN8" s="173" t="s">
        <v>423</v>
      </c>
      <c r="HO8" s="170" t="s">
        <v>355</v>
      </c>
      <c r="HP8" s="170" t="s">
        <v>395</v>
      </c>
      <c r="HQ8" s="173" t="s">
        <v>423</v>
      </c>
      <c r="HR8" s="170" t="s">
        <v>355</v>
      </c>
      <c r="HS8" s="170" t="s">
        <v>395</v>
      </c>
      <c r="HT8" s="173" t="s">
        <v>423</v>
      </c>
      <c r="HU8" s="170" t="s">
        <v>355</v>
      </c>
      <c r="HV8" s="170" t="s">
        <v>395</v>
      </c>
      <c r="HW8" s="173" t="s">
        <v>423</v>
      </c>
      <c r="HX8" s="170" t="s">
        <v>355</v>
      </c>
      <c r="HY8" s="170" t="s">
        <v>395</v>
      </c>
      <c r="HZ8" s="173" t="s">
        <v>423</v>
      </c>
      <c r="IA8" s="170" t="s">
        <v>355</v>
      </c>
      <c r="IB8" s="170" t="s">
        <v>395</v>
      </c>
      <c r="IC8" s="173" t="s">
        <v>423</v>
      </c>
      <c r="ID8" s="170" t="s">
        <v>355</v>
      </c>
      <c r="IE8" s="170" t="s">
        <v>395</v>
      </c>
      <c r="IF8" s="173" t="s">
        <v>423</v>
      </c>
      <c r="IG8" s="170" t="s">
        <v>355</v>
      </c>
      <c r="IH8" s="170" t="s">
        <v>395</v>
      </c>
      <c r="II8" s="173" t="s">
        <v>423</v>
      </c>
      <c r="IJ8" s="170" t="s">
        <v>355</v>
      </c>
      <c r="IK8" s="170" t="s">
        <v>395</v>
      </c>
      <c r="IL8" s="173" t="s">
        <v>423</v>
      </c>
      <c r="IM8" s="170" t="s">
        <v>355</v>
      </c>
      <c r="IN8" s="170" t="s">
        <v>395</v>
      </c>
      <c r="IO8" s="173" t="s">
        <v>423</v>
      </c>
      <c r="IP8" s="170" t="s">
        <v>355</v>
      </c>
      <c r="IQ8" s="170" t="s">
        <v>395</v>
      </c>
      <c r="IR8" s="173" t="s">
        <v>423</v>
      </c>
      <c r="IS8" s="170" t="s">
        <v>355</v>
      </c>
      <c r="IT8" s="170" t="s">
        <v>395</v>
      </c>
      <c r="IU8" s="173" t="s">
        <v>423</v>
      </c>
      <c r="IV8" s="170" t="s">
        <v>355</v>
      </c>
      <c r="IW8" s="170" t="s">
        <v>395</v>
      </c>
      <c r="IX8" s="173" t="s">
        <v>423</v>
      </c>
      <c r="IY8" s="170" t="s">
        <v>355</v>
      </c>
      <c r="IZ8" s="170" t="s">
        <v>395</v>
      </c>
      <c r="JA8" s="173" t="s">
        <v>423</v>
      </c>
      <c r="JB8" s="170" t="s">
        <v>357</v>
      </c>
      <c r="JC8" s="170" t="s">
        <v>16</v>
      </c>
      <c r="JD8" s="173" t="s">
        <v>423</v>
      </c>
      <c r="JE8" s="170" t="s">
        <v>357</v>
      </c>
      <c r="JF8" s="170" t="s">
        <v>16</v>
      </c>
      <c r="JG8" s="173" t="s">
        <v>423</v>
      </c>
      <c r="JH8" s="171" t="s">
        <v>357</v>
      </c>
      <c r="JI8" s="171" t="s">
        <v>16</v>
      </c>
      <c r="JJ8" s="173" t="s">
        <v>423</v>
      </c>
      <c r="JK8" s="171" t="s">
        <v>357</v>
      </c>
      <c r="JL8" s="171" t="s">
        <v>16</v>
      </c>
      <c r="JM8" s="173"/>
      <c r="JN8" s="170" t="s">
        <v>355</v>
      </c>
      <c r="JO8" s="170" t="s">
        <v>395</v>
      </c>
    </row>
    <row r="9" spans="1:275" outlineLevel="1" x14ac:dyDescent="0.2">
      <c r="A9" s="136" t="s">
        <v>803</v>
      </c>
      <c r="B9" s="139" t="s">
        <v>182</v>
      </c>
      <c r="C9" s="139" t="s">
        <v>15</v>
      </c>
      <c r="D9" s="140" t="s">
        <v>185</v>
      </c>
      <c r="E9" s="139"/>
      <c r="F9" s="139"/>
      <c r="G9" s="139"/>
      <c r="H9" s="139"/>
      <c r="I9" s="139"/>
      <c r="J9" s="139"/>
      <c r="K9" s="139"/>
      <c r="L9" s="139"/>
      <c r="M9" s="139"/>
      <c r="N9" s="139"/>
      <c r="O9" s="139">
        <v>20130421</v>
      </c>
      <c r="P9" s="142" t="s">
        <v>357</v>
      </c>
      <c r="Q9" s="142" t="s">
        <v>16</v>
      </c>
      <c r="R9" s="163">
        <v>20130421</v>
      </c>
      <c r="S9" s="170" t="s">
        <v>357</v>
      </c>
      <c r="T9" s="170" t="s">
        <v>16</v>
      </c>
      <c r="U9" s="163"/>
      <c r="V9" s="170"/>
      <c r="W9" s="170" t="s">
        <v>34</v>
      </c>
      <c r="X9" s="139">
        <v>20130421</v>
      </c>
      <c r="Y9" s="142" t="s">
        <v>357</v>
      </c>
      <c r="Z9" s="142" t="s">
        <v>16</v>
      </c>
      <c r="AA9" s="139">
        <v>20130421</v>
      </c>
      <c r="AB9" s="142" t="s">
        <v>357</v>
      </c>
      <c r="AC9" s="142" t="s">
        <v>16</v>
      </c>
      <c r="AD9" s="139">
        <v>20130421</v>
      </c>
      <c r="AE9" s="139"/>
      <c r="AF9" s="139" t="s">
        <v>34</v>
      </c>
      <c r="AG9" s="163">
        <v>20130421</v>
      </c>
      <c r="AH9" s="163"/>
      <c r="AI9" s="163" t="s">
        <v>34</v>
      </c>
      <c r="AJ9" s="139">
        <v>20130421</v>
      </c>
      <c r="AK9" s="142" t="s">
        <v>357</v>
      </c>
      <c r="AL9" s="142" t="s">
        <v>16</v>
      </c>
      <c r="AM9" s="161">
        <v>20130421</v>
      </c>
      <c r="AN9" s="162" t="s">
        <v>357</v>
      </c>
      <c r="AO9" s="162" t="s">
        <v>16</v>
      </c>
      <c r="AP9" s="163">
        <v>20130421</v>
      </c>
      <c r="AQ9" s="170" t="s">
        <v>357</v>
      </c>
      <c r="AR9" s="170" t="s">
        <v>16</v>
      </c>
      <c r="AS9" s="163">
        <v>20130421</v>
      </c>
      <c r="AT9" s="170" t="s">
        <v>357</v>
      </c>
      <c r="AU9" s="170" t="s">
        <v>16</v>
      </c>
      <c r="AV9" s="163">
        <v>20130421</v>
      </c>
      <c r="AW9" s="170" t="s">
        <v>357</v>
      </c>
      <c r="AX9" s="170" t="s">
        <v>16</v>
      </c>
      <c r="AY9" s="163">
        <v>20130421</v>
      </c>
      <c r="AZ9" s="170" t="s">
        <v>357</v>
      </c>
      <c r="BA9" s="170" t="s">
        <v>16</v>
      </c>
      <c r="BB9" s="163">
        <v>20130421</v>
      </c>
      <c r="BC9" s="170" t="s">
        <v>357</v>
      </c>
      <c r="BD9" s="170" t="s">
        <v>16</v>
      </c>
      <c r="BE9" s="163">
        <v>20130421</v>
      </c>
      <c r="BF9" s="170" t="s">
        <v>357</v>
      </c>
      <c r="BG9" s="170" t="s">
        <v>16</v>
      </c>
      <c r="BH9" s="163">
        <v>20130421</v>
      </c>
      <c r="BI9" s="170" t="s">
        <v>357</v>
      </c>
      <c r="BJ9" s="170" t="s">
        <v>16</v>
      </c>
      <c r="BK9" s="163">
        <v>20130421</v>
      </c>
      <c r="BL9" s="170" t="s">
        <v>357</v>
      </c>
      <c r="BM9" s="170" t="s">
        <v>16</v>
      </c>
      <c r="BN9" s="163">
        <v>20130421</v>
      </c>
      <c r="BO9" s="170" t="s">
        <v>357</v>
      </c>
      <c r="BP9" s="170" t="s">
        <v>16</v>
      </c>
      <c r="BQ9" s="163">
        <v>20130421</v>
      </c>
      <c r="BR9" s="170" t="s">
        <v>357</v>
      </c>
      <c r="BS9" s="170" t="s">
        <v>16</v>
      </c>
      <c r="BT9" s="163">
        <v>20130421</v>
      </c>
      <c r="BU9" s="170" t="s">
        <v>357</v>
      </c>
      <c r="BV9" s="170" t="s">
        <v>16</v>
      </c>
      <c r="BW9" s="163">
        <v>20130421</v>
      </c>
      <c r="BX9" s="170" t="s">
        <v>357</v>
      </c>
      <c r="BY9" s="170" t="s">
        <v>16</v>
      </c>
      <c r="BZ9" s="163">
        <v>20130421</v>
      </c>
      <c r="CA9" s="170" t="s">
        <v>357</v>
      </c>
      <c r="CB9" s="170" t="s">
        <v>16</v>
      </c>
      <c r="CC9" s="163">
        <v>20130421</v>
      </c>
      <c r="CD9" s="170" t="s">
        <v>357</v>
      </c>
      <c r="CE9" s="170" t="s">
        <v>16</v>
      </c>
      <c r="CF9" s="163">
        <v>20130421</v>
      </c>
      <c r="CG9" s="170" t="s">
        <v>357</v>
      </c>
      <c r="CH9" s="170" t="s">
        <v>16</v>
      </c>
      <c r="CI9" s="163">
        <v>20130421</v>
      </c>
      <c r="CJ9" s="170" t="s">
        <v>357</v>
      </c>
      <c r="CK9" s="170" t="s">
        <v>16</v>
      </c>
      <c r="CL9" s="163">
        <v>20130421</v>
      </c>
      <c r="CM9" s="170" t="s">
        <v>357</v>
      </c>
      <c r="CN9" s="170" t="s">
        <v>16</v>
      </c>
      <c r="CO9" s="163">
        <v>20130421</v>
      </c>
      <c r="CP9" s="170" t="s">
        <v>357</v>
      </c>
      <c r="CQ9" s="170" t="s">
        <v>16</v>
      </c>
      <c r="CR9" s="163">
        <v>20130421</v>
      </c>
      <c r="CS9" s="170" t="s">
        <v>357</v>
      </c>
      <c r="CT9" s="170" t="s">
        <v>16</v>
      </c>
      <c r="CU9" s="163">
        <v>20130421</v>
      </c>
      <c r="CV9" s="170" t="s">
        <v>357</v>
      </c>
      <c r="CW9" s="170" t="s">
        <v>16</v>
      </c>
      <c r="CX9" s="163">
        <v>20130421</v>
      </c>
      <c r="CY9" s="170" t="s">
        <v>357</v>
      </c>
      <c r="CZ9" s="170" t="s">
        <v>16</v>
      </c>
      <c r="DA9" s="163">
        <v>20130421</v>
      </c>
      <c r="DB9" s="170" t="s">
        <v>357</v>
      </c>
      <c r="DC9" s="170" t="s">
        <v>16</v>
      </c>
      <c r="DD9" s="163">
        <v>20130421</v>
      </c>
      <c r="DE9" s="170" t="s">
        <v>357</v>
      </c>
      <c r="DF9" s="170" t="s">
        <v>16</v>
      </c>
      <c r="DG9" s="163">
        <v>20130421</v>
      </c>
      <c r="DH9" s="170" t="s">
        <v>357</v>
      </c>
      <c r="DI9" s="170" t="s">
        <v>16</v>
      </c>
      <c r="DJ9" s="163">
        <v>20130421</v>
      </c>
      <c r="DK9" s="170" t="s">
        <v>357</v>
      </c>
      <c r="DL9" s="170" t="s">
        <v>16</v>
      </c>
      <c r="DM9" s="163">
        <v>20130421</v>
      </c>
      <c r="DN9" s="170" t="s">
        <v>357</v>
      </c>
      <c r="DO9" s="170" t="s">
        <v>16</v>
      </c>
      <c r="DP9" s="163">
        <v>20130421</v>
      </c>
      <c r="DQ9" s="170" t="s">
        <v>357</v>
      </c>
      <c r="DR9" s="170" t="s">
        <v>16</v>
      </c>
      <c r="DS9" s="163">
        <v>20130421</v>
      </c>
      <c r="DT9" s="170" t="s">
        <v>357</v>
      </c>
      <c r="DU9" s="170" t="s">
        <v>16</v>
      </c>
      <c r="DV9" s="163">
        <v>20130421</v>
      </c>
      <c r="DW9" s="170" t="s">
        <v>357</v>
      </c>
      <c r="DX9" s="170" t="s">
        <v>16</v>
      </c>
      <c r="DY9" s="163">
        <v>20130421</v>
      </c>
      <c r="DZ9" s="170" t="s">
        <v>357</v>
      </c>
      <c r="EA9" s="170" t="s">
        <v>16</v>
      </c>
      <c r="EB9" s="163">
        <v>20130421</v>
      </c>
      <c r="EC9" s="170" t="s">
        <v>357</v>
      </c>
      <c r="ED9" s="170" t="s">
        <v>16</v>
      </c>
      <c r="EE9" s="163">
        <v>20130421</v>
      </c>
      <c r="EF9" s="170" t="s">
        <v>357</v>
      </c>
      <c r="EG9" s="170" t="s">
        <v>16</v>
      </c>
      <c r="EH9" s="163">
        <v>20130421</v>
      </c>
      <c r="EI9" s="170" t="s">
        <v>357</v>
      </c>
      <c r="EJ9" s="170" t="s">
        <v>16</v>
      </c>
      <c r="EK9" s="163">
        <v>20130421</v>
      </c>
      <c r="EL9" s="170" t="s">
        <v>357</v>
      </c>
      <c r="EM9" s="170" t="s">
        <v>16</v>
      </c>
      <c r="EN9" s="163">
        <v>20130421</v>
      </c>
      <c r="EO9" s="170" t="s">
        <v>357</v>
      </c>
      <c r="EP9" s="170" t="s">
        <v>16</v>
      </c>
      <c r="EQ9" s="163">
        <v>20130421</v>
      </c>
      <c r="ER9" s="170" t="s">
        <v>357</v>
      </c>
      <c r="ES9" s="170" t="s">
        <v>16</v>
      </c>
      <c r="ET9" s="163">
        <v>20130421</v>
      </c>
      <c r="EU9" s="170" t="s">
        <v>357</v>
      </c>
      <c r="EV9" s="170" t="s">
        <v>16</v>
      </c>
      <c r="EW9" s="163">
        <v>20130421</v>
      </c>
      <c r="EX9" s="170" t="s">
        <v>357</v>
      </c>
      <c r="EY9" s="170" t="s">
        <v>16</v>
      </c>
      <c r="EZ9" s="163">
        <v>20130421</v>
      </c>
      <c r="FA9" s="170" t="s">
        <v>357</v>
      </c>
      <c r="FB9" s="170" t="s">
        <v>16</v>
      </c>
      <c r="FC9" s="163">
        <v>20130421</v>
      </c>
      <c r="FD9" s="170" t="s">
        <v>357</v>
      </c>
      <c r="FE9" s="170" t="s">
        <v>16</v>
      </c>
      <c r="FF9" s="163">
        <v>20130421</v>
      </c>
      <c r="FG9" s="170" t="s">
        <v>357</v>
      </c>
      <c r="FH9" s="170" t="s">
        <v>16</v>
      </c>
      <c r="FI9" s="163">
        <v>20130421</v>
      </c>
      <c r="FJ9" s="170" t="s">
        <v>357</v>
      </c>
      <c r="FK9" s="170" t="s">
        <v>16</v>
      </c>
      <c r="FL9" s="163">
        <v>20130421</v>
      </c>
      <c r="FM9" s="170" t="s">
        <v>357</v>
      </c>
      <c r="FN9" s="170" t="s">
        <v>16</v>
      </c>
      <c r="FO9" s="163">
        <v>20130421</v>
      </c>
      <c r="FP9" s="170" t="s">
        <v>357</v>
      </c>
      <c r="FQ9" s="170" t="s">
        <v>16</v>
      </c>
      <c r="FR9" s="163">
        <v>20130421</v>
      </c>
      <c r="FS9" s="170" t="s">
        <v>357</v>
      </c>
      <c r="FT9" s="170" t="s">
        <v>16</v>
      </c>
      <c r="FU9" s="163">
        <v>20130421</v>
      </c>
      <c r="FV9" s="170" t="s">
        <v>357</v>
      </c>
      <c r="FW9" s="170" t="s">
        <v>16</v>
      </c>
      <c r="FX9" s="163">
        <v>20130421</v>
      </c>
      <c r="FY9" s="170" t="s">
        <v>357</v>
      </c>
      <c r="FZ9" s="170" t="s">
        <v>16</v>
      </c>
      <c r="GA9" s="163">
        <v>20130421</v>
      </c>
      <c r="GB9" s="170" t="s">
        <v>357</v>
      </c>
      <c r="GC9" s="170" t="s">
        <v>16</v>
      </c>
      <c r="GD9" s="163">
        <v>20130421</v>
      </c>
      <c r="GE9" s="170" t="s">
        <v>357</v>
      </c>
      <c r="GF9" s="170" t="s">
        <v>16</v>
      </c>
      <c r="GG9" s="163">
        <v>20130421</v>
      </c>
      <c r="GH9" s="170" t="s">
        <v>357</v>
      </c>
      <c r="GI9" s="170" t="s">
        <v>16</v>
      </c>
      <c r="GJ9" s="163">
        <v>20130421</v>
      </c>
      <c r="GK9" s="170" t="s">
        <v>357</v>
      </c>
      <c r="GL9" s="170" t="s">
        <v>16</v>
      </c>
      <c r="GM9" s="163">
        <v>20130421</v>
      </c>
      <c r="GN9" s="170" t="s">
        <v>357</v>
      </c>
      <c r="GO9" s="170" t="s">
        <v>16</v>
      </c>
      <c r="GP9" s="163">
        <v>20130421</v>
      </c>
      <c r="GQ9" s="170" t="s">
        <v>357</v>
      </c>
      <c r="GR9" s="170" t="s">
        <v>16</v>
      </c>
      <c r="GS9" s="163">
        <v>20130421</v>
      </c>
      <c r="GT9" s="170" t="s">
        <v>357</v>
      </c>
      <c r="GU9" s="170" t="s">
        <v>16</v>
      </c>
      <c r="GV9" s="163">
        <v>20130421</v>
      </c>
      <c r="GW9" s="170" t="s">
        <v>357</v>
      </c>
      <c r="GX9" s="170" t="s">
        <v>16</v>
      </c>
      <c r="GY9" s="163">
        <v>20130421</v>
      </c>
      <c r="GZ9" s="170" t="s">
        <v>357</v>
      </c>
      <c r="HA9" s="170" t="s">
        <v>16</v>
      </c>
      <c r="HB9" s="163">
        <v>20130421</v>
      </c>
      <c r="HC9" s="170" t="s">
        <v>357</v>
      </c>
      <c r="HD9" s="170" t="s">
        <v>16</v>
      </c>
      <c r="HE9" s="163">
        <v>20130421</v>
      </c>
      <c r="HF9" s="170" t="s">
        <v>357</v>
      </c>
      <c r="HG9" s="170" t="s">
        <v>16</v>
      </c>
      <c r="HH9" s="163">
        <v>20130421</v>
      </c>
      <c r="HI9" s="170" t="s">
        <v>357</v>
      </c>
      <c r="HJ9" s="170" t="s">
        <v>16</v>
      </c>
      <c r="HK9" s="163">
        <v>20130421</v>
      </c>
      <c r="HL9" s="170" t="s">
        <v>357</v>
      </c>
      <c r="HM9" s="170" t="s">
        <v>16</v>
      </c>
      <c r="HN9" s="163">
        <v>20130421</v>
      </c>
      <c r="HO9" s="170" t="s">
        <v>357</v>
      </c>
      <c r="HP9" s="170" t="s">
        <v>16</v>
      </c>
      <c r="HQ9" s="163">
        <v>20130421</v>
      </c>
      <c r="HR9" s="170" t="s">
        <v>357</v>
      </c>
      <c r="HS9" s="170" t="s">
        <v>16</v>
      </c>
      <c r="HT9" s="163">
        <v>20130421</v>
      </c>
      <c r="HU9" s="170" t="s">
        <v>357</v>
      </c>
      <c r="HV9" s="170" t="s">
        <v>16</v>
      </c>
      <c r="HW9" s="163">
        <v>20130421</v>
      </c>
      <c r="HX9" s="170" t="s">
        <v>357</v>
      </c>
      <c r="HY9" s="170" t="s">
        <v>16</v>
      </c>
      <c r="HZ9" s="163">
        <v>20130421</v>
      </c>
      <c r="IA9" s="170" t="s">
        <v>357</v>
      </c>
      <c r="IB9" s="170" t="s">
        <v>16</v>
      </c>
      <c r="IC9" s="163">
        <v>20130421</v>
      </c>
      <c r="ID9" s="170" t="s">
        <v>357</v>
      </c>
      <c r="IE9" s="170" t="s">
        <v>16</v>
      </c>
      <c r="IF9" s="163">
        <v>20130421</v>
      </c>
      <c r="IG9" s="170" t="s">
        <v>357</v>
      </c>
      <c r="IH9" s="170" t="s">
        <v>16</v>
      </c>
      <c r="II9" s="163">
        <v>20130421</v>
      </c>
      <c r="IJ9" s="170" t="s">
        <v>357</v>
      </c>
      <c r="IK9" s="170" t="s">
        <v>16</v>
      </c>
      <c r="IL9" s="163">
        <v>20130421</v>
      </c>
      <c r="IM9" s="170" t="s">
        <v>357</v>
      </c>
      <c r="IN9" s="170" t="s">
        <v>16</v>
      </c>
      <c r="IO9" s="163">
        <v>20130421</v>
      </c>
      <c r="IP9" s="170" t="s">
        <v>357</v>
      </c>
      <c r="IQ9" s="170" t="s">
        <v>16</v>
      </c>
      <c r="IR9" s="163">
        <v>20130421</v>
      </c>
      <c r="IS9" s="170" t="s">
        <v>357</v>
      </c>
      <c r="IT9" s="170" t="s">
        <v>16</v>
      </c>
      <c r="IU9" s="163">
        <v>20130421</v>
      </c>
      <c r="IV9" s="170" t="s">
        <v>357</v>
      </c>
      <c r="IW9" s="170" t="s">
        <v>16</v>
      </c>
      <c r="IX9" s="163">
        <v>20130421</v>
      </c>
      <c r="IY9" s="170" t="s">
        <v>357</v>
      </c>
      <c r="IZ9" s="170" t="s">
        <v>16</v>
      </c>
      <c r="JA9" s="163"/>
      <c r="JB9" s="170" t="s">
        <v>357</v>
      </c>
      <c r="JC9" s="170" t="s">
        <v>16</v>
      </c>
      <c r="JD9" s="163"/>
      <c r="JE9" s="170" t="s">
        <v>357</v>
      </c>
      <c r="JF9" s="170" t="s">
        <v>16</v>
      </c>
      <c r="JG9" s="163"/>
      <c r="JH9" s="170" t="s">
        <v>357</v>
      </c>
      <c r="JI9" s="170" t="s">
        <v>16</v>
      </c>
      <c r="JJ9" s="163"/>
      <c r="JK9" s="170" t="s">
        <v>357</v>
      </c>
      <c r="JL9" s="170" t="s">
        <v>16</v>
      </c>
      <c r="JM9" s="163"/>
      <c r="JN9" s="170" t="s">
        <v>357</v>
      </c>
      <c r="JO9" s="170" t="s">
        <v>16</v>
      </c>
    </row>
    <row r="10" spans="1:275" x14ac:dyDescent="0.2">
      <c r="A10" s="136" t="s">
        <v>97</v>
      </c>
      <c r="B10" s="139" t="s">
        <v>110</v>
      </c>
      <c r="C10" s="139" t="s">
        <v>30</v>
      </c>
      <c r="D10" s="139" t="s">
        <v>16</v>
      </c>
      <c r="E10" s="139"/>
      <c r="F10" s="139" t="s">
        <v>17</v>
      </c>
      <c r="G10" s="139"/>
      <c r="H10" s="139"/>
      <c r="I10" s="139" t="s">
        <v>810</v>
      </c>
      <c r="J10" s="139"/>
      <c r="K10" s="139"/>
      <c r="L10" s="139"/>
      <c r="M10" s="139"/>
      <c r="N10" s="139"/>
      <c r="O10" s="139" t="s">
        <v>556</v>
      </c>
      <c r="P10" s="142" t="s">
        <v>355</v>
      </c>
      <c r="Q10" s="142" t="s">
        <v>395</v>
      </c>
      <c r="R10" s="163" t="s">
        <v>556</v>
      </c>
      <c r="S10" s="170" t="s">
        <v>355</v>
      </c>
      <c r="T10" s="170" t="s">
        <v>395</v>
      </c>
      <c r="U10" s="163" t="s">
        <v>556</v>
      </c>
      <c r="V10" s="170" t="s">
        <v>355</v>
      </c>
      <c r="W10" s="170" t="s">
        <v>395</v>
      </c>
      <c r="X10" s="139" t="s">
        <v>556</v>
      </c>
      <c r="Y10" s="142" t="s">
        <v>355</v>
      </c>
      <c r="Z10" s="142" t="s">
        <v>395</v>
      </c>
      <c r="AA10" s="139" t="s">
        <v>556</v>
      </c>
      <c r="AB10" s="142" t="s">
        <v>355</v>
      </c>
      <c r="AC10" s="142" t="s">
        <v>395</v>
      </c>
      <c r="AD10" s="139" t="s">
        <v>556</v>
      </c>
      <c r="AE10" s="142" t="s">
        <v>355</v>
      </c>
      <c r="AF10" s="142" t="s">
        <v>395</v>
      </c>
      <c r="AG10" s="163" t="s">
        <v>556</v>
      </c>
      <c r="AH10" s="170" t="s">
        <v>355</v>
      </c>
      <c r="AI10" s="170" t="s">
        <v>395</v>
      </c>
      <c r="AJ10" s="139" t="s">
        <v>556</v>
      </c>
      <c r="AK10" s="142" t="s">
        <v>355</v>
      </c>
      <c r="AL10" s="142" t="s">
        <v>395</v>
      </c>
      <c r="AM10" s="161" t="s">
        <v>556</v>
      </c>
      <c r="AN10" s="162" t="s">
        <v>355</v>
      </c>
      <c r="AO10" s="162" t="s">
        <v>395</v>
      </c>
      <c r="AP10" s="163" t="s">
        <v>556</v>
      </c>
      <c r="AQ10" s="170" t="s">
        <v>355</v>
      </c>
      <c r="AR10" s="170" t="s">
        <v>395</v>
      </c>
      <c r="AS10" s="163" t="s">
        <v>556</v>
      </c>
      <c r="AT10" s="170" t="s">
        <v>355</v>
      </c>
      <c r="AU10" s="170" t="s">
        <v>395</v>
      </c>
      <c r="AV10" s="163" t="s">
        <v>556</v>
      </c>
      <c r="AW10" s="170" t="s">
        <v>355</v>
      </c>
      <c r="AX10" s="170" t="s">
        <v>395</v>
      </c>
      <c r="AY10" s="163" t="s">
        <v>556</v>
      </c>
      <c r="AZ10" s="170" t="s">
        <v>355</v>
      </c>
      <c r="BA10" s="170" t="s">
        <v>395</v>
      </c>
      <c r="BB10" s="163" t="s">
        <v>556</v>
      </c>
      <c r="BC10" s="170" t="s">
        <v>355</v>
      </c>
      <c r="BD10" s="170" t="s">
        <v>395</v>
      </c>
      <c r="BE10" s="163" t="s">
        <v>556</v>
      </c>
      <c r="BF10" s="170" t="s">
        <v>355</v>
      </c>
      <c r="BG10" s="170" t="s">
        <v>395</v>
      </c>
      <c r="BH10" s="163" t="s">
        <v>556</v>
      </c>
      <c r="BI10" s="170" t="s">
        <v>355</v>
      </c>
      <c r="BJ10" s="170" t="s">
        <v>395</v>
      </c>
      <c r="BK10" s="163" t="s">
        <v>556</v>
      </c>
      <c r="BL10" s="170" t="s">
        <v>355</v>
      </c>
      <c r="BM10" s="170" t="s">
        <v>395</v>
      </c>
      <c r="BN10" s="163" t="s">
        <v>556</v>
      </c>
      <c r="BO10" s="170" t="s">
        <v>355</v>
      </c>
      <c r="BP10" s="170" t="s">
        <v>395</v>
      </c>
      <c r="BQ10" s="163" t="s">
        <v>556</v>
      </c>
      <c r="BR10" s="170" t="s">
        <v>355</v>
      </c>
      <c r="BS10" s="170" t="s">
        <v>395</v>
      </c>
      <c r="BT10" s="163" t="s">
        <v>556</v>
      </c>
      <c r="BU10" s="170" t="s">
        <v>355</v>
      </c>
      <c r="BV10" s="170" t="s">
        <v>395</v>
      </c>
      <c r="BW10" s="163" t="s">
        <v>556</v>
      </c>
      <c r="BX10" s="170" t="s">
        <v>355</v>
      </c>
      <c r="BY10" s="170" t="s">
        <v>395</v>
      </c>
      <c r="BZ10" s="163" t="s">
        <v>556</v>
      </c>
      <c r="CA10" s="170" t="s">
        <v>355</v>
      </c>
      <c r="CB10" s="170" t="s">
        <v>395</v>
      </c>
      <c r="CC10" s="163" t="s">
        <v>556</v>
      </c>
      <c r="CD10" s="170" t="s">
        <v>355</v>
      </c>
      <c r="CE10" s="170" t="s">
        <v>395</v>
      </c>
      <c r="CF10" s="163" t="s">
        <v>556</v>
      </c>
      <c r="CG10" s="170" t="s">
        <v>355</v>
      </c>
      <c r="CH10" s="170" t="s">
        <v>395</v>
      </c>
      <c r="CI10" s="163" t="s">
        <v>556</v>
      </c>
      <c r="CJ10" s="170" t="s">
        <v>355</v>
      </c>
      <c r="CK10" s="170" t="s">
        <v>395</v>
      </c>
      <c r="CL10" s="163" t="s">
        <v>556</v>
      </c>
      <c r="CM10" s="170" t="s">
        <v>355</v>
      </c>
      <c r="CN10" s="170" t="s">
        <v>395</v>
      </c>
      <c r="CO10" s="163" t="s">
        <v>556</v>
      </c>
      <c r="CP10" s="170" t="s">
        <v>355</v>
      </c>
      <c r="CQ10" s="170" t="s">
        <v>395</v>
      </c>
      <c r="CR10" s="163" t="s">
        <v>556</v>
      </c>
      <c r="CS10" s="170" t="s">
        <v>355</v>
      </c>
      <c r="CT10" s="170" t="s">
        <v>395</v>
      </c>
      <c r="CU10" s="163" t="s">
        <v>556</v>
      </c>
      <c r="CV10" s="170" t="s">
        <v>355</v>
      </c>
      <c r="CW10" s="170" t="s">
        <v>395</v>
      </c>
      <c r="CX10" s="163" t="s">
        <v>556</v>
      </c>
      <c r="CY10" s="170" t="s">
        <v>355</v>
      </c>
      <c r="CZ10" s="170" t="s">
        <v>395</v>
      </c>
      <c r="DA10" s="163" t="s">
        <v>556</v>
      </c>
      <c r="DB10" s="170" t="s">
        <v>355</v>
      </c>
      <c r="DC10" s="170" t="s">
        <v>395</v>
      </c>
      <c r="DD10" s="163" t="s">
        <v>556</v>
      </c>
      <c r="DE10" s="170" t="s">
        <v>355</v>
      </c>
      <c r="DF10" s="170" t="s">
        <v>395</v>
      </c>
      <c r="DG10" s="163" t="s">
        <v>556</v>
      </c>
      <c r="DH10" s="170" t="s">
        <v>355</v>
      </c>
      <c r="DI10" s="170" t="s">
        <v>395</v>
      </c>
      <c r="DJ10" s="163" t="s">
        <v>556</v>
      </c>
      <c r="DK10" s="170" t="s">
        <v>355</v>
      </c>
      <c r="DL10" s="170" t="s">
        <v>395</v>
      </c>
      <c r="DM10" s="163" t="s">
        <v>556</v>
      </c>
      <c r="DN10" s="170" t="s">
        <v>355</v>
      </c>
      <c r="DO10" s="170" t="s">
        <v>395</v>
      </c>
      <c r="DP10" s="163" t="s">
        <v>556</v>
      </c>
      <c r="DQ10" s="170" t="s">
        <v>355</v>
      </c>
      <c r="DR10" s="170" t="s">
        <v>395</v>
      </c>
      <c r="DS10" s="163" t="s">
        <v>556</v>
      </c>
      <c r="DT10" s="170" t="s">
        <v>355</v>
      </c>
      <c r="DU10" s="170" t="s">
        <v>395</v>
      </c>
      <c r="DV10" s="163" t="s">
        <v>556</v>
      </c>
      <c r="DW10" s="170" t="s">
        <v>355</v>
      </c>
      <c r="DX10" s="170" t="s">
        <v>395</v>
      </c>
      <c r="DY10" s="163" t="s">
        <v>556</v>
      </c>
      <c r="DZ10" s="170" t="s">
        <v>355</v>
      </c>
      <c r="EA10" s="170" t="s">
        <v>395</v>
      </c>
      <c r="EB10" s="163" t="s">
        <v>556</v>
      </c>
      <c r="EC10" s="170" t="s">
        <v>355</v>
      </c>
      <c r="ED10" s="170" t="s">
        <v>395</v>
      </c>
      <c r="EE10" s="163" t="s">
        <v>556</v>
      </c>
      <c r="EF10" s="170" t="s">
        <v>355</v>
      </c>
      <c r="EG10" s="170" t="s">
        <v>395</v>
      </c>
      <c r="EH10" s="163" t="s">
        <v>556</v>
      </c>
      <c r="EI10" s="170" t="s">
        <v>355</v>
      </c>
      <c r="EJ10" s="170" t="s">
        <v>395</v>
      </c>
      <c r="EK10" s="163" t="s">
        <v>556</v>
      </c>
      <c r="EL10" s="170" t="s">
        <v>355</v>
      </c>
      <c r="EM10" s="170" t="s">
        <v>395</v>
      </c>
      <c r="EN10" s="163" t="s">
        <v>556</v>
      </c>
      <c r="EO10" s="170" t="s">
        <v>355</v>
      </c>
      <c r="EP10" s="170" t="s">
        <v>395</v>
      </c>
      <c r="EQ10" s="163" t="s">
        <v>556</v>
      </c>
      <c r="ER10" s="170" t="s">
        <v>355</v>
      </c>
      <c r="ES10" s="170" t="s">
        <v>395</v>
      </c>
      <c r="ET10" s="163" t="s">
        <v>556</v>
      </c>
      <c r="EU10" s="170" t="s">
        <v>355</v>
      </c>
      <c r="EV10" s="170" t="s">
        <v>395</v>
      </c>
      <c r="EW10" s="163" t="s">
        <v>556</v>
      </c>
      <c r="EX10" s="170" t="s">
        <v>355</v>
      </c>
      <c r="EY10" s="170" t="s">
        <v>395</v>
      </c>
      <c r="EZ10" s="163" t="s">
        <v>556</v>
      </c>
      <c r="FA10" s="170" t="s">
        <v>355</v>
      </c>
      <c r="FB10" s="170" t="s">
        <v>395</v>
      </c>
      <c r="FC10" s="163" t="s">
        <v>556</v>
      </c>
      <c r="FD10" s="170" t="s">
        <v>355</v>
      </c>
      <c r="FE10" s="170" t="s">
        <v>395</v>
      </c>
      <c r="FF10" s="163" t="s">
        <v>556</v>
      </c>
      <c r="FG10" s="170" t="s">
        <v>355</v>
      </c>
      <c r="FH10" s="170" t="s">
        <v>395</v>
      </c>
      <c r="FI10" s="163" t="s">
        <v>556</v>
      </c>
      <c r="FJ10" s="170" t="s">
        <v>355</v>
      </c>
      <c r="FK10" s="170" t="s">
        <v>395</v>
      </c>
      <c r="FL10" s="163" t="s">
        <v>556</v>
      </c>
      <c r="FM10" s="170" t="s">
        <v>355</v>
      </c>
      <c r="FN10" s="170" t="s">
        <v>395</v>
      </c>
      <c r="FO10" s="163" t="s">
        <v>556</v>
      </c>
      <c r="FP10" s="170" t="s">
        <v>355</v>
      </c>
      <c r="FQ10" s="170" t="s">
        <v>395</v>
      </c>
      <c r="FR10" s="163" t="s">
        <v>556</v>
      </c>
      <c r="FS10" s="170" t="s">
        <v>355</v>
      </c>
      <c r="FT10" s="170" t="s">
        <v>395</v>
      </c>
      <c r="FU10" s="163" t="s">
        <v>556</v>
      </c>
      <c r="FV10" s="170" t="s">
        <v>355</v>
      </c>
      <c r="FW10" s="170" t="s">
        <v>395</v>
      </c>
      <c r="FX10" s="163" t="s">
        <v>556</v>
      </c>
      <c r="FY10" s="170" t="s">
        <v>355</v>
      </c>
      <c r="FZ10" s="170" t="s">
        <v>395</v>
      </c>
      <c r="GA10" s="163" t="s">
        <v>556</v>
      </c>
      <c r="GB10" s="170" t="s">
        <v>355</v>
      </c>
      <c r="GC10" s="170" t="s">
        <v>395</v>
      </c>
      <c r="GD10" s="163" t="s">
        <v>556</v>
      </c>
      <c r="GE10" s="170" t="s">
        <v>355</v>
      </c>
      <c r="GF10" s="170" t="s">
        <v>395</v>
      </c>
      <c r="GG10" s="163" t="s">
        <v>556</v>
      </c>
      <c r="GH10" s="170" t="s">
        <v>355</v>
      </c>
      <c r="GI10" s="170" t="s">
        <v>395</v>
      </c>
      <c r="GJ10" s="163" t="s">
        <v>556</v>
      </c>
      <c r="GK10" s="170" t="s">
        <v>355</v>
      </c>
      <c r="GL10" s="170" t="s">
        <v>395</v>
      </c>
      <c r="GM10" s="163" t="s">
        <v>556</v>
      </c>
      <c r="GN10" s="170" t="s">
        <v>355</v>
      </c>
      <c r="GO10" s="170" t="s">
        <v>395</v>
      </c>
      <c r="GP10" s="163" t="s">
        <v>556</v>
      </c>
      <c r="GQ10" s="170" t="s">
        <v>355</v>
      </c>
      <c r="GR10" s="170" t="s">
        <v>395</v>
      </c>
      <c r="GS10" s="163" t="s">
        <v>556</v>
      </c>
      <c r="GT10" s="170" t="s">
        <v>355</v>
      </c>
      <c r="GU10" s="170" t="s">
        <v>395</v>
      </c>
      <c r="GV10" s="163" t="s">
        <v>556</v>
      </c>
      <c r="GW10" s="170" t="s">
        <v>355</v>
      </c>
      <c r="GX10" s="170" t="s">
        <v>395</v>
      </c>
      <c r="GY10" s="163" t="s">
        <v>556</v>
      </c>
      <c r="GZ10" s="170" t="s">
        <v>355</v>
      </c>
      <c r="HA10" s="170" t="s">
        <v>395</v>
      </c>
      <c r="HB10" s="163" t="s">
        <v>556</v>
      </c>
      <c r="HC10" s="170" t="s">
        <v>355</v>
      </c>
      <c r="HD10" s="170" t="s">
        <v>395</v>
      </c>
      <c r="HE10" s="163" t="s">
        <v>556</v>
      </c>
      <c r="HF10" s="170" t="s">
        <v>355</v>
      </c>
      <c r="HG10" s="170" t="s">
        <v>395</v>
      </c>
      <c r="HH10" s="163" t="s">
        <v>556</v>
      </c>
      <c r="HI10" s="170" t="s">
        <v>355</v>
      </c>
      <c r="HJ10" s="170" t="s">
        <v>395</v>
      </c>
      <c r="HK10" s="163" t="s">
        <v>556</v>
      </c>
      <c r="HL10" s="170" t="s">
        <v>355</v>
      </c>
      <c r="HM10" s="170" t="s">
        <v>395</v>
      </c>
      <c r="HN10" s="163" t="s">
        <v>556</v>
      </c>
      <c r="HO10" s="170" t="s">
        <v>355</v>
      </c>
      <c r="HP10" s="170" t="s">
        <v>395</v>
      </c>
      <c r="HQ10" s="163" t="s">
        <v>556</v>
      </c>
      <c r="HR10" s="170" t="s">
        <v>355</v>
      </c>
      <c r="HS10" s="170" t="s">
        <v>395</v>
      </c>
      <c r="HT10" s="163" t="s">
        <v>556</v>
      </c>
      <c r="HU10" s="170" t="s">
        <v>355</v>
      </c>
      <c r="HV10" s="170" t="s">
        <v>395</v>
      </c>
      <c r="HW10" s="163" t="s">
        <v>556</v>
      </c>
      <c r="HX10" s="170" t="s">
        <v>355</v>
      </c>
      <c r="HY10" s="170" t="s">
        <v>395</v>
      </c>
      <c r="HZ10" s="163" t="s">
        <v>556</v>
      </c>
      <c r="IA10" s="170" t="s">
        <v>355</v>
      </c>
      <c r="IB10" s="170" t="s">
        <v>395</v>
      </c>
      <c r="IC10" s="163" t="s">
        <v>556</v>
      </c>
      <c r="ID10" s="170" t="s">
        <v>355</v>
      </c>
      <c r="IE10" s="170" t="s">
        <v>395</v>
      </c>
      <c r="IF10" s="163" t="s">
        <v>556</v>
      </c>
      <c r="IG10" s="170" t="s">
        <v>355</v>
      </c>
      <c r="IH10" s="170" t="s">
        <v>395</v>
      </c>
      <c r="II10" s="163" t="s">
        <v>556</v>
      </c>
      <c r="IJ10" s="170" t="s">
        <v>355</v>
      </c>
      <c r="IK10" s="170" t="s">
        <v>395</v>
      </c>
      <c r="IL10" s="163" t="s">
        <v>556</v>
      </c>
      <c r="IM10" s="170" t="s">
        <v>355</v>
      </c>
      <c r="IN10" s="170" t="s">
        <v>395</v>
      </c>
      <c r="IO10" s="163" t="s">
        <v>556</v>
      </c>
      <c r="IP10" s="170" t="s">
        <v>355</v>
      </c>
      <c r="IQ10" s="170" t="s">
        <v>395</v>
      </c>
      <c r="IR10" s="163" t="s">
        <v>556</v>
      </c>
      <c r="IS10" s="170" t="s">
        <v>355</v>
      </c>
      <c r="IT10" s="170" t="s">
        <v>395</v>
      </c>
      <c r="IU10" s="163" t="s">
        <v>556</v>
      </c>
      <c r="IV10" s="170" t="s">
        <v>355</v>
      </c>
      <c r="IW10" s="170" t="s">
        <v>395</v>
      </c>
      <c r="IX10" s="163" t="s">
        <v>556</v>
      </c>
      <c r="IY10" s="170" t="s">
        <v>355</v>
      </c>
      <c r="IZ10" s="170" t="s">
        <v>395</v>
      </c>
      <c r="JA10" s="163" t="s">
        <v>556</v>
      </c>
      <c r="JB10" s="170" t="s">
        <v>355</v>
      </c>
      <c r="JC10" s="170" t="s">
        <v>395</v>
      </c>
      <c r="JD10" s="163" t="s">
        <v>556</v>
      </c>
      <c r="JE10" s="170" t="s">
        <v>355</v>
      </c>
      <c r="JF10" s="170" t="s">
        <v>395</v>
      </c>
      <c r="JG10" s="163" t="s">
        <v>556</v>
      </c>
      <c r="JH10" s="170" t="s">
        <v>355</v>
      </c>
      <c r="JI10" s="170" t="s">
        <v>395</v>
      </c>
      <c r="JJ10" s="163" t="s">
        <v>556</v>
      </c>
      <c r="JK10" s="170" t="s">
        <v>355</v>
      </c>
      <c r="JL10" s="170" t="s">
        <v>395</v>
      </c>
      <c r="JM10" s="163" t="s">
        <v>556</v>
      </c>
      <c r="JN10" s="170" t="s">
        <v>355</v>
      </c>
      <c r="JO10" s="170" t="s">
        <v>395</v>
      </c>
    </row>
    <row r="11" spans="1:275" x14ac:dyDescent="0.2">
      <c r="A11" s="136" t="s">
        <v>98</v>
      </c>
      <c r="B11" s="137" t="s">
        <v>111</v>
      </c>
      <c r="C11" s="137" t="s">
        <v>80</v>
      </c>
      <c r="D11" s="137" t="s">
        <v>16</v>
      </c>
      <c r="E11" s="137"/>
      <c r="F11" s="137" t="s">
        <v>17</v>
      </c>
      <c r="G11" s="137"/>
      <c r="H11" s="137"/>
      <c r="I11" s="137">
        <v>9999</v>
      </c>
      <c r="J11" s="137"/>
      <c r="K11" s="137"/>
      <c r="L11" s="137"/>
      <c r="M11" s="137"/>
      <c r="N11" s="137"/>
      <c r="O11" s="137"/>
      <c r="P11" s="137"/>
      <c r="Q11" s="137"/>
      <c r="R11" s="161"/>
      <c r="S11" s="161"/>
      <c r="T11" s="161"/>
      <c r="U11" s="161"/>
      <c r="V11" s="161"/>
      <c r="W11" s="161"/>
      <c r="X11" s="137"/>
      <c r="Y11" s="137"/>
      <c r="Z11" s="137"/>
      <c r="AA11" s="137"/>
      <c r="AB11" s="137"/>
      <c r="AC11" s="137"/>
      <c r="AD11" s="137"/>
      <c r="AE11" s="137"/>
      <c r="AF11" s="137"/>
      <c r="AG11" s="161"/>
      <c r="AH11" s="161"/>
      <c r="AI11" s="161"/>
      <c r="AJ11" s="137"/>
      <c r="AK11" s="137"/>
      <c r="AL11" s="137"/>
      <c r="AM11" s="161"/>
      <c r="AN11" s="161"/>
      <c r="AO11" s="161"/>
      <c r="AP11" s="161"/>
      <c r="AQ11" s="161"/>
      <c r="AR11" s="161"/>
      <c r="AS11" s="161"/>
      <c r="AT11" s="161"/>
      <c r="AU11" s="161"/>
      <c r="AV11" s="161"/>
      <c r="AW11" s="161"/>
      <c r="AX11" s="161"/>
      <c r="AY11" s="161"/>
      <c r="AZ11" s="161"/>
      <c r="BA11" s="161"/>
      <c r="BB11" s="161"/>
      <c r="BC11" s="161"/>
      <c r="BD11" s="161"/>
      <c r="BE11" s="161"/>
      <c r="BF11" s="161"/>
      <c r="BG11" s="161"/>
      <c r="BH11" s="161"/>
      <c r="BI11" s="161"/>
      <c r="BJ11" s="161"/>
      <c r="BK11" s="161"/>
      <c r="BL11" s="161"/>
      <c r="BM11" s="161"/>
      <c r="BN11" s="161"/>
      <c r="BO11" s="161"/>
      <c r="BP11" s="161"/>
      <c r="BQ11" s="161"/>
      <c r="BR11" s="161"/>
      <c r="BS11" s="161"/>
      <c r="BT11" s="161"/>
      <c r="BU11" s="161"/>
      <c r="BV11" s="161"/>
      <c r="BW11" s="161"/>
      <c r="BX11" s="161"/>
      <c r="BY11" s="161"/>
      <c r="BZ11" s="161"/>
      <c r="CA11" s="161"/>
      <c r="CB11" s="161"/>
      <c r="CC11" s="161"/>
      <c r="CD11" s="161"/>
      <c r="CE11" s="161"/>
      <c r="CF11" s="161"/>
      <c r="CG11" s="161"/>
      <c r="CH11" s="161"/>
      <c r="CI11" s="161"/>
      <c r="CJ11" s="161"/>
      <c r="CK11" s="161"/>
      <c r="CL11" s="161"/>
      <c r="CM11" s="161"/>
      <c r="CN11" s="161"/>
      <c r="CO11" s="161"/>
      <c r="CP11" s="161"/>
      <c r="CQ11" s="161"/>
      <c r="CR11" s="161"/>
      <c r="CS11" s="161"/>
      <c r="CT11" s="161"/>
      <c r="CU11" s="161"/>
      <c r="CV11" s="161"/>
      <c r="CW11" s="161"/>
      <c r="CX11" s="161"/>
      <c r="CY11" s="161"/>
      <c r="CZ11" s="161"/>
      <c r="DA11" s="161"/>
      <c r="DB11" s="161"/>
      <c r="DC11" s="161"/>
      <c r="DD11" s="161"/>
      <c r="DE11" s="161"/>
      <c r="DF11" s="161"/>
      <c r="DG11" s="161"/>
      <c r="DH11" s="161"/>
      <c r="DI11" s="161"/>
      <c r="DJ11" s="161"/>
      <c r="DK11" s="161"/>
      <c r="DL11" s="161"/>
      <c r="DM11" s="161"/>
      <c r="DN11" s="161"/>
      <c r="DO11" s="161"/>
      <c r="DP11" s="161"/>
      <c r="DQ11" s="161"/>
      <c r="DR11" s="161"/>
      <c r="DS11" s="161"/>
      <c r="DT11" s="161"/>
      <c r="DU11" s="161"/>
      <c r="DV11" s="161"/>
      <c r="DW11" s="161"/>
      <c r="DX11" s="161"/>
      <c r="DY11" s="161"/>
      <c r="DZ11" s="161"/>
      <c r="EA11" s="161"/>
      <c r="EB11" s="161"/>
      <c r="EC11" s="161"/>
      <c r="ED11" s="161"/>
      <c r="EE11" s="161"/>
      <c r="EF11" s="161"/>
      <c r="EG11" s="161"/>
      <c r="EH11" s="161"/>
      <c r="EI11" s="161"/>
      <c r="EJ11" s="161"/>
      <c r="EK11" s="161"/>
      <c r="EL11" s="161"/>
      <c r="EM11" s="161"/>
      <c r="EN11" s="161"/>
      <c r="EO11" s="161"/>
      <c r="EP11" s="161"/>
      <c r="EQ11" s="161"/>
      <c r="ER11" s="161"/>
      <c r="ES11" s="161"/>
      <c r="ET11" s="161"/>
      <c r="EU11" s="161"/>
      <c r="EV11" s="161"/>
      <c r="EW11" s="161"/>
      <c r="EX11" s="161"/>
      <c r="EY11" s="161"/>
      <c r="EZ11" s="161"/>
      <c r="FA11" s="161"/>
      <c r="FB11" s="161"/>
      <c r="FC11" s="161"/>
      <c r="FD11" s="161"/>
      <c r="FE11" s="161"/>
      <c r="FF11" s="161"/>
      <c r="FG11" s="161"/>
      <c r="FH11" s="161"/>
      <c r="FI11" s="161"/>
      <c r="FJ11" s="161"/>
      <c r="FK11" s="161"/>
      <c r="FL11" s="161"/>
      <c r="FM11" s="161"/>
      <c r="FN11" s="161"/>
      <c r="FO11" s="161"/>
      <c r="FP11" s="161"/>
      <c r="FQ11" s="161"/>
      <c r="FR11" s="161"/>
      <c r="FS11" s="161"/>
      <c r="FT11" s="161"/>
      <c r="FU11" s="161"/>
      <c r="FV11" s="161"/>
      <c r="FW11" s="161"/>
      <c r="FX11" s="161"/>
      <c r="FY11" s="161"/>
      <c r="FZ11" s="161"/>
      <c r="GA11" s="161"/>
      <c r="GB11" s="161"/>
      <c r="GC11" s="161"/>
      <c r="GD11" s="161"/>
      <c r="GE11" s="161"/>
      <c r="GF11" s="161"/>
      <c r="GG11" s="161"/>
      <c r="GH11" s="161"/>
      <c r="GI11" s="161"/>
      <c r="GJ11" s="161"/>
      <c r="GK11" s="161"/>
      <c r="GL11" s="161"/>
      <c r="GM11" s="161"/>
      <c r="GN11" s="161"/>
      <c r="GO11" s="161"/>
      <c r="GP11" s="161"/>
      <c r="GQ11" s="161"/>
      <c r="GR11" s="161"/>
      <c r="GS11" s="161"/>
      <c r="GT11" s="161"/>
      <c r="GU11" s="161"/>
      <c r="GV11" s="161"/>
      <c r="GW11" s="161"/>
      <c r="GX11" s="161"/>
      <c r="GY11" s="161"/>
      <c r="GZ11" s="161"/>
      <c r="HA11" s="161"/>
      <c r="HB11" s="161"/>
      <c r="HC11" s="161"/>
      <c r="HD11" s="161"/>
      <c r="HE11" s="161"/>
      <c r="HF11" s="161"/>
      <c r="HG11" s="161"/>
      <c r="HH11" s="161"/>
      <c r="HI11" s="161"/>
      <c r="HJ11" s="161"/>
      <c r="HK11" s="161"/>
      <c r="HL11" s="161"/>
      <c r="HM11" s="161"/>
      <c r="HN11" s="161"/>
      <c r="HO11" s="161"/>
      <c r="HP11" s="161"/>
      <c r="HQ11" s="161"/>
      <c r="HR11" s="161"/>
      <c r="HS11" s="161"/>
      <c r="HT11" s="161"/>
      <c r="HU11" s="161"/>
      <c r="HV11" s="161"/>
      <c r="HW11" s="161"/>
      <c r="HX11" s="161"/>
      <c r="HY11" s="161"/>
      <c r="HZ11" s="161"/>
      <c r="IA11" s="161"/>
      <c r="IB11" s="161"/>
      <c r="IC11" s="161"/>
      <c r="ID11" s="161"/>
      <c r="IE11" s="161"/>
      <c r="IF11" s="161"/>
      <c r="IG11" s="161"/>
      <c r="IH11" s="161"/>
      <c r="II11" s="161"/>
      <c r="IJ11" s="161"/>
      <c r="IK11" s="161"/>
      <c r="IL11" s="161"/>
      <c r="IM11" s="161"/>
      <c r="IN11" s="161"/>
      <c r="IO11" s="161"/>
      <c r="IP11" s="161"/>
      <c r="IQ11" s="161"/>
      <c r="IR11" s="161"/>
      <c r="IS11" s="161"/>
      <c r="IT11" s="161"/>
      <c r="IU11" s="161"/>
      <c r="IV11" s="161"/>
      <c r="IW11" s="161"/>
      <c r="IX11" s="161"/>
      <c r="IY11" s="161"/>
      <c r="IZ11" s="161"/>
      <c r="JA11" s="161"/>
      <c r="JB11" s="161"/>
      <c r="JC11" s="161"/>
      <c r="JD11" s="161"/>
      <c r="JE11" s="161"/>
      <c r="JF11" s="161"/>
      <c r="JG11" s="161"/>
      <c r="JH11" s="161"/>
      <c r="JI11" s="161"/>
      <c r="JJ11" s="161"/>
      <c r="JK11" s="161"/>
      <c r="JL11" s="161"/>
      <c r="JM11" s="161"/>
      <c r="JN11" s="161"/>
      <c r="JO11" s="161"/>
    </row>
    <row r="12" spans="1:275" outlineLevel="1" x14ac:dyDescent="0.2">
      <c r="A12" s="136" t="s">
        <v>248</v>
      </c>
      <c r="B12" s="139" t="s">
        <v>169</v>
      </c>
      <c r="C12" s="139" t="s">
        <v>15</v>
      </c>
      <c r="D12" s="139" t="s">
        <v>146</v>
      </c>
      <c r="E12" s="139"/>
      <c r="F12" s="139"/>
      <c r="G12" s="139"/>
      <c r="H12" s="139"/>
      <c r="I12" s="139"/>
      <c r="J12" s="139"/>
      <c r="K12" s="139"/>
      <c r="L12" s="139"/>
      <c r="M12" s="139"/>
      <c r="N12" s="139"/>
      <c r="O12" s="148" t="s">
        <v>557</v>
      </c>
      <c r="P12" s="142" t="s">
        <v>355</v>
      </c>
      <c r="Q12" s="142" t="s">
        <v>395</v>
      </c>
      <c r="R12" s="178" t="s">
        <v>557</v>
      </c>
      <c r="S12" s="170" t="s">
        <v>355</v>
      </c>
      <c r="T12" s="170" t="s">
        <v>395</v>
      </c>
      <c r="U12" s="163"/>
      <c r="V12" s="170"/>
      <c r="W12" s="170" t="s">
        <v>34</v>
      </c>
      <c r="X12" s="178" t="s">
        <v>557</v>
      </c>
      <c r="Y12" s="142" t="s">
        <v>355</v>
      </c>
      <c r="Z12" s="142" t="s">
        <v>395</v>
      </c>
      <c r="AA12" s="148" t="s">
        <v>557</v>
      </c>
      <c r="AB12" s="142" t="s">
        <v>355</v>
      </c>
      <c r="AC12" s="142" t="s">
        <v>395</v>
      </c>
      <c r="AD12" s="148" t="s">
        <v>557</v>
      </c>
      <c r="AE12" s="142" t="s">
        <v>355</v>
      </c>
      <c r="AF12" s="142" t="s">
        <v>395</v>
      </c>
      <c r="AG12" s="178" t="s">
        <v>557</v>
      </c>
      <c r="AH12" s="170" t="s">
        <v>355</v>
      </c>
      <c r="AI12" s="170" t="s">
        <v>395</v>
      </c>
      <c r="AJ12" s="148" t="s">
        <v>717</v>
      </c>
      <c r="AK12" s="142" t="s">
        <v>355</v>
      </c>
      <c r="AL12" s="142" t="s">
        <v>395</v>
      </c>
      <c r="AM12" s="162" t="s">
        <v>717</v>
      </c>
      <c r="AN12" s="162" t="s">
        <v>355</v>
      </c>
      <c r="AO12" s="162" t="s">
        <v>395</v>
      </c>
      <c r="AP12" s="178" t="s">
        <v>557</v>
      </c>
      <c r="AQ12" s="170" t="s">
        <v>355</v>
      </c>
      <c r="AR12" s="170" t="s">
        <v>395</v>
      </c>
      <c r="AS12" s="178" t="s">
        <v>557</v>
      </c>
      <c r="AT12" s="170" t="s">
        <v>355</v>
      </c>
      <c r="AU12" s="170" t="s">
        <v>395</v>
      </c>
      <c r="AV12" s="178" t="s">
        <v>557</v>
      </c>
      <c r="AW12" s="170" t="s">
        <v>355</v>
      </c>
      <c r="AX12" s="170" t="s">
        <v>395</v>
      </c>
      <c r="AY12" s="178" t="s">
        <v>557</v>
      </c>
      <c r="AZ12" s="170" t="s">
        <v>355</v>
      </c>
      <c r="BA12" s="170" t="s">
        <v>395</v>
      </c>
      <c r="BB12" s="178" t="s">
        <v>557</v>
      </c>
      <c r="BC12" s="170" t="s">
        <v>355</v>
      </c>
      <c r="BD12" s="170" t="s">
        <v>395</v>
      </c>
      <c r="BE12" s="178" t="s">
        <v>557</v>
      </c>
      <c r="BF12" s="170" t="s">
        <v>355</v>
      </c>
      <c r="BG12" s="170" t="s">
        <v>395</v>
      </c>
      <c r="BH12" s="178" t="s">
        <v>557</v>
      </c>
      <c r="BI12" s="170" t="s">
        <v>355</v>
      </c>
      <c r="BJ12" s="170" t="s">
        <v>395</v>
      </c>
      <c r="BK12" s="178" t="s">
        <v>557</v>
      </c>
      <c r="BL12" s="170" t="s">
        <v>355</v>
      </c>
      <c r="BM12" s="170" t="s">
        <v>395</v>
      </c>
      <c r="BN12" s="178" t="s">
        <v>557</v>
      </c>
      <c r="BO12" s="170" t="s">
        <v>355</v>
      </c>
      <c r="BP12" s="170" t="s">
        <v>395</v>
      </c>
      <c r="BQ12" s="178" t="s">
        <v>557</v>
      </c>
      <c r="BR12" s="170" t="s">
        <v>355</v>
      </c>
      <c r="BS12" s="170" t="s">
        <v>395</v>
      </c>
      <c r="BT12" s="178" t="s">
        <v>557</v>
      </c>
      <c r="BU12" s="170" t="s">
        <v>355</v>
      </c>
      <c r="BV12" s="170" t="s">
        <v>395</v>
      </c>
      <c r="BW12" s="178" t="s">
        <v>557</v>
      </c>
      <c r="BX12" s="170" t="s">
        <v>355</v>
      </c>
      <c r="BY12" s="170" t="s">
        <v>395</v>
      </c>
      <c r="BZ12" s="178" t="s">
        <v>557</v>
      </c>
      <c r="CA12" s="170" t="s">
        <v>355</v>
      </c>
      <c r="CB12" s="170" t="s">
        <v>395</v>
      </c>
      <c r="CC12" s="178" t="s">
        <v>557</v>
      </c>
      <c r="CD12" s="170" t="s">
        <v>355</v>
      </c>
      <c r="CE12" s="170" t="s">
        <v>395</v>
      </c>
      <c r="CF12" s="178" t="s">
        <v>557</v>
      </c>
      <c r="CG12" s="170" t="s">
        <v>355</v>
      </c>
      <c r="CH12" s="170" t="s">
        <v>395</v>
      </c>
      <c r="CI12" s="178" t="s">
        <v>557</v>
      </c>
      <c r="CJ12" s="170" t="s">
        <v>355</v>
      </c>
      <c r="CK12" s="170" t="s">
        <v>395</v>
      </c>
      <c r="CL12" s="178" t="s">
        <v>557</v>
      </c>
      <c r="CM12" s="170" t="s">
        <v>355</v>
      </c>
      <c r="CN12" s="170" t="s">
        <v>395</v>
      </c>
      <c r="CO12" s="178" t="s">
        <v>557</v>
      </c>
      <c r="CP12" s="170" t="s">
        <v>355</v>
      </c>
      <c r="CQ12" s="170" t="s">
        <v>395</v>
      </c>
      <c r="CR12" s="178" t="s">
        <v>557</v>
      </c>
      <c r="CS12" s="170" t="s">
        <v>355</v>
      </c>
      <c r="CT12" s="170" t="s">
        <v>395</v>
      </c>
      <c r="CU12" s="178" t="s">
        <v>557</v>
      </c>
      <c r="CV12" s="170" t="s">
        <v>355</v>
      </c>
      <c r="CW12" s="170" t="s">
        <v>395</v>
      </c>
      <c r="CX12" s="178" t="s">
        <v>557</v>
      </c>
      <c r="CY12" s="170" t="s">
        <v>355</v>
      </c>
      <c r="CZ12" s="170" t="s">
        <v>395</v>
      </c>
      <c r="DA12" s="178" t="s">
        <v>557</v>
      </c>
      <c r="DB12" s="170" t="s">
        <v>355</v>
      </c>
      <c r="DC12" s="170" t="s">
        <v>395</v>
      </c>
      <c r="DD12" s="178" t="s">
        <v>557</v>
      </c>
      <c r="DE12" s="170" t="s">
        <v>355</v>
      </c>
      <c r="DF12" s="170" t="s">
        <v>395</v>
      </c>
      <c r="DG12" s="178" t="s">
        <v>557</v>
      </c>
      <c r="DH12" s="170" t="s">
        <v>355</v>
      </c>
      <c r="DI12" s="170" t="s">
        <v>395</v>
      </c>
      <c r="DJ12" s="178" t="s">
        <v>557</v>
      </c>
      <c r="DK12" s="170" t="s">
        <v>355</v>
      </c>
      <c r="DL12" s="170" t="s">
        <v>395</v>
      </c>
      <c r="DM12" s="178" t="s">
        <v>557</v>
      </c>
      <c r="DN12" s="170" t="s">
        <v>355</v>
      </c>
      <c r="DO12" s="170" t="s">
        <v>395</v>
      </c>
      <c r="DP12" s="178" t="s">
        <v>557</v>
      </c>
      <c r="DQ12" s="170" t="s">
        <v>355</v>
      </c>
      <c r="DR12" s="170" t="s">
        <v>395</v>
      </c>
      <c r="DS12" s="178" t="s">
        <v>557</v>
      </c>
      <c r="DT12" s="170" t="s">
        <v>355</v>
      </c>
      <c r="DU12" s="170" t="s">
        <v>395</v>
      </c>
      <c r="DV12" s="178" t="s">
        <v>557</v>
      </c>
      <c r="DW12" s="170" t="s">
        <v>355</v>
      </c>
      <c r="DX12" s="170" t="s">
        <v>395</v>
      </c>
      <c r="DY12" s="178" t="s">
        <v>557</v>
      </c>
      <c r="DZ12" s="170" t="s">
        <v>355</v>
      </c>
      <c r="EA12" s="170" t="s">
        <v>395</v>
      </c>
      <c r="EB12" s="178" t="s">
        <v>557</v>
      </c>
      <c r="EC12" s="170" t="s">
        <v>355</v>
      </c>
      <c r="ED12" s="170" t="s">
        <v>395</v>
      </c>
      <c r="EE12" s="178" t="s">
        <v>557</v>
      </c>
      <c r="EF12" s="170" t="s">
        <v>355</v>
      </c>
      <c r="EG12" s="170" t="s">
        <v>395</v>
      </c>
      <c r="EH12" s="178" t="s">
        <v>557</v>
      </c>
      <c r="EI12" s="170" t="s">
        <v>355</v>
      </c>
      <c r="EJ12" s="170" t="s">
        <v>395</v>
      </c>
      <c r="EK12" s="178" t="s">
        <v>557</v>
      </c>
      <c r="EL12" s="170" t="s">
        <v>355</v>
      </c>
      <c r="EM12" s="170" t="s">
        <v>395</v>
      </c>
      <c r="EN12" s="178" t="s">
        <v>557</v>
      </c>
      <c r="EO12" s="170" t="s">
        <v>355</v>
      </c>
      <c r="EP12" s="170" t="s">
        <v>395</v>
      </c>
      <c r="EQ12" s="178" t="s">
        <v>557</v>
      </c>
      <c r="ER12" s="170" t="s">
        <v>355</v>
      </c>
      <c r="ES12" s="170" t="s">
        <v>395</v>
      </c>
      <c r="ET12" s="178" t="s">
        <v>557</v>
      </c>
      <c r="EU12" s="170" t="s">
        <v>355</v>
      </c>
      <c r="EV12" s="170" t="s">
        <v>395</v>
      </c>
      <c r="EW12" s="178" t="s">
        <v>557</v>
      </c>
      <c r="EX12" s="170" t="s">
        <v>355</v>
      </c>
      <c r="EY12" s="170" t="s">
        <v>395</v>
      </c>
      <c r="EZ12" s="178" t="s">
        <v>557</v>
      </c>
      <c r="FA12" s="170" t="s">
        <v>355</v>
      </c>
      <c r="FB12" s="170" t="s">
        <v>395</v>
      </c>
      <c r="FC12" s="178" t="s">
        <v>557</v>
      </c>
      <c r="FD12" s="170" t="s">
        <v>355</v>
      </c>
      <c r="FE12" s="170" t="s">
        <v>395</v>
      </c>
      <c r="FF12" s="178" t="s">
        <v>557</v>
      </c>
      <c r="FG12" s="170" t="s">
        <v>355</v>
      </c>
      <c r="FH12" s="170" t="s">
        <v>395</v>
      </c>
      <c r="FI12" s="178" t="s">
        <v>557</v>
      </c>
      <c r="FJ12" s="170" t="s">
        <v>355</v>
      </c>
      <c r="FK12" s="170" t="s">
        <v>395</v>
      </c>
      <c r="FL12" s="178" t="s">
        <v>557</v>
      </c>
      <c r="FM12" s="170" t="s">
        <v>355</v>
      </c>
      <c r="FN12" s="170" t="s">
        <v>395</v>
      </c>
      <c r="FO12" s="178" t="s">
        <v>557</v>
      </c>
      <c r="FP12" s="170" t="s">
        <v>355</v>
      </c>
      <c r="FQ12" s="170" t="s">
        <v>395</v>
      </c>
      <c r="FR12" s="178" t="s">
        <v>557</v>
      </c>
      <c r="FS12" s="170" t="s">
        <v>355</v>
      </c>
      <c r="FT12" s="170" t="s">
        <v>395</v>
      </c>
      <c r="FU12" s="178" t="s">
        <v>557</v>
      </c>
      <c r="FV12" s="170" t="s">
        <v>355</v>
      </c>
      <c r="FW12" s="170" t="s">
        <v>395</v>
      </c>
      <c r="FX12" s="178" t="s">
        <v>557</v>
      </c>
      <c r="FY12" s="170" t="s">
        <v>355</v>
      </c>
      <c r="FZ12" s="170" t="s">
        <v>395</v>
      </c>
      <c r="GA12" s="178" t="s">
        <v>557</v>
      </c>
      <c r="GB12" s="170" t="s">
        <v>355</v>
      </c>
      <c r="GC12" s="170" t="s">
        <v>395</v>
      </c>
      <c r="GD12" s="178" t="s">
        <v>557</v>
      </c>
      <c r="GE12" s="170" t="s">
        <v>355</v>
      </c>
      <c r="GF12" s="170" t="s">
        <v>395</v>
      </c>
      <c r="GG12" s="178" t="s">
        <v>557</v>
      </c>
      <c r="GH12" s="170" t="s">
        <v>355</v>
      </c>
      <c r="GI12" s="170" t="s">
        <v>395</v>
      </c>
      <c r="GJ12" s="178" t="s">
        <v>557</v>
      </c>
      <c r="GK12" s="170" t="s">
        <v>355</v>
      </c>
      <c r="GL12" s="170" t="s">
        <v>395</v>
      </c>
      <c r="GM12" s="178" t="s">
        <v>557</v>
      </c>
      <c r="GN12" s="170" t="s">
        <v>355</v>
      </c>
      <c r="GO12" s="170" t="s">
        <v>395</v>
      </c>
      <c r="GP12" s="178" t="s">
        <v>557</v>
      </c>
      <c r="GQ12" s="170" t="s">
        <v>355</v>
      </c>
      <c r="GR12" s="170" t="s">
        <v>395</v>
      </c>
      <c r="GS12" s="178" t="s">
        <v>557</v>
      </c>
      <c r="GT12" s="170" t="s">
        <v>355</v>
      </c>
      <c r="GU12" s="170" t="s">
        <v>395</v>
      </c>
      <c r="GV12" s="178" t="s">
        <v>557</v>
      </c>
      <c r="GW12" s="170" t="s">
        <v>355</v>
      </c>
      <c r="GX12" s="170" t="s">
        <v>395</v>
      </c>
      <c r="GY12" s="178" t="s">
        <v>557</v>
      </c>
      <c r="GZ12" s="170" t="s">
        <v>355</v>
      </c>
      <c r="HA12" s="170" t="s">
        <v>395</v>
      </c>
      <c r="HB12" s="178" t="s">
        <v>557</v>
      </c>
      <c r="HC12" s="170" t="s">
        <v>355</v>
      </c>
      <c r="HD12" s="170" t="s">
        <v>395</v>
      </c>
      <c r="HE12" s="178" t="s">
        <v>557</v>
      </c>
      <c r="HF12" s="170" t="s">
        <v>355</v>
      </c>
      <c r="HG12" s="170" t="s">
        <v>395</v>
      </c>
      <c r="HH12" s="178" t="s">
        <v>557</v>
      </c>
      <c r="HI12" s="170" t="s">
        <v>355</v>
      </c>
      <c r="HJ12" s="170" t="s">
        <v>395</v>
      </c>
      <c r="HK12" s="178" t="s">
        <v>557</v>
      </c>
      <c r="HL12" s="170" t="s">
        <v>355</v>
      </c>
      <c r="HM12" s="170" t="s">
        <v>395</v>
      </c>
      <c r="HN12" s="178" t="s">
        <v>557</v>
      </c>
      <c r="HO12" s="170" t="s">
        <v>355</v>
      </c>
      <c r="HP12" s="170" t="s">
        <v>395</v>
      </c>
      <c r="HQ12" s="178" t="s">
        <v>557</v>
      </c>
      <c r="HR12" s="170" t="s">
        <v>355</v>
      </c>
      <c r="HS12" s="170" t="s">
        <v>395</v>
      </c>
      <c r="HT12" s="178" t="s">
        <v>557</v>
      </c>
      <c r="HU12" s="170" t="s">
        <v>355</v>
      </c>
      <c r="HV12" s="170" t="s">
        <v>395</v>
      </c>
      <c r="HW12" s="178" t="s">
        <v>557</v>
      </c>
      <c r="HX12" s="170" t="s">
        <v>355</v>
      </c>
      <c r="HY12" s="170" t="s">
        <v>395</v>
      </c>
      <c r="HZ12" s="178" t="s">
        <v>557</v>
      </c>
      <c r="IA12" s="170" t="s">
        <v>355</v>
      </c>
      <c r="IB12" s="170" t="s">
        <v>395</v>
      </c>
      <c r="IC12" s="178" t="s">
        <v>557</v>
      </c>
      <c r="ID12" s="170" t="s">
        <v>355</v>
      </c>
      <c r="IE12" s="170" t="s">
        <v>395</v>
      </c>
      <c r="IF12" s="178" t="s">
        <v>557</v>
      </c>
      <c r="IG12" s="170" t="s">
        <v>355</v>
      </c>
      <c r="IH12" s="170" t="s">
        <v>395</v>
      </c>
      <c r="II12" s="178" t="s">
        <v>557</v>
      </c>
      <c r="IJ12" s="170" t="s">
        <v>355</v>
      </c>
      <c r="IK12" s="170" t="s">
        <v>395</v>
      </c>
      <c r="IL12" s="178" t="s">
        <v>557</v>
      </c>
      <c r="IM12" s="170" t="s">
        <v>355</v>
      </c>
      <c r="IN12" s="170" t="s">
        <v>395</v>
      </c>
      <c r="IO12" s="178" t="s">
        <v>557</v>
      </c>
      <c r="IP12" s="170" t="s">
        <v>355</v>
      </c>
      <c r="IQ12" s="170" t="s">
        <v>395</v>
      </c>
      <c r="IR12" s="178" t="s">
        <v>557</v>
      </c>
      <c r="IS12" s="170" t="s">
        <v>355</v>
      </c>
      <c r="IT12" s="170" t="s">
        <v>395</v>
      </c>
      <c r="IU12" s="178" t="s">
        <v>557</v>
      </c>
      <c r="IV12" s="170" t="s">
        <v>355</v>
      </c>
      <c r="IW12" s="170" t="s">
        <v>395</v>
      </c>
      <c r="IX12" s="178" t="s">
        <v>557</v>
      </c>
      <c r="IY12" s="170" t="s">
        <v>355</v>
      </c>
      <c r="IZ12" s="170" t="s">
        <v>395</v>
      </c>
      <c r="JA12" s="178" t="s">
        <v>557</v>
      </c>
      <c r="JB12" s="170" t="s">
        <v>355</v>
      </c>
      <c r="JC12" s="170" t="s">
        <v>395</v>
      </c>
      <c r="JD12" s="178" t="s">
        <v>557</v>
      </c>
      <c r="JE12" s="170" t="s">
        <v>355</v>
      </c>
      <c r="JF12" s="170" t="s">
        <v>395</v>
      </c>
      <c r="JG12" s="178" t="s">
        <v>557</v>
      </c>
      <c r="JH12" s="170" t="s">
        <v>355</v>
      </c>
      <c r="JI12" s="170" t="s">
        <v>395</v>
      </c>
      <c r="JJ12" s="178" t="s">
        <v>557</v>
      </c>
      <c r="JK12" s="170" t="s">
        <v>355</v>
      </c>
      <c r="JL12" s="170" t="s">
        <v>395</v>
      </c>
      <c r="JM12" s="178" t="s">
        <v>557</v>
      </c>
      <c r="JN12" s="170" t="s">
        <v>355</v>
      </c>
      <c r="JO12" s="170" t="s">
        <v>395</v>
      </c>
    </row>
    <row r="13" spans="1:275" ht="63.75" outlineLevel="1" x14ac:dyDescent="0.2">
      <c r="A13" s="136" t="s">
        <v>249</v>
      </c>
      <c r="B13" s="139" t="s">
        <v>170</v>
      </c>
      <c r="C13" s="139" t="s">
        <v>15</v>
      </c>
      <c r="D13" s="139" t="s">
        <v>171</v>
      </c>
      <c r="E13" s="139"/>
      <c r="F13" s="139"/>
      <c r="G13" s="139"/>
      <c r="H13" s="139"/>
      <c r="I13" s="139"/>
      <c r="J13" s="139"/>
      <c r="K13" s="139"/>
      <c r="L13" s="139"/>
      <c r="M13" s="139"/>
      <c r="N13" s="139"/>
      <c r="O13" s="139" t="s">
        <v>558</v>
      </c>
      <c r="P13" s="142" t="s">
        <v>357</v>
      </c>
      <c r="Q13" s="142" t="s">
        <v>16</v>
      </c>
      <c r="R13" s="163" t="s">
        <v>558</v>
      </c>
      <c r="S13" s="170" t="s">
        <v>357</v>
      </c>
      <c r="T13" s="170" t="s">
        <v>16</v>
      </c>
      <c r="U13" s="163" t="s">
        <v>558</v>
      </c>
      <c r="V13" s="170" t="s">
        <v>357</v>
      </c>
      <c r="W13" s="170" t="s">
        <v>16</v>
      </c>
      <c r="X13" s="163" t="s">
        <v>558</v>
      </c>
      <c r="Y13" s="142" t="s">
        <v>357</v>
      </c>
      <c r="Z13" s="142" t="s">
        <v>16</v>
      </c>
      <c r="AA13" s="139" t="s">
        <v>558</v>
      </c>
      <c r="AB13" s="142" t="s">
        <v>357</v>
      </c>
      <c r="AC13" s="142" t="s">
        <v>16</v>
      </c>
      <c r="AD13" s="139" t="s">
        <v>558</v>
      </c>
      <c r="AE13" s="142" t="s">
        <v>357</v>
      </c>
      <c r="AF13" s="142" t="s">
        <v>16</v>
      </c>
      <c r="AG13" s="163" t="s">
        <v>558</v>
      </c>
      <c r="AH13" s="170" t="s">
        <v>357</v>
      </c>
      <c r="AI13" s="170" t="s">
        <v>16</v>
      </c>
      <c r="AJ13" s="139" t="s">
        <v>718</v>
      </c>
      <c r="AK13" s="142" t="s">
        <v>357</v>
      </c>
      <c r="AL13" s="142" t="s">
        <v>16</v>
      </c>
      <c r="AM13" s="161" t="s">
        <v>718</v>
      </c>
      <c r="AN13" s="162" t="s">
        <v>357</v>
      </c>
      <c r="AO13" s="162" t="s">
        <v>16</v>
      </c>
      <c r="AP13" s="163" t="s">
        <v>558</v>
      </c>
      <c r="AQ13" s="170" t="s">
        <v>357</v>
      </c>
      <c r="AR13" s="170" t="s">
        <v>16</v>
      </c>
      <c r="AS13" s="163" t="s">
        <v>558</v>
      </c>
      <c r="AT13" s="170" t="s">
        <v>357</v>
      </c>
      <c r="AU13" s="170" t="s">
        <v>16</v>
      </c>
      <c r="AV13" s="163" t="s">
        <v>558</v>
      </c>
      <c r="AW13" s="170" t="s">
        <v>357</v>
      </c>
      <c r="AX13" s="170" t="s">
        <v>16</v>
      </c>
      <c r="AY13" s="163" t="s">
        <v>558</v>
      </c>
      <c r="AZ13" s="170" t="s">
        <v>357</v>
      </c>
      <c r="BA13" s="170" t="s">
        <v>16</v>
      </c>
      <c r="BB13" s="163" t="s">
        <v>558</v>
      </c>
      <c r="BC13" s="170" t="s">
        <v>357</v>
      </c>
      <c r="BD13" s="170" t="s">
        <v>16</v>
      </c>
      <c r="BE13" s="163" t="s">
        <v>558</v>
      </c>
      <c r="BF13" s="170" t="s">
        <v>357</v>
      </c>
      <c r="BG13" s="170" t="s">
        <v>16</v>
      </c>
      <c r="BH13" s="163" t="s">
        <v>558</v>
      </c>
      <c r="BI13" s="170" t="s">
        <v>357</v>
      </c>
      <c r="BJ13" s="170" t="s">
        <v>16</v>
      </c>
      <c r="BK13" s="163" t="s">
        <v>558</v>
      </c>
      <c r="BL13" s="170" t="s">
        <v>357</v>
      </c>
      <c r="BM13" s="170" t="s">
        <v>16</v>
      </c>
      <c r="BN13" s="163" t="s">
        <v>558</v>
      </c>
      <c r="BO13" s="170" t="s">
        <v>357</v>
      </c>
      <c r="BP13" s="170" t="s">
        <v>16</v>
      </c>
      <c r="BQ13" s="163" t="s">
        <v>558</v>
      </c>
      <c r="BR13" s="170" t="s">
        <v>357</v>
      </c>
      <c r="BS13" s="170" t="s">
        <v>16</v>
      </c>
      <c r="BT13" s="163" t="s">
        <v>558</v>
      </c>
      <c r="BU13" s="170" t="s">
        <v>357</v>
      </c>
      <c r="BV13" s="170" t="s">
        <v>16</v>
      </c>
      <c r="BW13" s="163" t="s">
        <v>558</v>
      </c>
      <c r="BX13" s="170" t="s">
        <v>357</v>
      </c>
      <c r="BY13" s="170" t="s">
        <v>16</v>
      </c>
      <c r="BZ13" s="163" t="s">
        <v>558</v>
      </c>
      <c r="CA13" s="170" t="s">
        <v>357</v>
      </c>
      <c r="CB13" s="170" t="s">
        <v>16</v>
      </c>
      <c r="CC13" s="163" t="s">
        <v>558</v>
      </c>
      <c r="CD13" s="170" t="s">
        <v>357</v>
      </c>
      <c r="CE13" s="170" t="s">
        <v>16</v>
      </c>
      <c r="CF13" s="163" t="s">
        <v>558</v>
      </c>
      <c r="CG13" s="170" t="s">
        <v>357</v>
      </c>
      <c r="CH13" s="170" t="s">
        <v>16</v>
      </c>
      <c r="CI13" s="163" t="s">
        <v>558</v>
      </c>
      <c r="CJ13" s="170" t="s">
        <v>357</v>
      </c>
      <c r="CK13" s="170" t="s">
        <v>16</v>
      </c>
      <c r="CL13" s="163" t="s">
        <v>558</v>
      </c>
      <c r="CM13" s="170" t="s">
        <v>357</v>
      </c>
      <c r="CN13" s="170" t="s">
        <v>16</v>
      </c>
      <c r="CO13" s="163" t="s">
        <v>558</v>
      </c>
      <c r="CP13" s="170" t="s">
        <v>357</v>
      </c>
      <c r="CQ13" s="170" t="s">
        <v>16</v>
      </c>
      <c r="CR13" s="163" t="s">
        <v>558</v>
      </c>
      <c r="CS13" s="170" t="s">
        <v>357</v>
      </c>
      <c r="CT13" s="170" t="s">
        <v>16</v>
      </c>
      <c r="CU13" s="163" t="s">
        <v>558</v>
      </c>
      <c r="CV13" s="170" t="s">
        <v>357</v>
      </c>
      <c r="CW13" s="170" t="s">
        <v>16</v>
      </c>
      <c r="CX13" s="163" t="s">
        <v>558</v>
      </c>
      <c r="CY13" s="170" t="s">
        <v>357</v>
      </c>
      <c r="CZ13" s="170" t="s">
        <v>16</v>
      </c>
      <c r="DA13" s="163" t="s">
        <v>558</v>
      </c>
      <c r="DB13" s="170" t="s">
        <v>357</v>
      </c>
      <c r="DC13" s="170" t="s">
        <v>16</v>
      </c>
      <c r="DD13" s="163" t="s">
        <v>558</v>
      </c>
      <c r="DE13" s="170" t="s">
        <v>357</v>
      </c>
      <c r="DF13" s="170" t="s">
        <v>16</v>
      </c>
      <c r="DG13" s="163" t="s">
        <v>558</v>
      </c>
      <c r="DH13" s="170" t="s">
        <v>357</v>
      </c>
      <c r="DI13" s="170" t="s">
        <v>16</v>
      </c>
      <c r="DJ13" s="163" t="s">
        <v>558</v>
      </c>
      <c r="DK13" s="170" t="s">
        <v>357</v>
      </c>
      <c r="DL13" s="170" t="s">
        <v>16</v>
      </c>
      <c r="DM13" s="163" t="s">
        <v>558</v>
      </c>
      <c r="DN13" s="170" t="s">
        <v>357</v>
      </c>
      <c r="DO13" s="170" t="s">
        <v>16</v>
      </c>
      <c r="DP13" s="163" t="s">
        <v>558</v>
      </c>
      <c r="DQ13" s="170" t="s">
        <v>357</v>
      </c>
      <c r="DR13" s="170" t="s">
        <v>16</v>
      </c>
      <c r="DS13" s="163" t="s">
        <v>558</v>
      </c>
      <c r="DT13" s="170" t="s">
        <v>357</v>
      </c>
      <c r="DU13" s="170" t="s">
        <v>16</v>
      </c>
      <c r="DV13" s="163" t="s">
        <v>558</v>
      </c>
      <c r="DW13" s="170" t="s">
        <v>357</v>
      </c>
      <c r="DX13" s="170" t="s">
        <v>16</v>
      </c>
      <c r="DY13" s="163" t="s">
        <v>558</v>
      </c>
      <c r="DZ13" s="170" t="s">
        <v>357</v>
      </c>
      <c r="EA13" s="170" t="s">
        <v>16</v>
      </c>
      <c r="EB13" s="163" t="s">
        <v>558</v>
      </c>
      <c r="EC13" s="170" t="s">
        <v>357</v>
      </c>
      <c r="ED13" s="170" t="s">
        <v>16</v>
      </c>
      <c r="EE13" s="163" t="s">
        <v>558</v>
      </c>
      <c r="EF13" s="170" t="s">
        <v>357</v>
      </c>
      <c r="EG13" s="170" t="s">
        <v>16</v>
      </c>
      <c r="EH13" s="163" t="s">
        <v>558</v>
      </c>
      <c r="EI13" s="170" t="s">
        <v>357</v>
      </c>
      <c r="EJ13" s="170" t="s">
        <v>16</v>
      </c>
      <c r="EK13" s="163" t="s">
        <v>558</v>
      </c>
      <c r="EL13" s="170" t="s">
        <v>357</v>
      </c>
      <c r="EM13" s="170" t="s">
        <v>16</v>
      </c>
      <c r="EN13" s="163" t="s">
        <v>558</v>
      </c>
      <c r="EO13" s="170" t="s">
        <v>357</v>
      </c>
      <c r="EP13" s="170" t="s">
        <v>16</v>
      </c>
      <c r="EQ13" s="163" t="s">
        <v>558</v>
      </c>
      <c r="ER13" s="170" t="s">
        <v>357</v>
      </c>
      <c r="ES13" s="170" t="s">
        <v>16</v>
      </c>
      <c r="ET13" s="163" t="s">
        <v>558</v>
      </c>
      <c r="EU13" s="170" t="s">
        <v>357</v>
      </c>
      <c r="EV13" s="170" t="s">
        <v>16</v>
      </c>
      <c r="EW13" s="163" t="s">
        <v>558</v>
      </c>
      <c r="EX13" s="170" t="s">
        <v>357</v>
      </c>
      <c r="EY13" s="170" t="s">
        <v>16</v>
      </c>
      <c r="EZ13" s="163" t="s">
        <v>558</v>
      </c>
      <c r="FA13" s="170" t="s">
        <v>357</v>
      </c>
      <c r="FB13" s="170" t="s">
        <v>16</v>
      </c>
      <c r="FC13" s="163" t="s">
        <v>558</v>
      </c>
      <c r="FD13" s="170" t="s">
        <v>357</v>
      </c>
      <c r="FE13" s="170" t="s">
        <v>16</v>
      </c>
      <c r="FF13" s="163" t="s">
        <v>558</v>
      </c>
      <c r="FG13" s="170" t="s">
        <v>357</v>
      </c>
      <c r="FH13" s="170" t="s">
        <v>16</v>
      </c>
      <c r="FI13" s="163" t="s">
        <v>558</v>
      </c>
      <c r="FJ13" s="170" t="s">
        <v>357</v>
      </c>
      <c r="FK13" s="170" t="s">
        <v>16</v>
      </c>
      <c r="FL13" s="163" t="s">
        <v>558</v>
      </c>
      <c r="FM13" s="170" t="s">
        <v>357</v>
      </c>
      <c r="FN13" s="170" t="s">
        <v>16</v>
      </c>
      <c r="FO13" s="163" t="s">
        <v>558</v>
      </c>
      <c r="FP13" s="170" t="s">
        <v>357</v>
      </c>
      <c r="FQ13" s="170" t="s">
        <v>16</v>
      </c>
      <c r="FR13" s="163" t="s">
        <v>558</v>
      </c>
      <c r="FS13" s="170" t="s">
        <v>357</v>
      </c>
      <c r="FT13" s="170" t="s">
        <v>16</v>
      </c>
      <c r="FU13" s="163" t="s">
        <v>558</v>
      </c>
      <c r="FV13" s="170" t="s">
        <v>357</v>
      </c>
      <c r="FW13" s="170" t="s">
        <v>16</v>
      </c>
      <c r="FX13" s="163" t="s">
        <v>558</v>
      </c>
      <c r="FY13" s="170" t="s">
        <v>357</v>
      </c>
      <c r="FZ13" s="170" t="s">
        <v>16</v>
      </c>
      <c r="GA13" s="163" t="s">
        <v>558</v>
      </c>
      <c r="GB13" s="170" t="s">
        <v>357</v>
      </c>
      <c r="GC13" s="170" t="s">
        <v>16</v>
      </c>
      <c r="GD13" s="163" t="s">
        <v>558</v>
      </c>
      <c r="GE13" s="170" t="s">
        <v>357</v>
      </c>
      <c r="GF13" s="170" t="s">
        <v>16</v>
      </c>
      <c r="GG13" s="163" t="s">
        <v>558</v>
      </c>
      <c r="GH13" s="170" t="s">
        <v>357</v>
      </c>
      <c r="GI13" s="170" t="s">
        <v>16</v>
      </c>
      <c r="GJ13" s="163" t="s">
        <v>558</v>
      </c>
      <c r="GK13" s="170" t="s">
        <v>357</v>
      </c>
      <c r="GL13" s="170" t="s">
        <v>16</v>
      </c>
      <c r="GM13" s="163" t="s">
        <v>558</v>
      </c>
      <c r="GN13" s="170" t="s">
        <v>357</v>
      </c>
      <c r="GO13" s="170" t="s">
        <v>16</v>
      </c>
      <c r="GP13" s="163" t="s">
        <v>558</v>
      </c>
      <c r="GQ13" s="170" t="s">
        <v>357</v>
      </c>
      <c r="GR13" s="170" t="s">
        <v>16</v>
      </c>
      <c r="GS13" s="163" t="s">
        <v>558</v>
      </c>
      <c r="GT13" s="170" t="s">
        <v>357</v>
      </c>
      <c r="GU13" s="170" t="s">
        <v>16</v>
      </c>
      <c r="GV13" s="163" t="s">
        <v>558</v>
      </c>
      <c r="GW13" s="170" t="s">
        <v>357</v>
      </c>
      <c r="GX13" s="170" t="s">
        <v>16</v>
      </c>
      <c r="GY13" s="163" t="s">
        <v>558</v>
      </c>
      <c r="GZ13" s="170" t="s">
        <v>357</v>
      </c>
      <c r="HA13" s="170" t="s">
        <v>16</v>
      </c>
      <c r="HB13" s="163" t="s">
        <v>558</v>
      </c>
      <c r="HC13" s="170" t="s">
        <v>357</v>
      </c>
      <c r="HD13" s="170" t="s">
        <v>16</v>
      </c>
      <c r="HE13" s="163" t="s">
        <v>558</v>
      </c>
      <c r="HF13" s="170" t="s">
        <v>357</v>
      </c>
      <c r="HG13" s="170" t="s">
        <v>16</v>
      </c>
      <c r="HH13" s="163" t="s">
        <v>558</v>
      </c>
      <c r="HI13" s="170" t="s">
        <v>357</v>
      </c>
      <c r="HJ13" s="170" t="s">
        <v>16</v>
      </c>
      <c r="HK13" s="163" t="s">
        <v>558</v>
      </c>
      <c r="HL13" s="170" t="s">
        <v>357</v>
      </c>
      <c r="HM13" s="170" t="s">
        <v>16</v>
      </c>
      <c r="HN13" s="163" t="s">
        <v>558</v>
      </c>
      <c r="HO13" s="170" t="s">
        <v>357</v>
      </c>
      <c r="HP13" s="170" t="s">
        <v>16</v>
      </c>
      <c r="HQ13" s="163" t="s">
        <v>558</v>
      </c>
      <c r="HR13" s="170" t="s">
        <v>357</v>
      </c>
      <c r="HS13" s="170" t="s">
        <v>16</v>
      </c>
      <c r="HT13" s="163" t="s">
        <v>558</v>
      </c>
      <c r="HU13" s="170" t="s">
        <v>357</v>
      </c>
      <c r="HV13" s="170" t="s">
        <v>16</v>
      </c>
      <c r="HW13" s="163" t="s">
        <v>558</v>
      </c>
      <c r="HX13" s="170" t="s">
        <v>357</v>
      </c>
      <c r="HY13" s="170" t="s">
        <v>16</v>
      </c>
      <c r="HZ13" s="163" t="s">
        <v>558</v>
      </c>
      <c r="IA13" s="170" t="s">
        <v>357</v>
      </c>
      <c r="IB13" s="170" t="s">
        <v>16</v>
      </c>
      <c r="IC13" s="163" t="s">
        <v>558</v>
      </c>
      <c r="ID13" s="170" t="s">
        <v>357</v>
      </c>
      <c r="IE13" s="170" t="s">
        <v>16</v>
      </c>
      <c r="IF13" s="163" t="s">
        <v>558</v>
      </c>
      <c r="IG13" s="170" t="s">
        <v>357</v>
      </c>
      <c r="IH13" s="170" t="s">
        <v>16</v>
      </c>
      <c r="II13" s="163" t="s">
        <v>558</v>
      </c>
      <c r="IJ13" s="170" t="s">
        <v>357</v>
      </c>
      <c r="IK13" s="170" t="s">
        <v>16</v>
      </c>
      <c r="IL13" s="163" t="s">
        <v>558</v>
      </c>
      <c r="IM13" s="170" t="s">
        <v>357</v>
      </c>
      <c r="IN13" s="170" t="s">
        <v>16</v>
      </c>
      <c r="IO13" s="163" t="s">
        <v>558</v>
      </c>
      <c r="IP13" s="170" t="s">
        <v>357</v>
      </c>
      <c r="IQ13" s="170" t="s">
        <v>16</v>
      </c>
      <c r="IR13" s="163" t="s">
        <v>558</v>
      </c>
      <c r="IS13" s="170" t="s">
        <v>357</v>
      </c>
      <c r="IT13" s="170" t="s">
        <v>16</v>
      </c>
      <c r="IU13" s="163" t="s">
        <v>558</v>
      </c>
      <c r="IV13" s="170" t="s">
        <v>357</v>
      </c>
      <c r="IW13" s="170" t="s">
        <v>16</v>
      </c>
      <c r="IX13" s="163" t="s">
        <v>558</v>
      </c>
      <c r="IY13" s="170" t="s">
        <v>357</v>
      </c>
      <c r="IZ13" s="170" t="s">
        <v>16</v>
      </c>
      <c r="JA13" s="163" t="s">
        <v>558</v>
      </c>
      <c r="JB13" s="170" t="s">
        <v>357</v>
      </c>
      <c r="JC13" s="170" t="s">
        <v>16</v>
      </c>
      <c r="JD13" s="163" t="s">
        <v>558</v>
      </c>
      <c r="JE13" s="170" t="s">
        <v>357</v>
      </c>
      <c r="JF13" s="170" t="s">
        <v>16</v>
      </c>
      <c r="JG13" s="163" t="s">
        <v>558</v>
      </c>
      <c r="JH13" s="170" t="s">
        <v>357</v>
      </c>
      <c r="JI13" s="170" t="s">
        <v>16</v>
      </c>
      <c r="JJ13" s="163" t="s">
        <v>558</v>
      </c>
      <c r="JK13" s="170" t="s">
        <v>357</v>
      </c>
      <c r="JL13" s="170" t="s">
        <v>16</v>
      </c>
      <c r="JM13" s="163" t="s">
        <v>558</v>
      </c>
      <c r="JN13" s="170" t="s">
        <v>357</v>
      </c>
      <c r="JO13" s="170" t="s">
        <v>16</v>
      </c>
    </row>
    <row r="14" spans="1:275" outlineLevel="1" x14ac:dyDescent="0.2">
      <c r="A14" s="136" t="s">
        <v>250</v>
      </c>
      <c r="B14" s="139" t="s">
        <v>172</v>
      </c>
      <c r="C14" s="139" t="s">
        <v>30</v>
      </c>
      <c r="D14" s="139" t="s">
        <v>173</v>
      </c>
      <c r="E14" s="139"/>
      <c r="F14" s="139"/>
      <c r="G14" s="139"/>
      <c r="H14" s="139"/>
      <c r="I14" s="139" t="s">
        <v>174</v>
      </c>
      <c r="J14" s="139"/>
      <c r="K14" s="139"/>
      <c r="L14" s="139"/>
      <c r="M14" s="139"/>
      <c r="N14" s="139"/>
      <c r="O14" s="139" t="s">
        <v>423</v>
      </c>
      <c r="P14" s="142" t="s">
        <v>355</v>
      </c>
      <c r="Q14" s="142" t="s">
        <v>395</v>
      </c>
      <c r="R14" s="163" t="s">
        <v>423</v>
      </c>
      <c r="S14" s="170" t="s">
        <v>355</v>
      </c>
      <c r="T14" s="170" t="s">
        <v>395</v>
      </c>
      <c r="U14" s="163"/>
      <c r="V14" s="170"/>
      <c r="W14" s="170" t="s">
        <v>34</v>
      </c>
      <c r="X14" s="139" t="s">
        <v>423</v>
      </c>
      <c r="Y14" s="142" t="s">
        <v>355</v>
      </c>
      <c r="Z14" s="142" t="s">
        <v>395</v>
      </c>
      <c r="AA14" s="139" t="s">
        <v>423</v>
      </c>
      <c r="AB14" s="142" t="s">
        <v>355</v>
      </c>
      <c r="AC14" s="142" t="s">
        <v>395</v>
      </c>
      <c r="AD14" s="139" t="s">
        <v>423</v>
      </c>
      <c r="AE14" s="142" t="s">
        <v>355</v>
      </c>
      <c r="AF14" s="142" t="s">
        <v>395</v>
      </c>
      <c r="AG14" s="163" t="s">
        <v>423</v>
      </c>
      <c r="AH14" s="170" t="s">
        <v>355</v>
      </c>
      <c r="AI14" s="170" t="s">
        <v>395</v>
      </c>
      <c r="AJ14" s="139" t="s">
        <v>423</v>
      </c>
      <c r="AK14" s="142" t="s">
        <v>355</v>
      </c>
      <c r="AL14" s="142" t="s">
        <v>395</v>
      </c>
      <c r="AM14" s="161" t="s">
        <v>423</v>
      </c>
      <c r="AN14" s="162" t="s">
        <v>355</v>
      </c>
      <c r="AO14" s="162" t="s">
        <v>395</v>
      </c>
      <c r="AP14" s="163" t="s">
        <v>423</v>
      </c>
      <c r="AQ14" s="170" t="s">
        <v>355</v>
      </c>
      <c r="AR14" s="170" t="s">
        <v>395</v>
      </c>
      <c r="AS14" s="163" t="s">
        <v>423</v>
      </c>
      <c r="AT14" s="170" t="s">
        <v>355</v>
      </c>
      <c r="AU14" s="170" t="s">
        <v>395</v>
      </c>
      <c r="AV14" s="163" t="s">
        <v>423</v>
      </c>
      <c r="AW14" s="170" t="s">
        <v>355</v>
      </c>
      <c r="AX14" s="170" t="s">
        <v>395</v>
      </c>
      <c r="AY14" s="163" t="s">
        <v>423</v>
      </c>
      <c r="AZ14" s="170" t="s">
        <v>355</v>
      </c>
      <c r="BA14" s="170" t="s">
        <v>395</v>
      </c>
      <c r="BB14" s="163" t="s">
        <v>423</v>
      </c>
      <c r="BC14" s="170" t="s">
        <v>355</v>
      </c>
      <c r="BD14" s="170" t="s">
        <v>395</v>
      </c>
      <c r="BE14" s="163" t="s">
        <v>423</v>
      </c>
      <c r="BF14" s="170" t="s">
        <v>355</v>
      </c>
      <c r="BG14" s="170" t="s">
        <v>395</v>
      </c>
      <c r="BH14" s="163" t="s">
        <v>423</v>
      </c>
      <c r="BI14" s="170" t="s">
        <v>355</v>
      </c>
      <c r="BJ14" s="170" t="s">
        <v>395</v>
      </c>
      <c r="BK14" s="163" t="s">
        <v>423</v>
      </c>
      <c r="BL14" s="170" t="s">
        <v>355</v>
      </c>
      <c r="BM14" s="170" t="s">
        <v>395</v>
      </c>
      <c r="BN14" s="163" t="s">
        <v>423</v>
      </c>
      <c r="BO14" s="170" t="s">
        <v>355</v>
      </c>
      <c r="BP14" s="170" t="s">
        <v>395</v>
      </c>
      <c r="BQ14" s="163" t="s">
        <v>423</v>
      </c>
      <c r="BR14" s="170" t="s">
        <v>355</v>
      </c>
      <c r="BS14" s="170" t="s">
        <v>395</v>
      </c>
      <c r="BT14" s="163" t="s">
        <v>423</v>
      </c>
      <c r="BU14" s="170" t="s">
        <v>355</v>
      </c>
      <c r="BV14" s="170" t="s">
        <v>395</v>
      </c>
      <c r="BW14" s="163" t="s">
        <v>423</v>
      </c>
      <c r="BX14" s="170" t="s">
        <v>355</v>
      </c>
      <c r="BY14" s="170" t="s">
        <v>395</v>
      </c>
      <c r="BZ14" s="163" t="s">
        <v>423</v>
      </c>
      <c r="CA14" s="170" t="s">
        <v>355</v>
      </c>
      <c r="CB14" s="170" t="s">
        <v>395</v>
      </c>
      <c r="CC14" s="163" t="s">
        <v>423</v>
      </c>
      <c r="CD14" s="170" t="s">
        <v>355</v>
      </c>
      <c r="CE14" s="170" t="s">
        <v>395</v>
      </c>
      <c r="CF14" s="163" t="s">
        <v>423</v>
      </c>
      <c r="CG14" s="170" t="s">
        <v>355</v>
      </c>
      <c r="CH14" s="170" t="s">
        <v>395</v>
      </c>
      <c r="CI14" s="163" t="s">
        <v>423</v>
      </c>
      <c r="CJ14" s="170" t="s">
        <v>355</v>
      </c>
      <c r="CK14" s="170" t="s">
        <v>395</v>
      </c>
      <c r="CL14" s="163" t="s">
        <v>423</v>
      </c>
      <c r="CM14" s="170" t="s">
        <v>355</v>
      </c>
      <c r="CN14" s="170" t="s">
        <v>395</v>
      </c>
      <c r="CO14" s="163" t="s">
        <v>423</v>
      </c>
      <c r="CP14" s="170" t="s">
        <v>355</v>
      </c>
      <c r="CQ14" s="170" t="s">
        <v>395</v>
      </c>
      <c r="CR14" s="163" t="s">
        <v>423</v>
      </c>
      <c r="CS14" s="170" t="s">
        <v>355</v>
      </c>
      <c r="CT14" s="170" t="s">
        <v>395</v>
      </c>
      <c r="CU14" s="163" t="s">
        <v>423</v>
      </c>
      <c r="CV14" s="170" t="s">
        <v>355</v>
      </c>
      <c r="CW14" s="170" t="s">
        <v>395</v>
      </c>
      <c r="CX14" s="163" t="s">
        <v>423</v>
      </c>
      <c r="CY14" s="170" t="s">
        <v>355</v>
      </c>
      <c r="CZ14" s="170" t="s">
        <v>395</v>
      </c>
      <c r="DA14" s="163" t="s">
        <v>423</v>
      </c>
      <c r="DB14" s="170" t="s">
        <v>355</v>
      </c>
      <c r="DC14" s="170" t="s">
        <v>395</v>
      </c>
      <c r="DD14" s="163" t="s">
        <v>423</v>
      </c>
      <c r="DE14" s="170" t="s">
        <v>355</v>
      </c>
      <c r="DF14" s="170" t="s">
        <v>395</v>
      </c>
      <c r="DG14" s="163" t="s">
        <v>423</v>
      </c>
      <c r="DH14" s="170" t="s">
        <v>355</v>
      </c>
      <c r="DI14" s="170" t="s">
        <v>395</v>
      </c>
      <c r="DJ14" s="163" t="s">
        <v>423</v>
      </c>
      <c r="DK14" s="170" t="s">
        <v>355</v>
      </c>
      <c r="DL14" s="170" t="s">
        <v>395</v>
      </c>
      <c r="DM14" s="163" t="s">
        <v>423</v>
      </c>
      <c r="DN14" s="170" t="s">
        <v>355</v>
      </c>
      <c r="DO14" s="170" t="s">
        <v>395</v>
      </c>
      <c r="DP14" s="163" t="s">
        <v>423</v>
      </c>
      <c r="DQ14" s="170" t="s">
        <v>355</v>
      </c>
      <c r="DR14" s="170" t="s">
        <v>395</v>
      </c>
      <c r="DS14" s="163" t="s">
        <v>423</v>
      </c>
      <c r="DT14" s="170" t="s">
        <v>355</v>
      </c>
      <c r="DU14" s="170" t="s">
        <v>395</v>
      </c>
      <c r="DV14" s="163" t="s">
        <v>423</v>
      </c>
      <c r="DW14" s="170" t="s">
        <v>355</v>
      </c>
      <c r="DX14" s="170" t="s">
        <v>395</v>
      </c>
      <c r="DY14" s="163" t="s">
        <v>423</v>
      </c>
      <c r="DZ14" s="170" t="s">
        <v>355</v>
      </c>
      <c r="EA14" s="170" t="s">
        <v>395</v>
      </c>
      <c r="EB14" s="163" t="s">
        <v>423</v>
      </c>
      <c r="EC14" s="170" t="s">
        <v>355</v>
      </c>
      <c r="ED14" s="170" t="s">
        <v>395</v>
      </c>
      <c r="EE14" s="163" t="s">
        <v>423</v>
      </c>
      <c r="EF14" s="170" t="s">
        <v>355</v>
      </c>
      <c r="EG14" s="170" t="s">
        <v>395</v>
      </c>
      <c r="EH14" s="163" t="s">
        <v>423</v>
      </c>
      <c r="EI14" s="170" t="s">
        <v>355</v>
      </c>
      <c r="EJ14" s="170" t="s">
        <v>395</v>
      </c>
      <c r="EK14" s="163" t="s">
        <v>423</v>
      </c>
      <c r="EL14" s="170" t="s">
        <v>355</v>
      </c>
      <c r="EM14" s="170" t="s">
        <v>395</v>
      </c>
      <c r="EN14" s="163" t="s">
        <v>423</v>
      </c>
      <c r="EO14" s="170" t="s">
        <v>355</v>
      </c>
      <c r="EP14" s="170" t="s">
        <v>395</v>
      </c>
      <c r="EQ14" s="163" t="s">
        <v>423</v>
      </c>
      <c r="ER14" s="170" t="s">
        <v>355</v>
      </c>
      <c r="ES14" s="170" t="s">
        <v>395</v>
      </c>
      <c r="ET14" s="163" t="s">
        <v>423</v>
      </c>
      <c r="EU14" s="170" t="s">
        <v>355</v>
      </c>
      <c r="EV14" s="170" t="s">
        <v>395</v>
      </c>
      <c r="EW14" s="163" t="s">
        <v>423</v>
      </c>
      <c r="EX14" s="170" t="s">
        <v>355</v>
      </c>
      <c r="EY14" s="170" t="s">
        <v>395</v>
      </c>
      <c r="EZ14" s="163" t="s">
        <v>423</v>
      </c>
      <c r="FA14" s="170" t="s">
        <v>355</v>
      </c>
      <c r="FB14" s="170" t="s">
        <v>395</v>
      </c>
      <c r="FC14" s="163" t="s">
        <v>423</v>
      </c>
      <c r="FD14" s="170" t="s">
        <v>355</v>
      </c>
      <c r="FE14" s="170" t="s">
        <v>395</v>
      </c>
      <c r="FF14" s="163" t="s">
        <v>423</v>
      </c>
      <c r="FG14" s="170" t="s">
        <v>355</v>
      </c>
      <c r="FH14" s="170" t="s">
        <v>395</v>
      </c>
      <c r="FI14" s="163" t="s">
        <v>423</v>
      </c>
      <c r="FJ14" s="170" t="s">
        <v>355</v>
      </c>
      <c r="FK14" s="170" t="s">
        <v>395</v>
      </c>
      <c r="FL14" s="163" t="s">
        <v>423</v>
      </c>
      <c r="FM14" s="170" t="s">
        <v>355</v>
      </c>
      <c r="FN14" s="170" t="s">
        <v>395</v>
      </c>
      <c r="FO14" s="163" t="s">
        <v>423</v>
      </c>
      <c r="FP14" s="170" t="s">
        <v>355</v>
      </c>
      <c r="FQ14" s="170" t="s">
        <v>395</v>
      </c>
      <c r="FR14" s="163" t="s">
        <v>423</v>
      </c>
      <c r="FS14" s="170" t="s">
        <v>355</v>
      </c>
      <c r="FT14" s="170" t="s">
        <v>395</v>
      </c>
      <c r="FU14" s="163" t="s">
        <v>423</v>
      </c>
      <c r="FV14" s="170" t="s">
        <v>355</v>
      </c>
      <c r="FW14" s="170" t="s">
        <v>395</v>
      </c>
      <c r="FX14" s="163" t="s">
        <v>423</v>
      </c>
      <c r="FY14" s="170" t="s">
        <v>355</v>
      </c>
      <c r="FZ14" s="170" t="s">
        <v>395</v>
      </c>
      <c r="GA14" s="163" t="s">
        <v>423</v>
      </c>
      <c r="GB14" s="170" t="s">
        <v>355</v>
      </c>
      <c r="GC14" s="170" t="s">
        <v>395</v>
      </c>
      <c r="GD14" s="163" t="s">
        <v>423</v>
      </c>
      <c r="GE14" s="170" t="s">
        <v>355</v>
      </c>
      <c r="GF14" s="170" t="s">
        <v>395</v>
      </c>
      <c r="GG14" s="163" t="s">
        <v>423</v>
      </c>
      <c r="GH14" s="170" t="s">
        <v>355</v>
      </c>
      <c r="GI14" s="170" t="s">
        <v>395</v>
      </c>
      <c r="GJ14" s="163" t="s">
        <v>423</v>
      </c>
      <c r="GK14" s="170" t="s">
        <v>355</v>
      </c>
      <c r="GL14" s="170" t="s">
        <v>395</v>
      </c>
      <c r="GM14" s="163" t="s">
        <v>423</v>
      </c>
      <c r="GN14" s="170" t="s">
        <v>355</v>
      </c>
      <c r="GO14" s="170" t="s">
        <v>395</v>
      </c>
      <c r="GP14" s="163" t="s">
        <v>423</v>
      </c>
      <c r="GQ14" s="170" t="s">
        <v>355</v>
      </c>
      <c r="GR14" s="170" t="s">
        <v>395</v>
      </c>
      <c r="GS14" s="163" t="s">
        <v>423</v>
      </c>
      <c r="GT14" s="170" t="s">
        <v>355</v>
      </c>
      <c r="GU14" s="170" t="s">
        <v>395</v>
      </c>
      <c r="GV14" s="163" t="s">
        <v>423</v>
      </c>
      <c r="GW14" s="170" t="s">
        <v>355</v>
      </c>
      <c r="GX14" s="170" t="s">
        <v>395</v>
      </c>
      <c r="GY14" s="163" t="s">
        <v>423</v>
      </c>
      <c r="GZ14" s="170" t="s">
        <v>355</v>
      </c>
      <c r="HA14" s="170" t="s">
        <v>395</v>
      </c>
      <c r="HB14" s="163" t="s">
        <v>423</v>
      </c>
      <c r="HC14" s="170" t="s">
        <v>355</v>
      </c>
      <c r="HD14" s="170" t="s">
        <v>395</v>
      </c>
      <c r="HE14" s="163" t="s">
        <v>423</v>
      </c>
      <c r="HF14" s="170" t="s">
        <v>355</v>
      </c>
      <c r="HG14" s="170" t="s">
        <v>395</v>
      </c>
      <c r="HH14" s="163" t="s">
        <v>423</v>
      </c>
      <c r="HI14" s="170" t="s">
        <v>355</v>
      </c>
      <c r="HJ14" s="170" t="s">
        <v>395</v>
      </c>
      <c r="HK14" s="163" t="s">
        <v>423</v>
      </c>
      <c r="HL14" s="170" t="s">
        <v>355</v>
      </c>
      <c r="HM14" s="170" t="s">
        <v>395</v>
      </c>
      <c r="HN14" s="163" t="s">
        <v>423</v>
      </c>
      <c r="HO14" s="170" t="s">
        <v>355</v>
      </c>
      <c r="HP14" s="170" t="s">
        <v>395</v>
      </c>
      <c r="HQ14" s="163" t="s">
        <v>423</v>
      </c>
      <c r="HR14" s="170" t="s">
        <v>355</v>
      </c>
      <c r="HS14" s="170" t="s">
        <v>395</v>
      </c>
      <c r="HT14" s="163" t="s">
        <v>423</v>
      </c>
      <c r="HU14" s="170" t="s">
        <v>355</v>
      </c>
      <c r="HV14" s="170" t="s">
        <v>395</v>
      </c>
      <c r="HW14" s="163" t="s">
        <v>423</v>
      </c>
      <c r="HX14" s="170" t="s">
        <v>355</v>
      </c>
      <c r="HY14" s="170" t="s">
        <v>395</v>
      </c>
      <c r="HZ14" s="163" t="s">
        <v>423</v>
      </c>
      <c r="IA14" s="170" t="s">
        <v>355</v>
      </c>
      <c r="IB14" s="170" t="s">
        <v>395</v>
      </c>
      <c r="IC14" s="163" t="s">
        <v>423</v>
      </c>
      <c r="ID14" s="170" t="s">
        <v>355</v>
      </c>
      <c r="IE14" s="170" t="s">
        <v>395</v>
      </c>
      <c r="IF14" s="163" t="s">
        <v>423</v>
      </c>
      <c r="IG14" s="170" t="s">
        <v>355</v>
      </c>
      <c r="IH14" s="170" t="s">
        <v>395</v>
      </c>
      <c r="II14" s="163" t="s">
        <v>423</v>
      </c>
      <c r="IJ14" s="170" t="s">
        <v>355</v>
      </c>
      <c r="IK14" s="170" t="s">
        <v>395</v>
      </c>
      <c r="IL14" s="163" t="s">
        <v>423</v>
      </c>
      <c r="IM14" s="170" t="s">
        <v>355</v>
      </c>
      <c r="IN14" s="170" t="s">
        <v>395</v>
      </c>
      <c r="IO14" s="163" t="s">
        <v>423</v>
      </c>
      <c r="IP14" s="170" t="s">
        <v>355</v>
      </c>
      <c r="IQ14" s="170" t="s">
        <v>395</v>
      </c>
      <c r="IR14" s="163" t="s">
        <v>423</v>
      </c>
      <c r="IS14" s="170" t="s">
        <v>355</v>
      </c>
      <c r="IT14" s="170" t="s">
        <v>395</v>
      </c>
      <c r="IU14" s="163" t="s">
        <v>423</v>
      </c>
      <c r="IV14" s="170" t="s">
        <v>355</v>
      </c>
      <c r="IW14" s="170" t="s">
        <v>395</v>
      </c>
      <c r="IX14" s="163" t="s">
        <v>423</v>
      </c>
      <c r="IY14" s="170" t="s">
        <v>355</v>
      </c>
      <c r="IZ14" s="170" t="s">
        <v>395</v>
      </c>
      <c r="JA14" s="163" t="s">
        <v>423</v>
      </c>
      <c r="JB14" s="170" t="s">
        <v>355</v>
      </c>
      <c r="JC14" s="170" t="s">
        <v>395</v>
      </c>
      <c r="JD14" s="163" t="s">
        <v>423</v>
      </c>
      <c r="JE14" s="170" t="s">
        <v>355</v>
      </c>
      <c r="JF14" s="170" t="s">
        <v>395</v>
      </c>
      <c r="JG14" s="163" t="s">
        <v>423</v>
      </c>
      <c r="JH14" s="170" t="s">
        <v>355</v>
      </c>
      <c r="JI14" s="170" t="s">
        <v>395</v>
      </c>
      <c r="JJ14" s="163" t="s">
        <v>423</v>
      </c>
      <c r="JK14" s="170" t="s">
        <v>355</v>
      </c>
      <c r="JL14" s="170" t="s">
        <v>395</v>
      </c>
      <c r="JM14" s="163" t="s">
        <v>423</v>
      </c>
      <c r="JN14" s="170" t="s">
        <v>355</v>
      </c>
      <c r="JO14" s="170" t="s">
        <v>395</v>
      </c>
    </row>
    <row r="15" spans="1:275" outlineLevel="1" x14ac:dyDescent="0.2">
      <c r="A15" s="136" t="s">
        <v>251</v>
      </c>
      <c r="B15" s="139" t="s">
        <v>182</v>
      </c>
      <c r="C15" s="139" t="s">
        <v>15</v>
      </c>
      <c r="D15" s="139" t="s">
        <v>185</v>
      </c>
      <c r="E15" s="139"/>
      <c r="F15" s="139"/>
      <c r="G15" s="139"/>
      <c r="H15" s="139"/>
      <c r="I15" s="139"/>
      <c r="J15" s="139"/>
      <c r="K15" s="139"/>
      <c r="L15" s="139"/>
      <c r="M15" s="139"/>
      <c r="N15" s="139"/>
      <c r="O15" s="139">
        <v>2013</v>
      </c>
      <c r="P15" s="142" t="s">
        <v>357</v>
      </c>
      <c r="Q15" s="142" t="s">
        <v>16</v>
      </c>
      <c r="R15" s="163">
        <v>2013</v>
      </c>
      <c r="S15" s="170" t="s">
        <v>357</v>
      </c>
      <c r="T15" s="170" t="s">
        <v>16</v>
      </c>
      <c r="U15" s="163"/>
      <c r="V15" s="170"/>
      <c r="W15" s="170" t="s">
        <v>34</v>
      </c>
      <c r="X15" s="139">
        <v>2013</v>
      </c>
      <c r="Y15" s="142" t="s">
        <v>357</v>
      </c>
      <c r="Z15" s="142" t="s">
        <v>16</v>
      </c>
      <c r="AA15" s="139">
        <v>2013</v>
      </c>
      <c r="AB15" s="142" t="s">
        <v>357</v>
      </c>
      <c r="AC15" s="142" t="s">
        <v>16</v>
      </c>
      <c r="AD15" s="139">
        <v>2013</v>
      </c>
      <c r="AE15" s="142" t="s">
        <v>357</v>
      </c>
      <c r="AF15" s="142" t="s">
        <v>16</v>
      </c>
      <c r="AG15" s="163">
        <v>2013</v>
      </c>
      <c r="AH15" s="170" t="s">
        <v>357</v>
      </c>
      <c r="AI15" s="170" t="s">
        <v>16</v>
      </c>
      <c r="AJ15" s="139">
        <v>2013</v>
      </c>
      <c r="AK15" s="142" t="s">
        <v>357</v>
      </c>
      <c r="AL15" s="142" t="s">
        <v>16</v>
      </c>
      <c r="AM15" s="161">
        <v>2013</v>
      </c>
      <c r="AN15" s="162" t="s">
        <v>357</v>
      </c>
      <c r="AO15" s="162" t="s">
        <v>16</v>
      </c>
      <c r="AP15" s="163">
        <v>2013</v>
      </c>
      <c r="AQ15" s="170" t="s">
        <v>357</v>
      </c>
      <c r="AR15" s="170" t="s">
        <v>16</v>
      </c>
      <c r="AS15" s="163">
        <v>2013</v>
      </c>
      <c r="AT15" s="170" t="s">
        <v>357</v>
      </c>
      <c r="AU15" s="170" t="s">
        <v>16</v>
      </c>
      <c r="AV15" s="163">
        <v>2013</v>
      </c>
      <c r="AW15" s="170" t="s">
        <v>357</v>
      </c>
      <c r="AX15" s="170" t="s">
        <v>16</v>
      </c>
      <c r="AY15" s="163">
        <v>2103</v>
      </c>
      <c r="AZ15" s="170" t="s">
        <v>357</v>
      </c>
      <c r="BA15" s="170" t="s">
        <v>16</v>
      </c>
      <c r="BB15" s="163">
        <v>2103</v>
      </c>
      <c r="BC15" s="170" t="s">
        <v>357</v>
      </c>
      <c r="BD15" s="170" t="s">
        <v>16</v>
      </c>
      <c r="BE15" s="163">
        <v>2103</v>
      </c>
      <c r="BF15" s="170" t="s">
        <v>357</v>
      </c>
      <c r="BG15" s="170" t="s">
        <v>16</v>
      </c>
      <c r="BH15" s="163">
        <v>2103</v>
      </c>
      <c r="BI15" s="170" t="s">
        <v>357</v>
      </c>
      <c r="BJ15" s="170" t="s">
        <v>16</v>
      </c>
      <c r="BK15" s="163">
        <v>2103</v>
      </c>
      <c r="BL15" s="170" t="s">
        <v>357</v>
      </c>
      <c r="BM15" s="170" t="s">
        <v>16</v>
      </c>
      <c r="BN15" s="163">
        <v>2103</v>
      </c>
      <c r="BO15" s="170" t="s">
        <v>357</v>
      </c>
      <c r="BP15" s="170" t="s">
        <v>16</v>
      </c>
      <c r="BQ15" s="163">
        <v>2103</v>
      </c>
      <c r="BR15" s="170" t="s">
        <v>357</v>
      </c>
      <c r="BS15" s="170" t="s">
        <v>16</v>
      </c>
      <c r="BT15" s="163">
        <v>2103</v>
      </c>
      <c r="BU15" s="170" t="s">
        <v>357</v>
      </c>
      <c r="BV15" s="170" t="s">
        <v>16</v>
      </c>
      <c r="BW15" s="163">
        <v>2103</v>
      </c>
      <c r="BX15" s="170" t="s">
        <v>357</v>
      </c>
      <c r="BY15" s="170" t="s">
        <v>16</v>
      </c>
      <c r="BZ15" s="163">
        <v>2103</v>
      </c>
      <c r="CA15" s="170" t="s">
        <v>357</v>
      </c>
      <c r="CB15" s="170" t="s">
        <v>16</v>
      </c>
      <c r="CC15" s="163">
        <v>2103</v>
      </c>
      <c r="CD15" s="170" t="s">
        <v>357</v>
      </c>
      <c r="CE15" s="170" t="s">
        <v>16</v>
      </c>
      <c r="CF15" s="163">
        <v>2103</v>
      </c>
      <c r="CG15" s="170" t="s">
        <v>357</v>
      </c>
      <c r="CH15" s="170" t="s">
        <v>16</v>
      </c>
      <c r="CI15" s="163">
        <v>2103</v>
      </c>
      <c r="CJ15" s="170" t="s">
        <v>357</v>
      </c>
      <c r="CK15" s="170" t="s">
        <v>16</v>
      </c>
      <c r="CL15" s="163">
        <v>2103</v>
      </c>
      <c r="CM15" s="170" t="s">
        <v>357</v>
      </c>
      <c r="CN15" s="170" t="s">
        <v>16</v>
      </c>
      <c r="CO15" s="163">
        <v>2103</v>
      </c>
      <c r="CP15" s="170" t="s">
        <v>357</v>
      </c>
      <c r="CQ15" s="170" t="s">
        <v>16</v>
      </c>
      <c r="CR15" s="163">
        <v>2103</v>
      </c>
      <c r="CS15" s="170" t="s">
        <v>357</v>
      </c>
      <c r="CT15" s="170" t="s">
        <v>16</v>
      </c>
      <c r="CU15" s="163">
        <v>2103</v>
      </c>
      <c r="CV15" s="170" t="s">
        <v>357</v>
      </c>
      <c r="CW15" s="170" t="s">
        <v>16</v>
      </c>
      <c r="CX15" s="163">
        <v>2103</v>
      </c>
      <c r="CY15" s="170" t="s">
        <v>357</v>
      </c>
      <c r="CZ15" s="170" t="s">
        <v>16</v>
      </c>
      <c r="DA15" s="163">
        <v>2103</v>
      </c>
      <c r="DB15" s="170" t="s">
        <v>357</v>
      </c>
      <c r="DC15" s="170" t="s">
        <v>16</v>
      </c>
      <c r="DD15" s="163">
        <v>2103</v>
      </c>
      <c r="DE15" s="170" t="s">
        <v>357</v>
      </c>
      <c r="DF15" s="170" t="s">
        <v>16</v>
      </c>
      <c r="DG15" s="163">
        <v>2103</v>
      </c>
      <c r="DH15" s="170" t="s">
        <v>357</v>
      </c>
      <c r="DI15" s="170" t="s">
        <v>16</v>
      </c>
      <c r="DJ15" s="163">
        <v>2103</v>
      </c>
      <c r="DK15" s="170" t="s">
        <v>357</v>
      </c>
      <c r="DL15" s="170" t="s">
        <v>16</v>
      </c>
      <c r="DM15" s="163">
        <v>2103</v>
      </c>
      <c r="DN15" s="170" t="s">
        <v>357</v>
      </c>
      <c r="DO15" s="170" t="s">
        <v>16</v>
      </c>
      <c r="DP15" s="163">
        <v>2103</v>
      </c>
      <c r="DQ15" s="170" t="s">
        <v>357</v>
      </c>
      <c r="DR15" s="170" t="s">
        <v>16</v>
      </c>
      <c r="DS15" s="163">
        <v>2103</v>
      </c>
      <c r="DT15" s="170" t="s">
        <v>357</v>
      </c>
      <c r="DU15" s="170" t="s">
        <v>16</v>
      </c>
      <c r="DV15" s="163">
        <v>2103</v>
      </c>
      <c r="DW15" s="170" t="s">
        <v>357</v>
      </c>
      <c r="DX15" s="170" t="s">
        <v>16</v>
      </c>
      <c r="DY15" s="163">
        <v>2103</v>
      </c>
      <c r="DZ15" s="170" t="s">
        <v>357</v>
      </c>
      <c r="EA15" s="170" t="s">
        <v>16</v>
      </c>
      <c r="EB15" s="163">
        <v>2103</v>
      </c>
      <c r="EC15" s="170" t="s">
        <v>357</v>
      </c>
      <c r="ED15" s="170" t="s">
        <v>16</v>
      </c>
      <c r="EE15" s="163">
        <v>2103</v>
      </c>
      <c r="EF15" s="170" t="s">
        <v>357</v>
      </c>
      <c r="EG15" s="170" t="s">
        <v>16</v>
      </c>
      <c r="EH15" s="163">
        <v>2103</v>
      </c>
      <c r="EI15" s="170" t="s">
        <v>357</v>
      </c>
      <c r="EJ15" s="170" t="s">
        <v>16</v>
      </c>
      <c r="EK15" s="163">
        <v>2103</v>
      </c>
      <c r="EL15" s="170" t="s">
        <v>357</v>
      </c>
      <c r="EM15" s="170" t="s">
        <v>16</v>
      </c>
      <c r="EN15" s="163">
        <v>2103</v>
      </c>
      <c r="EO15" s="170" t="s">
        <v>357</v>
      </c>
      <c r="EP15" s="170" t="s">
        <v>16</v>
      </c>
      <c r="EQ15" s="163">
        <v>2103</v>
      </c>
      <c r="ER15" s="170" t="s">
        <v>357</v>
      </c>
      <c r="ES15" s="170" t="s">
        <v>16</v>
      </c>
      <c r="ET15" s="163">
        <v>2103</v>
      </c>
      <c r="EU15" s="170" t="s">
        <v>357</v>
      </c>
      <c r="EV15" s="170" t="s">
        <v>16</v>
      </c>
      <c r="EW15" s="163">
        <v>2103</v>
      </c>
      <c r="EX15" s="170" t="s">
        <v>357</v>
      </c>
      <c r="EY15" s="170" t="s">
        <v>16</v>
      </c>
      <c r="EZ15" s="163">
        <v>2103</v>
      </c>
      <c r="FA15" s="170" t="s">
        <v>357</v>
      </c>
      <c r="FB15" s="170" t="s">
        <v>16</v>
      </c>
      <c r="FC15" s="163">
        <v>2103</v>
      </c>
      <c r="FD15" s="170" t="s">
        <v>357</v>
      </c>
      <c r="FE15" s="170" t="s">
        <v>16</v>
      </c>
      <c r="FF15" s="163">
        <v>2103</v>
      </c>
      <c r="FG15" s="170" t="s">
        <v>357</v>
      </c>
      <c r="FH15" s="170" t="s">
        <v>16</v>
      </c>
      <c r="FI15" s="163">
        <v>2103</v>
      </c>
      <c r="FJ15" s="170" t="s">
        <v>357</v>
      </c>
      <c r="FK15" s="170" t="s">
        <v>16</v>
      </c>
      <c r="FL15" s="163">
        <v>2103</v>
      </c>
      <c r="FM15" s="170" t="s">
        <v>357</v>
      </c>
      <c r="FN15" s="170" t="s">
        <v>16</v>
      </c>
      <c r="FO15" s="163">
        <v>2103</v>
      </c>
      <c r="FP15" s="170" t="s">
        <v>357</v>
      </c>
      <c r="FQ15" s="170" t="s">
        <v>16</v>
      </c>
      <c r="FR15" s="163">
        <v>2103</v>
      </c>
      <c r="FS15" s="170" t="s">
        <v>357</v>
      </c>
      <c r="FT15" s="170" t="s">
        <v>16</v>
      </c>
      <c r="FU15" s="163">
        <v>2103</v>
      </c>
      <c r="FV15" s="170" t="s">
        <v>357</v>
      </c>
      <c r="FW15" s="170" t="s">
        <v>16</v>
      </c>
      <c r="FX15" s="163">
        <v>2103</v>
      </c>
      <c r="FY15" s="170" t="s">
        <v>357</v>
      </c>
      <c r="FZ15" s="170" t="s">
        <v>16</v>
      </c>
      <c r="GA15" s="163">
        <v>2103</v>
      </c>
      <c r="GB15" s="170" t="s">
        <v>357</v>
      </c>
      <c r="GC15" s="170" t="s">
        <v>16</v>
      </c>
      <c r="GD15" s="163">
        <v>2103</v>
      </c>
      <c r="GE15" s="170" t="s">
        <v>357</v>
      </c>
      <c r="GF15" s="170" t="s">
        <v>16</v>
      </c>
      <c r="GG15" s="163">
        <v>2103</v>
      </c>
      <c r="GH15" s="170" t="s">
        <v>357</v>
      </c>
      <c r="GI15" s="170" t="s">
        <v>16</v>
      </c>
      <c r="GJ15" s="163">
        <v>2103</v>
      </c>
      <c r="GK15" s="170" t="s">
        <v>357</v>
      </c>
      <c r="GL15" s="170" t="s">
        <v>16</v>
      </c>
      <c r="GM15" s="163">
        <v>2103</v>
      </c>
      <c r="GN15" s="170" t="s">
        <v>357</v>
      </c>
      <c r="GO15" s="170" t="s">
        <v>16</v>
      </c>
      <c r="GP15" s="163">
        <v>2103</v>
      </c>
      <c r="GQ15" s="170" t="s">
        <v>357</v>
      </c>
      <c r="GR15" s="170" t="s">
        <v>16</v>
      </c>
      <c r="GS15" s="163">
        <v>2103</v>
      </c>
      <c r="GT15" s="170" t="s">
        <v>357</v>
      </c>
      <c r="GU15" s="170" t="s">
        <v>16</v>
      </c>
      <c r="GV15" s="163">
        <v>2103</v>
      </c>
      <c r="GW15" s="170" t="s">
        <v>357</v>
      </c>
      <c r="GX15" s="170" t="s">
        <v>16</v>
      </c>
      <c r="GY15" s="163">
        <v>2103</v>
      </c>
      <c r="GZ15" s="170" t="s">
        <v>357</v>
      </c>
      <c r="HA15" s="170" t="s">
        <v>16</v>
      </c>
      <c r="HB15" s="163">
        <v>2103</v>
      </c>
      <c r="HC15" s="170" t="s">
        <v>357</v>
      </c>
      <c r="HD15" s="170" t="s">
        <v>16</v>
      </c>
      <c r="HE15" s="163">
        <v>2103</v>
      </c>
      <c r="HF15" s="170" t="s">
        <v>357</v>
      </c>
      <c r="HG15" s="170" t="s">
        <v>16</v>
      </c>
      <c r="HH15" s="163">
        <v>2103</v>
      </c>
      <c r="HI15" s="170" t="s">
        <v>357</v>
      </c>
      <c r="HJ15" s="170" t="s">
        <v>16</v>
      </c>
      <c r="HK15" s="163">
        <v>2103</v>
      </c>
      <c r="HL15" s="170" t="s">
        <v>357</v>
      </c>
      <c r="HM15" s="170" t="s">
        <v>16</v>
      </c>
      <c r="HN15" s="163">
        <v>2103</v>
      </c>
      <c r="HO15" s="170" t="s">
        <v>357</v>
      </c>
      <c r="HP15" s="170" t="s">
        <v>16</v>
      </c>
      <c r="HQ15" s="163">
        <v>2103</v>
      </c>
      <c r="HR15" s="170" t="s">
        <v>357</v>
      </c>
      <c r="HS15" s="170" t="s">
        <v>16</v>
      </c>
      <c r="HT15" s="163">
        <v>2103</v>
      </c>
      <c r="HU15" s="170" t="s">
        <v>357</v>
      </c>
      <c r="HV15" s="170" t="s">
        <v>16</v>
      </c>
      <c r="HW15" s="163">
        <v>2103</v>
      </c>
      <c r="HX15" s="170" t="s">
        <v>357</v>
      </c>
      <c r="HY15" s="170" t="s">
        <v>16</v>
      </c>
      <c r="HZ15" s="163">
        <v>2103</v>
      </c>
      <c r="IA15" s="170" t="s">
        <v>357</v>
      </c>
      <c r="IB15" s="170" t="s">
        <v>16</v>
      </c>
      <c r="IC15" s="163">
        <v>2103</v>
      </c>
      <c r="ID15" s="170" t="s">
        <v>357</v>
      </c>
      <c r="IE15" s="170" t="s">
        <v>16</v>
      </c>
      <c r="IF15" s="163">
        <v>2103</v>
      </c>
      <c r="IG15" s="170" t="s">
        <v>357</v>
      </c>
      <c r="IH15" s="170" t="s">
        <v>16</v>
      </c>
      <c r="II15" s="163">
        <v>2103</v>
      </c>
      <c r="IJ15" s="170" t="s">
        <v>357</v>
      </c>
      <c r="IK15" s="170" t="s">
        <v>16</v>
      </c>
      <c r="IL15" s="163">
        <v>2103</v>
      </c>
      <c r="IM15" s="170" t="s">
        <v>357</v>
      </c>
      <c r="IN15" s="170" t="s">
        <v>16</v>
      </c>
      <c r="IO15" s="163">
        <v>2103</v>
      </c>
      <c r="IP15" s="170" t="s">
        <v>357</v>
      </c>
      <c r="IQ15" s="170" t="s">
        <v>16</v>
      </c>
      <c r="IR15" s="163">
        <v>2103</v>
      </c>
      <c r="IS15" s="170" t="s">
        <v>357</v>
      </c>
      <c r="IT15" s="170" t="s">
        <v>16</v>
      </c>
      <c r="IU15" s="163">
        <v>2103</v>
      </c>
      <c r="IV15" s="170" t="s">
        <v>357</v>
      </c>
      <c r="IW15" s="170" t="s">
        <v>16</v>
      </c>
      <c r="IX15" s="163">
        <v>2103</v>
      </c>
      <c r="IY15" s="170" t="s">
        <v>357</v>
      </c>
      <c r="IZ15" s="170" t="s">
        <v>16</v>
      </c>
      <c r="JA15" s="163">
        <v>2103</v>
      </c>
      <c r="JB15" s="170" t="s">
        <v>357</v>
      </c>
      <c r="JC15" s="170" t="s">
        <v>16</v>
      </c>
      <c r="JD15" s="163">
        <v>2103</v>
      </c>
      <c r="JE15" s="170" t="s">
        <v>357</v>
      </c>
      <c r="JF15" s="170" t="s">
        <v>16</v>
      </c>
      <c r="JG15" s="163">
        <v>2103</v>
      </c>
      <c r="JH15" s="170" t="s">
        <v>357</v>
      </c>
      <c r="JI15" s="170" t="s">
        <v>16</v>
      </c>
      <c r="JJ15" s="163">
        <v>2103</v>
      </c>
      <c r="JK15" s="170" t="s">
        <v>357</v>
      </c>
      <c r="JL15" s="170" t="s">
        <v>16</v>
      </c>
      <c r="JM15" s="163">
        <v>2103</v>
      </c>
      <c r="JN15" s="170" t="s">
        <v>357</v>
      </c>
      <c r="JO15" s="170" t="s">
        <v>16</v>
      </c>
    </row>
    <row r="16" spans="1:275" outlineLevel="1" x14ac:dyDescent="0.2">
      <c r="A16" s="136" t="s">
        <v>252</v>
      </c>
      <c r="B16" s="139" t="s">
        <v>183</v>
      </c>
      <c r="C16" s="139" t="s">
        <v>15</v>
      </c>
      <c r="D16" s="140" t="s">
        <v>185</v>
      </c>
      <c r="E16" s="139"/>
      <c r="F16" s="139"/>
      <c r="G16" s="139"/>
      <c r="H16" s="139"/>
      <c r="I16" s="139"/>
      <c r="J16" s="139"/>
      <c r="K16" s="139"/>
      <c r="L16" s="139"/>
      <c r="M16" s="139"/>
      <c r="N16" s="139"/>
      <c r="O16" s="139"/>
      <c r="P16" s="139"/>
      <c r="Q16" s="139" t="s">
        <v>34</v>
      </c>
      <c r="R16" s="163"/>
      <c r="S16" s="163"/>
      <c r="T16" s="163" t="s">
        <v>34</v>
      </c>
      <c r="U16" s="163"/>
      <c r="V16" s="163"/>
      <c r="W16" s="163" t="s">
        <v>34</v>
      </c>
      <c r="X16" s="139"/>
      <c r="Y16" s="139"/>
      <c r="Z16" s="139" t="s">
        <v>34</v>
      </c>
      <c r="AA16" s="139"/>
      <c r="AB16" s="139"/>
      <c r="AC16" s="139" t="s">
        <v>34</v>
      </c>
      <c r="AD16" s="139"/>
      <c r="AE16" s="139"/>
      <c r="AF16" s="139" t="s">
        <v>34</v>
      </c>
      <c r="AG16" s="163"/>
      <c r="AH16" s="163"/>
      <c r="AI16" s="163" t="s">
        <v>34</v>
      </c>
      <c r="AJ16" s="139"/>
      <c r="AK16" s="139"/>
      <c r="AL16" s="139" t="s">
        <v>34</v>
      </c>
      <c r="AM16" s="161"/>
      <c r="AN16" s="161"/>
      <c r="AO16" s="161" t="s">
        <v>34</v>
      </c>
      <c r="AP16" s="163"/>
      <c r="AQ16" s="163"/>
      <c r="AR16" s="163" t="s">
        <v>34</v>
      </c>
      <c r="AS16" s="163"/>
      <c r="AT16" s="163"/>
      <c r="AU16" s="163" t="s">
        <v>34</v>
      </c>
      <c r="AV16" s="163"/>
      <c r="AW16" s="163"/>
      <c r="AX16" s="163" t="s">
        <v>34</v>
      </c>
      <c r="AY16" s="163"/>
      <c r="AZ16" s="163"/>
      <c r="BA16" s="163" t="s">
        <v>34</v>
      </c>
      <c r="BB16" s="163"/>
      <c r="BC16" s="163"/>
      <c r="BD16" s="163" t="s">
        <v>34</v>
      </c>
      <c r="BE16" s="163"/>
      <c r="BF16" s="163"/>
      <c r="BG16" s="163" t="s">
        <v>34</v>
      </c>
      <c r="BH16" s="163"/>
      <c r="BI16" s="163"/>
      <c r="BJ16" s="163" t="s">
        <v>34</v>
      </c>
      <c r="BK16" s="163"/>
      <c r="BL16" s="163"/>
      <c r="BM16" s="163" t="s">
        <v>34</v>
      </c>
      <c r="BN16" s="163"/>
      <c r="BO16" s="163"/>
      <c r="BP16" s="163" t="s">
        <v>34</v>
      </c>
      <c r="BQ16" s="163"/>
      <c r="BR16" s="163"/>
      <c r="BS16" s="163" t="s">
        <v>34</v>
      </c>
      <c r="BT16" s="163"/>
      <c r="BU16" s="163"/>
      <c r="BV16" s="163" t="s">
        <v>34</v>
      </c>
      <c r="BW16" s="163"/>
      <c r="BX16" s="163"/>
      <c r="BY16" s="163" t="s">
        <v>34</v>
      </c>
      <c r="BZ16" s="163"/>
      <c r="CA16" s="163"/>
      <c r="CB16" s="163" t="s">
        <v>34</v>
      </c>
      <c r="CC16" s="163"/>
      <c r="CD16" s="163"/>
      <c r="CE16" s="163" t="s">
        <v>34</v>
      </c>
      <c r="CF16" s="163"/>
      <c r="CG16" s="163"/>
      <c r="CH16" s="163" t="s">
        <v>34</v>
      </c>
      <c r="CI16" s="163"/>
      <c r="CJ16" s="163"/>
      <c r="CK16" s="163" t="s">
        <v>34</v>
      </c>
      <c r="CL16" s="163"/>
      <c r="CM16" s="163"/>
      <c r="CN16" s="163" t="s">
        <v>34</v>
      </c>
      <c r="CO16" s="163"/>
      <c r="CP16" s="163"/>
      <c r="CQ16" s="163" t="s">
        <v>34</v>
      </c>
      <c r="CR16" s="163"/>
      <c r="CS16" s="163"/>
      <c r="CT16" s="163" t="s">
        <v>34</v>
      </c>
      <c r="CU16" s="163"/>
      <c r="CV16" s="163"/>
      <c r="CW16" s="163" t="s">
        <v>34</v>
      </c>
      <c r="CX16" s="163"/>
      <c r="CY16" s="163"/>
      <c r="CZ16" s="163" t="s">
        <v>34</v>
      </c>
      <c r="DA16" s="163"/>
      <c r="DB16" s="163"/>
      <c r="DC16" s="163" t="s">
        <v>34</v>
      </c>
      <c r="DD16" s="163"/>
      <c r="DE16" s="163"/>
      <c r="DF16" s="163" t="s">
        <v>34</v>
      </c>
      <c r="DG16" s="163"/>
      <c r="DH16" s="163"/>
      <c r="DI16" s="163" t="s">
        <v>34</v>
      </c>
      <c r="DJ16" s="163"/>
      <c r="DK16" s="163"/>
      <c r="DL16" s="163" t="s">
        <v>34</v>
      </c>
      <c r="DM16" s="163"/>
      <c r="DN16" s="163"/>
      <c r="DO16" s="163" t="s">
        <v>34</v>
      </c>
      <c r="DP16" s="163"/>
      <c r="DQ16" s="163"/>
      <c r="DR16" s="163" t="s">
        <v>34</v>
      </c>
      <c r="DS16" s="163"/>
      <c r="DT16" s="163"/>
      <c r="DU16" s="163" t="s">
        <v>34</v>
      </c>
      <c r="DV16" s="163"/>
      <c r="DW16" s="163"/>
      <c r="DX16" s="163" t="s">
        <v>34</v>
      </c>
      <c r="DY16" s="163"/>
      <c r="DZ16" s="163"/>
      <c r="EA16" s="163" t="s">
        <v>34</v>
      </c>
      <c r="EB16" s="163"/>
      <c r="EC16" s="163"/>
      <c r="ED16" s="163" t="s">
        <v>34</v>
      </c>
      <c r="EE16" s="163"/>
      <c r="EF16" s="163"/>
      <c r="EG16" s="163" t="s">
        <v>34</v>
      </c>
      <c r="EH16" s="163"/>
      <c r="EI16" s="163"/>
      <c r="EJ16" s="163" t="s">
        <v>34</v>
      </c>
      <c r="EK16" s="163"/>
      <c r="EL16" s="163"/>
      <c r="EM16" s="163" t="s">
        <v>34</v>
      </c>
      <c r="EN16" s="163"/>
      <c r="EO16" s="163"/>
      <c r="EP16" s="163" t="s">
        <v>34</v>
      </c>
      <c r="EQ16" s="163"/>
      <c r="ER16" s="163"/>
      <c r="ES16" s="163" t="s">
        <v>34</v>
      </c>
      <c r="ET16" s="163"/>
      <c r="EU16" s="163"/>
      <c r="EV16" s="163" t="s">
        <v>34</v>
      </c>
      <c r="EW16" s="163"/>
      <c r="EX16" s="163"/>
      <c r="EY16" s="163" t="s">
        <v>34</v>
      </c>
      <c r="EZ16" s="163"/>
      <c r="FA16" s="163"/>
      <c r="FB16" s="163" t="s">
        <v>34</v>
      </c>
      <c r="FC16" s="163"/>
      <c r="FD16" s="163"/>
      <c r="FE16" s="163" t="s">
        <v>34</v>
      </c>
      <c r="FF16" s="163"/>
      <c r="FG16" s="163"/>
      <c r="FH16" s="163" t="s">
        <v>34</v>
      </c>
      <c r="FI16" s="163"/>
      <c r="FJ16" s="163"/>
      <c r="FK16" s="163" t="s">
        <v>34</v>
      </c>
      <c r="FL16" s="163"/>
      <c r="FM16" s="163"/>
      <c r="FN16" s="163" t="s">
        <v>34</v>
      </c>
      <c r="FO16" s="163"/>
      <c r="FP16" s="163"/>
      <c r="FQ16" s="163" t="s">
        <v>34</v>
      </c>
      <c r="FR16" s="163"/>
      <c r="FS16" s="163"/>
      <c r="FT16" s="163" t="s">
        <v>34</v>
      </c>
      <c r="FU16" s="163"/>
      <c r="FV16" s="163"/>
      <c r="FW16" s="163" t="s">
        <v>34</v>
      </c>
      <c r="FX16" s="163"/>
      <c r="FY16" s="163"/>
      <c r="FZ16" s="163" t="s">
        <v>34</v>
      </c>
      <c r="GA16" s="163"/>
      <c r="GB16" s="163"/>
      <c r="GC16" s="163" t="s">
        <v>34</v>
      </c>
      <c r="GD16" s="163"/>
      <c r="GE16" s="163"/>
      <c r="GF16" s="163" t="s">
        <v>34</v>
      </c>
      <c r="GG16" s="163"/>
      <c r="GH16" s="163"/>
      <c r="GI16" s="163" t="s">
        <v>34</v>
      </c>
      <c r="GJ16" s="163"/>
      <c r="GK16" s="163"/>
      <c r="GL16" s="163" t="s">
        <v>34</v>
      </c>
      <c r="GM16" s="163"/>
      <c r="GN16" s="163"/>
      <c r="GO16" s="163" t="s">
        <v>34</v>
      </c>
      <c r="GP16" s="163"/>
      <c r="GQ16" s="163"/>
      <c r="GR16" s="163" t="s">
        <v>34</v>
      </c>
      <c r="GS16" s="163"/>
      <c r="GT16" s="163"/>
      <c r="GU16" s="163" t="s">
        <v>34</v>
      </c>
      <c r="GV16" s="163"/>
      <c r="GW16" s="163"/>
      <c r="GX16" s="163" t="s">
        <v>34</v>
      </c>
      <c r="GY16" s="163"/>
      <c r="GZ16" s="163"/>
      <c r="HA16" s="163" t="s">
        <v>34</v>
      </c>
      <c r="HB16" s="163"/>
      <c r="HC16" s="163"/>
      <c r="HD16" s="163" t="s">
        <v>34</v>
      </c>
      <c r="HE16" s="163"/>
      <c r="HF16" s="163"/>
      <c r="HG16" s="163" t="s">
        <v>34</v>
      </c>
      <c r="HH16" s="163"/>
      <c r="HI16" s="163"/>
      <c r="HJ16" s="163" t="s">
        <v>34</v>
      </c>
      <c r="HK16" s="163"/>
      <c r="HL16" s="163"/>
      <c r="HM16" s="163" t="s">
        <v>34</v>
      </c>
      <c r="HN16" s="163"/>
      <c r="HO16" s="163"/>
      <c r="HP16" s="163" t="s">
        <v>34</v>
      </c>
      <c r="HQ16" s="163"/>
      <c r="HR16" s="163"/>
      <c r="HS16" s="163" t="s">
        <v>34</v>
      </c>
      <c r="HT16" s="163"/>
      <c r="HU16" s="163"/>
      <c r="HV16" s="163" t="s">
        <v>34</v>
      </c>
      <c r="HW16" s="163"/>
      <c r="HX16" s="163"/>
      <c r="HY16" s="163" t="s">
        <v>34</v>
      </c>
      <c r="HZ16" s="163"/>
      <c r="IA16" s="163"/>
      <c r="IB16" s="163" t="s">
        <v>34</v>
      </c>
      <c r="IC16" s="163"/>
      <c r="ID16" s="163"/>
      <c r="IE16" s="163" t="s">
        <v>34</v>
      </c>
      <c r="IF16" s="163"/>
      <c r="IG16" s="163"/>
      <c r="IH16" s="163" t="s">
        <v>34</v>
      </c>
      <c r="II16" s="163"/>
      <c r="IJ16" s="163"/>
      <c r="IK16" s="163" t="s">
        <v>34</v>
      </c>
      <c r="IL16" s="163"/>
      <c r="IM16" s="163"/>
      <c r="IN16" s="163" t="s">
        <v>34</v>
      </c>
      <c r="IO16" s="163"/>
      <c r="IP16" s="163"/>
      <c r="IQ16" s="163" t="s">
        <v>34</v>
      </c>
      <c r="IR16" s="163"/>
      <c r="IS16" s="163"/>
      <c r="IT16" s="163" t="s">
        <v>34</v>
      </c>
      <c r="IU16" s="163"/>
      <c r="IV16" s="163"/>
      <c r="IW16" s="163" t="s">
        <v>34</v>
      </c>
      <c r="IX16" s="163"/>
      <c r="IY16" s="163"/>
      <c r="IZ16" s="163" t="s">
        <v>34</v>
      </c>
      <c r="JA16" s="163"/>
      <c r="JB16" s="163"/>
      <c r="JC16" s="163" t="s">
        <v>34</v>
      </c>
      <c r="JD16" s="163"/>
      <c r="JE16" s="163"/>
      <c r="JF16" s="163" t="s">
        <v>34</v>
      </c>
      <c r="JG16" s="163"/>
      <c r="JH16" s="163"/>
      <c r="JI16" s="163" t="s">
        <v>34</v>
      </c>
      <c r="JJ16" s="163"/>
      <c r="JK16" s="163"/>
      <c r="JL16" s="163" t="s">
        <v>34</v>
      </c>
      <c r="JM16" s="163"/>
      <c r="JN16" s="163"/>
      <c r="JO16" s="163" t="s">
        <v>34</v>
      </c>
    </row>
    <row r="17" spans="1:275" ht="25.5" x14ac:dyDescent="0.2">
      <c r="A17" s="141" t="s">
        <v>793</v>
      </c>
      <c r="B17" s="137" t="s">
        <v>798</v>
      </c>
      <c r="C17" s="140" t="s">
        <v>809</v>
      </c>
      <c r="D17" s="167" t="s">
        <v>25</v>
      </c>
      <c r="E17" s="137"/>
      <c r="F17" s="140" t="s">
        <v>70</v>
      </c>
      <c r="G17" s="137"/>
      <c r="H17" s="137"/>
      <c r="I17" s="140" t="s">
        <v>406</v>
      </c>
      <c r="J17" s="137"/>
      <c r="K17" s="137"/>
      <c r="L17" s="137"/>
      <c r="M17" s="137"/>
      <c r="N17" s="137"/>
      <c r="O17" s="137"/>
      <c r="P17" s="137"/>
      <c r="Q17" s="137"/>
      <c r="R17" s="161"/>
      <c r="S17" s="161"/>
      <c r="T17" s="161"/>
      <c r="U17" s="161"/>
      <c r="V17" s="161"/>
      <c r="W17" s="161"/>
      <c r="X17" s="137"/>
      <c r="Y17" s="137"/>
      <c r="Z17" s="137"/>
      <c r="AA17" s="137"/>
      <c r="AB17" s="137"/>
      <c r="AC17" s="137"/>
      <c r="AD17" s="137"/>
      <c r="AE17" s="137"/>
      <c r="AF17" s="137"/>
      <c r="AG17" s="161"/>
      <c r="AH17" s="161"/>
      <c r="AI17" s="161"/>
      <c r="AJ17" s="137"/>
      <c r="AK17" s="137"/>
      <c r="AL17" s="137"/>
      <c r="AM17" s="161"/>
      <c r="AN17" s="161"/>
      <c r="AO17" s="161"/>
      <c r="AP17" s="161"/>
      <c r="AQ17" s="161"/>
      <c r="AR17" s="161"/>
      <c r="AS17" s="161"/>
      <c r="AT17" s="161"/>
      <c r="AU17" s="161"/>
      <c r="AV17" s="161"/>
      <c r="AW17" s="161"/>
      <c r="AX17" s="161"/>
      <c r="AY17" s="161"/>
      <c r="AZ17" s="161"/>
      <c r="BA17" s="161"/>
      <c r="BB17" s="161"/>
      <c r="BC17" s="161"/>
      <c r="BD17" s="161"/>
      <c r="BE17" s="161"/>
      <c r="BF17" s="161"/>
      <c r="BG17" s="161"/>
      <c r="BH17" s="161"/>
      <c r="BI17" s="161"/>
      <c r="BJ17" s="161"/>
      <c r="BK17" s="161"/>
      <c r="BL17" s="161"/>
      <c r="BM17" s="161"/>
      <c r="BN17" s="161"/>
      <c r="BO17" s="161"/>
      <c r="BP17" s="161"/>
      <c r="BQ17" s="161"/>
      <c r="BR17" s="161"/>
      <c r="BS17" s="161"/>
      <c r="BT17" s="161"/>
      <c r="BU17" s="161"/>
      <c r="BV17" s="161"/>
      <c r="BW17" s="161"/>
      <c r="BX17" s="161"/>
      <c r="BY17" s="161"/>
      <c r="BZ17" s="161"/>
      <c r="CA17" s="161"/>
      <c r="CB17" s="161"/>
      <c r="CC17" s="161"/>
      <c r="CD17" s="161"/>
      <c r="CE17" s="161"/>
      <c r="CF17" s="161"/>
      <c r="CG17" s="161"/>
      <c r="CH17" s="161"/>
      <c r="CI17" s="161"/>
      <c r="CJ17" s="161"/>
      <c r="CK17" s="161"/>
      <c r="CL17" s="161"/>
      <c r="CM17" s="161"/>
      <c r="CN17" s="161"/>
      <c r="CO17" s="161"/>
      <c r="CP17" s="161"/>
      <c r="CQ17" s="161"/>
      <c r="CR17" s="161"/>
      <c r="CS17" s="161"/>
      <c r="CT17" s="161"/>
      <c r="CU17" s="161"/>
      <c r="CV17" s="161"/>
      <c r="CW17" s="161"/>
      <c r="CX17" s="161"/>
      <c r="CY17" s="161"/>
      <c r="CZ17" s="161"/>
      <c r="DA17" s="161"/>
      <c r="DB17" s="161"/>
      <c r="DC17" s="161"/>
      <c r="DD17" s="161"/>
      <c r="DE17" s="161"/>
      <c r="DF17" s="161"/>
      <c r="DG17" s="161"/>
      <c r="DH17" s="161"/>
      <c r="DI17" s="161"/>
      <c r="DJ17" s="161"/>
      <c r="DK17" s="161"/>
      <c r="DL17" s="161"/>
      <c r="DM17" s="161"/>
      <c r="DN17" s="161"/>
      <c r="DO17" s="161"/>
      <c r="DP17" s="161"/>
      <c r="DQ17" s="161"/>
      <c r="DR17" s="161"/>
      <c r="DS17" s="161"/>
      <c r="DT17" s="161"/>
      <c r="DU17" s="161"/>
      <c r="DV17" s="161"/>
      <c r="DW17" s="161"/>
      <c r="DX17" s="161"/>
      <c r="DY17" s="161"/>
      <c r="DZ17" s="161"/>
      <c r="EA17" s="161"/>
      <c r="EB17" s="161"/>
      <c r="EC17" s="161"/>
      <c r="ED17" s="161"/>
      <c r="EE17" s="161"/>
      <c r="EF17" s="161"/>
      <c r="EG17" s="161"/>
      <c r="EH17" s="161"/>
      <c r="EI17" s="161"/>
      <c r="EJ17" s="161"/>
      <c r="EK17" s="161"/>
      <c r="EL17" s="161"/>
      <c r="EM17" s="161"/>
      <c r="EN17" s="161"/>
      <c r="EO17" s="161"/>
      <c r="EP17" s="161"/>
      <c r="EQ17" s="161"/>
      <c r="ER17" s="161"/>
      <c r="ES17" s="161"/>
      <c r="ET17" s="161"/>
      <c r="EU17" s="161"/>
      <c r="EV17" s="161"/>
      <c r="EW17" s="161"/>
      <c r="EX17" s="161"/>
      <c r="EY17" s="161"/>
      <c r="EZ17" s="161"/>
      <c r="FA17" s="161"/>
      <c r="FB17" s="161"/>
      <c r="FC17" s="161"/>
      <c r="FD17" s="161"/>
      <c r="FE17" s="161"/>
      <c r="FF17" s="161"/>
      <c r="FG17" s="161"/>
      <c r="FH17" s="161"/>
      <c r="FI17" s="161"/>
      <c r="FJ17" s="161"/>
      <c r="FK17" s="161"/>
      <c r="FL17" s="161"/>
      <c r="FM17" s="161"/>
      <c r="FN17" s="161"/>
      <c r="FO17" s="161"/>
      <c r="FP17" s="161"/>
      <c r="FQ17" s="161"/>
      <c r="FR17" s="161"/>
      <c r="FS17" s="161"/>
      <c r="FT17" s="161"/>
      <c r="FU17" s="161"/>
      <c r="FV17" s="161"/>
      <c r="FW17" s="161"/>
      <c r="FX17" s="161"/>
      <c r="FY17" s="161"/>
      <c r="FZ17" s="161"/>
      <c r="GA17" s="161"/>
      <c r="GB17" s="161"/>
      <c r="GC17" s="161"/>
      <c r="GD17" s="161"/>
      <c r="GE17" s="161"/>
      <c r="GF17" s="161"/>
      <c r="GG17" s="161"/>
      <c r="GH17" s="161"/>
      <c r="GI17" s="161"/>
      <c r="GJ17" s="161"/>
      <c r="GK17" s="161"/>
      <c r="GL17" s="161"/>
      <c r="GM17" s="161"/>
      <c r="GN17" s="161"/>
      <c r="GO17" s="161"/>
      <c r="GP17" s="161"/>
      <c r="GQ17" s="161"/>
      <c r="GR17" s="161"/>
      <c r="GS17" s="161"/>
      <c r="GT17" s="161"/>
      <c r="GU17" s="161"/>
      <c r="GV17" s="161"/>
      <c r="GW17" s="161"/>
      <c r="GX17" s="161"/>
      <c r="GY17" s="161"/>
      <c r="GZ17" s="161"/>
      <c r="HA17" s="161"/>
      <c r="HB17" s="161"/>
      <c r="HC17" s="161"/>
      <c r="HD17" s="161"/>
      <c r="HE17" s="161"/>
      <c r="HF17" s="161"/>
      <c r="HG17" s="161"/>
      <c r="HH17" s="161"/>
      <c r="HI17" s="161"/>
      <c r="HJ17" s="161"/>
      <c r="HK17" s="161"/>
      <c r="HL17" s="161"/>
      <c r="HM17" s="161"/>
      <c r="HN17" s="161"/>
      <c r="HO17" s="161"/>
      <c r="HP17" s="161"/>
      <c r="HQ17" s="161"/>
      <c r="HR17" s="161"/>
      <c r="HS17" s="161"/>
      <c r="HT17" s="161"/>
      <c r="HU17" s="161"/>
      <c r="HV17" s="161"/>
      <c r="HW17" s="161"/>
      <c r="HX17" s="161"/>
      <c r="HY17" s="161"/>
      <c r="HZ17" s="161"/>
      <c r="IA17" s="161"/>
      <c r="IB17" s="161"/>
      <c r="IC17" s="161"/>
      <c r="ID17" s="161"/>
      <c r="IE17" s="161"/>
      <c r="IF17" s="161"/>
      <c r="IG17" s="161"/>
      <c r="IH17" s="161"/>
      <c r="II17" s="161"/>
      <c r="IJ17" s="161"/>
      <c r="IK17" s="161"/>
      <c r="IL17" s="161"/>
      <c r="IM17" s="161"/>
      <c r="IN17" s="161"/>
      <c r="IO17" s="161"/>
      <c r="IP17" s="161"/>
      <c r="IQ17" s="161"/>
      <c r="IR17" s="161"/>
      <c r="IS17" s="161"/>
      <c r="IT17" s="161"/>
      <c r="IU17" s="161"/>
      <c r="IV17" s="161"/>
      <c r="IW17" s="161"/>
      <c r="IX17" s="161"/>
      <c r="IY17" s="161"/>
      <c r="IZ17" s="161"/>
      <c r="JA17" s="161"/>
      <c r="JB17" s="161"/>
      <c r="JC17" s="161"/>
      <c r="JD17" s="161"/>
      <c r="JE17" s="161"/>
      <c r="JF17" s="161"/>
      <c r="JG17" s="161"/>
      <c r="JH17" s="161"/>
      <c r="JI17" s="161"/>
      <c r="JJ17" s="161"/>
      <c r="JK17" s="161"/>
      <c r="JL17" s="161"/>
      <c r="JM17" s="161"/>
      <c r="JN17" s="161"/>
      <c r="JO17" s="161"/>
    </row>
    <row r="18" spans="1:275" outlineLevel="1" x14ac:dyDescent="0.2">
      <c r="A18" s="141" t="s">
        <v>794</v>
      </c>
      <c r="B18" s="139" t="s">
        <v>169</v>
      </c>
      <c r="C18" s="139" t="s">
        <v>15</v>
      </c>
      <c r="D18" s="139" t="s">
        <v>16</v>
      </c>
      <c r="E18" s="139"/>
      <c r="F18" s="139"/>
      <c r="G18" s="139"/>
      <c r="H18" s="139"/>
      <c r="I18" s="139"/>
      <c r="J18" s="139"/>
      <c r="K18" s="139"/>
      <c r="L18" s="139"/>
      <c r="M18" s="139"/>
      <c r="N18" s="139"/>
      <c r="O18" s="147" t="s">
        <v>420</v>
      </c>
      <c r="P18" s="170" t="s">
        <v>355</v>
      </c>
      <c r="Q18" s="170" t="s">
        <v>395</v>
      </c>
      <c r="R18" s="174" t="s">
        <v>420</v>
      </c>
      <c r="S18" s="170" t="s">
        <v>355</v>
      </c>
      <c r="T18" s="170" t="s">
        <v>395</v>
      </c>
      <c r="U18" s="163"/>
      <c r="V18" s="170"/>
      <c r="W18" s="170" t="s">
        <v>34</v>
      </c>
      <c r="X18" s="147" t="s">
        <v>626</v>
      </c>
      <c r="Y18" s="170" t="s">
        <v>355</v>
      </c>
      <c r="Z18" s="170" t="s">
        <v>395</v>
      </c>
      <c r="AA18" s="174" t="s">
        <v>594</v>
      </c>
      <c r="AB18" s="170" t="s">
        <v>355</v>
      </c>
      <c r="AC18" s="170" t="s">
        <v>395</v>
      </c>
      <c r="AD18" s="139"/>
      <c r="AE18" s="139"/>
      <c r="AF18" s="139"/>
      <c r="AG18" s="163"/>
      <c r="AH18" s="163"/>
      <c r="AI18" s="163"/>
      <c r="AJ18" s="142" t="s">
        <v>715</v>
      </c>
      <c r="AK18" s="170" t="s">
        <v>355</v>
      </c>
      <c r="AL18" s="170" t="s">
        <v>395</v>
      </c>
      <c r="AM18" s="162" t="s">
        <v>775</v>
      </c>
      <c r="AN18" s="162" t="s">
        <v>355</v>
      </c>
      <c r="AO18" s="162" t="s">
        <v>395</v>
      </c>
      <c r="AP18" s="170" t="s">
        <v>657</v>
      </c>
      <c r="AQ18" s="170" t="s">
        <v>355</v>
      </c>
      <c r="AR18" s="170" t="s">
        <v>395</v>
      </c>
      <c r="AS18" s="170" t="s">
        <v>678</v>
      </c>
      <c r="AT18" s="170" t="s">
        <v>355</v>
      </c>
      <c r="AU18" s="170" t="s">
        <v>395</v>
      </c>
      <c r="AV18" s="170" t="s">
        <v>649</v>
      </c>
      <c r="AW18" s="170" t="s">
        <v>355</v>
      </c>
      <c r="AX18" s="170" t="s">
        <v>395</v>
      </c>
      <c r="AY18" s="170" t="s">
        <v>1424</v>
      </c>
      <c r="AZ18" s="170" t="s">
        <v>355</v>
      </c>
      <c r="BA18" s="170" t="s">
        <v>395</v>
      </c>
      <c r="BB18" s="170" t="s">
        <v>1427</v>
      </c>
      <c r="BC18" s="170" t="s">
        <v>355</v>
      </c>
      <c r="BD18" s="170" t="s">
        <v>395</v>
      </c>
      <c r="BE18" s="170" t="s">
        <v>1430</v>
      </c>
      <c r="BF18" s="170" t="s">
        <v>355</v>
      </c>
      <c r="BG18" s="170" t="s">
        <v>395</v>
      </c>
      <c r="BH18" s="170" t="s">
        <v>1433</v>
      </c>
      <c r="BI18" s="170" t="s">
        <v>355</v>
      </c>
      <c r="BJ18" s="170" t="s">
        <v>395</v>
      </c>
      <c r="BK18" s="170" t="s">
        <v>1436</v>
      </c>
      <c r="BL18" s="170" t="s">
        <v>355</v>
      </c>
      <c r="BM18" s="170" t="s">
        <v>395</v>
      </c>
      <c r="BN18" s="170" t="s">
        <v>1439</v>
      </c>
      <c r="BO18" s="170" t="s">
        <v>355</v>
      </c>
      <c r="BP18" s="170" t="s">
        <v>395</v>
      </c>
      <c r="BQ18" s="170" t="s">
        <v>1442</v>
      </c>
      <c r="BR18" s="170" t="s">
        <v>355</v>
      </c>
      <c r="BS18" s="170" t="s">
        <v>395</v>
      </c>
      <c r="BT18" s="170" t="s">
        <v>1444</v>
      </c>
      <c r="BU18" s="170" t="s">
        <v>355</v>
      </c>
      <c r="BV18" s="170" t="s">
        <v>395</v>
      </c>
      <c r="BW18" s="170" t="s">
        <v>1447</v>
      </c>
      <c r="BX18" s="170" t="s">
        <v>355</v>
      </c>
      <c r="BY18" s="170" t="s">
        <v>395</v>
      </c>
      <c r="BZ18" s="170" t="s">
        <v>1450</v>
      </c>
      <c r="CA18" s="170" t="s">
        <v>355</v>
      </c>
      <c r="CB18" s="170" t="s">
        <v>395</v>
      </c>
      <c r="CC18" s="170" t="s">
        <v>1453</v>
      </c>
      <c r="CD18" s="170" t="s">
        <v>355</v>
      </c>
      <c r="CE18" s="170" t="s">
        <v>395</v>
      </c>
      <c r="CF18" s="170" t="s">
        <v>1456</v>
      </c>
      <c r="CG18" s="170" t="s">
        <v>355</v>
      </c>
      <c r="CH18" s="170" t="s">
        <v>395</v>
      </c>
      <c r="CI18" s="170" t="s">
        <v>1459</v>
      </c>
      <c r="CJ18" s="170" t="s">
        <v>355</v>
      </c>
      <c r="CK18" s="170" t="s">
        <v>395</v>
      </c>
      <c r="CL18" s="170" t="s">
        <v>1462</v>
      </c>
      <c r="CM18" s="170" t="s">
        <v>355</v>
      </c>
      <c r="CN18" s="170" t="s">
        <v>395</v>
      </c>
      <c r="CO18" s="170" t="s">
        <v>1465</v>
      </c>
      <c r="CP18" s="170" t="s">
        <v>355</v>
      </c>
      <c r="CQ18" s="170" t="s">
        <v>395</v>
      </c>
      <c r="CR18" s="170" t="s">
        <v>1468</v>
      </c>
      <c r="CS18" s="170" t="s">
        <v>355</v>
      </c>
      <c r="CT18" s="170" t="s">
        <v>395</v>
      </c>
      <c r="CU18" s="170" t="s">
        <v>1471</v>
      </c>
      <c r="CV18" s="170" t="s">
        <v>355</v>
      </c>
      <c r="CW18" s="170" t="s">
        <v>395</v>
      </c>
      <c r="CX18" s="170" t="s">
        <v>1474</v>
      </c>
      <c r="CY18" s="170" t="s">
        <v>355</v>
      </c>
      <c r="CZ18" s="170" t="s">
        <v>395</v>
      </c>
      <c r="DA18" s="170" t="s">
        <v>1477</v>
      </c>
      <c r="DB18" s="170" t="s">
        <v>355</v>
      </c>
      <c r="DC18" s="170" t="s">
        <v>395</v>
      </c>
      <c r="DD18" s="170" t="s">
        <v>1480</v>
      </c>
      <c r="DE18" s="170" t="s">
        <v>355</v>
      </c>
      <c r="DF18" s="170" t="s">
        <v>395</v>
      </c>
      <c r="DG18" s="170" t="s">
        <v>1483</v>
      </c>
      <c r="DH18" s="170" t="s">
        <v>355</v>
      </c>
      <c r="DI18" s="170" t="s">
        <v>395</v>
      </c>
      <c r="DJ18" s="170" t="s">
        <v>1486</v>
      </c>
      <c r="DK18" s="170" t="s">
        <v>355</v>
      </c>
      <c r="DL18" s="170" t="s">
        <v>395</v>
      </c>
      <c r="DM18" s="170" t="s">
        <v>1489</v>
      </c>
      <c r="DN18" s="170" t="s">
        <v>355</v>
      </c>
      <c r="DO18" s="170" t="s">
        <v>395</v>
      </c>
      <c r="DP18" s="170" t="s">
        <v>1492</v>
      </c>
      <c r="DQ18" s="170" t="s">
        <v>355</v>
      </c>
      <c r="DR18" s="170" t="s">
        <v>395</v>
      </c>
      <c r="DS18" s="170" t="s">
        <v>1495</v>
      </c>
      <c r="DT18" s="170" t="s">
        <v>355</v>
      </c>
      <c r="DU18" s="170" t="s">
        <v>395</v>
      </c>
      <c r="DV18" s="170" t="s">
        <v>1498</v>
      </c>
      <c r="DW18" s="170" t="s">
        <v>355</v>
      </c>
      <c r="DX18" s="170" t="s">
        <v>395</v>
      </c>
      <c r="DY18" s="170" t="s">
        <v>1501</v>
      </c>
      <c r="DZ18" s="170" t="s">
        <v>355</v>
      </c>
      <c r="EA18" s="170" t="s">
        <v>395</v>
      </c>
      <c r="EB18" s="170" t="s">
        <v>1504</v>
      </c>
      <c r="EC18" s="170" t="s">
        <v>355</v>
      </c>
      <c r="ED18" s="170" t="s">
        <v>395</v>
      </c>
      <c r="EE18" s="170" t="s">
        <v>1416</v>
      </c>
      <c r="EF18" s="170" t="s">
        <v>355</v>
      </c>
      <c r="EG18" s="170" t="s">
        <v>395</v>
      </c>
      <c r="EH18" s="170" t="s">
        <v>1418</v>
      </c>
      <c r="EI18" s="170" t="s">
        <v>355</v>
      </c>
      <c r="EJ18" s="170" t="s">
        <v>395</v>
      </c>
      <c r="EK18" s="170" t="s">
        <v>2561</v>
      </c>
      <c r="EL18" s="170" t="s">
        <v>355</v>
      </c>
      <c r="EM18" s="170" t="s">
        <v>395</v>
      </c>
      <c r="EN18" s="170" t="s">
        <v>2470</v>
      </c>
      <c r="EO18" s="170" t="s">
        <v>355</v>
      </c>
      <c r="EP18" s="170" t="s">
        <v>395</v>
      </c>
      <c r="EQ18" s="170" t="s">
        <v>2562</v>
      </c>
      <c r="ER18" s="170" t="s">
        <v>355</v>
      </c>
      <c r="ES18" s="170" t="s">
        <v>395</v>
      </c>
      <c r="ET18" s="170" t="s">
        <v>2472</v>
      </c>
      <c r="EU18" s="170" t="s">
        <v>355</v>
      </c>
      <c r="EV18" s="170" t="s">
        <v>395</v>
      </c>
      <c r="EW18" s="170" t="s">
        <v>2473</v>
      </c>
      <c r="EX18" s="170" t="s">
        <v>355</v>
      </c>
      <c r="EY18" s="170" t="s">
        <v>395</v>
      </c>
      <c r="EZ18" s="170" t="s">
        <v>2474</v>
      </c>
      <c r="FA18" s="170" t="s">
        <v>355</v>
      </c>
      <c r="FB18" s="170" t="s">
        <v>395</v>
      </c>
      <c r="FC18" s="170" t="s">
        <v>2475</v>
      </c>
      <c r="FD18" s="170" t="s">
        <v>355</v>
      </c>
      <c r="FE18" s="170" t="s">
        <v>395</v>
      </c>
      <c r="FF18" s="170" t="s">
        <v>2476</v>
      </c>
      <c r="FG18" s="170" t="s">
        <v>355</v>
      </c>
      <c r="FH18" s="170" t="s">
        <v>395</v>
      </c>
      <c r="FI18" s="170" t="s">
        <v>2477</v>
      </c>
      <c r="FJ18" s="170" t="s">
        <v>355</v>
      </c>
      <c r="FK18" s="170" t="s">
        <v>395</v>
      </c>
      <c r="FL18" s="170" t="s">
        <v>2478</v>
      </c>
      <c r="FM18" s="170" t="s">
        <v>355</v>
      </c>
      <c r="FN18" s="170" t="s">
        <v>395</v>
      </c>
      <c r="FO18" s="170" t="s">
        <v>2479</v>
      </c>
      <c r="FP18" s="170" t="s">
        <v>355</v>
      </c>
      <c r="FQ18" s="170" t="s">
        <v>395</v>
      </c>
      <c r="FR18" s="170" t="s">
        <v>1386</v>
      </c>
      <c r="FS18" s="170" t="s">
        <v>355</v>
      </c>
      <c r="FT18" s="170" t="s">
        <v>395</v>
      </c>
      <c r="FU18" s="170" t="s">
        <v>1392</v>
      </c>
      <c r="FV18" s="170" t="s">
        <v>355</v>
      </c>
      <c r="FW18" s="170" t="s">
        <v>395</v>
      </c>
      <c r="FX18" s="170" t="s">
        <v>1395</v>
      </c>
      <c r="FY18" s="170" t="s">
        <v>355</v>
      </c>
      <c r="FZ18" s="170" t="s">
        <v>395</v>
      </c>
      <c r="GA18" s="170" t="s">
        <v>1398</v>
      </c>
      <c r="GB18" s="170" t="s">
        <v>355</v>
      </c>
      <c r="GC18" s="170" t="s">
        <v>395</v>
      </c>
      <c r="GD18" s="170" t="s">
        <v>1401</v>
      </c>
      <c r="GE18" s="170" t="s">
        <v>355</v>
      </c>
      <c r="GF18" s="170" t="s">
        <v>395</v>
      </c>
      <c r="GG18" s="170" t="s">
        <v>1404</v>
      </c>
      <c r="GH18" s="170" t="s">
        <v>355</v>
      </c>
      <c r="GI18" s="170" t="s">
        <v>395</v>
      </c>
      <c r="GJ18" s="170" t="s">
        <v>1407</v>
      </c>
      <c r="GK18" s="170" t="s">
        <v>355</v>
      </c>
      <c r="GL18" s="170" t="s">
        <v>395</v>
      </c>
      <c r="GM18" s="170" t="s">
        <v>1410</v>
      </c>
      <c r="GN18" s="170" t="s">
        <v>355</v>
      </c>
      <c r="GO18" s="170" t="s">
        <v>395</v>
      </c>
      <c r="GP18" s="170" t="s">
        <v>1413</v>
      </c>
      <c r="GQ18" s="170" t="s">
        <v>355</v>
      </c>
      <c r="GR18" s="170" t="s">
        <v>395</v>
      </c>
      <c r="GS18" s="170" t="s">
        <v>607</v>
      </c>
      <c r="GT18" s="170" t="s">
        <v>355</v>
      </c>
      <c r="GU18" s="170" t="s">
        <v>395</v>
      </c>
      <c r="GV18" s="170" t="s">
        <v>609</v>
      </c>
      <c r="GW18" s="170" t="s">
        <v>355</v>
      </c>
      <c r="GX18" s="170" t="s">
        <v>395</v>
      </c>
      <c r="GY18" s="170" t="s">
        <v>611</v>
      </c>
      <c r="GZ18" s="170" t="s">
        <v>355</v>
      </c>
      <c r="HA18" s="170" t="s">
        <v>395</v>
      </c>
      <c r="HB18" s="170" t="s">
        <v>613</v>
      </c>
      <c r="HC18" s="170" t="s">
        <v>355</v>
      </c>
      <c r="HD18" s="170" t="s">
        <v>395</v>
      </c>
      <c r="HE18" s="170" t="s">
        <v>1082</v>
      </c>
      <c r="HF18" s="170" t="s">
        <v>355</v>
      </c>
      <c r="HG18" s="170" t="s">
        <v>395</v>
      </c>
      <c r="HH18" s="170" t="s">
        <v>2015</v>
      </c>
      <c r="HI18" s="170" t="s">
        <v>355</v>
      </c>
      <c r="HJ18" s="170" t="s">
        <v>395</v>
      </c>
      <c r="HK18" s="170" t="s">
        <v>1344</v>
      </c>
      <c r="HL18" s="170" t="s">
        <v>355</v>
      </c>
      <c r="HM18" s="170" t="s">
        <v>395</v>
      </c>
      <c r="HN18" s="170" t="s">
        <v>1346</v>
      </c>
      <c r="HO18" s="170" t="s">
        <v>355</v>
      </c>
      <c r="HP18" s="170" t="s">
        <v>395</v>
      </c>
      <c r="HQ18" s="170" t="s">
        <v>2019</v>
      </c>
      <c r="HR18" s="170" t="s">
        <v>355</v>
      </c>
      <c r="HS18" s="170" t="s">
        <v>395</v>
      </c>
      <c r="HT18" s="170" t="s">
        <v>2021</v>
      </c>
      <c r="HU18" s="170" t="s">
        <v>355</v>
      </c>
      <c r="HV18" s="170" t="s">
        <v>395</v>
      </c>
      <c r="HW18" s="170" t="s">
        <v>1350</v>
      </c>
      <c r="HX18" s="170" t="s">
        <v>355</v>
      </c>
      <c r="HY18" s="170" t="s">
        <v>395</v>
      </c>
      <c r="HZ18" s="170" t="s">
        <v>1352</v>
      </c>
      <c r="IA18" s="170" t="s">
        <v>355</v>
      </c>
      <c r="IB18" s="170" t="s">
        <v>395</v>
      </c>
      <c r="IC18" s="170" t="s">
        <v>1354</v>
      </c>
      <c r="ID18" s="170" t="s">
        <v>355</v>
      </c>
      <c r="IE18" s="170" t="s">
        <v>395</v>
      </c>
      <c r="IF18" s="170" t="s">
        <v>1356</v>
      </c>
      <c r="IG18" s="170" t="s">
        <v>355</v>
      </c>
      <c r="IH18" s="170" t="s">
        <v>395</v>
      </c>
      <c r="II18" s="170" t="s">
        <v>1358</v>
      </c>
      <c r="IJ18" s="170" t="s">
        <v>355</v>
      </c>
      <c r="IK18" s="170" t="s">
        <v>395</v>
      </c>
      <c r="IL18" s="170" t="s">
        <v>1359</v>
      </c>
      <c r="IM18" s="170" t="s">
        <v>355</v>
      </c>
      <c r="IN18" s="170" t="s">
        <v>395</v>
      </c>
      <c r="IO18" s="170" t="s">
        <v>1361</v>
      </c>
      <c r="IP18" s="170" t="s">
        <v>355</v>
      </c>
      <c r="IQ18" s="170" t="s">
        <v>395</v>
      </c>
      <c r="IR18" s="170" t="s">
        <v>1367</v>
      </c>
      <c r="IS18" s="170" t="s">
        <v>355</v>
      </c>
      <c r="IT18" s="170" t="s">
        <v>395</v>
      </c>
      <c r="IU18" s="170" t="s">
        <v>1370</v>
      </c>
      <c r="IV18" s="170" t="s">
        <v>355</v>
      </c>
      <c r="IW18" s="170" t="s">
        <v>395</v>
      </c>
      <c r="IX18" s="170" t="s">
        <v>772</v>
      </c>
      <c r="IY18" s="170" t="s">
        <v>355</v>
      </c>
      <c r="IZ18" s="170" t="s">
        <v>395</v>
      </c>
      <c r="JA18" s="170" t="s">
        <v>1066</v>
      </c>
      <c r="JB18" s="170" t="s">
        <v>355</v>
      </c>
      <c r="JC18" s="170" t="s">
        <v>395</v>
      </c>
      <c r="JD18" s="170" t="s">
        <v>1068</v>
      </c>
      <c r="JE18" s="170" t="s">
        <v>355</v>
      </c>
      <c r="JF18" s="170" t="s">
        <v>395</v>
      </c>
      <c r="JG18" s="170" t="s">
        <v>1073</v>
      </c>
      <c r="JH18" s="170" t="s">
        <v>355</v>
      </c>
      <c r="JI18" s="170" t="s">
        <v>395</v>
      </c>
      <c r="JJ18" s="170" t="s">
        <v>1066</v>
      </c>
      <c r="JK18" s="170" t="s">
        <v>355</v>
      </c>
      <c r="JL18" s="170" t="s">
        <v>395</v>
      </c>
      <c r="JM18" s="170">
        <v>1</v>
      </c>
      <c r="JN18" s="170" t="s">
        <v>355</v>
      </c>
      <c r="JO18" s="170" t="s">
        <v>395</v>
      </c>
    </row>
    <row r="19" spans="1:275" outlineLevel="1" x14ac:dyDescent="0.2">
      <c r="A19" s="141" t="s">
        <v>795</v>
      </c>
      <c r="B19" s="139" t="s">
        <v>170</v>
      </c>
      <c r="C19" s="139" t="s">
        <v>15</v>
      </c>
      <c r="D19" s="139" t="s">
        <v>16</v>
      </c>
      <c r="E19" s="139"/>
      <c r="F19" s="139"/>
      <c r="G19" s="139"/>
      <c r="H19" s="139"/>
      <c r="I19" s="139"/>
      <c r="J19" s="139"/>
      <c r="K19" s="139"/>
      <c r="L19" s="139"/>
      <c r="M19" s="139"/>
      <c r="N19" s="139"/>
      <c r="O19" s="146" t="s">
        <v>421</v>
      </c>
      <c r="P19" s="170" t="s">
        <v>357</v>
      </c>
      <c r="Q19" s="170" t="s">
        <v>16</v>
      </c>
      <c r="R19" s="173" t="s">
        <v>421</v>
      </c>
      <c r="S19" s="170" t="s">
        <v>357</v>
      </c>
      <c r="T19" s="170" t="s">
        <v>16</v>
      </c>
      <c r="U19" s="163"/>
      <c r="V19" s="170"/>
      <c r="W19" s="170" t="s">
        <v>34</v>
      </c>
      <c r="X19" s="146" t="s">
        <v>627</v>
      </c>
      <c r="Y19" s="170" t="s">
        <v>357</v>
      </c>
      <c r="Z19" s="170" t="s">
        <v>16</v>
      </c>
      <c r="AA19" s="146" t="s">
        <v>595</v>
      </c>
      <c r="AB19" s="170" t="s">
        <v>357</v>
      </c>
      <c r="AC19" s="170" t="s">
        <v>16</v>
      </c>
      <c r="AD19" s="139"/>
      <c r="AE19" s="139"/>
      <c r="AF19" s="139"/>
      <c r="AG19" s="163"/>
      <c r="AH19" s="163"/>
      <c r="AI19" s="163"/>
      <c r="AJ19" s="142" t="s">
        <v>716</v>
      </c>
      <c r="AK19" s="170" t="s">
        <v>357</v>
      </c>
      <c r="AL19" s="170" t="s">
        <v>16</v>
      </c>
      <c r="AM19" s="162" t="s">
        <v>776</v>
      </c>
      <c r="AN19" s="162" t="s">
        <v>357</v>
      </c>
      <c r="AO19" s="162" t="s">
        <v>16</v>
      </c>
      <c r="AP19" s="170" t="s">
        <v>658</v>
      </c>
      <c r="AQ19" s="170" t="s">
        <v>357</v>
      </c>
      <c r="AR19" s="170" t="s">
        <v>16</v>
      </c>
      <c r="AS19" s="170" t="s">
        <v>679</v>
      </c>
      <c r="AT19" s="170" t="s">
        <v>357</v>
      </c>
      <c r="AU19" s="170" t="s">
        <v>16</v>
      </c>
      <c r="AV19" s="170" t="s">
        <v>650</v>
      </c>
      <c r="AW19" s="170" t="s">
        <v>357</v>
      </c>
      <c r="AX19" s="170" t="s">
        <v>16</v>
      </c>
      <c r="AY19" s="170" t="s">
        <v>1425</v>
      </c>
      <c r="AZ19" s="170" t="s">
        <v>357</v>
      </c>
      <c r="BA19" s="170" t="s">
        <v>16</v>
      </c>
      <c r="BB19" s="170" t="s">
        <v>1428</v>
      </c>
      <c r="BC19" s="170" t="s">
        <v>357</v>
      </c>
      <c r="BD19" s="170" t="s">
        <v>16</v>
      </c>
      <c r="BE19" s="170" t="s">
        <v>1431</v>
      </c>
      <c r="BF19" s="170" t="s">
        <v>357</v>
      </c>
      <c r="BG19" s="170" t="s">
        <v>16</v>
      </c>
      <c r="BH19" s="170" t="s">
        <v>1434</v>
      </c>
      <c r="BI19" s="170" t="s">
        <v>357</v>
      </c>
      <c r="BJ19" s="170" t="s">
        <v>16</v>
      </c>
      <c r="BK19" s="170" t="s">
        <v>1437</v>
      </c>
      <c r="BL19" s="170" t="s">
        <v>357</v>
      </c>
      <c r="BM19" s="170" t="s">
        <v>16</v>
      </c>
      <c r="BN19" s="170" t="s">
        <v>1440</v>
      </c>
      <c r="BO19" s="170" t="s">
        <v>357</v>
      </c>
      <c r="BP19" s="170" t="s">
        <v>16</v>
      </c>
      <c r="BQ19" s="170" t="s">
        <v>1443</v>
      </c>
      <c r="BR19" s="170" t="s">
        <v>357</v>
      </c>
      <c r="BS19" s="170" t="s">
        <v>16</v>
      </c>
      <c r="BT19" s="170" t="s">
        <v>1445</v>
      </c>
      <c r="BU19" s="170" t="s">
        <v>357</v>
      </c>
      <c r="BV19" s="170" t="s">
        <v>16</v>
      </c>
      <c r="BW19" s="170" t="s">
        <v>1448</v>
      </c>
      <c r="BX19" s="170" t="s">
        <v>357</v>
      </c>
      <c r="BY19" s="170" t="s">
        <v>16</v>
      </c>
      <c r="BZ19" s="170" t="s">
        <v>1451</v>
      </c>
      <c r="CA19" s="170" t="s">
        <v>357</v>
      </c>
      <c r="CB19" s="170" t="s">
        <v>16</v>
      </c>
      <c r="CC19" s="170" t="s">
        <v>1454</v>
      </c>
      <c r="CD19" s="170" t="s">
        <v>357</v>
      </c>
      <c r="CE19" s="170" t="s">
        <v>16</v>
      </c>
      <c r="CF19" s="170" t="s">
        <v>1457</v>
      </c>
      <c r="CG19" s="170" t="s">
        <v>357</v>
      </c>
      <c r="CH19" s="170" t="s">
        <v>16</v>
      </c>
      <c r="CI19" s="170" t="s">
        <v>1460</v>
      </c>
      <c r="CJ19" s="170" t="s">
        <v>357</v>
      </c>
      <c r="CK19" s="170" t="s">
        <v>16</v>
      </c>
      <c r="CL19" s="170" t="s">
        <v>1463</v>
      </c>
      <c r="CM19" s="170" t="s">
        <v>357</v>
      </c>
      <c r="CN19" s="170" t="s">
        <v>16</v>
      </c>
      <c r="CO19" s="170" t="s">
        <v>1466</v>
      </c>
      <c r="CP19" s="170" t="s">
        <v>357</v>
      </c>
      <c r="CQ19" s="170" t="s">
        <v>16</v>
      </c>
      <c r="CR19" s="170" t="s">
        <v>1469</v>
      </c>
      <c r="CS19" s="170" t="s">
        <v>357</v>
      </c>
      <c r="CT19" s="170" t="s">
        <v>16</v>
      </c>
      <c r="CU19" s="170" t="s">
        <v>1472</v>
      </c>
      <c r="CV19" s="170" t="s">
        <v>357</v>
      </c>
      <c r="CW19" s="170" t="s">
        <v>16</v>
      </c>
      <c r="CX19" s="170" t="s">
        <v>1475</v>
      </c>
      <c r="CY19" s="170" t="s">
        <v>357</v>
      </c>
      <c r="CZ19" s="170" t="s">
        <v>16</v>
      </c>
      <c r="DA19" s="170" t="s">
        <v>1478</v>
      </c>
      <c r="DB19" s="170" t="s">
        <v>357</v>
      </c>
      <c r="DC19" s="170" t="s">
        <v>16</v>
      </c>
      <c r="DD19" s="170" t="s">
        <v>1481</v>
      </c>
      <c r="DE19" s="170" t="s">
        <v>357</v>
      </c>
      <c r="DF19" s="170" t="s">
        <v>16</v>
      </c>
      <c r="DG19" s="170" t="s">
        <v>1484</v>
      </c>
      <c r="DH19" s="170" t="s">
        <v>357</v>
      </c>
      <c r="DI19" s="170" t="s">
        <v>16</v>
      </c>
      <c r="DJ19" s="170" t="s">
        <v>1487</v>
      </c>
      <c r="DK19" s="170" t="s">
        <v>357</v>
      </c>
      <c r="DL19" s="170" t="s">
        <v>16</v>
      </c>
      <c r="DM19" s="170" t="s">
        <v>1490</v>
      </c>
      <c r="DN19" s="170" t="s">
        <v>357</v>
      </c>
      <c r="DO19" s="170" t="s">
        <v>16</v>
      </c>
      <c r="DP19" s="170" t="s">
        <v>1493</v>
      </c>
      <c r="DQ19" s="170" t="s">
        <v>357</v>
      </c>
      <c r="DR19" s="170" t="s">
        <v>16</v>
      </c>
      <c r="DS19" s="170" t="s">
        <v>1496</v>
      </c>
      <c r="DT19" s="170" t="s">
        <v>357</v>
      </c>
      <c r="DU19" s="170" t="s">
        <v>16</v>
      </c>
      <c r="DV19" s="170" t="s">
        <v>1499</v>
      </c>
      <c r="DW19" s="170" t="s">
        <v>357</v>
      </c>
      <c r="DX19" s="170" t="s">
        <v>16</v>
      </c>
      <c r="DY19" s="170" t="s">
        <v>1502</v>
      </c>
      <c r="DZ19" s="170" t="s">
        <v>357</v>
      </c>
      <c r="EA19" s="170" t="s">
        <v>16</v>
      </c>
      <c r="EB19" s="170" t="s">
        <v>1505</v>
      </c>
      <c r="EC19" s="170" t="s">
        <v>357</v>
      </c>
      <c r="ED19" s="170" t="s">
        <v>16</v>
      </c>
      <c r="EE19" s="170" t="s">
        <v>1417</v>
      </c>
      <c r="EF19" s="170" t="s">
        <v>357</v>
      </c>
      <c r="EG19" s="170" t="s">
        <v>16</v>
      </c>
      <c r="EH19" s="170" t="s">
        <v>1419</v>
      </c>
      <c r="EI19" s="170" t="s">
        <v>357</v>
      </c>
      <c r="EJ19" s="170" t="s">
        <v>16</v>
      </c>
      <c r="EK19" s="170" t="s">
        <v>2459</v>
      </c>
      <c r="EL19" s="170" t="s">
        <v>357</v>
      </c>
      <c r="EM19" s="170" t="s">
        <v>16</v>
      </c>
      <c r="EN19" s="170" t="s">
        <v>2460</v>
      </c>
      <c r="EO19" s="170" t="s">
        <v>357</v>
      </c>
      <c r="EP19" s="170" t="s">
        <v>16</v>
      </c>
      <c r="EQ19" s="170" t="s">
        <v>2461</v>
      </c>
      <c r="ER19" s="170" t="s">
        <v>357</v>
      </c>
      <c r="ES19" s="170" t="s">
        <v>16</v>
      </c>
      <c r="ET19" s="170" t="s">
        <v>2462</v>
      </c>
      <c r="EU19" s="170" t="s">
        <v>357</v>
      </c>
      <c r="EV19" s="170" t="s">
        <v>16</v>
      </c>
      <c r="EW19" s="170" t="s">
        <v>2463</v>
      </c>
      <c r="EX19" s="170" t="s">
        <v>357</v>
      </c>
      <c r="EY19" s="170" t="s">
        <v>16</v>
      </c>
      <c r="EZ19" s="170" t="s">
        <v>2464</v>
      </c>
      <c r="FA19" s="170" t="s">
        <v>357</v>
      </c>
      <c r="FB19" s="170" t="s">
        <v>16</v>
      </c>
      <c r="FC19" s="170" t="s">
        <v>2465</v>
      </c>
      <c r="FD19" s="170" t="s">
        <v>357</v>
      </c>
      <c r="FE19" s="170" t="s">
        <v>16</v>
      </c>
      <c r="FF19" s="170" t="s">
        <v>2466</v>
      </c>
      <c r="FG19" s="170" t="s">
        <v>357</v>
      </c>
      <c r="FH19" s="170" t="s">
        <v>16</v>
      </c>
      <c r="FI19" s="170" t="s">
        <v>2467</v>
      </c>
      <c r="FJ19" s="170" t="s">
        <v>357</v>
      </c>
      <c r="FK19" s="170" t="s">
        <v>16</v>
      </c>
      <c r="FL19" s="170" t="s">
        <v>2468</v>
      </c>
      <c r="FM19" s="170" t="s">
        <v>357</v>
      </c>
      <c r="FN19" s="170" t="s">
        <v>16</v>
      </c>
      <c r="FO19" s="170" t="s">
        <v>2469</v>
      </c>
      <c r="FP19" s="170" t="s">
        <v>357</v>
      </c>
      <c r="FQ19" s="170" t="s">
        <v>16</v>
      </c>
      <c r="FR19" s="170" t="s">
        <v>1387</v>
      </c>
      <c r="FS19" s="170" t="s">
        <v>357</v>
      </c>
      <c r="FT19" s="170" t="s">
        <v>16</v>
      </c>
      <c r="FU19" s="170" t="s">
        <v>1393</v>
      </c>
      <c r="FV19" s="170" t="s">
        <v>357</v>
      </c>
      <c r="FW19" s="170" t="s">
        <v>16</v>
      </c>
      <c r="FX19" s="170" t="s">
        <v>1396</v>
      </c>
      <c r="FY19" s="170" t="s">
        <v>357</v>
      </c>
      <c r="FZ19" s="170" t="s">
        <v>16</v>
      </c>
      <c r="GA19" s="170" t="s">
        <v>1399</v>
      </c>
      <c r="GB19" s="170" t="s">
        <v>357</v>
      </c>
      <c r="GC19" s="170" t="s">
        <v>16</v>
      </c>
      <c r="GD19" s="170" t="s">
        <v>1402</v>
      </c>
      <c r="GE19" s="170" t="s">
        <v>357</v>
      </c>
      <c r="GF19" s="170" t="s">
        <v>16</v>
      </c>
      <c r="GG19" s="170" t="s">
        <v>1405</v>
      </c>
      <c r="GH19" s="170" t="s">
        <v>357</v>
      </c>
      <c r="GI19" s="170" t="s">
        <v>16</v>
      </c>
      <c r="GJ19" s="170" t="s">
        <v>1408</v>
      </c>
      <c r="GK19" s="170" t="s">
        <v>357</v>
      </c>
      <c r="GL19" s="170" t="s">
        <v>16</v>
      </c>
      <c r="GM19" s="170" t="s">
        <v>1411</v>
      </c>
      <c r="GN19" s="170" t="s">
        <v>357</v>
      </c>
      <c r="GO19" s="170" t="s">
        <v>16</v>
      </c>
      <c r="GP19" s="170" t="s">
        <v>1414</v>
      </c>
      <c r="GQ19" s="170" t="s">
        <v>357</v>
      </c>
      <c r="GR19" s="170" t="s">
        <v>16</v>
      </c>
      <c r="GS19" s="170" t="s">
        <v>608</v>
      </c>
      <c r="GT19" s="170" t="s">
        <v>357</v>
      </c>
      <c r="GU19" s="170" t="s">
        <v>16</v>
      </c>
      <c r="GV19" s="170" t="s">
        <v>610</v>
      </c>
      <c r="GW19" s="170" t="s">
        <v>357</v>
      </c>
      <c r="GX19" s="170" t="s">
        <v>16</v>
      </c>
      <c r="GY19" s="170" t="s">
        <v>612</v>
      </c>
      <c r="GZ19" s="170" t="s">
        <v>357</v>
      </c>
      <c r="HA19" s="170" t="s">
        <v>16</v>
      </c>
      <c r="HB19" s="170" t="s">
        <v>614</v>
      </c>
      <c r="HC19" s="170" t="s">
        <v>357</v>
      </c>
      <c r="HD19" s="170" t="s">
        <v>16</v>
      </c>
      <c r="HE19" s="170" t="s">
        <v>2014</v>
      </c>
      <c r="HF19" s="170" t="s">
        <v>357</v>
      </c>
      <c r="HG19" s="170" t="s">
        <v>16</v>
      </c>
      <c r="HH19" s="170" t="s">
        <v>2016</v>
      </c>
      <c r="HI19" s="170" t="s">
        <v>357</v>
      </c>
      <c r="HJ19" s="170" t="s">
        <v>16</v>
      </c>
      <c r="HK19" s="170" t="s">
        <v>2017</v>
      </c>
      <c r="HL19" s="170" t="s">
        <v>357</v>
      </c>
      <c r="HM19" s="170" t="s">
        <v>16</v>
      </c>
      <c r="HN19" s="170" t="s">
        <v>2018</v>
      </c>
      <c r="HO19" s="170" t="s">
        <v>357</v>
      </c>
      <c r="HP19" s="170" t="s">
        <v>16</v>
      </c>
      <c r="HQ19" s="170" t="s">
        <v>2020</v>
      </c>
      <c r="HR19" s="170" t="s">
        <v>357</v>
      </c>
      <c r="HS19" s="170" t="s">
        <v>16</v>
      </c>
      <c r="HT19" s="170" t="s">
        <v>2022</v>
      </c>
      <c r="HU19" s="170" t="s">
        <v>357</v>
      </c>
      <c r="HV19" s="170" t="s">
        <v>16</v>
      </c>
      <c r="HW19" s="170" t="s">
        <v>2023</v>
      </c>
      <c r="HX19" s="170" t="s">
        <v>357</v>
      </c>
      <c r="HY19" s="170" t="s">
        <v>16</v>
      </c>
      <c r="HZ19" s="170" t="s">
        <v>2024</v>
      </c>
      <c r="IA19" s="170" t="s">
        <v>357</v>
      </c>
      <c r="IB19" s="170" t="s">
        <v>16</v>
      </c>
      <c r="IC19" s="170" t="s">
        <v>2025</v>
      </c>
      <c r="ID19" s="170" t="s">
        <v>357</v>
      </c>
      <c r="IE19" s="170" t="s">
        <v>16</v>
      </c>
      <c r="IF19" s="170" t="s">
        <v>2026</v>
      </c>
      <c r="IG19" s="170" t="s">
        <v>357</v>
      </c>
      <c r="IH19" s="170" t="s">
        <v>16</v>
      </c>
      <c r="II19" s="170" t="s">
        <v>1362</v>
      </c>
      <c r="IJ19" s="170" t="s">
        <v>357</v>
      </c>
      <c r="IK19" s="170" t="s">
        <v>16</v>
      </c>
      <c r="IL19" s="170" t="s">
        <v>1363</v>
      </c>
      <c r="IM19" s="170" t="s">
        <v>357</v>
      </c>
      <c r="IN19" s="170" t="s">
        <v>16</v>
      </c>
      <c r="IO19" s="170" t="s">
        <v>1364</v>
      </c>
      <c r="IP19" s="170" t="s">
        <v>357</v>
      </c>
      <c r="IQ19" s="170" t="s">
        <v>16</v>
      </c>
      <c r="IR19" s="170" t="s">
        <v>1368</v>
      </c>
      <c r="IS19" s="170" t="s">
        <v>357</v>
      </c>
      <c r="IT19" s="170" t="s">
        <v>16</v>
      </c>
      <c r="IU19" s="170" t="s">
        <v>1371</v>
      </c>
      <c r="IV19" s="170" t="s">
        <v>357</v>
      </c>
      <c r="IW19" s="170" t="s">
        <v>16</v>
      </c>
      <c r="IX19" s="170" t="s">
        <v>773</v>
      </c>
      <c r="IY19" s="170" t="s">
        <v>357</v>
      </c>
      <c r="IZ19" s="170" t="s">
        <v>16</v>
      </c>
      <c r="JA19" s="170" t="s">
        <v>1067</v>
      </c>
      <c r="JB19" s="170" t="s">
        <v>357</v>
      </c>
      <c r="JC19" s="170" t="s">
        <v>16</v>
      </c>
      <c r="JD19" s="170" t="s">
        <v>1069</v>
      </c>
      <c r="JE19" s="170" t="s">
        <v>357</v>
      </c>
      <c r="JF19" s="170" t="s">
        <v>16</v>
      </c>
      <c r="JG19" s="170" t="s">
        <v>1074</v>
      </c>
      <c r="JH19" s="170" t="s">
        <v>357</v>
      </c>
      <c r="JI19" s="170" t="s">
        <v>16</v>
      </c>
      <c r="JJ19" s="170" t="s">
        <v>1067</v>
      </c>
      <c r="JK19" s="170" t="s">
        <v>357</v>
      </c>
      <c r="JL19" s="170" t="s">
        <v>16</v>
      </c>
      <c r="JM19" s="170"/>
      <c r="JN19" s="170" t="s">
        <v>357</v>
      </c>
      <c r="JO19" s="170" t="s">
        <v>16</v>
      </c>
    </row>
    <row r="20" spans="1:275" outlineLevel="1" x14ac:dyDescent="0.2">
      <c r="A20" s="141" t="s">
        <v>796</v>
      </c>
      <c r="B20" s="139" t="s">
        <v>172</v>
      </c>
      <c r="C20" s="139" t="s">
        <v>30</v>
      </c>
      <c r="D20" s="139" t="s">
        <v>16</v>
      </c>
      <c r="E20" s="139"/>
      <c r="F20" s="139"/>
      <c r="G20" s="139"/>
      <c r="H20" s="139"/>
      <c r="I20" s="139" t="s">
        <v>174</v>
      </c>
      <c r="J20" s="139"/>
      <c r="K20" s="139"/>
      <c r="L20" s="139"/>
      <c r="M20" s="139"/>
      <c r="N20" s="139"/>
      <c r="O20" s="146" t="s">
        <v>406</v>
      </c>
      <c r="P20" s="170" t="s">
        <v>357</v>
      </c>
      <c r="Q20" s="170" t="s">
        <v>16</v>
      </c>
      <c r="R20" s="173" t="s">
        <v>406</v>
      </c>
      <c r="S20" s="170" t="s">
        <v>357</v>
      </c>
      <c r="T20" s="170" t="s">
        <v>16</v>
      </c>
      <c r="U20" s="163"/>
      <c r="V20" s="170"/>
      <c r="W20" s="170" t="s">
        <v>34</v>
      </c>
      <c r="X20" s="146" t="s">
        <v>406</v>
      </c>
      <c r="Y20" s="170" t="s">
        <v>357</v>
      </c>
      <c r="Z20" s="170" t="s">
        <v>16</v>
      </c>
      <c r="AA20" s="146" t="s">
        <v>406</v>
      </c>
      <c r="AB20" s="170" t="s">
        <v>357</v>
      </c>
      <c r="AC20" s="170" t="s">
        <v>16</v>
      </c>
      <c r="AD20" s="139"/>
      <c r="AE20" s="139"/>
      <c r="AF20" s="139"/>
      <c r="AG20" s="163"/>
      <c r="AH20" s="163"/>
      <c r="AI20" s="163"/>
      <c r="AJ20" s="146" t="s">
        <v>406</v>
      </c>
      <c r="AK20" s="170" t="s">
        <v>357</v>
      </c>
      <c r="AL20" s="170" t="s">
        <v>16</v>
      </c>
      <c r="AM20" s="197" t="s">
        <v>406</v>
      </c>
      <c r="AN20" s="162" t="s">
        <v>357</v>
      </c>
      <c r="AO20" s="162" t="s">
        <v>16</v>
      </c>
      <c r="AP20" s="173" t="s">
        <v>406</v>
      </c>
      <c r="AQ20" s="170" t="s">
        <v>355</v>
      </c>
      <c r="AR20" s="170" t="s">
        <v>395</v>
      </c>
      <c r="AS20" s="173" t="s">
        <v>406</v>
      </c>
      <c r="AT20" s="170" t="s">
        <v>355</v>
      </c>
      <c r="AU20" s="170" t="s">
        <v>395</v>
      </c>
      <c r="AV20" s="173" t="s">
        <v>406</v>
      </c>
      <c r="AW20" s="170" t="s">
        <v>355</v>
      </c>
      <c r="AX20" s="170" t="s">
        <v>395</v>
      </c>
      <c r="AY20" s="173" t="s">
        <v>406</v>
      </c>
      <c r="AZ20" s="170" t="s">
        <v>355</v>
      </c>
      <c r="BA20" s="170" t="s">
        <v>395</v>
      </c>
      <c r="BB20" s="173" t="s">
        <v>406</v>
      </c>
      <c r="BC20" s="170" t="s">
        <v>355</v>
      </c>
      <c r="BD20" s="170" t="s">
        <v>395</v>
      </c>
      <c r="BE20" s="173" t="s">
        <v>406</v>
      </c>
      <c r="BF20" s="170" t="s">
        <v>355</v>
      </c>
      <c r="BG20" s="170" t="s">
        <v>395</v>
      </c>
      <c r="BH20" s="173" t="s">
        <v>406</v>
      </c>
      <c r="BI20" s="170" t="s">
        <v>355</v>
      </c>
      <c r="BJ20" s="170" t="s">
        <v>395</v>
      </c>
      <c r="BK20" s="173" t="s">
        <v>406</v>
      </c>
      <c r="BL20" s="170" t="s">
        <v>355</v>
      </c>
      <c r="BM20" s="170" t="s">
        <v>395</v>
      </c>
      <c r="BN20" s="173" t="s">
        <v>406</v>
      </c>
      <c r="BO20" s="170" t="s">
        <v>355</v>
      </c>
      <c r="BP20" s="170" t="s">
        <v>395</v>
      </c>
      <c r="BQ20" s="173" t="s">
        <v>406</v>
      </c>
      <c r="BR20" s="170" t="s">
        <v>355</v>
      </c>
      <c r="BS20" s="170" t="s">
        <v>395</v>
      </c>
      <c r="BT20" s="173" t="s">
        <v>406</v>
      </c>
      <c r="BU20" s="170" t="s">
        <v>355</v>
      </c>
      <c r="BV20" s="170" t="s">
        <v>395</v>
      </c>
      <c r="BW20" s="173" t="s">
        <v>406</v>
      </c>
      <c r="BX20" s="170" t="s">
        <v>355</v>
      </c>
      <c r="BY20" s="170" t="s">
        <v>395</v>
      </c>
      <c r="BZ20" s="173" t="s">
        <v>406</v>
      </c>
      <c r="CA20" s="170" t="s">
        <v>355</v>
      </c>
      <c r="CB20" s="170" t="s">
        <v>395</v>
      </c>
      <c r="CC20" s="173" t="s">
        <v>406</v>
      </c>
      <c r="CD20" s="170" t="s">
        <v>355</v>
      </c>
      <c r="CE20" s="170" t="s">
        <v>395</v>
      </c>
      <c r="CF20" s="173" t="s">
        <v>406</v>
      </c>
      <c r="CG20" s="170" t="s">
        <v>355</v>
      </c>
      <c r="CH20" s="170" t="s">
        <v>395</v>
      </c>
      <c r="CI20" s="173" t="s">
        <v>406</v>
      </c>
      <c r="CJ20" s="170" t="s">
        <v>355</v>
      </c>
      <c r="CK20" s="170" t="s">
        <v>395</v>
      </c>
      <c r="CL20" s="173" t="s">
        <v>406</v>
      </c>
      <c r="CM20" s="170" t="s">
        <v>355</v>
      </c>
      <c r="CN20" s="170" t="s">
        <v>395</v>
      </c>
      <c r="CO20" s="173" t="s">
        <v>406</v>
      </c>
      <c r="CP20" s="170" t="s">
        <v>355</v>
      </c>
      <c r="CQ20" s="170" t="s">
        <v>395</v>
      </c>
      <c r="CR20" s="173" t="s">
        <v>406</v>
      </c>
      <c r="CS20" s="170" t="s">
        <v>355</v>
      </c>
      <c r="CT20" s="170" t="s">
        <v>395</v>
      </c>
      <c r="CU20" s="173" t="s">
        <v>406</v>
      </c>
      <c r="CV20" s="170" t="s">
        <v>355</v>
      </c>
      <c r="CW20" s="170" t="s">
        <v>395</v>
      </c>
      <c r="CX20" s="173" t="s">
        <v>406</v>
      </c>
      <c r="CY20" s="170" t="s">
        <v>355</v>
      </c>
      <c r="CZ20" s="170" t="s">
        <v>395</v>
      </c>
      <c r="DA20" s="173" t="s">
        <v>406</v>
      </c>
      <c r="DB20" s="170" t="s">
        <v>355</v>
      </c>
      <c r="DC20" s="170" t="s">
        <v>395</v>
      </c>
      <c r="DD20" s="173" t="s">
        <v>406</v>
      </c>
      <c r="DE20" s="170" t="s">
        <v>355</v>
      </c>
      <c r="DF20" s="170" t="s">
        <v>395</v>
      </c>
      <c r="DG20" s="173" t="s">
        <v>406</v>
      </c>
      <c r="DH20" s="170" t="s">
        <v>355</v>
      </c>
      <c r="DI20" s="170" t="s">
        <v>395</v>
      </c>
      <c r="DJ20" s="173" t="s">
        <v>406</v>
      </c>
      <c r="DK20" s="170" t="s">
        <v>355</v>
      </c>
      <c r="DL20" s="170" t="s">
        <v>395</v>
      </c>
      <c r="DM20" s="173" t="s">
        <v>406</v>
      </c>
      <c r="DN20" s="170" t="s">
        <v>355</v>
      </c>
      <c r="DO20" s="170" t="s">
        <v>395</v>
      </c>
      <c r="DP20" s="173" t="s">
        <v>406</v>
      </c>
      <c r="DQ20" s="170" t="s">
        <v>355</v>
      </c>
      <c r="DR20" s="170" t="s">
        <v>395</v>
      </c>
      <c r="DS20" s="173" t="s">
        <v>406</v>
      </c>
      <c r="DT20" s="170" t="s">
        <v>355</v>
      </c>
      <c r="DU20" s="170" t="s">
        <v>395</v>
      </c>
      <c r="DV20" s="173" t="s">
        <v>406</v>
      </c>
      <c r="DW20" s="170" t="s">
        <v>355</v>
      </c>
      <c r="DX20" s="170" t="s">
        <v>395</v>
      </c>
      <c r="DY20" s="173" t="s">
        <v>406</v>
      </c>
      <c r="DZ20" s="170" t="s">
        <v>355</v>
      </c>
      <c r="EA20" s="170" t="s">
        <v>395</v>
      </c>
      <c r="EB20" s="173" t="s">
        <v>406</v>
      </c>
      <c r="EC20" s="170" t="s">
        <v>355</v>
      </c>
      <c r="ED20" s="170" t="s">
        <v>395</v>
      </c>
      <c r="EE20" s="173" t="s">
        <v>406</v>
      </c>
      <c r="EF20" s="170" t="s">
        <v>355</v>
      </c>
      <c r="EG20" s="170" t="s">
        <v>395</v>
      </c>
      <c r="EH20" s="173" t="s">
        <v>406</v>
      </c>
      <c r="EI20" s="170" t="s">
        <v>355</v>
      </c>
      <c r="EJ20" s="170" t="s">
        <v>395</v>
      </c>
      <c r="EK20" s="173" t="s">
        <v>406</v>
      </c>
      <c r="EL20" s="170" t="s">
        <v>355</v>
      </c>
      <c r="EM20" s="170" t="s">
        <v>395</v>
      </c>
      <c r="EN20" s="173" t="s">
        <v>406</v>
      </c>
      <c r="EO20" s="170" t="s">
        <v>355</v>
      </c>
      <c r="EP20" s="170" t="s">
        <v>395</v>
      </c>
      <c r="EQ20" s="173" t="s">
        <v>406</v>
      </c>
      <c r="ER20" s="170" t="s">
        <v>355</v>
      </c>
      <c r="ES20" s="170" t="s">
        <v>395</v>
      </c>
      <c r="ET20" s="173" t="s">
        <v>406</v>
      </c>
      <c r="EU20" s="170" t="s">
        <v>355</v>
      </c>
      <c r="EV20" s="170" t="s">
        <v>395</v>
      </c>
      <c r="EW20" s="173" t="s">
        <v>406</v>
      </c>
      <c r="EX20" s="170" t="s">
        <v>355</v>
      </c>
      <c r="EY20" s="170" t="s">
        <v>395</v>
      </c>
      <c r="EZ20" s="173" t="s">
        <v>406</v>
      </c>
      <c r="FA20" s="170" t="s">
        <v>355</v>
      </c>
      <c r="FB20" s="170" t="s">
        <v>395</v>
      </c>
      <c r="FC20" s="173" t="s">
        <v>406</v>
      </c>
      <c r="FD20" s="170" t="s">
        <v>355</v>
      </c>
      <c r="FE20" s="170" t="s">
        <v>395</v>
      </c>
      <c r="FF20" s="173" t="s">
        <v>406</v>
      </c>
      <c r="FG20" s="170" t="s">
        <v>355</v>
      </c>
      <c r="FH20" s="170" t="s">
        <v>395</v>
      </c>
      <c r="FI20" s="173" t="s">
        <v>406</v>
      </c>
      <c r="FJ20" s="170" t="s">
        <v>355</v>
      </c>
      <c r="FK20" s="170" t="s">
        <v>395</v>
      </c>
      <c r="FL20" s="173" t="s">
        <v>406</v>
      </c>
      <c r="FM20" s="170" t="s">
        <v>355</v>
      </c>
      <c r="FN20" s="170" t="s">
        <v>395</v>
      </c>
      <c r="FO20" s="173" t="s">
        <v>406</v>
      </c>
      <c r="FP20" s="170" t="s">
        <v>355</v>
      </c>
      <c r="FQ20" s="170" t="s">
        <v>395</v>
      </c>
      <c r="FR20" s="173" t="s">
        <v>406</v>
      </c>
      <c r="FS20" s="170" t="s">
        <v>355</v>
      </c>
      <c r="FT20" s="170" t="s">
        <v>395</v>
      </c>
      <c r="FU20" s="173" t="s">
        <v>406</v>
      </c>
      <c r="FV20" s="170" t="s">
        <v>355</v>
      </c>
      <c r="FW20" s="170" t="s">
        <v>395</v>
      </c>
      <c r="FX20" s="173" t="s">
        <v>406</v>
      </c>
      <c r="FY20" s="170" t="s">
        <v>355</v>
      </c>
      <c r="FZ20" s="170" t="s">
        <v>395</v>
      </c>
      <c r="GA20" s="173" t="s">
        <v>406</v>
      </c>
      <c r="GB20" s="170" t="s">
        <v>355</v>
      </c>
      <c r="GC20" s="170" t="s">
        <v>395</v>
      </c>
      <c r="GD20" s="173" t="s">
        <v>406</v>
      </c>
      <c r="GE20" s="170" t="s">
        <v>355</v>
      </c>
      <c r="GF20" s="170" t="s">
        <v>395</v>
      </c>
      <c r="GG20" s="173" t="s">
        <v>406</v>
      </c>
      <c r="GH20" s="170" t="s">
        <v>355</v>
      </c>
      <c r="GI20" s="170" t="s">
        <v>395</v>
      </c>
      <c r="GJ20" s="173" t="s">
        <v>406</v>
      </c>
      <c r="GK20" s="170" t="s">
        <v>355</v>
      </c>
      <c r="GL20" s="170" t="s">
        <v>395</v>
      </c>
      <c r="GM20" s="173" t="s">
        <v>406</v>
      </c>
      <c r="GN20" s="170" t="s">
        <v>355</v>
      </c>
      <c r="GO20" s="170" t="s">
        <v>395</v>
      </c>
      <c r="GP20" s="173" t="s">
        <v>406</v>
      </c>
      <c r="GQ20" s="170" t="s">
        <v>355</v>
      </c>
      <c r="GR20" s="170" t="s">
        <v>395</v>
      </c>
      <c r="GS20" s="173" t="s">
        <v>406</v>
      </c>
      <c r="GT20" s="170" t="s">
        <v>355</v>
      </c>
      <c r="GU20" s="170" t="s">
        <v>395</v>
      </c>
      <c r="GV20" s="173" t="s">
        <v>406</v>
      </c>
      <c r="GW20" s="170" t="s">
        <v>355</v>
      </c>
      <c r="GX20" s="170" t="s">
        <v>395</v>
      </c>
      <c r="GY20" s="173" t="s">
        <v>406</v>
      </c>
      <c r="GZ20" s="170" t="s">
        <v>355</v>
      </c>
      <c r="HA20" s="170" t="s">
        <v>395</v>
      </c>
      <c r="HB20" s="173" t="s">
        <v>406</v>
      </c>
      <c r="HC20" s="170" t="s">
        <v>355</v>
      </c>
      <c r="HD20" s="170" t="s">
        <v>395</v>
      </c>
      <c r="HE20" s="173" t="s">
        <v>406</v>
      </c>
      <c r="HF20" s="170" t="s">
        <v>355</v>
      </c>
      <c r="HG20" s="170" t="s">
        <v>395</v>
      </c>
      <c r="HH20" s="173" t="s">
        <v>406</v>
      </c>
      <c r="HI20" s="170" t="s">
        <v>355</v>
      </c>
      <c r="HJ20" s="170" t="s">
        <v>395</v>
      </c>
      <c r="HK20" s="173" t="s">
        <v>406</v>
      </c>
      <c r="HL20" s="170" t="s">
        <v>355</v>
      </c>
      <c r="HM20" s="170" t="s">
        <v>395</v>
      </c>
      <c r="HN20" s="173" t="s">
        <v>406</v>
      </c>
      <c r="HO20" s="170" t="s">
        <v>355</v>
      </c>
      <c r="HP20" s="170" t="s">
        <v>395</v>
      </c>
      <c r="HQ20" s="173" t="s">
        <v>406</v>
      </c>
      <c r="HR20" s="170" t="s">
        <v>355</v>
      </c>
      <c r="HS20" s="170" t="s">
        <v>395</v>
      </c>
      <c r="HT20" s="173" t="s">
        <v>406</v>
      </c>
      <c r="HU20" s="170" t="s">
        <v>355</v>
      </c>
      <c r="HV20" s="170" t="s">
        <v>395</v>
      </c>
      <c r="HW20" s="173" t="s">
        <v>406</v>
      </c>
      <c r="HX20" s="170" t="s">
        <v>355</v>
      </c>
      <c r="HY20" s="170" t="s">
        <v>395</v>
      </c>
      <c r="HZ20" s="173" t="s">
        <v>406</v>
      </c>
      <c r="IA20" s="170" t="s">
        <v>355</v>
      </c>
      <c r="IB20" s="170" t="s">
        <v>395</v>
      </c>
      <c r="IC20" s="173" t="s">
        <v>406</v>
      </c>
      <c r="ID20" s="170" t="s">
        <v>355</v>
      </c>
      <c r="IE20" s="170" t="s">
        <v>395</v>
      </c>
      <c r="IF20" s="173" t="s">
        <v>406</v>
      </c>
      <c r="IG20" s="170" t="s">
        <v>355</v>
      </c>
      <c r="IH20" s="170" t="s">
        <v>395</v>
      </c>
      <c r="II20" s="173" t="s">
        <v>406</v>
      </c>
      <c r="IJ20" s="170" t="s">
        <v>355</v>
      </c>
      <c r="IK20" s="170" t="s">
        <v>395</v>
      </c>
      <c r="IL20" s="173" t="s">
        <v>406</v>
      </c>
      <c r="IM20" s="170" t="s">
        <v>355</v>
      </c>
      <c r="IN20" s="170" t="s">
        <v>395</v>
      </c>
      <c r="IO20" s="173" t="s">
        <v>406</v>
      </c>
      <c r="IP20" s="170" t="s">
        <v>355</v>
      </c>
      <c r="IQ20" s="170" t="s">
        <v>395</v>
      </c>
      <c r="IR20" s="173" t="s">
        <v>406</v>
      </c>
      <c r="IS20" s="170" t="s">
        <v>355</v>
      </c>
      <c r="IT20" s="170" t="s">
        <v>395</v>
      </c>
      <c r="IU20" s="173" t="s">
        <v>406</v>
      </c>
      <c r="IV20" s="170" t="s">
        <v>355</v>
      </c>
      <c r="IW20" s="170" t="s">
        <v>395</v>
      </c>
      <c r="IX20" s="173" t="s">
        <v>406</v>
      </c>
      <c r="IY20" s="170" t="s">
        <v>355</v>
      </c>
      <c r="IZ20" s="170" t="s">
        <v>395</v>
      </c>
      <c r="JA20" s="173" t="s">
        <v>406</v>
      </c>
      <c r="JB20" s="170" t="s">
        <v>355</v>
      </c>
      <c r="JC20" s="170" t="s">
        <v>395</v>
      </c>
      <c r="JD20" s="173" t="s">
        <v>406</v>
      </c>
      <c r="JE20" s="170" t="s">
        <v>355</v>
      </c>
      <c r="JF20" s="170" t="s">
        <v>395</v>
      </c>
      <c r="JG20" s="173" t="s">
        <v>406</v>
      </c>
      <c r="JH20" s="170" t="s">
        <v>355</v>
      </c>
      <c r="JI20" s="170" t="s">
        <v>395</v>
      </c>
      <c r="JJ20" s="173" t="s">
        <v>406</v>
      </c>
      <c r="JK20" s="170" t="s">
        <v>355</v>
      </c>
      <c r="JL20" s="170" t="s">
        <v>395</v>
      </c>
      <c r="JM20" s="173"/>
      <c r="JN20" s="170" t="s">
        <v>355</v>
      </c>
      <c r="JO20" s="170" t="s">
        <v>395</v>
      </c>
    </row>
    <row r="21" spans="1:275" outlineLevel="1" x14ac:dyDescent="0.2">
      <c r="A21" s="141" t="s">
        <v>797</v>
      </c>
      <c r="B21" s="139" t="s">
        <v>182</v>
      </c>
      <c r="C21" s="139" t="s">
        <v>15</v>
      </c>
      <c r="D21" s="139" t="s">
        <v>185</v>
      </c>
      <c r="E21" s="139"/>
      <c r="F21" s="139"/>
      <c r="G21" s="139"/>
      <c r="H21" s="139"/>
      <c r="I21" s="139"/>
      <c r="J21" s="139"/>
      <c r="K21" s="139"/>
      <c r="L21" s="139"/>
      <c r="M21" s="139"/>
      <c r="N21" s="139"/>
      <c r="O21" s="139">
        <v>2.42</v>
      </c>
      <c r="P21" s="170" t="s">
        <v>357</v>
      </c>
      <c r="Q21" s="170" t="s">
        <v>16</v>
      </c>
      <c r="R21" s="163">
        <v>2.42</v>
      </c>
      <c r="S21" s="170" t="s">
        <v>357</v>
      </c>
      <c r="T21" s="170" t="s">
        <v>16</v>
      </c>
      <c r="U21" s="163"/>
      <c r="V21" s="170"/>
      <c r="W21" s="170" t="s">
        <v>34</v>
      </c>
      <c r="X21" s="139">
        <v>2.42</v>
      </c>
      <c r="Y21" s="170" t="s">
        <v>357</v>
      </c>
      <c r="Z21" s="170" t="s">
        <v>16</v>
      </c>
      <c r="AA21" s="139">
        <v>2.42</v>
      </c>
      <c r="AB21" s="170" t="s">
        <v>357</v>
      </c>
      <c r="AC21" s="170" t="s">
        <v>16</v>
      </c>
      <c r="AD21" s="139"/>
      <c r="AE21" s="139"/>
      <c r="AF21" s="139"/>
      <c r="AG21" s="163"/>
      <c r="AH21" s="163"/>
      <c r="AI21" s="163"/>
      <c r="AJ21" s="139">
        <v>2.42</v>
      </c>
      <c r="AK21" s="170" t="s">
        <v>357</v>
      </c>
      <c r="AL21" s="170" t="s">
        <v>16</v>
      </c>
      <c r="AM21" s="161">
        <v>2.42</v>
      </c>
      <c r="AN21" s="162" t="s">
        <v>357</v>
      </c>
      <c r="AO21" s="162" t="s">
        <v>16</v>
      </c>
      <c r="AP21" s="163">
        <v>2.44</v>
      </c>
      <c r="AQ21" s="170" t="s">
        <v>357</v>
      </c>
      <c r="AR21" s="170" t="s">
        <v>16</v>
      </c>
      <c r="AS21" s="163">
        <v>2.44</v>
      </c>
      <c r="AT21" s="170" t="s">
        <v>357</v>
      </c>
      <c r="AU21" s="170" t="s">
        <v>16</v>
      </c>
      <c r="AV21" s="163">
        <v>2.44</v>
      </c>
      <c r="AW21" s="170" t="s">
        <v>357</v>
      </c>
      <c r="AX21" s="170" t="s">
        <v>16</v>
      </c>
      <c r="AY21" s="163">
        <v>2.42</v>
      </c>
      <c r="AZ21" s="170" t="s">
        <v>357</v>
      </c>
      <c r="BA21" s="170" t="s">
        <v>16</v>
      </c>
      <c r="BB21" s="163">
        <v>2.42</v>
      </c>
      <c r="BC21" s="170" t="s">
        <v>357</v>
      </c>
      <c r="BD21" s="170" t="s">
        <v>16</v>
      </c>
      <c r="BE21" s="163">
        <v>2.42</v>
      </c>
      <c r="BF21" s="170" t="s">
        <v>357</v>
      </c>
      <c r="BG21" s="170" t="s">
        <v>16</v>
      </c>
      <c r="BH21" s="163">
        <v>2.42</v>
      </c>
      <c r="BI21" s="170" t="s">
        <v>357</v>
      </c>
      <c r="BJ21" s="170" t="s">
        <v>16</v>
      </c>
      <c r="BK21" s="163">
        <v>2.42</v>
      </c>
      <c r="BL21" s="170" t="s">
        <v>357</v>
      </c>
      <c r="BM21" s="170" t="s">
        <v>16</v>
      </c>
      <c r="BN21" s="163">
        <v>2.42</v>
      </c>
      <c r="BO21" s="170" t="s">
        <v>357</v>
      </c>
      <c r="BP21" s="170" t="s">
        <v>16</v>
      </c>
      <c r="BQ21" s="163">
        <v>2.42</v>
      </c>
      <c r="BR21" s="170" t="s">
        <v>357</v>
      </c>
      <c r="BS21" s="170" t="s">
        <v>16</v>
      </c>
      <c r="BT21" s="163">
        <v>2.42</v>
      </c>
      <c r="BU21" s="170" t="s">
        <v>357</v>
      </c>
      <c r="BV21" s="170" t="s">
        <v>16</v>
      </c>
      <c r="BW21" s="163">
        <v>2.42</v>
      </c>
      <c r="BX21" s="170" t="s">
        <v>357</v>
      </c>
      <c r="BY21" s="170" t="s">
        <v>16</v>
      </c>
      <c r="BZ21" s="163">
        <v>2.42</v>
      </c>
      <c r="CA21" s="170" t="s">
        <v>357</v>
      </c>
      <c r="CB21" s="170" t="s">
        <v>16</v>
      </c>
      <c r="CC21" s="163">
        <v>2.42</v>
      </c>
      <c r="CD21" s="170" t="s">
        <v>357</v>
      </c>
      <c r="CE21" s="170" t="s">
        <v>16</v>
      </c>
      <c r="CF21" s="163">
        <v>2.42</v>
      </c>
      <c r="CG21" s="170" t="s">
        <v>357</v>
      </c>
      <c r="CH21" s="170" t="s">
        <v>16</v>
      </c>
      <c r="CI21" s="163">
        <v>2.42</v>
      </c>
      <c r="CJ21" s="170" t="s">
        <v>357</v>
      </c>
      <c r="CK21" s="170" t="s">
        <v>16</v>
      </c>
      <c r="CL21" s="163">
        <v>2.42</v>
      </c>
      <c r="CM21" s="170" t="s">
        <v>357</v>
      </c>
      <c r="CN21" s="170" t="s">
        <v>16</v>
      </c>
      <c r="CO21" s="163">
        <v>2.42</v>
      </c>
      <c r="CP21" s="170" t="s">
        <v>357</v>
      </c>
      <c r="CQ21" s="170" t="s">
        <v>16</v>
      </c>
      <c r="CR21" s="163">
        <v>2.42</v>
      </c>
      <c r="CS21" s="170" t="s">
        <v>357</v>
      </c>
      <c r="CT21" s="170" t="s">
        <v>16</v>
      </c>
      <c r="CU21" s="163">
        <v>2.42</v>
      </c>
      <c r="CV21" s="170" t="s">
        <v>357</v>
      </c>
      <c r="CW21" s="170" t="s">
        <v>16</v>
      </c>
      <c r="CX21" s="163">
        <v>2.42</v>
      </c>
      <c r="CY21" s="170" t="s">
        <v>357</v>
      </c>
      <c r="CZ21" s="170" t="s">
        <v>16</v>
      </c>
      <c r="DA21" s="163">
        <v>2.42</v>
      </c>
      <c r="DB21" s="170" t="s">
        <v>357</v>
      </c>
      <c r="DC21" s="170" t="s">
        <v>16</v>
      </c>
      <c r="DD21" s="163">
        <v>2.42</v>
      </c>
      <c r="DE21" s="170" t="s">
        <v>357</v>
      </c>
      <c r="DF21" s="170" t="s">
        <v>16</v>
      </c>
      <c r="DG21" s="163">
        <v>2.42</v>
      </c>
      <c r="DH21" s="170" t="s">
        <v>357</v>
      </c>
      <c r="DI21" s="170" t="s">
        <v>16</v>
      </c>
      <c r="DJ21" s="163">
        <v>2.42</v>
      </c>
      <c r="DK21" s="170" t="s">
        <v>357</v>
      </c>
      <c r="DL21" s="170" t="s">
        <v>16</v>
      </c>
      <c r="DM21" s="163">
        <v>2.42</v>
      </c>
      <c r="DN21" s="170" t="s">
        <v>357</v>
      </c>
      <c r="DO21" s="170" t="s">
        <v>16</v>
      </c>
      <c r="DP21" s="163">
        <v>2.42</v>
      </c>
      <c r="DQ21" s="170" t="s">
        <v>357</v>
      </c>
      <c r="DR21" s="170" t="s">
        <v>16</v>
      </c>
      <c r="DS21" s="163">
        <v>2.42</v>
      </c>
      <c r="DT21" s="170" t="s">
        <v>357</v>
      </c>
      <c r="DU21" s="170" t="s">
        <v>16</v>
      </c>
      <c r="DV21" s="163">
        <v>2.42</v>
      </c>
      <c r="DW21" s="170" t="s">
        <v>357</v>
      </c>
      <c r="DX21" s="170" t="s">
        <v>16</v>
      </c>
      <c r="DY21" s="163">
        <v>2.42</v>
      </c>
      <c r="DZ21" s="170" t="s">
        <v>357</v>
      </c>
      <c r="EA21" s="170" t="s">
        <v>16</v>
      </c>
      <c r="EB21" s="163">
        <v>2.42</v>
      </c>
      <c r="EC21" s="170" t="s">
        <v>357</v>
      </c>
      <c r="ED21" s="170" t="s">
        <v>16</v>
      </c>
      <c r="EE21" s="163">
        <v>2.42</v>
      </c>
      <c r="EF21" s="170" t="s">
        <v>357</v>
      </c>
      <c r="EG21" s="170" t="s">
        <v>16</v>
      </c>
      <c r="EH21" s="163">
        <v>2.42</v>
      </c>
      <c r="EI21" s="170" t="s">
        <v>357</v>
      </c>
      <c r="EJ21" s="170" t="s">
        <v>16</v>
      </c>
      <c r="EK21" s="163">
        <v>2.42</v>
      </c>
      <c r="EL21" s="170" t="s">
        <v>357</v>
      </c>
      <c r="EM21" s="170" t="s">
        <v>16</v>
      </c>
      <c r="EN21" s="163">
        <v>2.42</v>
      </c>
      <c r="EO21" s="170" t="s">
        <v>357</v>
      </c>
      <c r="EP21" s="170" t="s">
        <v>16</v>
      </c>
      <c r="EQ21" s="163">
        <v>2.42</v>
      </c>
      <c r="ER21" s="170" t="s">
        <v>357</v>
      </c>
      <c r="ES21" s="170" t="s">
        <v>16</v>
      </c>
      <c r="ET21" s="163">
        <v>2.42</v>
      </c>
      <c r="EU21" s="170" t="s">
        <v>357</v>
      </c>
      <c r="EV21" s="170" t="s">
        <v>16</v>
      </c>
      <c r="EW21" s="163">
        <v>2.42</v>
      </c>
      <c r="EX21" s="170" t="s">
        <v>357</v>
      </c>
      <c r="EY21" s="170" t="s">
        <v>16</v>
      </c>
      <c r="EZ21" s="163">
        <v>2.42</v>
      </c>
      <c r="FA21" s="170" t="s">
        <v>357</v>
      </c>
      <c r="FB21" s="170" t="s">
        <v>16</v>
      </c>
      <c r="FC21" s="163">
        <v>2.42</v>
      </c>
      <c r="FD21" s="170" t="s">
        <v>357</v>
      </c>
      <c r="FE21" s="170" t="s">
        <v>16</v>
      </c>
      <c r="FF21" s="163">
        <v>2.42</v>
      </c>
      <c r="FG21" s="170" t="s">
        <v>357</v>
      </c>
      <c r="FH21" s="170" t="s">
        <v>16</v>
      </c>
      <c r="FI21" s="163">
        <v>2.42</v>
      </c>
      <c r="FJ21" s="170" t="s">
        <v>357</v>
      </c>
      <c r="FK21" s="170" t="s">
        <v>16</v>
      </c>
      <c r="FL21" s="163">
        <v>2.42</v>
      </c>
      <c r="FM21" s="170" t="s">
        <v>357</v>
      </c>
      <c r="FN21" s="170" t="s">
        <v>16</v>
      </c>
      <c r="FO21" s="163">
        <v>2.42</v>
      </c>
      <c r="FP21" s="170" t="s">
        <v>357</v>
      </c>
      <c r="FQ21" s="170" t="s">
        <v>16</v>
      </c>
      <c r="FR21" s="163">
        <v>2.42</v>
      </c>
      <c r="FS21" s="170" t="s">
        <v>357</v>
      </c>
      <c r="FT21" s="170" t="s">
        <v>16</v>
      </c>
      <c r="FU21" s="163">
        <v>2.42</v>
      </c>
      <c r="FV21" s="170" t="s">
        <v>357</v>
      </c>
      <c r="FW21" s="170" t="s">
        <v>16</v>
      </c>
      <c r="FX21" s="163">
        <v>2.42</v>
      </c>
      <c r="FY21" s="170" t="s">
        <v>357</v>
      </c>
      <c r="FZ21" s="170" t="s">
        <v>16</v>
      </c>
      <c r="GA21" s="163">
        <v>2.42</v>
      </c>
      <c r="GB21" s="170" t="s">
        <v>357</v>
      </c>
      <c r="GC21" s="170" t="s">
        <v>16</v>
      </c>
      <c r="GD21" s="163">
        <v>2.42</v>
      </c>
      <c r="GE21" s="170" t="s">
        <v>357</v>
      </c>
      <c r="GF21" s="170" t="s">
        <v>16</v>
      </c>
      <c r="GG21" s="163">
        <v>2.42</v>
      </c>
      <c r="GH21" s="170" t="s">
        <v>357</v>
      </c>
      <c r="GI21" s="170" t="s">
        <v>16</v>
      </c>
      <c r="GJ21" s="163">
        <v>2.42</v>
      </c>
      <c r="GK21" s="170" t="s">
        <v>357</v>
      </c>
      <c r="GL21" s="170" t="s">
        <v>16</v>
      </c>
      <c r="GM21" s="163">
        <v>2.42</v>
      </c>
      <c r="GN21" s="170" t="s">
        <v>357</v>
      </c>
      <c r="GO21" s="170" t="s">
        <v>16</v>
      </c>
      <c r="GP21" s="163">
        <v>2.42</v>
      </c>
      <c r="GQ21" s="170" t="s">
        <v>357</v>
      </c>
      <c r="GR21" s="170" t="s">
        <v>16</v>
      </c>
      <c r="GS21" s="163">
        <v>2.42</v>
      </c>
      <c r="GT21" s="170" t="s">
        <v>357</v>
      </c>
      <c r="GU21" s="170" t="s">
        <v>16</v>
      </c>
      <c r="GV21" s="163">
        <v>2.42</v>
      </c>
      <c r="GW21" s="170" t="s">
        <v>357</v>
      </c>
      <c r="GX21" s="170" t="s">
        <v>16</v>
      </c>
      <c r="GY21" s="163">
        <v>2.42</v>
      </c>
      <c r="GZ21" s="170" t="s">
        <v>357</v>
      </c>
      <c r="HA21" s="170" t="s">
        <v>16</v>
      </c>
      <c r="HB21" s="163">
        <v>2.42</v>
      </c>
      <c r="HC21" s="170" t="s">
        <v>357</v>
      </c>
      <c r="HD21" s="170" t="s">
        <v>16</v>
      </c>
      <c r="HE21" s="163">
        <v>2.42</v>
      </c>
      <c r="HF21" s="170" t="s">
        <v>357</v>
      </c>
      <c r="HG21" s="170" t="s">
        <v>16</v>
      </c>
      <c r="HH21" s="163">
        <v>2.42</v>
      </c>
      <c r="HI21" s="170" t="s">
        <v>357</v>
      </c>
      <c r="HJ21" s="170" t="s">
        <v>16</v>
      </c>
      <c r="HK21" s="163">
        <v>2.42</v>
      </c>
      <c r="HL21" s="170" t="s">
        <v>357</v>
      </c>
      <c r="HM21" s="170" t="s">
        <v>16</v>
      </c>
      <c r="HN21" s="163">
        <v>2.42</v>
      </c>
      <c r="HO21" s="170" t="s">
        <v>357</v>
      </c>
      <c r="HP21" s="170" t="s">
        <v>16</v>
      </c>
      <c r="HQ21" s="163">
        <v>2.42</v>
      </c>
      <c r="HR21" s="170" t="s">
        <v>357</v>
      </c>
      <c r="HS21" s="170" t="s">
        <v>16</v>
      </c>
      <c r="HT21" s="163">
        <v>2.42</v>
      </c>
      <c r="HU21" s="170" t="s">
        <v>357</v>
      </c>
      <c r="HV21" s="170" t="s">
        <v>16</v>
      </c>
      <c r="HW21" s="163">
        <v>2.42</v>
      </c>
      <c r="HX21" s="170" t="s">
        <v>357</v>
      </c>
      <c r="HY21" s="170" t="s">
        <v>16</v>
      </c>
      <c r="HZ21" s="163">
        <v>2.42</v>
      </c>
      <c r="IA21" s="170" t="s">
        <v>357</v>
      </c>
      <c r="IB21" s="170" t="s">
        <v>16</v>
      </c>
      <c r="IC21" s="163">
        <v>2.42</v>
      </c>
      <c r="ID21" s="170" t="s">
        <v>357</v>
      </c>
      <c r="IE21" s="170" t="s">
        <v>16</v>
      </c>
      <c r="IF21" s="163">
        <v>2.42</v>
      </c>
      <c r="IG21" s="170" t="s">
        <v>357</v>
      </c>
      <c r="IH21" s="170" t="s">
        <v>16</v>
      </c>
      <c r="II21" s="163">
        <v>2.42</v>
      </c>
      <c r="IJ21" s="170" t="s">
        <v>357</v>
      </c>
      <c r="IK21" s="170" t="s">
        <v>16</v>
      </c>
      <c r="IL21" s="163">
        <v>2.42</v>
      </c>
      <c r="IM21" s="170" t="s">
        <v>357</v>
      </c>
      <c r="IN21" s="170" t="s">
        <v>16</v>
      </c>
      <c r="IO21" s="163">
        <v>2.42</v>
      </c>
      <c r="IP21" s="170" t="s">
        <v>357</v>
      </c>
      <c r="IQ21" s="170" t="s">
        <v>16</v>
      </c>
      <c r="IR21" s="163">
        <v>2.42</v>
      </c>
      <c r="IS21" s="170" t="s">
        <v>357</v>
      </c>
      <c r="IT21" s="170" t="s">
        <v>16</v>
      </c>
      <c r="IU21" s="163">
        <v>2.42</v>
      </c>
      <c r="IV21" s="170" t="s">
        <v>357</v>
      </c>
      <c r="IW21" s="170" t="s">
        <v>16</v>
      </c>
      <c r="IX21" s="163">
        <v>2.42</v>
      </c>
      <c r="IY21" s="170" t="s">
        <v>357</v>
      </c>
      <c r="IZ21" s="170" t="s">
        <v>16</v>
      </c>
      <c r="JA21" s="163"/>
      <c r="JB21" s="170" t="s">
        <v>357</v>
      </c>
      <c r="JC21" s="170" t="s">
        <v>16</v>
      </c>
      <c r="JD21" s="163"/>
      <c r="JE21" s="170" t="s">
        <v>357</v>
      </c>
      <c r="JF21" s="170" t="s">
        <v>16</v>
      </c>
      <c r="JG21" s="163"/>
      <c r="JH21" s="170" t="s">
        <v>357</v>
      </c>
      <c r="JI21" s="170" t="s">
        <v>16</v>
      </c>
      <c r="JJ21" s="163"/>
      <c r="JK21" s="170" t="s">
        <v>357</v>
      </c>
      <c r="JL21" s="170" t="s">
        <v>16</v>
      </c>
      <c r="JM21" s="163"/>
      <c r="JN21" s="170" t="s">
        <v>357</v>
      </c>
      <c r="JO21" s="170" t="s">
        <v>16</v>
      </c>
    </row>
    <row r="22" spans="1:275" ht="25.5" x14ac:dyDescent="0.2">
      <c r="A22" s="136" t="s">
        <v>99</v>
      </c>
      <c r="B22" s="139" t="s">
        <v>112</v>
      </c>
      <c r="C22" s="139" t="s">
        <v>15</v>
      </c>
      <c r="D22" s="140" t="s">
        <v>146</v>
      </c>
      <c r="E22" s="139"/>
      <c r="F22" s="139" t="s">
        <v>70</v>
      </c>
      <c r="G22" s="139"/>
      <c r="H22" s="139"/>
      <c r="I22" s="139"/>
      <c r="J22" s="139"/>
      <c r="K22" s="139"/>
      <c r="L22" s="139"/>
      <c r="M22" s="139"/>
      <c r="N22" s="139"/>
      <c r="O22" s="146" t="s">
        <v>421</v>
      </c>
      <c r="P22" s="142" t="s">
        <v>357</v>
      </c>
      <c r="Q22" s="142" t="s">
        <v>16</v>
      </c>
      <c r="R22" s="173" t="s">
        <v>421</v>
      </c>
      <c r="S22" s="170" t="s">
        <v>357</v>
      </c>
      <c r="T22" s="170" t="s">
        <v>16</v>
      </c>
      <c r="U22" s="173" t="s">
        <v>421</v>
      </c>
      <c r="V22" s="170" t="s">
        <v>357</v>
      </c>
      <c r="W22" s="170" t="s">
        <v>16</v>
      </c>
      <c r="X22" s="146"/>
      <c r="Y22" s="142"/>
      <c r="Z22" s="142" t="s">
        <v>34</v>
      </c>
      <c r="AA22" s="146"/>
      <c r="AB22" s="142"/>
      <c r="AC22" s="142" t="s">
        <v>34</v>
      </c>
      <c r="AD22" s="173" t="s">
        <v>985</v>
      </c>
      <c r="AE22" s="142" t="s">
        <v>357</v>
      </c>
      <c r="AF22" s="142" t="s">
        <v>16</v>
      </c>
      <c r="AG22" s="173" t="s">
        <v>985</v>
      </c>
      <c r="AH22" s="170" t="s">
        <v>357</v>
      </c>
      <c r="AI22" s="170" t="s">
        <v>16</v>
      </c>
      <c r="AJ22" s="163" t="s">
        <v>977</v>
      </c>
      <c r="AK22" s="142" t="s">
        <v>357</v>
      </c>
      <c r="AL22" s="142" t="s">
        <v>16</v>
      </c>
      <c r="AM22" s="197" t="s">
        <v>767</v>
      </c>
      <c r="AN22" s="162" t="s">
        <v>357</v>
      </c>
      <c r="AO22" s="162" t="s">
        <v>16</v>
      </c>
      <c r="AP22" s="173" t="s">
        <v>659</v>
      </c>
      <c r="AQ22" s="170" t="s">
        <v>357</v>
      </c>
      <c r="AR22" s="170" t="s">
        <v>16</v>
      </c>
      <c r="AS22" s="173" t="s">
        <v>680</v>
      </c>
      <c r="AT22" s="170" t="s">
        <v>357</v>
      </c>
      <c r="AU22" s="170" t="s">
        <v>16</v>
      </c>
      <c r="AV22" s="173" t="s">
        <v>1421</v>
      </c>
      <c r="AW22" s="170" t="s">
        <v>357</v>
      </c>
      <c r="AX22" s="170" t="s">
        <v>16</v>
      </c>
      <c r="AY22" s="163" t="s">
        <v>1426</v>
      </c>
      <c r="AZ22" s="170" t="s">
        <v>357</v>
      </c>
      <c r="BA22" s="170" t="s">
        <v>16</v>
      </c>
      <c r="BB22" s="163" t="s">
        <v>1429</v>
      </c>
      <c r="BC22" s="170" t="s">
        <v>357</v>
      </c>
      <c r="BD22" s="170" t="s">
        <v>16</v>
      </c>
      <c r="BE22" s="163" t="s">
        <v>1432</v>
      </c>
      <c r="BF22" s="170" t="s">
        <v>357</v>
      </c>
      <c r="BG22" s="170" t="s">
        <v>16</v>
      </c>
      <c r="BH22" s="163" t="s">
        <v>1435</v>
      </c>
      <c r="BI22" s="170" t="s">
        <v>357</v>
      </c>
      <c r="BJ22" s="170" t="s">
        <v>16</v>
      </c>
      <c r="BK22" s="163" t="s">
        <v>1438</v>
      </c>
      <c r="BL22" s="170" t="s">
        <v>357</v>
      </c>
      <c r="BM22" s="170" t="s">
        <v>16</v>
      </c>
      <c r="BN22" s="163" t="s">
        <v>1441</v>
      </c>
      <c r="BO22" s="170" t="s">
        <v>357</v>
      </c>
      <c r="BP22" s="170" t="s">
        <v>16</v>
      </c>
      <c r="BQ22" s="163" t="s">
        <v>1446</v>
      </c>
      <c r="BR22" s="170" t="s">
        <v>357</v>
      </c>
      <c r="BS22" s="170" t="s">
        <v>16</v>
      </c>
      <c r="BT22" s="163" t="s">
        <v>2136</v>
      </c>
      <c r="BU22" s="170" t="s">
        <v>357</v>
      </c>
      <c r="BV22" s="170" t="s">
        <v>16</v>
      </c>
      <c r="BW22" s="163" t="s">
        <v>1449</v>
      </c>
      <c r="BX22" s="170" t="s">
        <v>357</v>
      </c>
      <c r="BY22" s="170" t="s">
        <v>16</v>
      </c>
      <c r="BZ22" s="163" t="s">
        <v>1452</v>
      </c>
      <c r="CA22" s="170" t="s">
        <v>357</v>
      </c>
      <c r="CB22" s="170" t="s">
        <v>16</v>
      </c>
      <c r="CC22" s="163" t="s">
        <v>1455</v>
      </c>
      <c r="CD22" s="170" t="s">
        <v>357</v>
      </c>
      <c r="CE22" s="170" t="s">
        <v>16</v>
      </c>
      <c r="CF22" s="163" t="s">
        <v>1458</v>
      </c>
      <c r="CG22" s="170" t="s">
        <v>357</v>
      </c>
      <c r="CH22" s="170" t="s">
        <v>16</v>
      </c>
      <c r="CI22" s="163" t="s">
        <v>1461</v>
      </c>
      <c r="CJ22" s="170" t="s">
        <v>357</v>
      </c>
      <c r="CK22" s="170" t="s">
        <v>16</v>
      </c>
      <c r="CL22" s="163" t="s">
        <v>1464</v>
      </c>
      <c r="CM22" s="170" t="s">
        <v>357</v>
      </c>
      <c r="CN22" s="170" t="s">
        <v>16</v>
      </c>
      <c r="CO22" s="163" t="s">
        <v>1467</v>
      </c>
      <c r="CP22" s="170" t="s">
        <v>357</v>
      </c>
      <c r="CQ22" s="170" t="s">
        <v>16</v>
      </c>
      <c r="CR22" s="163" t="s">
        <v>1470</v>
      </c>
      <c r="CS22" s="170" t="s">
        <v>357</v>
      </c>
      <c r="CT22" s="170" t="s">
        <v>16</v>
      </c>
      <c r="CU22" s="163" t="s">
        <v>1473</v>
      </c>
      <c r="CV22" s="170" t="s">
        <v>357</v>
      </c>
      <c r="CW22" s="170" t="s">
        <v>16</v>
      </c>
      <c r="CX22" s="163" t="s">
        <v>1476</v>
      </c>
      <c r="CY22" s="170" t="s">
        <v>357</v>
      </c>
      <c r="CZ22" s="170" t="s">
        <v>16</v>
      </c>
      <c r="DA22" s="163" t="s">
        <v>1479</v>
      </c>
      <c r="DB22" s="170" t="s">
        <v>357</v>
      </c>
      <c r="DC22" s="170" t="s">
        <v>16</v>
      </c>
      <c r="DD22" s="163" t="s">
        <v>1482</v>
      </c>
      <c r="DE22" s="170" t="s">
        <v>357</v>
      </c>
      <c r="DF22" s="170" t="s">
        <v>16</v>
      </c>
      <c r="DG22" s="163" t="s">
        <v>1485</v>
      </c>
      <c r="DH22" s="170" t="s">
        <v>357</v>
      </c>
      <c r="DI22" s="170" t="s">
        <v>16</v>
      </c>
      <c r="DJ22" s="163" t="s">
        <v>1488</v>
      </c>
      <c r="DK22" s="170" t="s">
        <v>357</v>
      </c>
      <c r="DL22" s="170" t="s">
        <v>16</v>
      </c>
      <c r="DM22" s="163" t="s">
        <v>1491</v>
      </c>
      <c r="DN22" s="170" t="s">
        <v>357</v>
      </c>
      <c r="DO22" s="170" t="s">
        <v>16</v>
      </c>
      <c r="DP22" s="163" t="s">
        <v>1494</v>
      </c>
      <c r="DQ22" s="170" t="s">
        <v>357</v>
      </c>
      <c r="DR22" s="170" t="s">
        <v>16</v>
      </c>
      <c r="DS22" s="163" t="s">
        <v>1497</v>
      </c>
      <c r="DT22" s="170" t="s">
        <v>357</v>
      </c>
      <c r="DU22" s="170" t="s">
        <v>16</v>
      </c>
      <c r="DV22" s="163" t="s">
        <v>1500</v>
      </c>
      <c r="DW22" s="170" t="s">
        <v>357</v>
      </c>
      <c r="DX22" s="170" t="s">
        <v>16</v>
      </c>
      <c r="DY22" s="163" t="s">
        <v>1503</v>
      </c>
      <c r="DZ22" s="170" t="s">
        <v>357</v>
      </c>
      <c r="EA22" s="170" t="s">
        <v>16</v>
      </c>
      <c r="EB22" s="163" t="s">
        <v>1506</v>
      </c>
      <c r="EC22" s="170" t="s">
        <v>357</v>
      </c>
      <c r="ED22" s="170" t="s">
        <v>16</v>
      </c>
      <c r="EE22" s="163" t="s">
        <v>1417</v>
      </c>
      <c r="EF22" s="170" t="s">
        <v>357</v>
      </c>
      <c r="EG22" s="170" t="s">
        <v>16</v>
      </c>
      <c r="EH22" s="163" t="s">
        <v>1419</v>
      </c>
      <c r="EI22" s="170" t="s">
        <v>357</v>
      </c>
      <c r="EJ22" s="170" t="s">
        <v>16</v>
      </c>
      <c r="EK22" s="163" t="s">
        <v>1375</v>
      </c>
      <c r="EL22" s="170" t="s">
        <v>357</v>
      </c>
      <c r="EM22" s="170" t="s">
        <v>16</v>
      </c>
      <c r="EN22" s="163" t="s">
        <v>1376</v>
      </c>
      <c r="EO22" s="170" t="s">
        <v>357</v>
      </c>
      <c r="EP22" s="170" t="s">
        <v>16</v>
      </c>
      <c r="EQ22" s="163" t="s">
        <v>1377</v>
      </c>
      <c r="ER22" s="170" t="s">
        <v>357</v>
      </c>
      <c r="ES22" s="170" t="s">
        <v>16</v>
      </c>
      <c r="ET22" s="163" t="s">
        <v>2408</v>
      </c>
      <c r="EU22" s="170" t="s">
        <v>357</v>
      </c>
      <c r="EV22" s="170" t="s">
        <v>16</v>
      </c>
      <c r="EW22" s="163" t="s">
        <v>1379</v>
      </c>
      <c r="EX22" s="170" t="s">
        <v>357</v>
      </c>
      <c r="EY22" s="170" t="s">
        <v>16</v>
      </c>
      <c r="EZ22" s="163" t="s">
        <v>1380</v>
      </c>
      <c r="FA22" s="170" t="s">
        <v>357</v>
      </c>
      <c r="FB22" s="170" t="s">
        <v>16</v>
      </c>
      <c r="FC22" s="163" t="s">
        <v>1381</v>
      </c>
      <c r="FD22" s="170" t="s">
        <v>357</v>
      </c>
      <c r="FE22" s="170" t="s">
        <v>16</v>
      </c>
      <c r="FF22" s="163" t="s">
        <v>1382</v>
      </c>
      <c r="FG22" s="170" t="s">
        <v>357</v>
      </c>
      <c r="FH22" s="170" t="s">
        <v>16</v>
      </c>
      <c r="FI22" s="163" t="s">
        <v>1383</v>
      </c>
      <c r="FJ22" s="170" t="s">
        <v>357</v>
      </c>
      <c r="FK22" s="170" t="s">
        <v>16</v>
      </c>
      <c r="FL22" s="163" t="s">
        <v>1384</v>
      </c>
      <c r="FM22" s="170" t="s">
        <v>357</v>
      </c>
      <c r="FN22" s="170" t="s">
        <v>16</v>
      </c>
      <c r="FO22" s="163" t="s">
        <v>1385</v>
      </c>
      <c r="FP22" s="170" t="s">
        <v>357</v>
      </c>
      <c r="FQ22" s="170" t="s">
        <v>16</v>
      </c>
      <c r="FR22" s="163" t="s">
        <v>2558</v>
      </c>
      <c r="FS22" s="170" t="s">
        <v>357</v>
      </c>
      <c r="FT22" s="170" t="s">
        <v>16</v>
      </c>
      <c r="FU22" s="163" t="s">
        <v>1394</v>
      </c>
      <c r="FV22" s="170" t="s">
        <v>357</v>
      </c>
      <c r="FW22" s="170" t="s">
        <v>16</v>
      </c>
      <c r="FX22" s="163" t="s">
        <v>1397</v>
      </c>
      <c r="FY22" s="170" t="s">
        <v>357</v>
      </c>
      <c r="FZ22" s="170" t="s">
        <v>16</v>
      </c>
      <c r="GA22" s="163" t="s">
        <v>1400</v>
      </c>
      <c r="GB22" s="170" t="s">
        <v>357</v>
      </c>
      <c r="GC22" s="170" t="s">
        <v>16</v>
      </c>
      <c r="GD22" s="163" t="s">
        <v>1403</v>
      </c>
      <c r="GE22" s="170" t="s">
        <v>357</v>
      </c>
      <c r="GF22" s="170" t="s">
        <v>16</v>
      </c>
      <c r="GG22" s="163" t="s">
        <v>1406</v>
      </c>
      <c r="GH22" s="170" t="s">
        <v>357</v>
      </c>
      <c r="GI22" s="170" t="s">
        <v>16</v>
      </c>
      <c r="GJ22" s="163" t="s">
        <v>2559</v>
      </c>
      <c r="GK22" s="170" t="s">
        <v>357</v>
      </c>
      <c r="GL22" s="170" t="s">
        <v>16</v>
      </c>
      <c r="GM22" s="163" t="s">
        <v>1412</v>
      </c>
      <c r="GN22" s="170" t="s">
        <v>357</v>
      </c>
      <c r="GO22" s="170" t="s">
        <v>16</v>
      </c>
      <c r="GP22" s="163" t="s">
        <v>2560</v>
      </c>
      <c r="GQ22" s="170" t="s">
        <v>357</v>
      </c>
      <c r="GR22" s="170" t="s">
        <v>16</v>
      </c>
      <c r="GS22" s="163" t="s">
        <v>645</v>
      </c>
      <c r="GT22" s="170" t="s">
        <v>357</v>
      </c>
      <c r="GU22" s="170" t="s">
        <v>16</v>
      </c>
      <c r="GV22" s="163" t="s">
        <v>1988</v>
      </c>
      <c r="GW22" s="170" t="s">
        <v>357</v>
      </c>
      <c r="GX22" s="170" t="s">
        <v>16</v>
      </c>
      <c r="GY22" s="163" t="s">
        <v>646</v>
      </c>
      <c r="GZ22" s="170" t="s">
        <v>357</v>
      </c>
      <c r="HA22" s="170" t="s">
        <v>16</v>
      </c>
      <c r="HB22" s="163" t="s">
        <v>648</v>
      </c>
      <c r="HC22" s="170" t="s">
        <v>357</v>
      </c>
      <c r="HD22" s="170" t="s">
        <v>16</v>
      </c>
      <c r="HE22" s="163" t="s">
        <v>1342</v>
      </c>
      <c r="HF22" s="170" t="s">
        <v>357</v>
      </c>
      <c r="HG22" s="170" t="s">
        <v>16</v>
      </c>
      <c r="HH22" s="163" t="s">
        <v>1343</v>
      </c>
      <c r="HI22" s="170" t="s">
        <v>357</v>
      </c>
      <c r="HJ22" s="170" t="s">
        <v>16</v>
      </c>
      <c r="HK22" s="163" t="s">
        <v>1345</v>
      </c>
      <c r="HL22" s="170" t="s">
        <v>357</v>
      </c>
      <c r="HM22" s="170" t="s">
        <v>16</v>
      </c>
      <c r="HN22" s="163" t="s">
        <v>1347</v>
      </c>
      <c r="HO22" s="170" t="s">
        <v>357</v>
      </c>
      <c r="HP22" s="170" t="s">
        <v>16</v>
      </c>
      <c r="HQ22" s="163" t="s">
        <v>1348</v>
      </c>
      <c r="HR22" s="170" t="s">
        <v>357</v>
      </c>
      <c r="HS22" s="170" t="s">
        <v>16</v>
      </c>
      <c r="HT22" s="163" t="s">
        <v>1349</v>
      </c>
      <c r="HU22" s="170" t="s">
        <v>357</v>
      </c>
      <c r="HV22" s="170" t="s">
        <v>16</v>
      </c>
      <c r="HW22" s="163" t="s">
        <v>1351</v>
      </c>
      <c r="HX22" s="170" t="s">
        <v>357</v>
      </c>
      <c r="HY22" s="170" t="s">
        <v>16</v>
      </c>
      <c r="HZ22" s="163" t="s">
        <v>1353</v>
      </c>
      <c r="IA22" s="170" t="s">
        <v>357</v>
      </c>
      <c r="IB22" s="170" t="s">
        <v>16</v>
      </c>
      <c r="IC22" s="163" t="s">
        <v>1355</v>
      </c>
      <c r="ID22" s="170" t="s">
        <v>357</v>
      </c>
      <c r="IE22" s="170" t="s">
        <v>16</v>
      </c>
      <c r="IF22" s="163" t="s">
        <v>1357</v>
      </c>
      <c r="IG22" s="170" t="s">
        <v>357</v>
      </c>
      <c r="IH22" s="170" t="s">
        <v>16</v>
      </c>
      <c r="II22" s="163" t="s">
        <v>1360</v>
      </c>
      <c r="IJ22" s="170" t="s">
        <v>357</v>
      </c>
      <c r="IK22" s="170" t="s">
        <v>16</v>
      </c>
      <c r="IL22" s="163" t="s">
        <v>1366</v>
      </c>
      <c r="IM22" s="170" t="s">
        <v>357</v>
      </c>
      <c r="IN22" s="170" t="s">
        <v>16</v>
      </c>
      <c r="IO22" s="163" t="s">
        <v>1365</v>
      </c>
      <c r="IP22" s="170" t="s">
        <v>357</v>
      </c>
      <c r="IQ22" s="170" t="s">
        <v>16</v>
      </c>
      <c r="IR22" s="163" t="s">
        <v>1369</v>
      </c>
      <c r="IS22" s="170" t="s">
        <v>357</v>
      </c>
      <c r="IT22" s="170" t="s">
        <v>16</v>
      </c>
      <c r="IU22" s="163" t="s">
        <v>1372</v>
      </c>
      <c r="IV22" s="170" t="s">
        <v>357</v>
      </c>
      <c r="IW22" s="170" t="s">
        <v>16</v>
      </c>
      <c r="IX22" s="163" t="s">
        <v>771</v>
      </c>
      <c r="IY22" s="170" t="s">
        <v>357</v>
      </c>
      <c r="IZ22" s="170" t="s">
        <v>16</v>
      </c>
      <c r="JA22" s="163" t="s">
        <v>2489</v>
      </c>
      <c r="JB22" s="170" t="s">
        <v>357</v>
      </c>
      <c r="JC22" s="170" t="s">
        <v>16</v>
      </c>
      <c r="JD22" s="163" t="s">
        <v>2490</v>
      </c>
      <c r="JE22" s="170" t="s">
        <v>357</v>
      </c>
      <c r="JF22" s="170" t="s">
        <v>16</v>
      </c>
      <c r="JG22" s="163" t="s">
        <v>2488</v>
      </c>
      <c r="JH22" s="170" t="s">
        <v>357</v>
      </c>
      <c r="JI22" s="170" t="s">
        <v>16</v>
      </c>
      <c r="JJ22" s="163" t="s">
        <v>2480</v>
      </c>
      <c r="JK22" s="170" t="s">
        <v>357</v>
      </c>
      <c r="JL22" s="170" t="s">
        <v>16</v>
      </c>
      <c r="JM22" s="163"/>
      <c r="JN22" s="170" t="s">
        <v>357</v>
      </c>
      <c r="JO22" s="170" t="s">
        <v>16</v>
      </c>
    </row>
    <row r="23" spans="1:275" ht="25.5" x14ac:dyDescent="0.2">
      <c r="A23" s="136" t="s">
        <v>100</v>
      </c>
      <c r="B23" s="139" t="s">
        <v>113</v>
      </c>
      <c r="C23" s="139" t="s">
        <v>15</v>
      </c>
      <c r="D23" s="139" t="s">
        <v>146</v>
      </c>
      <c r="E23" s="139"/>
      <c r="F23" s="139" t="s">
        <v>70</v>
      </c>
      <c r="G23" s="139"/>
      <c r="H23" s="139"/>
      <c r="I23" s="139"/>
      <c r="J23" s="139"/>
      <c r="K23" s="139"/>
      <c r="L23" s="139"/>
      <c r="M23" s="139"/>
      <c r="N23" s="139"/>
      <c r="O23" s="139"/>
      <c r="P23" s="139"/>
      <c r="Q23" s="139" t="s">
        <v>34</v>
      </c>
      <c r="R23" s="163"/>
      <c r="S23" s="163"/>
      <c r="T23" s="163" t="s">
        <v>34</v>
      </c>
      <c r="U23" s="163"/>
      <c r="V23" s="163"/>
      <c r="W23" s="163" t="s">
        <v>34</v>
      </c>
      <c r="X23" s="139"/>
      <c r="Y23" s="139"/>
      <c r="Z23" s="139" t="s">
        <v>34</v>
      </c>
      <c r="AA23" s="140" t="s">
        <v>597</v>
      </c>
      <c r="AB23" s="142" t="s">
        <v>357</v>
      </c>
      <c r="AC23" s="142" t="s">
        <v>16</v>
      </c>
      <c r="AD23" s="139"/>
      <c r="AE23" s="139"/>
      <c r="AF23" s="139" t="s">
        <v>34</v>
      </c>
      <c r="AG23" s="163"/>
      <c r="AH23" s="163"/>
      <c r="AI23" s="163" t="s">
        <v>34</v>
      </c>
      <c r="AJ23" s="139"/>
      <c r="AK23" s="139"/>
      <c r="AL23" s="139" t="s">
        <v>34</v>
      </c>
      <c r="AM23" s="161"/>
      <c r="AN23" s="161"/>
      <c r="AO23" s="161" t="s">
        <v>34</v>
      </c>
      <c r="AP23" s="163"/>
      <c r="AQ23" s="163"/>
      <c r="AR23" s="163" t="s">
        <v>34</v>
      </c>
      <c r="AS23" s="163"/>
      <c r="AT23" s="163"/>
      <c r="AU23" s="163" t="s">
        <v>34</v>
      </c>
      <c r="AV23" s="163"/>
      <c r="AW23" s="163"/>
      <c r="AX23" s="163" t="s">
        <v>34</v>
      </c>
      <c r="AY23" s="173"/>
      <c r="AZ23" s="163"/>
      <c r="BA23" s="163" t="s">
        <v>34</v>
      </c>
      <c r="BB23" s="173"/>
      <c r="BC23" s="163"/>
      <c r="BD23" s="163" t="s">
        <v>34</v>
      </c>
      <c r="BE23" s="173"/>
      <c r="BF23" s="163"/>
      <c r="BG23" s="163" t="s">
        <v>34</v>
      </c>
      <c r="BH23" s="173"/>
      <c r="BI23" s="163"/>
      <c r="BJ23" s="163" t="s">
        <v>34</v>
      </c>
      <c r="BK23" s="173"/>
      <c r="BL23" s="163"/>
      <c r="BM23" s="163" t="s">
        <v>34</v>
      </c>
      <c r="BN23" s="173"/>
      <c r="BO23" s="163"/>
      <c r="BP23" s="163" t="s">
        <v>34</v>
      </c>
      <c r="BQ23" s="173"/>
      <c r="BR23" s="163"/>
      <c r="BS23" s="163" t="s">
        <v>34</v>
      </c>
      <c r="BT23" s="173"/>
      <c r="BU23" s="163"/>
      <c r="BV23" s="163" t="s">
        <v>34</v>
      </c>
      <c r="BW23" s="173"/>
      <c r="BX23" s="163"/>
      <c r="BY23" s="163" t="s">
        <v>34</v>
      </c>
      <c r="BZ23" s="173"/>
      <c r="CA23" s="163"/>
      <c r="CB23" s="163" t="s">
        <v>34</v>
      </c>
      <c r="CC23" s="173"/>
      <c r="CD23" s="163"/>
      <c r="CE23" s="163" t="s">
        <v>34</v>
      </c>
      <c r="CF23" s="173"/>
      <c r="CG23" s="163"/>
      <c r="CH23" s="163" t="s">
        <v>34</v>
      </c>
      <c r="CI23" s="173"/>
      <c r="CJ23" s="163"/>
      <c r="CK23" s="163" t="s">
        <v>34</v>
      </c>
      <c r="CL23" s="173"/>
      <c r="CM23" s="163"/>
      <c r="CN23" s="163" t="s">
        <v>34</v>
      </c>
      <c r="CO23" s="173"/>
      <c r="CP23" s="163"/>
      <c r="CQ23" s="163" t="s">
        <v>34</v>
      </c>
      <c r="CR23" s="173"/>
      <c r="CS23" s="163"/>
      <c r="CT23" s="163" t="s">
        <v>34</v>
      </c>
      <c r="CU23" s="173"/>
      <c r="CV23" s="163"/>
      <c r="CW23" s="163" t="s">
        <v>34</v>
      </c>
      <c r="CX23" s="173"/>
      <c r="CY23" s="163"/>
      <c r="CZ23" s="163" t="s">
        <v>34</v>
      </c>
      <c r="DA23" s="173"/>
      <c r="DB23" s="163"/>
      <c r="DC23" s="163" t="s">
        <v>34</v>
      </c>
      <c r="DD23" s="173"/>
      <c r="DE23" s="163"/>
      <c r="DF23" s="163" t="s">
        <v>34</v>
      </c>
      <c r="DG23" s="173"/>
      <c r="DH23" s="163"/>
      <c r="DI23" s="163" t="s">
        <v>34</v>
      </c>
      <c r="DJ23" s="173"/>
      <c r="DK23" s="163"/>
      <c r="DL23" s="163" t="s">
        <v>34</v>
      </c>
      <c r="DM23" s="173"/>
      <c r="DN23" s="163"/>
      <c r="DO23" s="163" t="s">
        <v>34</v>
      </c>
      <c r="DP23" s="173"/>
      <c r="DQ23" s="163"/>
      <c r="DR23" s="163" t="s">
        <v>34</v>
      </c>
      <c r="DS23" s="173"/>
      <c r="DT23" s="163"/>
      <c r="DU23" s="163" t="s">
        <v>34</v>
      </c>
      <c r="DV23" s="173"/>
      <c r="DW23" s="163"/>
      <c r="DX23" s="163" t="s">
        <v>34</v>
      </c>
      <c r="DY23" s="173"/>
      <c r="DZ23" s="163"/>
      <c r="EA23" s="163" t="s">
        <v>34</v>
      </c>
      <c r="EB23" s="173"/>
      <c r="EC23" s="163"/>
      <c r="ED23" s="163" t="s">
        <v>34</v>
      </c>
      <c r="EE23" s="173"/>
      <c r="EF23" s="163"/>
      <c r="EG23" s="163" t="s">
        <v>34</v>
      </c>
      <c r="EH23" s="173"/>
      <c r="EI23" s="163"/>
      <c r="EJ23" s="163" t="s">
        <v>34</v>
      </c>
      <c r="EK23" s="173"/>
      <c r="EL23" s="163"/>
      <c r="EM23" s="163" t="s">
        <v>34</v>
      </c>
      <c r="EN23" s="173"/>
      <c r="EO23" s="163"/>
      <c r="EP23" s="163" t="s">
        <v>34</v>
      </c>
      <c r="EQ23" s="173"/>
      <c r="ER23" s="163"/>
      <c r="ES23" s="163" t="s">
        <v>34</v>
      </c>
      <c r="ET23" s="173"/>
      <c r="EU23" s="163"/>
      <c r="EV23" s="163" t="s">
        <v>34</v>
      </c>
      <c r="EW23" s="173"/>
      <c r="EX23" s="163"/>
      <c r="EY23" s="163" t="s">
        <v>34</v>
      </c>
      <c r="EZ23" s="173"/>
      <c r="FA23" s="163"/>
      <c r="FB23" s="163" t="s">
        <v>34</v>
      </c>
      <c r="FC23" s="173"/>
      <c r="FD23" s="163"/>
      <c r="FE23" s="163" t="s">
        <v>34</v>
      </c>
      <c r="FF23" s="173"/>
      <c r="FG23" s="163"/>
      <c r="FH23" s="163" t="s">
        <v>34</v>
      </c>
      <c r="FI23" s="173"/>
      <c r="FJ23" s="163"/>
      <c r="FK23" s="163" t="s">
        <v>34</v>
      </c>
      <c r="FL23" s="173"/>
      <c r="FM23" s="163"/>
      <c r="FN23" s="163" t="s">
        <v>34</v>
      </c>
      <c r="FO23" s="173"/>
      <c r="FP23" s="163"/>
      <c r="FQ23" s="163" t="s">
        <v>34</v>
      </c>
      <c r="FR23" s="173"/>
      <c r="FS23" s="163"/>
      <c r="FT23" s="163" t="s">
        <v>34</v>
      </c>
      <c r="FU23" s="173"/>
      <c r="FV23" s="163"/>
      <c r="FW23" s="163" t="s">
        <v>34</v>
      </c>
      <c r="FX23" s="173"/>
      <c r="FY23" s="163"/>
      <c r="FZ23" s="163" t="s">
        <v>34</v>
      </c>
      <c r="GA23" s="173"/>
      <c r="GB23" s="163"/>
      <c r="GC23" s="163" t="s">
        <v>34</v>
      </c>
      <c r="GD23" s="173"/>
      <c r="GE23" s="163"/>
      <c r="GF23" s="163" t="s">
        <v>34</v>
      </c>
      <c r="GG23" s="173"/>
      <c r="GH23" s="163"/>
      <c r="GI23" s="163" t="s">
        <v>34</v>
      </c>
      <c r="GJ23" s="173"/>
      <c r="GK23" s="163"/>
      <c r="GL23" s="163" t="s">
        <v>34</v>
      </c>
      <c r="GM23" s="173"/>
      <c r="GN23" s="163"/>
      <c r="GO23" s="163" t="s">
        <v>34</v>
      </c>
      <c r="GP23" s="173"/>
      <c r="GQ23" s="163"/>
      <c r="GR23" s="163" t="s">
        <v>34</v>
      </c>
      <c r="GS23" s="173"/>
      <c r="GT23" s="163"/>
      <c r="GU23" s="163" t="s">
        <v>34</v>
      </c>
      <c r="GV23" s="173"/>
      <c r="GW23" s="163"/>
      <c r="GX23" s="163" t="s">
        <v>34</v>
      </c>
      <c r="GY23" s="173"/>
      <c r="GZ23" s="163"/>
      <c r="HA23" s="163" t="s">
        <v>34</v>
      </c>
      <c r="HB23" s="173"/>
      <c r="HC23" s="163"/>
      <c r="HD23" s="163" t="s">
        <v>34</v>
      </c>
      <c r="HE23" s="173"/>
      <c r="HF23" s="163"/>
      <c r="HG23" s="163" t="s">
        <v>34</v>
      </c>
      <c r="HH23" s="173"/>
      <c r="HI23" s="163"/>
      <c r="HJ23" s="163" t="s">
        <v>34</v>
      </c>
      <c r="HK23" s="173"/>
      <c r="HL23" s="163"/>
      <c r="HM23" s="163" t="s">
        <v>34</v>
      </c>
      <c r="HN23" s="173"/>
      <c r="HO23" s="163"/>
      <c r="HP23" s="163" t="s">
        <v>34</v>
      </c>
      <c r="HQ23" s="173"/>
      <c r="HR23" s="163"/>
      <c r="HS23" s="163" t="s">
        <v>34</v>
      </c>
      <c r="HT23" s="173"/>
      <c r="HU23" s="163"/>
      <c r="HV23" s="163" t="s">
        <v>34</v>
      </c>
      <c r="HW23" s="173"/>
      <c r="HX23" s="163"/>
      <c r="HY23" s="163" t="s">
        <v>34</v>
      </c>
      <c r="HZ23" s="173"/>
      <c r="IA23" s="163"/>
      <c r="IB23" s="163" t="s">
        <v>34</v>
      </c>
      <c r="IC23" s="173"/>
      <c r="ID23" s="163"/>
      <c r="IE23" s="163" t="s">
        <v>34</v>
      </c>
      <c r="IF23" s="173"/>
      <c r="IG23" s="163"/>
      <c r="IH23" s="163" t="s">
        <v>34</v>
      </c>
      <c r="II23" s="173"/>
      <c r="IJ23" s="163"/>
      <c r="IK23" s="163" t="s">
        <v>34</v>
      </c>
      <c r="IL23" s="173"/>
      <c r="IM23" s="163"/>
      <c r="IN23" s="163" t="s">
        <v>34</v>
      </c>
      <c r="IO23" s="173"/>
      <c r="IP23" s="163"/>
      <c r="IQ23" s="163" t="s">
        <v>34</v>
      </c>
      <c r="IR23" s="173"/>
      <c r="IS23" s="163"/>
      <c r="IT23" s="163" t="s">
        <v>34</v>
      </c>
      <c r="IU23" s="173"/>
      <c r="IV23" s="163"/>
      <c r="IW23" s="163" t="s">
        <v>34</v>
      </c>
      <c r="IX23" s="173"/>
      <c r="IY23" s="163"/>
      <c r="IZ23" s="163" t="s">
        <v>34</v>
      </c>
      <c r="JA23" s="173"/>
      <c r="JB23" s="163"/>
      <c r="JC23" s="163" t="s">
        <v>34</v>
      </c>
      <c r="JD23" s="173"/>
      <c r="JE23" s="163"/>
      <c r="JF23" s="163" t="s">
        <v>34</v>
      </c>
      <c r="JG23" s="173"/>
      <c r="JH23" s="163"/>
      <c r="JI23" s="163" t="s">
        <v>34</v>
      </c>
      <c r="JJ23" s="173"/>
      <c r="JK23" s="163"/>
      <c r="JL23" s="163" t="s">
        <v>34</v>
      </c>
      <c r="JM23" s="173"/>
      <c r="JN23" s="163"/>
      <c r="JO23" s="163" t="s">
        <v>34</v>
      </c>
    </row>
    <row r="24" spans="1:275" ht="38.25" x14ac:dyDescent="0.2">
      <c r="A24" s="136" t="s">
        <v>101</v>
      </c>
      <c r="B24" s="139" t="s">
        <v>114</v>
      </c>
      <c r="C24" s="139" t="s">
        <v>15</v>
      </c>
      <c r="D24" s="139" t="s">
        <v>146</v>
      </c>
      <c r="E24" s="139"/>
      <c r="F24" s="139" t="s">
        <v>70</v>
      </c>
      <c r="G24" s="139"/>
      <c r="H24" s="139"/>
      <c r="I24" s="139"/>
      <c r="J24" s="139"/>
      <c r="K24" s="139"/>
      <c r="L24" s="139"/>
      <c r="M24" s="139"/>
      <c r="N24" s="139"/>
      <c r="O24" s="139"/>
      <c r="P24" s="139"/>
      <c r="Q24" s="139" t="s">
        <v>34</v>
      </c>
      <c r="R24" s="163"/>
      <c r="S24" s="163"/>
      <c r="T24" s="163" t="s">
        <v>34</v>
      </c>
      <c r="U24" s="163"/>
      <c r="V24" s="163"/>
      <c r="W24" s="163" t="s">
        <v>34</v>
      </c>
      <c r="X24" s="166" t="s">
        <v>625</v>
      </c>
      <c r="Y24" s="142" t="s">
        <v>357</v>
      </c>
      <c r="Z24" s="142" t="s">
        <v>16</v>
      </c>
      <c r="AA24" s="139"/>
      <c r="AB24" s="139"/>
      <c r="AC24" s="139" t="s">
        <v>34</v>
      </c>
      <c r="AD24" s="139"/>
      <c r="AE24" s="139"/>
      <c r="AF24" s="139" t="s">
        <v>34</v>
      </c>
      <c r="AG24" s="163"/>
      <c r="AH24" s="163"/>
      <c r="AI24" s="163" t="s">
        <v>34</v>
      </c>
      <c r="AJ24" s="139"/>
      <c r="AK24" s="139"/>
      <c r="AL24" s="139" t="s">
        <v>34</v>
      </c>
      <c r="AM24" s="161"/>
      <c r="AN24" s="161"/>
      <c r="AO24" s="161" t="s">
        <v>34</v>
      </c>
      <c r="AP24" s="163"/>
      <c r="AQ24" s="163"/>
      <c r="AR24" s="163" t="s">
        <v>34</v>
      </c>
      <c r="AS24" s="163"/>
      <c r="AT24" s="163"/>
      <c r="AU24" s="163" t="s">
        <v>34</v>
      </c>
      <c r="AV24" s="163"/>
      <c r="AW24" s="163"/>
      <c r="AX24" s="163" t="s">
        <v>34</v>
      </c>
      <c r="AY24" s="163"/>
      <c r="AZ24" s="163"/>
      <c r="BA24" s="163" t="s">
        <v>34</v>
      </c>
      <c r="BB24" s="163"/>
      <c r="BC24" s="163"/>
      <c r="BD24" s="163" t="s">
        <v>34</v>
      </c>
      <c r="BE24" s="163"/>
      <c r="BF24" s="163"/>
      <c r="BG24" s="163" t="s">
        <v>34</v>
      </c>
      <c r="BH24" s="163"/>
      <c r="BI24" s="163"/>
      <c r="BJ24" s="163" t="s">
        <v>34</v>
      </c>
      <c r="BK24" s="163"/>
      <c r="BL24" s="163"/>
      <c r="BM24" s="163" t="s">
        <v>34</v>
      </c>
      <c r="BN24" s="163"/>
      <c r="BO24" s="163"/>
      <c r="BP24" s="163" t="s">
        <v>34</v>
      </c>
      <c r="BQ24" s="163"/>
      <c r="BR24" s="163"/>
      <c r="BS24" s="163" t="s">
        <v>34</v>
      </c>
      <c r="BT24" s="163"/>
      <c r="BU24" s="163"/>
      <c r="BV24" s="163" t="s">
        <v>34</v>
      </c>
      <c r="BW24" s="163"/>
      <c r="BX24" s="163"/>
      <c r="BY24" s="163" t="s">
        <v>34</v>
      </c>
      <c r="BZ24" s="163"/>
      <c r="CA24" s="163"/>
      <c r="CB24" s="163" t="s">
        <v>34</v>
      </c>
      <c r="CC24" s="163"/>
      <c r="CD24" s="163"/>
      <c r="CE24" s="163" t="s">
        <v>34</v>
      </c>
      <c r="CF24" s="163"/>
      <c r="CG24" s="163"/>
      <c r="CH24" s="163" t="s">
        <v>34</v>
      </c>
      <c r="CI24" s="163"/>
      <c r="CJ24" s="163"/>
      <c r="CK24" s="163" t="s">
        <v>34</v>
      </c>
      <c r="CL24" s="163"/>
      <c r="CM24" s="163"/>
      <c r="CN24" s="163" t="s">
        <v>34</v>
      </c>
      <c r="CO24" s="163"/>
      <c r="CP24" s="163"/>
      <c r="CQ24" s="163" t="s">
        <v>34</v>
      </c>
      <c r="CR24" s="163"/>
      <c r="CS24" s="163"/>
      <c r="CT24" s="163" t="s">
        <v>34</v>
      </c>
      <c r="CU24" s="163"/>
      <c r="CV24" s="163"/>
      <c r="CW24" s="163" t="s">
        <v>34</v>
      </c>
      <c r="CX24" s="163"/>
      <c r="CY24" s="163"/>
      <c r="CZ24" s="163" t="s">
        <v>34</v>
      </c>
      <c r="DA24" s="163"/>
      <c r="DB24" s="163"/>
      <c r="DC24" s="163" t="s">
        <v>34</v>
      </c>
      <c r="DD24" s="163"/>
      <c r="DE24" s="163"/>
      <c r="DF24" s="163" t="s">
        <v>34</v>
      </c>
      <c r="DG24" s="163"/>
      <c r="DH24" s="163"/>
      <c r="DI24" s="163" t="s">
        <v>34</v>
      </c>
      <c r="DJ24" s="163"/>
      <c r="DK24" s="163"/>
      <c r="DL24" s="163" t="s">
        <v>34</v>
      </c>
      <c r="DM24" s="163"/>
      <c r="DN24" s="163"/>
      <c r="DO24" s="163" t="s">
        <v>34</v>
      </c>
      <c r="DP24" s="163"/>
      <c r="DQ24" s="163"/>
      <c r="DR24" s="163" t="s">
        <v>34</v>
      </c>
      <c r="DS24" s="163"/>
      <c r="DT24" s="163"/>
      <c r="DU24" s="163" t="s">
        <v>34</v>
      </c>
      <c r="DV24" s="163"/>
      <c r="DW24" s="163"/>
      <c r="DX24" s="163" t="s">
        <v>34</v>
      </c>
      <c r="DY24" s="163"/>
      <c r="DZ24" s="163"/>
      <c r="EA24" s="163" t="s">
        <v>34</v>
      </c>
      <c r="EB24" s="163"/>
      <c r="EC24" s="163"/>
      <c r="ED24" s="163" t="s">
        <v>34</v>
      </c>
      <c r="EE24" s="163"/>
      <c r="EF24" s="163"/>
      <c r="EG24" s="163" t="s">
        <v>34</v>
      </c>
      <c r="EH24" s="163"/>
      <c r="EI24" s="163"/>
      <c r="EJ24" s="163" t="s">
        <v>34</v>
      </c>
      <c r="EK24" s="163"/>
      <c r="EL24" s="163"/>
      <c r="EM24" s="163" t="s">
        <v>34</v>
      </c>
      <c r="EN24" s="163"/>
      <c r="EO24" s="163"/>
      <c r="EP24" s="163" t="s">
        <v>34</v>
      </c>
      <c r="EQ24" s="163"/>
      <c r="ER24" s="163"/>
      <c r="ES24" s="163" t="s">
        <v>34</v>
      </c>
      <c r="ET24" s="163"/>
      <c r="EU24" s="163"/>
      <c r="EV24" s="163" t="s">
        <v>34</v>
      </c>
      <c r="EW24" s="163"/>
      <c r="EX24" s="163"/>
      <c r="EY24" s="163" t="s">
        <v>34</v>
      </c>
      <c r="EZ24" s="163"/>
      <c r="FA24" s="163"/>
      <c r="FB24" s="163" t="s">
        <v>34</v>
      </c>
      <c r="FC24" s="163"/>
      <c r="FD24" s="163"/>
      <c r="FE24" s="163" t="s">
        <v>34</v>
      </c>
      <c r="FF24" s="163"/>
      <c r="FG24" s="163"/>
      <c r="FH24" s="163" t="s">
        <v>34</v>
      </c>
      <c r="FI24" s="163"/>
      <c r="FJ24" s="163"/>
      <c r="FK24" s="163" t="s">
        <v>34</v>
      </c>
      <c r="FL24" s="163"/>
      <c r="FM24" s="163"/>
      <c r="FN24" s="163" t="s">
        <v>34</v>
      </c>
      <c r="FO24" s="163"/>
      <c r="FP24" s="163"/>
      <c r="FQ24" s="163" t="s">
        <v>34</v>
      </c>
      <c r="FR24" s="163"/>
      <c r="FS24" s="163"/>
      <c r="FT24" s="163" t="s">
        <v>34</v>
      </c>
      <c r="FU24" s="163"/>
      <c r="FV24" s="163"/>
      <c r="FW24" s="163" t="s">
        <v>34</v>
      </c>
      <c r="FX24" s="163"/>
      <c r="FY24" s="163"/>
      <c r="FZ24" s="163" t="s">
        <v>34</v>
      </c>
      <c r="GA24" s="163"/>
      <c r="GB24" s="163"/>
      <c r="GC24" s="163" t="s">
        <v>34</v>
      </c>
      <c r="GD24" s="163"/>
      <c r="GE24" s="163"/>
      <c r="GF24" s="163" t="s">
        <v>34</v>
      </c>
      <c r="GG24" s="163"/>
      <c r="GH24" s="163"/>
      <c r="GI24" s="163" t="s">
        <v>34</v>
      </c>
      <c r="GJ24" s="163"/>
      <c r="GK24" s="163"/>
      <c r="GL24" s="163" t="s">
        <v>34</v>
      </c>
      <c r="GM24" s="163"/>
      <c r="GN24" s="163"/>
      <c r="GO24" s="163" t="s">
        <v>34</v>
      </c>
      <c r="GP24" s="163"/>
      <c r="GQ24" s="163"/>
      <c r="GR24" s="163" t="s">
        <v>34</v>
      </c>
      <c r="GS24" s="163"/>
      <c r="GT24" s="163"/>
      <c r="GU24" s="163" t="s">
        <v>34</v>
      </c>
      <c r="GV24" s="163"/>
      <c r="GW24" s="163"/>
      <c r="GX24" s="163" t="s">
        <v>34</v>
      </c>
      <c r="GY24" s="163"/>
      <c r="GZ24" s="163"/>
      <c r="HA24" s="163" t="s">
        <v>34</v>
      </c>
      <c r="HB24" s="163"/>
      <c r="HC24" s="163"/>
      <c r="HD24" s="163" t="s">
        <v>34</v>
      </c>
      <c r="HE24" s="163"/>
      <c r="HF24" s="163"/>
      <c r="HG24" s="163" t="s">
        <v>34</v>
      </c>
      <c r="HH24" s="163"/>
      <c r="HI24" s="163"/>
      <c r="HJ24" s="163" t="s">
        <v>34</v>
      </c>
      <c r="HK24" s="163"/>
      <c r="HL24" s="163"/>
      <c r="HM24" s="163" t="s">
        <v>34</v>
      </c>
      <c r="HN24" s="163"/>
      <c r="HO24" s="163"/>
      <c r="HP24" s="163" t="s">
        <v>34</v>
      </c>
      <c r="HQ24" s="163"/>
      <c r="HR24" s="163"/>
      <c r="HS24" s="163" t="s">
        <v>34</v>
      </c>
      <c r="HT24" s="163"/>
      <c r="HU24" s="163"/>
      <c r="HV24" s="163" t="s">
        <v>34</v>
      </c>
      <c r="HW24" s="163"/>
      <c r="HX24" s="163"/>
      <c r="HY24" s="163" t="s">
        <v>34</v>
      </c>
      <c r="HZ24" s="163"/>
      <c r="IA24" s="163"/>
      <c r="IB24" s="163" t="s">
        <v>34</v>
      </c>
      <c r="IC24" s="163"/>
      <c r="ID24" s="163"/>
      <c r="IE24" s="163" t="s">
        <v>34</v>
      </c>
      <c r="IF24" s="163"/>
      <c r="IG24" s="163"/>
      <c r="IH24" s="163" t="s">
        <v>34</v>
      </c>
      <c r="II24" s="163"/>
      <c r="IJ24" s="163"/>
      <c r="IK24" s="163" t="s">
        <v>34</v>
      </c>
      <c r="IL24" s="163"/>
      <c r="IM24" s="163"/>
      <c r="IN24" s="163" t="s">
        <v>34</v>
      </c>
      <c r="IO24" s="163"/>
      <c r="IP24" s="163"/>
      <c r="IQ24" s="163" t="s">
        <v>34</v>
      </c>
      <c r="IR24" s="163"/>
      <c r="IS24" s="163"/>
      <c r="IT24" s="163" t="s">
        <v>34</v>
      </c>
      <c r="IU24" s="163"/>
      <c r="IV24" s="163"/>
      <c r="IW24" s="163" t="s">
        <v>34</v>
      </c>
      <c r="IX24" s="163"/>
      <c r="IY24" s="163"/>
      <c r="IZ24" s="163" t="s">
        <v>34</v>
      </c>
      <c r="JA24" s="163"/>
      <c r="JB24" s="163"/>
      <c r="JC24" s="163" t="s">
        <v>34</v>
      </c>
      <c r="JD24" s="163"/>
      <c r="JE24" s="163"/>
      <c r="JF24" s="163" t="s">
        <v>34</v>
      </c>
      <c r="JG24" s="163"/>
      <c r="JH24" s="163"/>
      <c r="JI24" s="163" t="s">
        <v>34</v>
      </c>
      <c r="JJ24" s="163"/>
      <c r="JK24" s="163"/>
      <c r="JL24" s="163" t="s">
        <v>34</v>
      </c>
      <c r="JM24" s="163"/>
      <c r="JN24" s="163"/>
      <c r="JO24" s="163" t="s">
        <v>34</v>
      </c>
    </row>
    <row r="25" spans="1:275" x14ac:dyDescent="0.2">
      <c r="A25" s="136" t="s">
        <v>102</v>
      </c>
      <c r="B25" s="139" t="s">
        <v>115</v>
      </c>
      <c r="C25" s="139" t="s">
        <v>30</v>
      </c>
      <c r="D25" s="139" t="s">
        <v>16</v>
      </c>
      <c r="E25" s="139"/>
      <c r="F25" s="139" t="s">
        <v>17</v>
      </c>
      <c r="G25" s="139"/>
      <c r="H25" s="139"/>
      <c r="I25" s="139" t="s">
        <v>810</v>
      </c>
      <c r="J25" s="139"/>
      <c r="K25" s="139"/>
      <c r="L25" s="139"/>
      <c r="M25" s="139"/>
      <c r="N25" s="139"/>
      <c r="O25" s="139" t="s">
        <v>556</v>
      </c>
      <c r="P25" s="139"/>
      <c r="Q25" s="139" t="s">
        <v>34</v>
      </c>
      <c r="R25" s="163" t="s">
        <v>556</v>
      </c>
      <c r="S25" s="170" t="s">
        <v>355</v>
      </c>
      <c r="T25" s="170" t="s">
        <v>395</v>
      </c>
      <c r="U25" s="163" t="s">
        <v>556</v>
      </c>
      <c r="V25" s="170" t="s">
        <v>355</v>
      </c>
      <c r="W25" s="170" t="s">
        <v>395</v>
      </c>
      <c r="X25" s="139" t="s">
        <v>556</v>
      </c>
      <c r="Y25" s="170" t="s">
        <v>355</v>
      </c>
      <c r="Z25" s="170" t="s">
        <v>395</v>
      </c>
      <c r="AA25" s="139" t="s">
        <v>556</v>
      </c>
      <c r="AB25" s="170" t="s">
        <v>355</v>
      </c>
      <c r="AC25" s="170" t="s">
        <v>395</v>
      </c>
      <c r="AD25" s="139" t="s">
        <v>556</v>
      </c>
      <c r="AE25" s="170" t="s">
        <v>355</v>
      </c>
      <c r="AF25" s="170" t="s">
        <v>395</v>
      </c>
      <c r="AG25" s="163" t="s">
        <v>556</v>
      </c>
      <c r="AH25" s="170" t="s">
        <v>355</v>
      </c>
      <c r="AI25" s="170" t="s">
        <v>395</v>
      </c>
      <c r="AJ25" s="139" t="s">
        <v>556</v>
      </c>
      <c r="AK25" s="170" t="s">
        <v>355</v>
      </c>
      <c r="AL25" s="170" t="s">
        <v>395</v>
      </c>
      <c r="AM25" s="161" t="s">
        <v>556</v>
      </c>
      <c r="AN25" s="161"/>
      <c r="AO25" s="161" t="s">
        <v>34</v>
      </c>
      <c r="AP25" s="163" t="s">
        <v>556</v>
      </c>
      <c r="AQ25" s="170" t="s">
        <v>355</v>
      </c>
      <c r="AR25" s="170" t="s">
        <v>395</v>
      </c>
      <c r="AS25" s="163" t="s">
        <v>556</v>
      </c>
      <c r="AT25" s="170" t="s">
        <v>355</v>
      </c>
      <c r="AU25" s="170" t="s">
        <v>395</v>
      </c>
      <c r="AV25" s="163" t="s">
        <v>556</v>
      </c>
      <c r="AW25" s="170" t="s">
        <v>355</v>
      </c>
      <c r="AX25" s="170" t="s">
        <v>395</v>
      </c>
      <c r="AY25" s="163" t="s">
        <v>556</v>
      </c>
      <c r="AZ25" s="170" t="s">
        <v>355</v>
      </c>
      <c r="BA25" s="170" t="s">
        <v>395</v>
      </c>
      <c r="BB25" s="163" t="s">
        <v>556</v>
      </c>
      <c r="BC25" s="170" t="s">
        <v>355</v>
      </c>
      <c r="BD25" s="170" t="s">
        <v>395</v>
      </c>
      <c r="BE25" s="163" t="s">
        <v>556</v>
      </c>
      <c r="BF25" s="170" t="s">
        <v>355</v>
      </c>
      <c r="BG25" s="170" t="s">
        <v>395</v>
      </c>
      <c r="BH25" s="163" t="s">
        <v>556</v>
      </c>
      <c r="BI25" s="170" t="s">
        <v>355</v>
      </c>
      <c r="BJ25" s="170" t="s">
        <v>395</v>
      </c>
      <c r="BK25" s="163" t="s">
        <v>556</v>
      </c>
      <c r="BL25" s="170" t="s">
        <v>355</v>
      </c>
      <c r="BM25" s="170" t="s">
        <v>395</v>
      </c>
      <c r="BN25" s="163" t="s">
        <v>556</v>
      </c>
      <c r="BO25" s="170" t="s">
        <v>355</v>
      </c>
      <c r="BP25" s="170" t="s">
        <v>395</v>
      </c>
      <c r="BQ25" s="163" t="s">
        <v>556</v>
      </c>
      <c r="BR25" s="170" t="s">
        <v>355</v>
      </c>
      <c r="BS25" s="170" t="s">
        <v>395</v>
      </c>
      <c r="BT25" s="163" t="s">
        <v>556</v>
      </c>
      <c r="BU25" s="170" t="s">
        <v>355</v>
      </c>
      <c r="BV25" s="170" t="s">
        <v>395</v>
      </c>
      <c r="BW25" s="163" t="s">
        <v>556</v>
      </c>
      <c r="BX25" s="170" t="s">
        <v>355</v>
      </c>
      <c r="BY25" s="170" t="s">
        <v>395</v>
      </c>
      <c r="BZ25" s="163" t="s">
        <v>556</v>
      </c>
      <c r="CA25" s="170" t="s">
        <v>355</v>
      </c>
      <c r="CB25" s="170" t="s">
        <v>395</v>
      </c>
      <c r="CC25" s="163" t="s">
        <v>556</v>
      </c>
      <c r="CD25" s="170" t="s">
        <v>355</v>
      </c>
      <c r="CE25" s="170" t="s">
        <v>395</v>
      </c>
      <c r="CF25" s="163" t="s">
        <v>556</v>
      </c>
      <c r="CG25" s="170" t="s">
        <v>355</v>
      </c>
      <c r="CH25" s="170" t="s">
        <v>395</v>
      </c>
      <c r="CI25" s="163" t="s">
        <v>556</v>
      </c>
      <c r="CJ25" s="170" t="s">
        <v>355</v>
      </c>
      <c r="CK25" s="170" t="s">
        <v>395</v>
      </c>
      <c r="CL25" s="163" t="s">
        <v>556</v>
      </c>
      <c r="CM25" s="170" t="s">
        <v>355</v>
      </c>
      <c r="CN25" s="170" t="s">
        <v>395</v>
      </c>
      <c r="CO25" s="163" t="s">
        <v>556</v>
      </c>
      <c r="CP25" s="170" t="s">
        <v>355</v>
      </c>
      <c r="CQ25" s="170" t="s">
        <v>395</v>
      </c>
      <c r="CR25" s="163" t="s">
        <v>556</v>
      </c>
      <c r="CS25" s="170" t="s">
        <v>355</v>
      </c>
      <c r="CT25" s="170" t="s">
        <v>395</v>
      </c>
      <c r="CU25" s="163" t="s">
        <v>556</v>
      </c>
      <c r="CV25" s="170" t="s">
        <v>355</v>
      </c>
      <c r="CW25" s="170" t="s">
        <v>395</v>
      </c>
      <c r="CX25" s="163" t="s">
        <v>556</v>
      </c>
      <c r="CY25" s="170" t="s">
        <v>355</v>
      </c>
      <c r="CZ25" s="170" t="s">
        <v>395</v>
      </c>
      <c r="DA25" s="163" t="s">
        <v>556</v>
      </c>
      <c r="DB25" s="170" t="s">
        <v>355</v>
      </c>
      <c r="DC25" s="170" t="s">
        <v>395</v>
      </c>
      <c r="DD25" s="163" t="s">
        <v>556</v>
      </c>
      <c r="DE25" s="170" t="s">
        <v>355</v>
      </c>
      <c r="DF25" s="170" t="s">
        <v>395</v>
      </c>
      <c r="DG25" s="163" t="s">
        <v>556</v>
      </c>
      <c r="DH25" s="170" t="s">
        <v>355</v>
      </c>
      <c r="DI25" s="170" t="s">
        <v>395</v>
      </c>
      <c r="DJ25" s="163" t="s">
        <v>556</v>
      </c>
      <c r="DK25" s="170" t="s">
        <v>355</v>
      </c>
      <c r="DL25" s="170" t="s">
        <v>395</v>
      </c>
      <c r="DM25" s="163" t="s">
        <v>556</v>
      </c>
      <c r="DN25" s="170" t="s">
        <v>355</v>
      </c>
      <c r="DO25" s="170" t="s">
        <v>395</v>
      </c>
      <c r="DP25" s="163" t="s">
        <v>556</v>
      </c>
      <c r="DQ25" s="170" t="s">
        <v>355</v>
      </c>
      <c r="DR25" s="170" t="s">
        <v>395</v>
      </c>
      <c r="DS25" s="163" t="s">
        <v>556</v>
      </c>
      <c r="DT25" s="170" t="s">
        <v>355</v>
      </c>
      <c r="DU25" s="170" t="s">
        <v>395</v>
      </c>
      <c r="DV25" s="163" t="s">
        <v>556</v>
      </c>
      <c r="DW25" s="170" t="s">
        <v>355</v>
      </c>
      <c r="DX25" s="170" t="s">
        <v>395</v>
      </c>
      <c r="DY25" s="163" t="s">
        <v>556</v>
      </c>
      <c r="DZ25" s="170" t="s">
        <v>355</v>
      </c>
      <c r="EA25" s="170" t="s">
        <v>395</v>
      </c>
      <c r="EB25" s="163" t="s">
        <v>556</v>
      </c>
      <c r="EC25" s="170" t="s">
        <v>355</v>
      </c>
      <c r="ED25" s="170" t="s">
        <v>395</v>
      </c>
      <c r="EE25" s="163" t="s">
        <v>973</v>
      </c>
      <c r="EF25" s="170" t="s">
        <v>355</v>
      </c>
      <c r="EG25" s="170" t="s">
        <v>395</v>
      </c>
      <c r="EH25" s="163" t="s">
        <v>973</v>
      </c>
      <c r="EI25" s="170" t="s">
        <v>355</v>
      </c>
      <c r="EJ25" s="170" t="s">
        <v>395</v>
      </c>
      <c r="EK25" s="163" t="s">
        <v>973</v>
      </c>
      <c r="EL25" s="170" t="s">
        <v>355</v>
      </c>
      <c r="EM25" s="170" t="s">
        <v>395</v>
      </c>
      <c r="EN25" s="163" t="s">
        <v>973</v>
      </c>
      <c r="EO25" s="170" t="s">
        <v>355</v>
      </c>
      <c r="EP25" s="170" t="s">
        <v>395</v>
      </c>
      <c r="EQ25" s="163" t="s">
        <v>973</v>
      </c>
      <c r="ER25" s="170" t="s">
        <v>355</v>
      </c>
      <c r="ES25" s="170" t="s">
        <v>395</v>
      </c>
      <c r="ET25" s="163" t="s">
        <v>973</v>
      </c>
      <c r="EU25" s="170" t="s">
        <v>355</v>
      </c>
      <c r="EV25" s="170" t="s">
        <v>395</v>
      </c>
      <c r="EW25" s="163" t="s">
        <v>973</v>
      </c>
      <c r="EX25" s="170" t="s">
        <v>355</v>
      </c>
      <c r="EY25" s="170" t="s">
        <v>395</v>
      </c>
      <c r="EZ25" s="163" t="s">
        <v>973</v>
      </c>
      <c r="FA25" s="170" t="s">
        <v>355</v>
      </c>
      <c r="FB25" s="170" t="s">
        <v>395</v>
      </c>
      <c r="FC25" s="163" t="s">
        <v>973</v>
      </c>
      <c r="FD25" s="170" t="s">
        <v>355</v>
      </c>
      <c r="FE25" s="170" t="s">
        <v>395</v>
      </c>
      <c r="FF25" s="163" t="s">
        <v>973</v>
      </c>
      <c r="FG25" s="170" t="s">
        <v>355</v>
      </c>
      <c r="FH25" s="170" t="s">
        <v>395</v>
      </c>
      <c r="FI25" s="163" t="s">
        <v>973</v>
      </c>
      <c r="FJ25" s="170" t="s">
        <v>355</v>
      </c>
      <c r="FK25" s="170" t="s">
        <v>395</v>
      </c>
      <c r="FL25" s="163" t="s">
        <v>973</v>
      </c>
      <c r="FM25" s="170" t="s">
        <v>355</v>
      </c>
      <c r="FN25" s="170" t="s">
        <v>395</v>
      </c>
      <c r="FO25" s="163" t="s">
        <v>973</v>
      </c>
      <c r="FP25" s="170" t="s">
        <v>355</v>
      </c>
      <c r="FQ25" s="170" t="s">
        <v>395</v>
      </c>
      <c r="FR25" s="163" t="s">
        <v>973</v>
      </c>
      <c r="FS25" s="170" t="s">
        <v>355</v>
      </c>
      <c r="FT25" s="170" t="s">
        <v>395</v>
      </c>
      <c r="FU25" s="163" t="s">
        <v>973</v>
      </c>
      <c r="FV25" s="170" t="s">
        <v>355</v>
      </c>
      <c r="FW25" s="170" t="s">
        <v>395</v>
      </c>
      <c r="FX25" s="163" t="s">
        <v>973</v>
      </c>
      <c r="FY25" s="170" t="s">
        <v>355</v>
      </c>
      <c r="FZ25" s="170" t="s">
        <v>395</v>
      </c>
      <c r="GA25" s="163" t="s">
        <v>973</v>
      </c>
      <c r="GB25" s="170" t="s">
        <v>355</v>
      </c>
      <c r="GC25" s="170" t="s">
        <v>395</v>
      </c>
      <c r="GD25" s="163" t="s">
        <v>973</v>
      </c>
      <c r="GE25" s="170" t="s">
        <v>355</v>
      </c>
      <c r="GF25" s="170" t="s">
        <v>395</v>
      </c>
      <c r="GG25" s="163" t="s">
        <v>556</v>
      </c>
      <c r="GH25" s="170" t="s">
        <v>355</v>
      </c>
      <c r="GI25" s="170" t="s">
        <v>395</v>
      </c>
      <c r="GJ25" s="163" t="s">
        <v>556</v>
      </c>
      <c r="GK25" s="170" t="s">
        <v>355</v>
      </c>
      <c r="GL25" s="170" t="s">
        <v>395</v>
      </c>
      <c r="GM25" s="163" t="s">
        <v>556</v>
      </c>
      <c r="GN25" s="170" t="s">
        <v>355</v>
      </c>
      <c r="GO25" s="170" t="s">
        <v>395</v>
      </c>
      <c r="GP25" s="163" t="s">
        <v>556</v>
      </c>
      <c r="GQ25" s="170" t="s">
        <v>355</v>
      </c>
      <c r="GR25" s="170" t="s">
        <v>395</v>
      </c>
      <c r="GS25" s="163" t="s">
        <v>556</v>
      </c>
      <c r="GT25" s="170" t="s">
        <v>355</v>
      </c>
      <c r="GU25" s="170" t="s">
        <v>395</v>
      </c>
      <c r="GV25" s="163" t="s">
        <v>556</v>
      </c>
      <c r="GW25" s="170" t="s">
        <v>355</v>
      </c>
      <c r="GX25" s="170" t="s">
        <v>395</v>
      </c>
      <c r="GY25" s="163" t="s">
        <v>556</v>
      </c>
      <c r="GZ25" s="170" t="s">
        <v>355</v>
      </c>
      <c r="HA25" s="170" t="s">
        <v>395</v>
      </c>
      <c r="HB25" s="163" t="s">
        <v>556</v>
      </c>
      <c r="HC25" s="170" t="s">
        <v>355</v>
      </c>
      <c r="HD25" s="170" t="s">
        <v>395</v>
      </c>
      <c r="HE25" s="163" t="s">
        <v>556</v>
      </c>
      <c r="HF25" s="170" t="s">
        <v>355</v>
      </c>
      <c r="HG25" s="170" t="s">
        <v>395</v>
      </c>
      <c r="HH25" s="163" t="s">
        <v>556</v>
      </c>
      <c r="HI25" s="170" t="s">
        <v>355</v>
      </c>
      <c r="HJ25" s="170" t="s">
        <v>395</v>
      </c>
      <c r="HK25" s="163" t="s">
        <v>556</v>
      </c>
      <c r="HL25" s="170" t="s">
        <v>355</v>
      </c>
      <c r="HM25" s="170" t="s">
        <v>395</v>
      </c>
      <c r="HN25" s="163" t="s">
        <v>556</v>
      </c>
      <c r="HO25" s="170" t="s">
        <v>355</v>
      </c>
      <c r="HP25" s="170" t="s">
        <v>395</v>
      </c>
      <c r="HQ25" s="163" t="s">
        <v>556</v>
      </c>
      <c r="HR25" s="170" t="s">
        <v>355</v>
      </c>
      <c r="HS25" s="170" t="s">
        <v>395</v>
      </c>
      <c r="HT25" s="163" t="s">
        <v>556</v>
      </c>
      <c r="HU25" s="170" t="s">
        <v>355</v>
      </c>
      <c r="HV25" s="170" t="s">
        <v>395</v>
      </c>
      <c r="HW25" s="163" t="s">
        <v>556</v>
      </c>
      <c r="HX25" s="170" t="s">
        <v>355</v>
      </c>
      <c r="HY25" s="170" t="s">
        <v>395</v>
      </c>
      <c r="HZ25" s="163" t="s">
        <v>556</v>
      </c>
      <c r="IA25" s="170" t="s">
        <v>355</v>
      </c>
      <c r="IB25" s="170" t="s">
        <v>395</v>
      </c>
      <c r="IC25" s="163" t="s">
        <v>556</v>
      </c>
      <c r="ID25" s="170" t="s">
        <v>355</v>
      </c>
      <c r="IE25" s="170" t="s">
        <v>395</v>
      </c>
      <c r="IF25" s="163" t="s">
        <v>556</v>
      </c>
      <c r="IG25" s="170" t="s">
        <v>355</v>
      </c>
      <c r="IH25" s="170" t="s">
        <v>395</v>
      </c>
      <c r="II25" s="163" t="s">
        <v>556</v>
      </c>
      <c r="IJ25" s="170" t="s">
        <v>355</v>
      </c>
      <c r="IK25" s="170" t="s">
        <v>395</v>
      </c>
      <c r="IL25" s="163" t="s">
        <v>556</v>
      </c>
      <c r="IM25" s="170" t="s">
        <v>355</v>
      </c>
      <c r="IN25" s="170" t="s">
        <v>395</v>
      </c>
      <c r="IO25" s="163" t="s">
        <v>556</v>
      </c>
      <c r="IP25" s="170" t="s">
        <v>355</v>
      </c>
      <c r="IQ25" s="170" t="s">
        <v>395</v>
      </c>
      <c r="IR25" s="163" t="s">
        <v>556</v>
      </c>
      <c r="IS25" s="170" t="s">
        <v>355</v>
      </c>
      <c r="IT25" s="170" t="s">
        <v>395</v>
      </c>
      <c r="IU25" s="163" t="s">
        <v>556</v>
      </c>
      <c r="IV25" s="170" t="s">
        <v>355</v>
      </c>
      <c r="IW25" s="170" t="s">
        <v>395</v>
      </c>
      <c r="IX25" s="163" t="s">
        <v>556</v>
      </c>
      <c r="IY25" s="170" t="s">
        <v>355</v>
      </c>
      <c r="IZ25" s="170" t="s">
        <v>395</v>
      </c>
      <c r="JA25" s="163" t="s">
        <v>556</v>
      </c>
      <c r="JB25" s="170" t="s">
        <v>355</v>
      </c>
      <c r="JC25" s="170" t="s">
        <v>395</v>
      </c>
      <c r="JD25" s="163" t="s">
        <v>556</v>
      </c>
      <c r="JE25" s="170" t="s">
        <v>355</v>
      </c>
      <c r="JF25" s="170" t="s">
        <v>395</v>
      </c>
      <c r="JG25" s="163" t="s">
        <v>556</v>
      </c>
      <c r="JH25" s="170" t="s">
        <v>355</v>
      </c>
      <c r="JI25" s="170" t="s">
        <v>395</v>
      </c>
      <c r="JJ25" s="163" t="s">
        <v>556</v>
      </c>
      <c r="JK25" s="170" t="s">
        <v>355</v>
      </c>
      <c r="JL25" s="170" t="s">
        <v>395</v>
      </c>
      <c r="JM25" s="163" t="s">
        <v>556</v>
      </c>
      <c r="JN25" s="170" t="s">
        <v>355</v>
      </c>
      <c r="JO25" s="170" t="s">
        <v>395</v>
      </c>
    </row>
    <row r="26" spans="1:275" x14ac:dyDescent="0.2">
      <c r="A26" s="136" t="s">
        <v>103</v>
      </c>
      <c r="B26" s="139" t="s">
        <v>116</v>
      </c>
      <c r="C26" s="139" t="s">
        <v>24</v>
      </c>
      <c r="D26" s="139" t="s">
        <v>16</v>
      </c>
      <c r="E26" s="139"/>
      <c r="F26" s="139" t="s">
        <v>17</v>
      </c>
      <c r="G26" s="139"/>
      <c r="H26" s="139"/>
      <c r="I26" s="140" t="s">
        <v>341</v>
      </c>
      <c r="J26" s="139"/>
      <c r="K26" s="139"/>
      <c r="L26" s="139"/>
      <c r="M26" s="139"/>
      <c r="N26" s="139"/>
      <c r="O26" s="139" t="s">
        <v>559</v>
      </c>
      <c r="P26" s="142" t="s">
        <v>355</v>
      </c>
      <c r="Q26" s="142" t="s">
        <v>395</v>
      </c>
      <c r="R26" s="163" t="s">
        <v>559</v>
      </c>
      <c r="S26" s="170" t="s">
        <v>355</v>
      </c>
      <c r="T26" s="170" t="s">
        <v>395</v>
      </c>
      <c r="U26" s="163" t="s">
        <v>559</v>
      </c>
      <c r="V26" s="170" t="s">
        <v>355</v>
      </c>
      <c r="W26" s="170" t="s">
        <v>395</v>
      </c>
      <c r="X26" s="139" t="s">
        <v>559</v>
      </c>
      <c r="Y26" s="142" t="s">
        <v>355</v>
      </c>
      <c r="Z26" s="142" t="s">
        <v>395</v>
      </c>
      <c r="AA26" s="139" t="s">
        <v>397</v>
      </c>
      <c r="AB26" s="142" t="s">
        <v>355</v>
      </c>
      <c r="AC26" s="142" t="s">
        <v>395</v>
      </c>
      <c r="AD26" s="139" t="s">
        <v>636</v>
      </c>
      <c r="AE26" s="142" t="s">
        <v>355</v>
      </c>
      <c r="AF26" s="142" t="s">
        <v>395</v>
      </c>
      <c r="AG26" s="163" t="s">
        <v>636</v>
      </c>
      <c r="AH26" s="170" t="s">
        <v>355</v>
      </c>
      <c r="AI26" s="170" t="s">
        <v>395</v>
      </c>
      <c r="AJ26" s="139" t="s">
        <v>559</v>
      </c>
      <c r="AK26" s="142" t="s">
        <v>355</v>
      </c>
      <c r="AL26" s="142" t="s">
        <v>395</v>
      </c>
      <c r="AM26" s="161" t="s">
        <v>397</v>
      </c>
      <c r="AN26" s="162" t="s">
        <v>355</v>
      </c>
      <c r="AO26" s="162" t="s">
        <v>395</v>
      </c>
      <c r="AP26" s="163" t="s">
        <v>397</v>
      </c>
      <c r="AQ26" s="170" t="s">
        <v>355</v>
      </c>
      <c r="AR26" s="170" t="s">
        <v>395</v>
      </c>
      <c r="AS26" s="163" t="s">
        <v>397</v>
      </c>
      <c r="AT26" s="170" t="s">
        <v>355</v>
      </c>
      <c r="AU26" s="170" t="s">
        <v>395</v>
      </c>
      <c r="AV26" s="163" t="s">
        <v>397</v>
      </c>
      <c r="AW26" s="170" t="s">
        <v>355</v>
      </c>
      <c r="AX26" s="170" t="s">
        <v>395</v>
      </c>
      <c r="AY26" s="163" t="s">
        <v>559</v>
      </c>
      <c r="AZ26" s="170" t="s">
        <v>355</v>
      </c>
      <c r="BA26" s="170" t="s">
        <v>395</v>
      </c>
      <c r="BB26" s="163" t="s">
        <v>559</v>
      </c>
      <c r="BC26" s="170" t="s">
        <v>355</v>
      </c>
      <c r="BD26" s="170" t="s">
        <v>395</v>
      </c>
      <c r="BE26" s="163" t="s">
        <v>559</v>
      </c>
      <c r="BF26" s="170" t="s">
        <v>355</v>
      </c>
      <c r="BG26" s="170" t="s">
        <v>395</v>
      </c>
      <c r="BH26" s="163" t="s">
        <v>559</v>
      </c>
      <c r="BI26" s="170" t="s">
        <v>355</v>
      </c>
      <c r="BJ26" s="170" t="s">
        <v>395</v>
      </c>
      <c r="BK26" s="163" t="s">
        <v>559</v>
      </c>
      <c r="BL26" s="170" t="s">
        <v>355</v>
      </c>
      <c r="BM26" s="170" t="s">
        <v>395</v>
      </c>
      <c r="BN26" s="163" t="s">
        <v>559</v>
      </c>
      <c r="BO26" s="170" t="s">
        <v>355</v>
      </c>
      <c r="BP26" s="170" t="s">
        <v>395</v>
      </c>
      <c r="BQ26" s="163" t="s">
        <v>559</v>
      </c>
      <c r="BR26" s="170" t="s">
        <v>355</v>
      </c>
      <c r="BS26" s="170" t="s">
        <v>395</v>
      </c>
      <c r="BT26" s="163" t="s">
        <v>559</v>
      </c>
      <c r="BU26" s="170" t="s">
        <v>355</v>
      </c>
      <c r="BV26" s="170" t="s">
        <v>395</v>
      </c>
      <c r="BW26" s="163" t="s">
        <v>559</v>
      </c>
      <c r="BX26" s="170" t="s">
        <v>355</v>
      </c>
      <c r="BY26" s="170" t="s">
        <v>395</v>
      </c>
      <c r="BZ26" s="163" t="s">
        <v>559</v>
      </c>
      <c r="CA26" s="170" t="s">
        <v>355</v>
      </c>
      <c r="CB26" s="170" t="s">
        <v>395</v>
      </c>
      <c r="CC26" s="163" t="s">
        <v>559</v>
      </c>
      <c r="CD26" s="170" t="s">
        <v>355</v>
      </c>
      <c r="CE26" s="170" t="s">
        <v>395</v>
      </c>
      <c r="CF26" s="163" t="s">
        <v>559</v>
      </c>
      <c r="CG26" s="170" t="s">
        <v>355</v>
      </c>
      <c r="CH26" s="170" t="s">
        <v>395</v>
      </c>
      <c r="CI26" s="163" t="s">
        <v>559</v>
      </c>
      <c r="CJ26" s="170" t="s">
        <v>355</v>
      </c>
      <c r="CK26" s="170" t="s">
        <v>395</v>
      </c>
      <c r="CL26" s="163" t="s">
        <v>559</v>
      </c>
      <c r="CM26" s="170" t="s">
        <v>355</v>
      </c>
      <c r="CN26" s="170" t="s">
        <v>395</v>
      </c>
      <c r="CO26" s="163" t="s">
        <v>559</v>
      </c>
      <c r="CP26" s="170" t="s">
        <v>355</v>
      </c>
      <c r="CQ26" s="170" t="s">
        <v>395</v>
      </c>
      <c r="CR26" s="163" t="s">
        <v>559</v>
      </c>
      <c r="CS26" s="170" t="s">
        <v>355</v>
      </c>
      <c r="CT26" s="170" t="s">
        <v>395</v>
      </c>
      <c r="CU26" s="163" t="s">
        <v>559</v>
      </c>
      <c r="CV26" s="170" t="s">
        <v>355</v>
      </c>
      <c r="CW26" s="170" t="s">
        <v>395</v>
      </c>
      <c r="CX26" s="163" t="s">
        <v>559</v>
      </c>
      <c r="CY26" s="170" t="s">
        <v>355</v>
      </c>
      <c r="CZ26" s="170" t="s">
        <v>395</v>
      </c>
      <c r="DA26" s="163" t="s">
        <v>559</v>
      </c>
      <c r="DB26" s="170" t="s">
        <v>355</v>
      </c>
      <c r="DC26" s="170" t="s">
        <v>395</v>
      </c>
      <c r="DD26" s="163" t="s">
        <v>559</v>
      </c>
      <c r="DE26" s="170" t="s">
        <v>355</v>
      </c>
      <c r="DF26" s="170" t="s">
        <v>395</v>
      </c>
      <c r="DG26" s="163" t="s">
        <v>559</v>
      </c>
      <c r="DH26" s="170" t="s">
        <v>355</v>
      </c>
      <c r="DI26" s="170" t="s">
        <v>395</v>
      </c>
      <c r="DJ26" s="163" t="s">
        <v>559</v>
      </c>
      <c r="DK26" s="170" t="s">
        <v>355</v>
      </c>
      <c r="DL26" s="170" t="s">
        <v>395</v>
      </c>
      <c r="DM26" s="163" t="s">
        <v>559</v>
      </c>
      <c r="DN26" s="170" t="s">
        <v>355</v>
      </c>
      <c r="DO26" s="170" t="s">
        <v>395</v>
      </c>
      <c r="DP26" s="163" t="s">
        <v>559</v>
      </c>
      <c r="DQ26" s="170" t="s">
        <v>355</v>
      </c>
      <c r="DR26" s="170" t="s">
        <v>395</v>
      </c>
      <c r="DS26" s="163" t="s">
        <v>559</v>
      </c>
      <c r="DT26" s="170" t="s">
        <v>355</v>
      </c>
      <c r="DU26" s="170" t="s">
        <v>395</v>
      </c>
      <c r="DV26" s="163" t="s">
        <v>559</v>
      </c>
      <c r="DW26" s="170" t="s">
        <v>355</v>
      </c>
      <c r="DX26" s="170" t="s">
        <v>395</v>
      </c>
      <c r="DY26" s="163" t="s">
        <v>559</v>
      </c>
      <c r="DZ26" s="170" t="s">
        <v>355</v>
      </c>
      <c r="EA26" s="170" t="s">
        <v>395</v>
      </c>
      <c r="EB26" s="163" t="s">
        <v>559</v>
      </c>
      <c r="EC26" s="170" t="s">
        <v>355</v>
      </c>
      <c r="ED26" s="170" t="s">
        <v>395</v>
      </c>
      <c r="EE26" s="163" t="s">
        <v>559</v>
      </c>
      <c r="EF26" s="170" t="s">
        <v>355</v>
      </c>
      <c r="EG26" s="170" t="s">
        <v>395</v>
      </c>
      <c r="EH26" s="163" t="s">
        <v>559</v>
      </c>
      <c r="EI26" s="170" t="s">
        <v>355</v>
      </c>
      <c r="EJ26" s="170" t="s">
        <v>395</v>
      </c>
      <c r="EK26" s="163" t="s">
        <v>559</v>
      </c>
      <c r="EL26" s="170" t="s">
        <v>355</v>
      </c>
      <c r="EM26" s="170" t="s">
        <v>395</v>
      </c>
      <c r="EN26" s="163" t="s">
        <v>559</v>
      </c>
      <c r="EO26" s="170" t="s">
        <v>355</v>
      </c>
      <c r="EP26" s="170" t="s">
        <v>395</v>
      </c>
      <c r="EQ26" s="163" t="s">
        <v>559</v>
      </c>
      <c r="ER26" s="170" t="s">
        <v>355</v>
      </c>
      <c r="ES26" s="170" t="s">
        <v>395</v>
      </c>
      <c r="ET26" s="163" t="s">
        <v>559</v>
      </c>
      <c r="EU26" s="170" t="s">
        <v>355</v>
      </c>
      <c r="EV26" s="170" t="s">
        <v>395</v>
      </c>
      <c r="EW26" s="163" t="s">
        <v>559</v>
      </c>
      <c r="EX26" s="170" t="s">
        <v>355</v>
      </c>
      <c r="EY26" s="170" t="s">
        <v>395</v>
      </c>
      <c r="EZ26" s="163" t="s">
        <v>559</v>
      </c>
      <c r="FA26" s="170" t="s">
        <v>355</v>
      </c>
      <c r="FB26" s="170" t="s">
        <v>395</v>
      </c>
      <c r="FC26" s="163" t="s">
        <v>559</v>
      </c>
      <c r="FD26" s="170" t="s">
        <v>355</v>
      </c>
      <c r="FE26" s="170" t="s">
        <v>395</v>
      </c>
      <c r="FF26" s="163" t="s">
        <v>559</v>
      </c>
      <c r="FG26" s="170" t="s">
        <v>355</v>
      </c>
      <c r="FH26" s="170" t="s">
        <v>395</v>
      </c>
      <c r="FI26" s="163" t="s">
        <v>559</v>
      </c>
      <c r="FJ26" s="170" t="s">
        <v>355</v>
      </c>
      <c r="FK26" s="170" t="s">
        <v>395</v>
      </c>
      <c r="FL26" s="163" t="s">
        <v>559</v>
      </c>
      <c r="FM26" s="170" t="s">
        <v>355</v>
      </c>
      <c r="FN26" s="170" t="s">
        <v>395</v>
      </c>
      <c r="FO26" s="163" t="s">
        <v>559</v>
      </c>
      <c r="FP26" s="170" t="s">
        <v>355</v>
      </c>
      <c r="FQ26" s="170" t="s">
        <v>395</v>
      </c>
      <c r="FR26" s="163" t="s">
        <v>559</v>
      </c>
      <c r="FS26" s="170" t="s">
        <v>355</v>
      </c>
      <c r="FT26" s="170" t="s">
        <v>395</v>
      </c>
      <c r="FU26" s="163" t="s">
        <v>559</v>
      </c>
      <c r="FV26" s="170" t="s">
        <v>355</v>
      </c>
      <c r="FW26" s="170" t="s">
        <v>395</v>
      </c>
      <c r="FX26" s="163" t="s">
        <v>559</v>
      </c>
      <c r="FY26" s="170" t="s">
        <v>355</v>
      </c>
      <c r="FZ26" s="170" t="s">
        <v>395</v>
      </c>
      <c r="GA26" s="163" t="s">
        <v>559</v>
      </c>
      <c r="GB26" s="170" t="s">
        <v>355</v>
      </c>
      <c r="GC26" s="170" t="s">
        <v>395</v>
      </c>
      <c r="GD26" s="163" t="s">
        <v>559</v>
      </c>
      <c r="GE26" s="170" t="s">
        <v>355</v>
      </c>
      <c r="GF26" s="170" t="s">
        <v>395</v>
      </c>
      <c r="GG26" s="163" t="s">
        <v>559</v>
      </c>
      <c r="GH26" s="170" t="s">
        <v>355</v>
      </c>
      <c r="GI26" s="170" t="s">
        <v>395</v>
      </c>
      <c r="GJ26" s="163" t="s">
        <v>559</v>
      </c>
      <c r="GK26" s="170" t="s">
        <v>355</v>
      </c>
      <c r="GL26" s="170" t="s">
        <v>395</v>
      </c>
      <c r="GM26" s="163" t="s">
        <v>559</v>
      </c>
      <c r="GN26" s="170" t="s">
        <v>355</v>
      </c>
      <c r="GO26" s="170" t="s">
        <v>395</v>
      </c>
      <c r="GP26" s="163" t="s">
        <v>559</v>
      </c>
      <c r="GQ26" s="170" t="s">
        <v>355</v>
      </c>
      <c r="GR26" s="170" t="s">
        <v>395</v>
      </c>
      <c r="GS26" s="163" t="s">
        <v>559</v>
      </c>
      <c r="GT26" s="170" t="s">
        <v>355</v>
      </c>
      <c r="GU26" s="170" t="s">
        <v>395</v>
      </c>
      <c r="GV26" s="163" t="s">
        <v>559</v>
      </c>
      <c r="GW26" s="170" t="s">
        <v>355</v>
      </c>
      <c r="GX26" s="170" t="s">
        <v>395</v>
      </c>
      <c r="GY26" s="163" t="s">
        <v>559</v>
      </c>
      <c r="GZ26" s="170" t="s">
        <v>355</v>
      </c>
      <c r="HA26" s="170" t="s">
        <v>395</v>
      </c>
      <c r="HB26" s="163" t="s">
        <v>559</v>
      </c>
      <c r="HC26" s="170" t="s">
        <v>355</v>
      </c>
      <c r="HD26" s="170" t="s">
        <v>395</v>
      </c>
      <c r="HE26" s="163" t="s">
        <v>559</v>
      </c>
      <c r="HF26" s="170" t="s">
        <v>355</v>
      </c>
      <c r="HG26" s="170" t="s">
        <v>395</v>
      </c>
      <c r="HH26" s="163" t="s">
        <v>559</v>
      </c>
      <c r="HI26" s="170" t="s">
        <v>355</v>
      </c>
      <c r="HJ26" s="170" t="s">
        <v>395</v>
      </c>
      <c r="HK26" s="163" t="s">
        <v>559</v>
      </c>
      <c r="HL26" s="170" t="s">
        <v>355</v>
      </c>
      <c r="HM26" s="170" t="s">
        <v>395</v>
      </c>
      <c r="HN26" s="163" t="s">
        <v>559</v>
      </c>
      <c r="HO26" s="170" t="s">
        <v>355</v>
      </c>
      <c r="HP26" s="170" t="s">
        <v>395</v>
      </c>
      <c r="HQ26" s="163" t="s">
        <v>559</v>
      </c>
      <c r="HR26" s="170" t="s">
        <v>355</v>
      </c>
      <c r="HS26" s="170" t="s">
        <v>395</v>
      </c>
      <c r="HT26" s="163" t="s">
        <v>559</v>
      </c>
      <c r="HU26" s="170" t="s">
        <v>355</v>
      </c>
      <c r="HV26" s="170" t="s">
        <v>395</v>
      </c>
      <c r="HW26" s="163" t="s">
        <v>559</v>
      </c>
      <c r="HX26" s="170" t="s">
        <v>355</v>
      </c>
      <c r="HY26" s="170" t="s">
        <v>395</v>
      </c>
      <c r="HZ26" s="163" t="s">
        <v>559</v>
      </c>
      <c r="IA26" s="170" t="s">
        <v>355</v>
      </c>
      <c r="IB26" s="170" t="s">
        <v>395</v>
      </c>
      <c r="IC26" s="163" t="s">
        <v>559</v>
      </c>
      <c r="ID26" s="170" t="s">
        <v>355</v>
      </c>
      <c r="IE26" s="170" t="s">
        <v>395</v>
      </c>
      <c r="IF26" s="163" t="s">
        <v>559</v>
      </c>
      <c r="IG26" s="170" t="s">
        <v>355</v>
      </c>
      <c r="IH26" s="170" t="s">
        <v>395</v>
      </c>
      <c r="II26" s="163" t="s">
        <v>559</v>
      </c>
      <c r="IJ26" s="170" t="s">
        <v>355</v>
      </c>
      <c r="IK26" s="170" t="s">
        <v>395</v>
      </c>
      <c r="IL26" s="163" t="s">
        <v>559</v>
      </c>
      <c r="IM26" s="170" t="s">
        <v>355</v>
      </c>
      <c r="IN26" s="170" t="s">
        <v>395</v>
      </c>
      <c r="IO26" s="163" t="s">
        <v>559</v>
      </c>
      <c r="IP26" s="170" t="s">
        <v>355</v>
      </c>
      <c r="IQ26" s="170" t="s">
        <v>395</v>
      </c>
      <c r="IR26" s="163" t="s">
        <v>559</v>
      </c>
      <c r="IS26" s="170" t="s">
        <v>355</v>
      </c>
      <c r="IT26" s="170" t="s">
        <v>395</v>
      </c>
      <c r="IU26" s="163" t="s">
        <v>559</v>
      </c>
      <c r="IV26" s="170" t="s">
        <v>355</v>
      </c>
      <c r="IW26" s="170" t="s">
        <v>395</v>
      </c>
      <c r="IX26" s="163" t="s">
        <v>559</v>
      </c>
      <c r="IY26" s="170" t="s">
        <v>355</v>
      </c>
      <c r="IZ26" s="170" t="s">
        <v>395</v>
      </c>
      <c r="JA26" s="163" t="s">
        <v>559</v>
      </c>
      <c r="JB26" s="170" t="s">
        <v>355</v>
      </c>
      <c r="JC26" s="170" t="s">
        <v>395</v>
      </c>
      <c r="JD26" s="163" t="s">
        <v>559</v>
      </c>
      <c r="JE26" s="170" t="s">
        <v>355</v>
      </c>
      <c r="JF26" s="170" t="s">
        <v>395</v>
      </c>
      <c r="JG26" s="163" t="s">
        <v>559</v>
      </c>
      <c r="JH26" s="170" t="s">
        <v>355</v>
      </c>
      <c r="JI26" s="170" t="s">
        <v>395</v>
      </c>
      <c r="JJ26" s="163" t="s">
        <v>559</v>
      </c>
      <c r="JK26" s="170" t="s">
        <v>355</v>
      </c>
      <c r="JL26" s="170" t="s">
        <v>395</v>
      </c>
      <c r="JM26" s="163" t="s">
        <v>559</v>
      </c>
      <c r="JN26" s="170" t="s">
        <v>355</v>
      </c>
      <c r="JO26" s="170" t="s">
        <v>395</v>
      </c>
    </row>
    <row r="27" spans="1:275" x14ac:dyDescent="0.2">
      <c r="A27" s="136" t="s">
        <v>104</v>
      </c>
      <c r="B27" s="139" t="s">
        <v>117</v>
      </c>
      <c r="C27" s="139" t="s">
        <v>46</v>
      </c>
      <c r="D27" s="139" t="s">
        <v>25</v>
      </c>
      <c r="E27" s="139"/>
      <c r="F27" s="139" t="s">
        <v>70</v>
      </c>
      <c r="G27" s="139"/>
      <c r="H27" s="139"/>
      <c r="I27" s="139"/>
      <c r="J27" s="139"/>
      <c r="K27" s="139"/>
      <c r="L27" s="139"/>
      <c r="M27" s="139"/>
      <c r="N27" s="139"/>
      <c r="O27" s="139">
        <v>20130421</v>
      </c>
      <c r="P27" s="142" t="s">
        <v>357</v>
      </c>
      <c r="Q27" s="142" t="s">
        <v>16</v>
      </c>
      <c r="R27" s="163">
        <v>20130421</v>
      </c>
      <c r="S27" s="170" t="s">
        <v>357</v>
      </c>
      <c r="T27" s="170" t="s">
        <v>16</v>
      </c>
      <c r="U27" s="163"/>
      <c r="V27" s="170"/>
      <c r="W27" s="170" t="s">
        <v>34</v>
      </c>
      <c r="X27" s="139">
        <v>20130421</v>
      </c>
      <c r="Y27" s="142" t="s">
        <v>357</v>
      </c>
      <c r="Z27" s="142" t="s">
        <v>16</v>
      </c>
      <c r="AA27" s="139">
        <v>20130421</v>
      </c>
      <c r="AB27" s="142" t="s">
        <v>357</v>
      </c>
      <c r="AC27" s="142" t="s">
        <v>16</v>
      </c>
      <c r="AD27" s="139">
        <v>20130421</v>
      </c>
      <c r="AE27" s="142" t="s">
        <v>357</v>
      </c>
      <c r="AF27" s="142" t="s">
        <v>16</v>
      </c>
      <c r="AG27" s="163">
        <v>20130421</v>
      </c>
      <c r="AH27" s="170" t="s">
        <v>357</v>
      </c>
      <c r="AI27" s="170" t="s">
        <v>16</v>
      </c>
      <c r="AJ27" s="139">
        <v>20130421</v>
      </c>
      <c r="AK27" s="142" t="s">
        <v>357</v>
      </c>
      <c r="AL27" s="142" t="s">
        <v>16</v>
      </c>
      <c r="AM27" s="161">
        <v>20130421</v>
      </c>
      <c r="AN27" s="162" t="s">
        <v>357</v>
      </c>
      <c r="AO27" s="162" t="s">
        <v>16</v>
      </c>
      <c r="AP27" s="163">
        <v>20130421</v>
      </c>
      <c r="AQ27" s="170" t="s">
        <v>357</v>
      </c>
      <c r="AR27" s="170" t="s">
        <v>16</v>
      </c>
      <c r="AS27" s="163">
        <v>20130421</v>
      </c>
      <c r="AT27" s="170" t="s">
        <v>357</v>
      </c>
      <c r="AU27" s="170" t="s">
        <v>16</v>
      </c>
      <c r="AV27" s="163">
        <v>20130421</v>
      </c>
      <c r="AW27" s="170" t="s">
        <v>357</v>
      </c>
      <c r="AX27" s="170" t="s">
        <v>16</v>
      </c>
      <c r="AY27" s="163">
        <v>20130421</v>
      </c>
      <c r="AZ27" s="170" t="s">
        <v>357</v>
      </c>
      <c r="BA27" s="170" t="s">
        <v>16</v>
      </c>
      <c r="BB27" s="163">
        <v>20130421</v>
      </c>
      <c r="BC27" s="170" t="s">
        <v>357</v>
      </c>
      <c r="BD27" s="170" t="s">
        <v>16</v>
      </c>
      <c r="BE27" s="163">
        <v>20130421</v>
      </c>
      <c r="BF27" s="170" t="s">
        <v>357</v>
      </c>
      <c r="BG27" s="170" t="s">
        <v>16</v>
      </c>
      <c r="BH27" s="163">
        <v>20130421</v>
      </c>
      <c r="BI27" s="170" t="s">
        <v>357</v>
      </c>
      <c r="BJ27" s="170" t="s">
        <v>16</v>
      </c>
      <c r="BK27" s="163">
        <v>20130421</v>
      </c>
      <c r="BL27" s="170" t="s">
        <v>357</v>
      </c>
      <c r="BM27" s="170" t="s">
        <v>16</v>
      </c>
      <c r="BN27" s="163">
        <v>20130421</v>
      </c>
      <c r="BO27" s="170" t="s">
        <v>357</v>
      </c>
      <c r="BP27" s="170" t="s">
        <v>16</v>
      </c>
      <c r="BQ27" s="163">
        <v>20130421</v>
      </c>
      <c r="BR27" s="170" t="s">
        <v>357</v>
      </c>
      <c r="BS27" s="170" t="s">
        <v>16</v>
      </c>
      <c r="BT27" s="163">
        <v>20130421</v>
      </c>
      <c r="BU27" s="170" t="s">
        <v>357</v>
      </c>
      <c r="BV27" s="170" t="s">
        <v>16</v>
      </c>
      <c r="BW27" s="163">
        <v>20130421</v>
      </c>
      <c r="BX27" s="170" t="s">
        <v>357</v>
      </c>
      <c r="BY27" s="170" t="s">
        <v>16</v>
      </c>
      <c r="BZ27" s="163">
        <v>20130421</v>
      </c>
      <c r="CA27" s="170" t="s">
        <v>357</v>
      </c>
      <c r="CB27" s="170" t="s">
        <v>16</v>
      </c>
      <c r="CC27" s="163">
        <v>20130421</v>
      </c>
      <c r="CD27" s="170" t="s">
        <v>357</v>
      </c>
      <c r="CE27" s="170" t="s">
        <v>16</v>
      </c>
      <c r="CF27" s="163">
        <v>20130421</v>
      </c>
      <c r="CG27" s="170" t="s">
        <v>357</v>
      </c>
      <c r="CH27" s="170" t="s">
        <v>16</v>
      </c>
      <c r="CI27" s="163">
        <v>20130421</v>
      </c>
      <c r="CJ27" s="170" t="s">
        <v>357</v>
      </c>
      <c r="CK27" s="170" t="s">
        <v>16</v>
      </c>
      <c r="CL27" s="163">
        <v>20130421</v>
      </c>
      <c r="CM27" s="170" t="s">
        <v>357</v>
      </c>
      <c r="CN27" s="170" t="s">
        <v>16</v>
      </c>
      <c r="CO27" s="163">
        <v>20130421</v>
      </c>
      <c r="CP27" s="170" t="s">
        <v>357</v>
      </c>
      <c r="CQ27" s="170" t="s">
        <v>16</v>
      </c>
      <c r="CR27" s="163">
        <v>20130421</v>
      </c>
      <c r="CS27" s="170" t="s">
        <v>357</v>
      </c>
      <c r="CT27" s="170" t="s">
        <v>16</v>
      </c>
      <c r="CU27" s="163">
        <v>20130421</v>
      </c>
      <c r="CV27" s="170" t="s">
        <v>357</v>
      </c>
      <c r="CW27" s="170" t="s">
        <v>16</v>
      </c>
      <c r="CX27" s="163">
        <v>20130421</v>
      </c>
      <c r="CY27" s="170" t="s">
        <v>357</v>
      </c>
      <c r="CZ27" s="170" t="s">
        <v>16</v>
      </c>
      <c r="DA27" s="163">
        <v>20130421</v>
      </c>
      <c r="DB27" s="170" t="s">
        <v>357</v>
      </c>
      <c r="DC27" s="170" t="s">
        <v>16</v>
      </c>
      <c r="DD27" s="163">
        <v>20130421</v>
      </c>
      <c r="DE27" s="170" t="s">
        <v>357</v>
      </c>
      <c r="DF27" s="170" t="s">
        <v>16</v>
      </c>
      <c r="DG27" s="163">
        <v>20130421</v>
      </c>
      <c r="DH27" s="170" t="s">
        <v>357</v>
      </c>
      <c r="DI27" s="170" t="s">
        <v>16</v>
      </c>
      <c r="DJ27" s="163">
        <v>20130421</v>
      </c>
      <c r="DK27" s="170" t="s">
        <v>357</v>
      </c>
      <c r="DL27" s="170" t="s">
        <v>16</v>
      </c>
      <c r="DM27" s="163">
        <v>20130421</v>
      </c>
      <c r="DN27" s="170" t="s">
        <v>357</v>
      </c>
      <c r="DO27" s="170" t="s">
        <v>16</v>
      </c>
      <c r="DP27" s="163">
        <v>20130421</v>
      </c>
      <c r="DQ27" s="170" t="s">
        <v>357</v>
      </c>
      <c r="DR27" s="170" t="s">
        <v>16</v>
      </c>
      <c r="DS27" s="163">
        <v>20130421</v>
      </c>
      <c r="DT27" s="170" t="s">
        <v>357</v>
      </c>
      <c r="DU27" s="170" t="s">
        <v>16</v>
      </c>
      <c r="DV27" s="163">
        <v>20130421</v>
      </c>
      <c r="DW27" s="170" t="s">
        <v>357</v>
      </c>
      <c r="DX27" s="170" t="s">
        <v>16</v>
      </c>
      <c r="DY27" s="163">
        <v>20130421</v>
      </c>
      <c r="DZ27" s="170" t="s">
        <v>357</v>
      </c>
      <c r="EA27" s="170" t="s">
        <v>16</v>
      </c>
      <c r="EB27" s="163">
        <v>20130421</v>
      </c>
      <c r="EC27" s="170" t="s">
        <v>357</v>
      </c>
      <c r="ED27" s="170" t="s">
        <v>16</v>
      </c>
      <c r="EE27" s="163">
        <v>20130421</v>
      </c>
      <c r="EF27" s="170" t="s">
        <v>357</v>
      </c>
      <c r="EG27" s="170" t="s">
        <v>16</v>
      </c>
      <c r="EH27" s="163">
        <v>20130421</v>
      </c>
      <c r="EI27" s="170" t="s">
        <v>357</v>
      </c>
      <c r="EJ27" s="170" t="s">
        <v>16</v>
      </c>
      <c r="EK27" s="163">
        <v>20130421</v>
      </c>
      <c r="EL27" s="170" t="s">
        <v>357</v>
      </c>
      <c r="EM27" s="170" t="s">
        <v>16</v>
      </c>
      <c r="EN27" s="163">
        <v>20130421</v>
      </c>
      <c r="EO27" s="170" t="s">
        <v>357</v>
      </c>
      <c r="EP27" s="170" t="s">
        <v>16</v>
      </c>
      <c r="EQ27" s="163">
        <v>20130421</v>
      </c>
      <c r="ER27" s="170" t="s">
        <v>357</v>
      </c>
      <c r="ES27" s="170" t="s">
        <v>16</v>
      </c>
      <c r="ET27" s="163">
        <v>20130421</v>
      </c>
      <c r="EU27" s="170" t="s">
        <v>357</v>
      </c>
      <c r="EV27" s="170" t="s">
        <v>16</v>
      </c>
      <c r="EW27" s="163">
        <v>20130421</v>
      </c>
      <c r="EX27" s="170" t="s">
        <v>357</v>
      </c>
      <c r="EY27" s="170" t="s">
        <v>16</v>
      </c>
      <c r="EZ27" s="163">
        <v>20130421</v>
      </c>
      <c r="FA27" s="170" t="s">
        <v>357</v>
      </c>
      <c r="FB27" s="170" t="s">
        <v>16</v>
      </c>
      <c r="FC27" s="163">
        <v>20130421</v>
      </c>
      <c r="FD27" s="170" t="s">
        <v>357</v>
      </c>
      <c r="FE27" s="170" t="s">
        <v>16</v>
      </c>
      <c r="FF27" s="163">
        <v>20130421</v>
      </c>
      <c r="FG27" s="170" t="s">
        <v>357</v>
      </c>
      <c r="FH27" s="170" t="s">
        <v>16</v>
      </c>
      <c r="FI27" s="163">
        <v>20130421</v>
      </c>
      <c r="FJ27" s="170" t="s">
        <v>357</v>
      </c>
      <c r="FK27" s="170" t="s">
        <v>16</v>
      </c>
      <c r="FL27" s="163">
        <v>20130421</v>
      </c>
      <c r="FM27" s="170" t="s">
        <v>357</v>
      </c>
      <c r="FN27" s="170" t="s">
        <v>16</v>
      </c>
      <c r="FO27" s="163">
        <v>20130421</v>
      </c>
      <c r="FP27" s="170" t="s">
        <v>357</v>
      </c>
      <c r="FQ27" s="170" t="s">
        <v>16</v>
      </c>
      <c r="FR27" s="163">
        <v>20130421</v>
      </c>
      <c r="FS27" s="170" t="s">
        <v>357</v>
      </c>
      <c r="FT27" s="170" t="s">
        <v>16</v>
      </c>
      <c r="FU27" s="163">
        <v>20130421</v>
      </c>
      <c r="FV27" s="170" t="s">
        <v>357</v>
      </c>
      <c r="FW27" s="170" t="s">
        <v>16</v>
      </c>
      <c r="FX27" s="163">
        <v>20130421</v>
      </c>
      <c r="FY27" s="170" t="s">
        <v>357</v>
      </c>
      <c r="FZ27" s="170" t="s">
        <v>16</v>
      </c>
      <c r="GA27" s="163">
        <v>20130421</v>
      </c>
      <c r="GB27" s="170" t="s">
        <v>357</v>
      </c>
      <c r="GC27" s="170" t="s">
        <v>16</v>
      </c>
      <c r="GD27" s="163">
        <v>20130421</v>
      </c>
      <c r="GE27" s="170" t="s">
        <v>357</v>
      </c>
      <c r="GF27" s="170" t="s">
        <v>16</v>
      </c>
      <c r="GG27" s="163">
        <v>20130421</v>
      </c>
      <c r="GH27" s="170" t="s">
        <v>357</v>
      </c>
      <c r="GI27" s="170" t="s">
        <v>16</v>
      </c>
      <c r="GJ27" s="163">
        <v>20130421</v>
      </c>
      <c r="GK27" s="170" t="s">
        <v>357</v>
      </c>
      <c r="GL27" s="170" t="s">
        <v>16</v>
      </c>
      <c r="GM27" s="163">
        <v>20130421</v>
      </c>
      <c r="GN27" s="170" t="s">
        <v>357</v>
      </c>
      <c r="GO27" s="170" t="s">
        <v>16</v>
      </c>
      <c r="GP27" s="163">
        <v>20130421</v>
      </c>
      <c r="GQ27" s="170" t="s">
        <v>357</v>
      </c>
      <c r="GR27" s="170" t="s">
        <v>16</v>
      </c>
      <c r="GS27" s="163">
        <v>20130421</v>
      </c>
      <c r="GT27" s="170" t="s">
        <v>357</v>
      </c>
      <c r="GU27" s="170" t="s">
        <v>16</v>
      </c>
      <c r="GV27" s="163">
        <v>20130421</v>
      </c>
      <c r="GW27" s="170" t="s">
        <v>357</v>
      </c>
      <c r="GX27" s="170" t="s">
        <v>16</v>
      </c>
      <c r="GY27" s="163">
        <v>20130421</v>
      </c>
      <c r="GZ27" s="170" t="s">
        <v>357</v>
      </c>
      <c r="HA27" s="170" t="s">
        <v>16</v>
      </c>
      <c r="HB27" s="163">
        <v>20130421</v>
      </c>
      <c r="HC27" s="170" t="s">
        <v>357</v>
      </c>
      <c r="HD27" s="170" t="s">
        <v>16</v>
      </c>
      <c r="HE27" s="163">
        <v>20130421</v>
      </c>
      <c r="HF27" s="170" t="s">
        <v>357</v>
      </c>
      <c r="HG27" s="170" t="s">
        <v>16</v>
      </c>
      <c r="HH27" s="163">
        <v>20130421</v>
      </c>
      <c r="HI27" s="170" t="s">
        <v>357</v>
      </c>
      <c r="HJ27" s="170" t="s">
        <v>16</v>
      </c>
      <c r="HK27" s="163">
        <v>20130421</v>
      </c>
      <c r="HL27" s="170" t="s">
        <v>357</v>
      </c>
      <c r="HM27" s="170" t="s">
        <v>16</v>
      </c>
      <c r="HN27" s="163">
        <v>20130421</v>
      </c>
      <c r="HO27" s="170" t="s">
        <v>357</v>
      </c>
      <c r="HP27" s="170" t="s">
        <v>16</v>
      </c>
      <c r="HQ27" s="163">
        <v>20130421</v>
      </c>
      <c r="HR27" s="170" t="s">
        <v>357</v>
      </c>
      <c r="HS27" s="170" t="s">
        <v>16</v>
      </c>
      <c r="HT27" s="163">
        <v>20130421</v>
      </c>
      <c r="HU27" s="170" t="s">
        <v>357</v>
      </c>
      <c r="HV27" s="170" t="s">
        <v>16</v>
      </c>
      <c r="HW27" s="163">
        <v>20130421</v>
      </c>
      <c r="HX27" s="170" t="s">
        <v>357</v>
      </c>
      <c r="HY27" s="170" t="s">
        <v>16</v>
      </c>
      <c r="HZ27" s="163">
        <v>20130421</v>
      </c>
      <c r="IA27" s="170" t="s">
        <v>357</v>
      </c>
      <c r="IB27" s="170" t="s">
        <v>16</v>
      </c>
      <c r="IC27" s="163">
        <v>20130421</v>
      </c>
      <c r="ID27" s="170" t="s">
        <v>357</v>
      </c>
      <c r="IE27" s="170" t="s">
        <v>16</v>
      </c>
      <c r="IF27" s="163">
        <v>20130421</v>
      </c>
      <c r="IG27" s="170" t="s">
        <v>357</v>
      </c>
      <c r="IH27" s="170" t="s">
        <v>16</v>
      </c>
      <c r="II27" s="163">
        <v>20130421</v>
      </c>
      <c r="IJ27" s="170" t="s">
        <v>357</v>
      </c>
      <c r="IK27" s="170" t="s">
        <v>16</v>
      </c>
      <c r="IL27" s="163">
        <v>20130421</v>
      </c>
      <c r="IM27" s="170" t="s">
        <v>357</v>
      </c>
      <c r="IN27" s="170" t="s">
        <v>16</v>
      </c>
      <c r="IO27" s="163">
        <v>20130421</v>
      </c>
      <c r="IP27" s="170" t="s">
        <v>357</v>
      </c>
      <c r="IQ27" s="170" t="s">
        <v>16</v>
      </c>
      <c r="IR27" s="163">
        <v>20130421</v>
      </c>
      <c r="IS27" s="170" t="s">
        <v>357</v>
      </c>
      <c r="IT27" s="170" t="s">
        <v>16</v>
      </c>
      <c r="IU27" s="163">
        <v>20130421</v>
      </c>
      <c r="IV27" s="170" t="s">
        <v>357</v>
      </c>
      <c r="IW27" s="170" t="s">
        <v>16</v>
      </c>
      <c r="IX27" s="163">
        <v>20130421</v>
      </c>
      <c r="IY27" s="170" t="s">
        <v>357</v>
      </c>
      <c r="IZ27" s="170" t="s">
        <v>16</v>
      </c>
      <c r="JA27" s="163">
        <v>20130421</v>
      </c>
      <c r="JB27" s="170" t="s">
        <v>357</v>
      </c>
      <c r="JC27" s="170" t="s">
        <v>16</v>
      </c>
      <c r="JD27" s="163">
        <v>20130421</v>
      </c>
      <c r="JE27" s="170" t="s">
        <v>357</v>
      </c>
      <c r="JF27" s="170" t="s">
        <v>16</v>
      </c>
      <c r="JG27" s="163">
        <v>20130421</v>
      </c>
      <c r="JH27" s="170" t="s">
        <v>357</v>
      </c>
      <c r="JI27" s="170" t="s">
        <v>16</v>
      </c>
      <c r="JJ27" s="163">
        <v>20130421</v>
      </c>
      <c r="JK27" s="170" t="s">
        <v>357</v>
      </c>
      <c r="JL27" s="170" t="s">
        <v>16</v>
      </c>
      <c r="JM27" s="163">
        <v>20130421</v>
      </c>
      <c r="JN27" s="170" t="s">
        <v>357</v>
      </c>
      <c r="JO27" s="170" t="s">
        <v>16</v>
      </c>
    </row>
    <row r="28" spans="1:275" x14ac:dyDescent="0.2">
      <c r="A28" s="136" t="s">
        <v>105</v>
      </c>
      <c r="B28" s="139" t="s">
        <v>147</v>
      </c>
      <c r="C28" s="139" t="s">
        <v>121</v>
      </c>
      <c r="D28" s="139" t="s">
        <v>25</v>
      </c>
      <c r="E28" s="139"/>
      <c r="F28" s="139" t="s">
        <v>70</v>
      </c>
      <c r="G28" s="139"/>
      <c r="H28" s="139"/>
      <c r="I28" s="139"/>
      <c r="J28" s="139"/>
      <c r="K28" s="139"/>
      <c r="L28" s="139"/>
      <c r="M28" s="139"/>
      <c r="N28" s="139"/>
      <c r="O28" s="139">
        <v>120</v>
      </c>
      <c r="P28" s="142" t="s">
        <v>357</v>
      </c>
      <c r="Q28" s="142" t="s">
        <v>16</v>
      </c>
      <c r="R28" s="163">
        <v>120</v>
      </c>
      <c r="S28" s="170" t="s">
        <v>357</v>
      </c>
      <c r="T28" s="170" t="s">
        <v>16</v>
      </c>
      <c r="U28" s="163"/>
      <c r="V28" s="170"/>
      <c r="W28" s="170" t="s">
        <v>34</v>
      </c>
      <c r="X28" s="139">
        <v>60</v>
      </c>
      <c r="Y28" s="142" t="s">
        <v>357</v>
      </c>
      <c r="Z28" s="142" t="s">
        <v>16</v>
      </c>
      <c r="AA28" s="139">
        <v>240</v>
      </c>
      <c r="AB28" s="142" t="s">
        <v>357</v>
      </c>
      <c r="AC28" s="142" t="s">
        <v>16</v>
      </c>
      <c r="AD28" s="139">
        <f>24*60</f>
        <v>1440</v>
      </c>
      <c r="AE28" s="142" t="s">
        <v>357</v>
      </c>
      <c r="AF28" s="142" t="s">
        <v>16</v>
      </c>
      <c r="AG28" s="163">
        <f>24*60</f>
        <v>1440</v>
      </c>
      <c r="AH28" s="170" t="s">
        <v>357</v>
      </c>
      <c r="AI28" s="170" t="s">
        <v>16</v>
      </c>
      <c r="AJ28" s="139">
        <f>60*72</f>
        <v>4320</v>
      </c>
      <c r="AK28" s="142" t="s">
        <v>357</v>
      </c>
      <c r="AL28" s="142" t="s">
        <v>16</v>
      </c>
      <c r="AM28" s="161">
        <f>48*60</f>
        <v>2880</v>
      </c>
      <c r="AN28" s="162" t="s">
        <v>357</v>
      </c>
      <c r="AO28" s="162" t="s">
        <v>16</v>
      </c>
      <c r="AP28" s="163">
        <v>1440</v>
      </c>
      <c r="AQ28" s="170" t="s">
        <v>357</v>
      </c>
      <c r="AR28" s="170" t="s">
        <v>16</v>
      </c>
      <c r="AS28" s="163">
        <v>1440</v>
      </c>
      <c r="AT28" s="170" t="s">
        <v>357</v>
      </c>
      <c r="AU28" s="170" t="s">
        <v>16</v>
      </c>
      <c r="AV28" s="163">
        <v>1440</v>
      </c>
      <c r="AW28" s="170" t="s">
        <v>357</v>
      </c>
      <c r="AX28" s="170" t="s">
        <v>16</v>
      </c>
      <c r="AY28" s="163">
        <v>1440</v>
      </c>
      <c r="AZ28" s="170" t="s">
        <v>357</v>
      </c>
      <c r="BA28" s="170" t="s">
        <v>16</v>
      </c>
      <c r="BB28" s="163">
        <v>1440</v>
      </c>
      <c r="BC28" s="170" t="s">
        <v>357</v>
      </c>
      <c r="BD28" s="170" t="s">
        <v>16</v>
      </c>
      <c r="BE28" s="163">
        <v>1440</v>
      </c>
      <c r="BF28" s="170" t="s">
        <v>357</v>
      </c>
      <c r="BG28" s="170" t="s">
        <v>16</v>
      </c>
      <c r="BH28" s="163">
        <v>1440</v>
      </c>
      <c r="BI28" s="170" t="s">
        <v>357</v>
      </c>
      <c r="BJ28" s="170" t="s">
        <v>16</v>
      </c>
      <c r="BK28" s="163">
        <v>1440</v>
      </c>
      <c r="BL28" s="170" t="s">
        <v>357</v>
      </c>
      <c r="BM28" s="170" t="s">
        <v>16</v>
      </c>
      <c r="BN28" s="163">
        <v>1440</v>
      </c>
      <c r="BO28" s="170" t="s">
        <v>357</v>
      </c>
      <c r="BP28" s="170" t="s">
        <v>16</v>
      </c>
      <c r="BQ28" s="163">
        <v>1440</v>
      </c>
      <c r="BR28" s="170" t="s">
        <v>357</v>
      </c>
      <c r="BS28" s="170" t="s">
        <v>16</v>
      </c>
      <c r="BT28" s="163">
        <v>1440</v>
      </c>
      <c r="BU28" s="170" t="s">
        <v>357</v>
      </c>
      <c r="BV28" s="170" t="s">
        <v>16</v>
      </c>
      <c r="BW28" s="163">
        <v>1440</v>
      </c>
      <c r="BX28" s="170" t="s">
        <v>357</v>
      </c>
      <c r="BY28" s="170" t="s">
        <v>16</v>
      </c>
      <c r="BZ28" s="163">
        <v>1440</v>
      </c>
      <c r="CA28" s="170" t="s">
        <v>357</v>
      </c>
      <c r="CB28" s="170" t="s">
        <v>16</v>
      </c>
      <c r="CC28" s="163">
        <v>1440</v>
      </c>
      <c r="CD28" s="170" t="s">
        <v>357</v>
      </c>
      <c r="CE28" s="170" t="s">
        <v>16</v>
      </c>
      <c r="CF28" s="163">
        <v>1440</v>
      </c>
      <c r="CG28" s="170" t="s">
        <v>357</v>
      </c>
      <c r="CH28" s="170" t="s">
        <v>16</v>
      </c>
      <c r="CI28" s="163">
        <v>1440</v>
      </c>
      <c r="CJ28" s="170" t="s">
        <v>357</v>
      </c>
      <c r="CK28" s="170" t="s">
        <v>16</v>
      </c>
      <c r="CL28" s="163">
        <v>1440</v>
      </c>
      <c r="CM28" s="170" t="s">
        <v>357</v>
      </c>
      <c r="CN28" s="170" t="s">
        <v>16</v>
      </c>
      <c r="CO28" s="163">
        <v>1440</v>
      </c>
      <c r="CP28" s="170" t="s">
        <v>357</v>
      </c>
      <c r="CQ28" s="170" t="s">
        <v>16</v>
      </c>
      <c r="CR28" s="163">
        <v>1440</v>
      </c>
      <c r="CS28" s="170" t="s">
        <v>357</v>
      </c>
      <c r="CT28" s="170" t="s">
        <v>16</v>
      </c>
      <c r="CU28" s="163">
        <v>1440</v>
      </c>
      <c r="CV28" s="170" t="s">
        <v>357</v>
      </c>
      <c r="CW28" s="170" t="s">
        <v>16</v>
      </c>
      <c r="CX28" s="163">
        <v>1440</v>
      </c>
      <c r="CY28" s="170" t="s">
        <v>357</v>
      </c>
      <c r="CZ28" s="170" t="s">
        <v>16</v>
      </c>
      <c r="DA28" s="163">
        <v>1440</v>
      </c>
      <c r="DB28" s="170" t="s">
        <v>357</v>
      </c>
      <c r="DC28" s="170" t="s">
        <v>16</v>
      </c>
      <c r="DD28" s="163">
        <v>1440</v>
      </c>
      <c r="DE28" s="170" t="s">
        <v>357</v>
      </c>
      <c r="DF28" s="170" t="s">
        <v>16</v>
      </c>
      <c r="DG28" s="163">
        <v>1440</v>
      </c>
      <c r="DH28" s="170" t="s">
        <v>357</v>
      </c>
      <c r="DI28" s="170" t="s">
        <v>16</v>
      </c>
      <c r="DJ28" s="163">
        <v>1440</v>
      </c>
      <c r="DK28" s="170" t="s">
        <v>357</v>
      </c>
      <c r="DL28" s="170" t="s">
        <v>16</v>
      </c>
      <c r="DM28" s="163">
        <v>1440</v>
      </c>
      <c r="DN28" s="170" t="s">
        <v>357</v>
      </c>
      <c r="DO28" s="170" t="s">
        <v>16</v>
      </c>
      <c r="DP28" s="163">
        <v>1440</v>
      </c>
      <c r="DQ28" s="170" t="s">
        <v>357</v>
      </c>
      <c r="DR28" s="170" t="s">
        <v>16</v>
      </c>
      <c r="DS28" s="163">
        <v>1440</v>
      </c>
      <c r="DT28" s="170" t="s">
        <v>357</v>
      </c>
      <c r="DU28" s="170" t="s">
        <v>16</v>
      </c>
      <c r="DV28" s="163">
        <v>1440</v>
      </c>
      <c r="DW28" s="170" t="s">
        <v>357</v>
      </c>
      <c r="DX28" s="170" t="s">
        <v>16</v>
      </c>
      <c r="DY28" s="163">
        <v>1440</v>
      </c>
      <c r="DZ28" s="170" t="s">
        <v>357</v>
      </c>
      <c r="EA28" s="170" t="s">
        <v>16</v>
      </c>
      <c r="EB28" s="163">
        <v>1440</v>
      </c>
      <c r="EC28" s="170" t="s">
        <v>357</v>
      </c>
      <c r="ED28" s="170" t="s">
        <v>16</v>
      </c>
      <c r="EE28" s="163">
        <v>1440</v>
      </c>
      <c r="EF28" s="170" t="s">
        <v>357</v>
      </c>
      <c r="EG28" s="170" t="s">
        <v>16</v>
      </c>
      <c r="EH28" s="163">
        <v>1440</v>
      </c>
      <c r="EI28" s="170" t="s">
        <v>357</v>
      </c>
      <c r="EJ28" s="170" t="s">
        <v>16</v>
      </c>
      <c r="EK28" s="163">
        <v>1440</v>
      </c>
      <c r="EL28" s="170" t="s">
        <v>357</v>
      </c>
      <c r="EM28" s="170" t="s">
        <v>16</v>
      </c>
      <c r="EN28" s="163">
        <v>1440</v>
      </c>
      <c r="EO28" s="170" t="s">
        <v>357</v>
      </c>
      <c r="EP28" s="170" t="s">
        <v>16</v>
      </c>
      <c r="EQ28" s="163">
        <v>1440</v>
      </c>
      <c r="ER28" s="170" t="s">
        <v>357</v>
      </c>
      <c r="ES28" s="170" t="s">
        <v>16</v>
      </c>
      <c r="ET28" s="163">
        <v>1440</v>
      </c>
      <c r="EU28" s="170" t="s">
        <v>357</v>
      </c>
      <c r="EV28" s="170" t="s">
        <v>16</v>
      </c>
      <c r="EW28" s="163">
        <v>1440</v>
      </c>
      <c r="EX28" s="170" t="s">
        <v>357</v>
      </c>
      <c r="EY28" s="170" t="s">
        <v>16</v>
      </c>
      <c r="EZ28" s="163">
        <v>1440</v>
      </c>
      <c r="FA28" s="170" t="s">
        <v>357</v>
      </c>
      <c r="FB28" s="170" t="s">
        <v>16</v>
      </c>
      <c r="FC28" s="163">
        <v>1440</v>
      </c>
      <c r="FD28" s="170" t="s">
        <v>357</v>
      </c>
      <c r="FE28" s="170" t="s">
        <v>16</v>
      </c>
      <c r="FF28" s="163">
        <v>1440</v>
      </c>
      <c r="FG28" s="170" t="s">
        <v>357</v>
      </c>
      <c r="FH28" s="170" t="s">
        <v>16</v>
      </c>
      <c r="FI28" s="163">
        <v>1440</v>
      </c>
      <c r="FJ28" s="170" t="s">
        <v>357</v>
      </c>
      <c r="FK28" s="170" t="s">
        <v>16</v>
      </c>
      <c r="FL28" s="163">
        <v>1440</v>
      </c>
      <c r="FM28" s="170" t="s">
        <v>357</v>
      </c>
      <c r="FN28" s="170" t="s">
        <v>16</v>
      </c>
      <c r="FO28" s="163">
        <v>1440</v>
      </c>
      <c r="FP28" s="170" t="s">
        <v>357</v>
      </c>
      <c r="FQ28" s="170" t="s">
        <v>16</v>
      </c>
      <c r="FR28" s="163">
        <v>1440</v>
      </c>
      <c r="FS28" s="170" t="s">
        <v>357</v>
      </c>
      <c r="FT28" s="170" t="s">
        <v>16</v>
      </c>
      <c r="FU28" s="163">
        <v>1440</v>
      </c>
      <c r="FV28" s="170" t="s">
        <v>357</v>
      </c>
      <c r="FW28" s="170" t="s">
        <v>16</v>
      </c>
      <c r="FX28" s="163">
        <v>1440</v>
      </c>
      <c r="FY28" s="170" t="s">
        <v>357</v>
      </c>
      <c r="FZ28" s="170" t="s">
        <v>16</v>
      </c>
      <c r="GA28" s="163">
        <v>1440</v>
      </c>
      <c r="GB28" s="170" t="s">
        <v>357</v>
      </c>
      <c r="GC28" s="170" t="s">
        <v>16</v>
      </c>
      <c r="GD28" s="163">
        <v>1440</v>
      </c>
      <c r="GE28" s="170" t="s">
        <v>357</v>
      </c>
      <c r="GF28" s="170" t="s">
        <v>16</v>
      </c>
      <c r="GG28" s="163">
        <v>1440</v>
      </c>
      <c r="GH28" s="170" t="s">
        <v>357</v>
      </c>
      <c r="GI28" s="170" t="s">
        <v>16</v>
      </c>
      <c r="GJ28" s="163">
        <v>1440</v>
      </c>
      <c r="GK28" s="170" t="s">
        <v>357</v>
      </c>
      <c r="GL28" s="170" t="s">
        <v>16</v>
      </c>
      <c r="GM28" s="163">
        <v>1440</v>
      </c>
      <c r="GN28" s="170" t="s">
        <v>357</v>
      </c>
      <c r="GO28" s="170" t="s">
        <v>16</v>
      </c>
      <c r="GP28" s="163">
        <v>1440</v>
      </c>
      <c r="GQ28" s="170" t="s">
        <v>357</v>
      </c>
      <c r="GR28" s="170" t="s">
        <v>16</v>
      </c>
      <c r="GS28" s="163">
        <v>1440</v>
      </c>
      <c r="GT28" s="170" t="s">
        <v>357</v>
      </c>
      <c r="GU28" s="170" t="s">
        <v>16</v>
      </c>
      <c r="GV28" s="163">
        <v>1440</v>
      </c>
      <c r="GW28" s="170" t="s">
        <v>357</v>
      </c>
      <c r="GX28" s="170" t="s">
        <v>16</v>
      </c>
      <c r="GY28" s="163">
        <v>1440</v>
      </c>
      <c r="GZ28" s="170" t="s">
        <v>357</v>
      </c>
      <c r="HA28" s="170" t="s">
        <v>16</v>
      </c>
      <c r="HB28" s="163">
        <v>1440</v>
      </c>
      <c r="HC28" s="170" t="s">
        <v>357</v>
      </c>
      <c r="HD28" s="170" t="s">
        <v>16</v>
      </c>
      <c r="HE28" s="163">
        <v>1440</v>
      </c>
      <c r="HF28" s="170" t="s">
        <v>357</v>
      </c>
      <c r="HG28" s="170" t="s">
        <v>16</v>
      </c>
      <c r="HH28" s="163">
        <v>1440</v>
      </c>
      <c r="HI28" s="170" t="s">
        <v>357</v>
      </c>
      <c r="HJ28" s="170" t="s">
        <v>16</v>
      </c>
      <c r="HK28" s="163">
        <v>1440</v>
      </c>
      <c r="HL28" s="170" t="s">
        <v>357</v>
      </c>
      <c r="HM28" s="170" t="s">
        <v>16</v>
      </c>
      <c r="HN28" s="163">
        <v>1440</v>
      </c>
      <c r="HO28" s="170" t="s">
        <v>357</v>
      </c>
      <c r="HP28" s="170" t="s">
        <v>16</v>
      </c>
      <c r="HQ28" s="163">
        <v>1440</v>
      </c>
      <c r="HR28" s="170" t="s">
        <v>357</v>
      </c>
      <c r="HS28" s="170" t="s">
        <v>16</v>
      </c>
      <c r="HT28" s="163">
        <v>1440</v>
      </c>
      <c r="HU28" s="170" t="s">
        <v>357</v>
      </c>
      <c r="HV28" s="170" t="s">
        <v>16</v>
      </c>
      <c r="HW28" s="163">
        <v>1440</v>
      </c>
      <c r="HX28" s="170" t="s">
        <v>357</v>
      </c>
      <c r="HY28" s="170" t="s">
        <v>16</v>
      </c>
      <c r="HZ28" s="163">
        <v>1440</v>
      </c>
      <c r="IA28" s="170" t="s">
        <v>357</v>
      </c>
      <c r="IB28" s="170" t="s">
        <v>16</v>
      </c>
      <c r="IC28" s="163">
        <v>1440</v>
      </c>
      <c r="ID28" s="170" t="s">
        <v>357</v>
      </c>
      <c r="IE28" s="170" t="s">
        <v>16</v>
      </c>
      <c r="IF28" s="163">
        <v>1440</v>
      </c>
      <c r="IG28" s="170" t="s">
        <v>357</v>
      </c>
      <c r="IH28" s="170" t="s">
        <v>16</v>
      </c>
      <c r="II28" s="163">
        <v>1440</v>
      </c>
      <c r="IJ28" s="170" t="s">
        <v>357</v>
      </c>
      <c r="IK28" s="170" t="s">
        <v>16</v>
      </c>
      <c r="IL28" s="163">
        <v>1440</v>
      </c>
      <c r="IM28" s="170" t="s">
        <v>357</v>
      </c>
      <c r="IN28" s="170" t="s">
        <v>16</v>
      </c>
      <c r="IO28" s="163">
        <v>1440</v>
      </c>
      <c r="IP28" s="170" t="s">
        <v>357</v>
      </c>
      <c r="IQ28" s="170" t="s">
        <v>16</v>
      </c>
      <c r="IR28" s="163">
        <v>1440</v>
      </c>
      <c r="IS28" s="170" t="s">
        <v>357</v>
      </c>
      <c r="IT28" s="170" t="s">
        <v>16</v>
      </c>
      <c r="IU28" s="163">
        <v>1440</v>
      </c>
      <c r="IV28" s="170" t="s">
        <v>357</v>
      </c>
      <c r="IW28" s="170" t="s">
        <v>16</v>
      </c>
      <c r="IX28" s="163">
        <v>1440</v>
      </c>
      <c r="IY28" s="170" t="s">
        <v>357</v>
      </c>
      <c r="IZ28" s="170" t="s">
        <v>16</v>
      </c>
      <c r="JA28" s="163">
        <v>1440</v>
      </c>
      <c r="JB28" s="170" t="s">
        <v>357</v>
      </c>
      <c r="JC28" s="170" t="s">
        <v>16</v>
      </c>
      <c r="JD28" s="163">
        <v>1440</v>
      </c>
      <c r="JE28" s="170" t="s">
        <v>357</v>
      </c>
      <c r="JF28" s="170" t="s">
        <v>16</v>
      </c>
      <c r="JG28" s="163">
        <v>1440</v>
      </c>
      <c r="JH28" s="170" t="s">
        <v>357</v>
      </c>
      <c r="JI28" s="170" t="s">
        <v>16</v>
      </c>
      <c r="JJ28" s="163">
        <v>1440</v>
      </c>
      <c r="JK28" s="170" t="s">
        <v>357</v>
      </c>
      <c r="JL28" s="170" t="s">
        <v>16</v>
      </c>
      <c r="JM28" s="163">
        <v>1440</v>
      </c>
      <c r="JN28" s="170" t="s">
        <v>357</v>
      </c>
      <c r="JO28" s="170" t="s">
        <v>16</v>
      </c>
    </row>
    <row r="29" spans="1:275" ht="25.5" x14ac:dyDescent="0.2">
      <c r="A29" s="136" t="s">
        <v>424</v>
      </c>
      <c r="B29" s="137" t="s">
        <v>118</v>
      </c>
      <c r="C29" s="137" t="s">
        <v>80</v>
      </c>
      <c r="D29" s="166" t="s">
        <v>120</v>
      </c>
      <c r="E29" s="137"/>
      <c r="F29" s="137" t="s">
        <v>123</v>
      </c>
      <c r="G29" s="137"/>
      <c r="H29" s="137"/>
      <c r="I29" s="140">
        <v>9999</v>
      </c>
      <c r="J29" s="137"/>
      <c r="K29" s="137"/>
      <c r="L29" s="137"/>
      <c r="M29" s="137"/>
      <c r="N29" s="137"/>
      <c r="O29" s="137"/>
      <c r="P29" s="137"/>
      <c r="Q29" s="137"/>
      <c r="R29" s="161"/>
      <c r="S29" s="161"/>
      <c r="T29" s="161"/>
      <c r="U29" s="161"/>
      <c r="V29" s="161"/>
      <c r="W29" s="161"/>
      <c r="X29" s="137"/>
      <c r="Y29" s="137"/>
      <c r="Z29" s="137"/>
      <c r="AA29" s="137"/>
      <c r="AB29" s="137"/>
      <c r="AC29" s="137"/>
      <c r="AD29" s="137"/>
      <c r="AE29" s="137"/>
      <c r="AF29" s="137"/>
      <c r="AG29" s="161"/>
      <c r="AH29" s="161"/>
      <c r="AI29" s="161"/>
      <c r="AJ29" s="137"/>
      <c r="AK29" s="137"/>
      <c r="AL29" s="137"/>
      <c r="AM29" s="161"/>
      <c r="AN29" s="161"/>
      <c r="AO29" s="161"/>
      <c r="AP29" s="161"/>
      <c r="AQ29" s="161"/>
      <c r="AR29" s="161"/>
      <c r="AS29" s="161"/>
      <c r="AT29" s="161"/>
      <c r="AU29" s="161"/>
      <c r="AV29" s="161"/>
      <c r="AW29" s="161"/>
      <c r="AX29" s="161"/>
      <c r="AY29" s="161"/>
      <c r="AZ29" s="161"/>
      <c r="BA29" s="161"/>
      <c r="BB29" s="161"/>
      <c r="BC29" s="161"/>
      <c r="BD29" s="161"/>
      <c r="BE29" s="161"/>
      <c r="BF29" s="161"/>
      <c r="BG29" s="161"/>
      <c r="BH29" s="161"/>
      <c r="BI29" s="161"/>
      <c r="BJ29" s="161"/>
      <c r="BK29" s="161"/>
      <c r="BL29" s="161"/>
      <c r="BM29" s="161"/>
      <c r="BN29" s="161"/>
      <c r="BO29" s="161"/>
      <c r="BP29" s="161"/>
      <c r="BQ29" s="161"/>
      <c r="BR29" s="161"/>
      <c r="BS29" s="161"/>
      <c r="BT29" s="161"/>
      <c r="BU29" s="161"/>
      <c r="BV29" s="161"/>
      <c r="BW29" s="161"/>
      <c r="BX29" s="161"/>
      <c r="BY29" s="161"/>
      <c r="BZ29" s="161"/>
      <c r="CA29" s="161"/>
      <c r="CB29" s="161"/>
      <c r="CC29" s="161"/>
      <c r="CD29" s="161"/>
      <c r="CE29" s="161"/>
      <c r="CF29" s="161"/>
      <c r="CG29" s="161"/>
      <c r="CH29" s="161"/>
      <c r="CI29" s="161"/>
      <c r="CJ29" s="161"/>
      <c r="CK29" s="161"/>
      <c r="CL29" s="161"/>
      <c r="CM29" s="161"/>
      <c r="CN29" s="161"/>
      <c r="CO29" s="161"/>
      <c r="CP29" s="161"/>
      <c r="CQ29" s="161"/>
      <c r="CR29" s="161"/>
      <c r="CS29" s="161"/>
      <c r="CT29" s="161"/>
      <c r="CU29" s="161"/>
      <c r="CV29" s="161"/>
      <c r="CW29" s="161"/>
      <c r="CX29" s="161"/>
      <c r="CY29" s="161"/>
      <c r="CZ29" s="161"/>
      <c r="DA29" s="161"/>
      <c r="DB29" s="161"/>
      <c r="DC29" s="161"/>
      <c r="DD29" s="161"/>
      <c r="DE29" s="161"/>
      <c r="DF29" s="161"/>
      <c r="DG29" s="161"/>
      <c r="DH29" s="161"/>
      <c r="DI29" s="161"/>
      <c r="DJ29" s="161"/>
      <c r="DK29" s="161"/>
      <c r="DL29" s="161"/>
      <c r="DM29" s="161"/>
      <c r="DN29" s="161"/>
      <c r="DO29" s="161"/>
      <c r="DP29" s="161"/>
      <c r="DQ29" s="161"/>
      <c r="DR29" s="161"/>
      <c r="DS29" s="161"/>
      <c r="DT29" s="161"/>
      <c r="DU29" s="161"/>
      <c r="DV29" s="161"/>
      <c r="DW29" s="161"/>
      <c r="DX29" s="161"/>
      <c r="DY29" s="161"/>
      <c r="DZ29" s="161"/>
      <c r="EA29" s="161"/>
      <c r="EB29" s="161"/>
      <c r="EC29" s="161"/>
      <c r="ED29" s="161"/>
      <c r="EE29" s="161"/>
      <c r="EF29" s="161"/>
      <c r="EG29" s="161"/>
      <c r="EH29" s="161"/>
      <c r="EI29" s="161"/>
      <c r="EJ29" s="161"/>
      <c r="EK29" s="161"/>
      <c r="EL29" s="161"/>
      <c r="EM29" s="161"/>
      <c r="EN29" s="161"/>
      <c r="EO29" s="161"/>
      <c r="EP29" s="161"/>
      <c r="EQ29" s="161"/>
      <c r="ER29" s="161"/>
      <c r="ES29" s="161"/>
      <c r="ET29" s="161"/>
      <c r="EU29" s="161"/>
      <c r="EV29" s="161"/>
      <c r="EW29" s="161"/>
      <c r="EX29" s="161"/>
      <c r="EY29" s="161"/>
      <c r="EZ29" s="161"/>
      <c r="FA29" s="161"/>
      <c r="FB29" s="161"/>
      <c r="FC29" s="161"/>
      <c r="FD29" s="161"/>
      <c r="FE29" s="161"/>
      <c r="FF29" s="161"/>
      <c r="FG29" s="161"/>
      <c r="FH29" s="161"/>
      <c r="FI29" s="161"/>
      <c r="FJ29" s="161"/>
      <c r="FK29" s="161"/>
      <c r="FL29" s="161"/>
      <c r="FM29" s="161"/>
      <c r="FN29" s="161"/>
      <c r="FO29" s="161"/>
      <c r="FP29" s="161"/>
      <c r="FQ29" s="161"/>
      <c r="FR29" s="161"/>
      <c r="FS29" s="161"/>
      <c r="FT29" s="161"/>
      <c r="FU29" s="161"/>
      <c r="FV29" s="161"/>
      <c r="FW29" s="161"/>
      <c r="FX29" s="161"/>
      <c r="FY29" s="161"/>
      <c r="FZ29" s="161"/>
      <c r="GA29" s="161"/>
      <c r="GB29" s="161"/>
      <c r="GC29" s="161"/>
      <c r="GD29" s="161"/>
      <c r="GE29" s="161"/>
      <c r="GF29" s="161"/>
      <c r="GG29" s="161"/>
      <c r="GH29" s="161"/>
      <c r="GI29" s="161"/>
      <c r="GJ29" s="161"/>
      <c r="GK29" s="161"/>
      <c r="GL29" s="161"/>
      <c r="GM29" s="161"/>
      <c r="GN29" s="161"/>
      <c r="GO29" s="161"/>
      <c r="GP29" s="161"/>
      <c r="GQ29" s="161"/>
      <c r="GR29" s="161"/>
      <c r="GS29" s="161"/>
      <c r="GT29" s="161"/>
      <c r="GU29" s="161"/>
      <c r="GV29" s="161"/>
      <c r="GW29" s="161"/>
      <c r="GX29" s="161"/>
      <c r="GY29" s="161"/>
      <c r="GZ29" s="161"/>
      <c r="HA29" s="161"/>
      <c r="HB29" s="161"/>
      <c r="HC29" s="161"/>
      <c r="HD29" s="161"/>
      <c r="HE29" s="161"/>
      <c r="HF29" s="161"/>
      <c r="HG29" s="161"/>
      <c r="HH29" s="161"/>
      <c r="HI29" s="161"/>
      <c r="HJ29" s="161"/>
      <c r="HK29" s="161"/>
      <c r="HL29" s="161"/>
      <c r="HM29" s="161"/>
      <c r="HN29" s="161"/>
      <c r="HO29" s="161"/>
      <c r="HP29" s="161"/>
      <c r="HQ29" s="161"/>
      <c r="HR29" s="161"/>
      <c r="HS29" s="161"/>
      <c r="HT29" s="161"/>
      <c r="HU29" s="161"/>
      <c r="HV29" s="161"/>
      <c r="HW29" s="161"/>
      <c r="HX29" s="161"/>
      <c r="HY29" s="161"/>
      <c r="HZ29" s="161"/>
      <c r="IA29" s="161"/>
      <c r="IB29" s="161"/>
      <c r="IC29" s="161"/>
      <c r="ID29" s="161"/>
      <c r="IE29" s="161"/>
      <c r="IF29" s="161"/>
      <c r="IG29" s="161"/>
      <c r="IH29" s="161"/>
      <c r="II29" s="161"/>
      <c r="IJ29" s="161"/>
      <c r="IK29" s="161"/>
      <c r="IL29" s="161"/>
      <c r="IM29" s="161"/>
      <c r="IN29" s="161"/>
      <c r="IO29" s="161"/>
      <c r="IP29" s="161"/>
      <c r="IQ29" s="161"/>
      <c r="IR29" s="161"/>
      <c r="IS29" s="161"/>
      <c r="IT29" s="161"/>
      <c r="IU29" s="161"/>
      <c r="IV29" s="161"/>
      <c r="IW29" s="161"/>
      <c r="IX29" s="161"/>
      <c r="IY29" s="161"/>
      <c r="IZ29" s="161"/>
      <c r="JA29" s="161"/>
      <c r="JB29" s="161"/>
      <c r="JC29" s="161"/>
      <c r="JD29" s="161"/>
      <c r="JE29" s="161"/>
      <c r="JF29" s="161"/>
      <c r="JG29" s="161"/>
      <c r="JH29" s="161"/>
      <c r="JI29" s="161"/>
      <c r="JJ29" s="161"/>
      <c r="JK29" s="161"/>
      <c r="JL29" s="161"/>
      <c r="JM29" s="161"/>
      <c r="JN29" s="161"/>
      <c r="JO29" s="161"/>
    </row>
    <row r="30" spans="1:275" ht="25.5" outlineLevel="1" x14ac:dyDescent="0.2">
      <c r="A30" s="136" t="s">
        <v>425</v>
      </c>
      <c r="B30" s="139" t="s">
        <v>169</v>
      </c>
      <c r="C30" s="139" t="s">
        <v>15</v>
      </c>
      <c r="D30" s="139" t="s">
        <v>146</v>
      </c>
      <c r="E30" s="139"/>
      <c r="F30" s="139"/>
      <c r="G30" s="139"/>
      <c r="H30" s="139"/>
      <c r="I30" s="139"/>
      <c r="J30" s="139"/>
      <c r="K30" s="139"/>
      <c r="L30" s="139"/>
      <c r="M30" s="139"/>
      <c r="N30" s="139"/>
      <c r="O30" s="140" t="s">
        <v>560</v>
      </c>
      <c r="P30" s="142" t="s">
        <v>357</v>
      </c>
      <c r="Q30" s="142" t="s">
        <v>16</v>
      </c>
      <c r="R30" s="166" t="s">
        <v>560</v>
      </c>
      <c r="S30" s="170" t="s">
        <v>357</v>
      </c>
      <c r="T30" s="170" t="s">
        <v>16</v>
      </c>
      <c r="U30" s="163"/>
      <c r="V30" s="170"/>
      <c r="W30" s="170" t="s">
        <v>34</v>
      </c>
      <c r="X30" s="140"/>
      <c r="Y30" s="142"/>
      <c r="Z30" s="142" t="s">
        <v>34</v>
      </c>
      <c r="AA30" s="140" t="s">
        <v>560</v>
      </c>
      <c r="AB30" s="142" t="s">
        <v>357</v>
      </c>
      <c r="AC30" s="142" t="s">
        <v>16</v>
      </c>
      <c r="AD30" s="140" t="s">
        <v>560</v>
      </c>
      <c r="AE30" s="142" t="s">
        <v>357</v>
      </c>
      <c r="AF30" s="142" t="s">
        <v>16</v>
      </c>
      <c r="AG30" s="166" t="s">
        <v>560</v>
      </c>
      <c r="AH30" s="170" t="s">
        <v>357</v>
      </c>
      <c r="AI30" s="170" t="s">
        <v>16</v>
      </c>
      <c r="AJ30" s="140" t="s">
        <v>719</v>
      </c>
      <c r="AK30" s="142" t="s">
        <v>357</v>
      </c>
      <c r="AL30" s="142" t="s">
        <v>16</v>
      </c>
      <c r="AM30" s="161" t="s">
        <v>560</v>
      </c>
      <c r="AN30" s="162" t="s">
        <v>357</v>
      </c>
      <c r="AO30" s="162" t="s">
        <v>16</v>
      </c>
      <c r="AP30" s="163"/>
      <c r="AQ30" s="170"/>
      <c r="AR30" s="170" t="s">
        <v>34</v>
      </c>
      <c r="AS30" s="163"/>
      <c r="AT30" s="170"/>
      <c r="AU30" s="170" t="s">
        <v>34</v>
      </c>
      <c r="AV30" s="163"/>
      <c r="AW30" s="170"/>
      <c r="AX30" s="170" t="s">
        <v>34</v>
      </c>
      <c r="AY30" s="163" t="s">
        <v>560</v>
      </c>
      <c r="AZ30" s="170"/>
      <c r="BA30" s="170" t="s">
        <v>34</v>
      </c>
      <c r="BB30" s="163" t="s">
        <v>560</v>
      </c>
      <c r="BC30" s="170"/>
      <c r="BD30" s="170" t="s">
        <v>34</v>
      </c>
      <c r="BE30" s="163" t="s">
        <v>560</v>
      </c>
      <c r="BF30" s="170"/>
      <c r="BG30" s="170" t="s">
        <v>34</v>
      </c>
      <c r="BH30" s="163" t="s">
        <v>560</v>
      </c>
      <c r="BI30" s="170"/>
      <c r="BJ30" s="170" t="s">
        <v>34</v>
      </c>
      <c r="BK30" s="163" t="s">
        <v>560</v>
      </c>
      <c r="BL30" s="170"/>
      <c r="BM30" s="170" t="s">
        <v>34</v>
      </c>
      <c r="BN30" s="163" t="s">
        <v>560</v>
      </c>
      <c r="BO30" s="170"/>
      <c r="BP30" s="170" t="s">
        <v>34</v>
      </c>
      <c r="BQ30" s="163" t="s">
        <v>560</v>
      </c>
      <c r="BR30" s="170"/>
      <c r="BS30" s="170" t="s">
        <v>34</v>
      </c>
      <c r="BT30" s="163" t="s">
        <v>560</v>
      </c>
      <c r="BU30" s="170"/>
      <c r="BV30" s="170" t="s">
        <v>34</v>
      </c>
      <c r="BW30" s="163" t="s">
        <v>560</v>
      </c>
      <c r="BX30" s="170"/>
      <c r="BY30" s="170" t="s">
        <v>34</v>
      </c>
      <c r="BZ30" s="163" t="s">
        <v>560</v>
      </c>
      <c r="CA30" s="170"/>
      <c r="CB30" s="170" t="s">
        <v>34</v>
      </c>
      <c r="CC30" s="163" t="s">
        <v>560</v>
      </c>
      <c r="CD30" s="170"/>
      <c r="CE30" s="170" t="s">
        <v>34</v>
      </c>
      <c r="CF30" s="163" t="s">
        <v>560</v>
      </c>
      <c r="CG30" s="170"/>
      <c r="CH30" s="170" t="s">
        <v>34</v>
      </c>
      <c r="CI30" s="163" t="s">
        <v>560</v>
      </c>
      <c r="CJ30" s="170"/>
      <c r="CK30" s="170" t="s">
        <v>34</v>
      </c>
      <c r="CL30" s="163" t="s">
        <v>560</v>
      </c>
      <c r="CM30" s="170"/>
      <c r="CN30" s="170" t="s">
        <v>34</v>
      </c>
      <c r="CO30" s="163" t="s">
        <v>560</v>
      </c>
      <c r="CP30" s="170"/>
      <c r="CQ30" s="170" t="s">
        <v>34</v>
      </c>
      <c r="CR30" s="163" t="s">
        <v>560</v>
      </c>
      <c r="CS30" s="170"/>
      <c r="CT30" s="170" t="s">
        <v>34</v>
      </c>
      <c r="CU30" s="163" t="s">
        <v>560</v>
      </c>
      <c r="CV30" s="170"/>
      <c r="CW30" s="170" t="s">
        <v>34</v>
      </c>
      <c r="CX30" s="163" t="s">
        <v>560</v>
      </c>
      <c r="CY30" s="170"/>
      <c r="CZ30" s="170" t="s">
        <v>34</v>
      </c>
      <c r="DA30" s="163" t="s">
        <v>560</v>
      </c>
      <c r="DB30" s="170"/>
      <c r="DC30" s="170" t="s">
        <v>34</v>
      </c>
      <c r="DD30" s="163" t="s">
        <v>560</v>
      </c>
      <c r="DE30" s="170"/>
      <c r="DF30" s="170" t="s">
        <v>34</v>
      </c>
      <c r="DG30" s="163" t="s">
        <v>560</v>
      </c>
      <c r="DH30" s="170"/>
      <c r="DI30" s="170" t="s">
        <v>34</v>
      </c>
      <c r="DJ30" s="163" t="s">
        <v>560</v>
      </c>
      <c r="DK30" s="170"/>
      <c r="DL30" s="170" t="s">
        <v>34</v>
      </c>
      <c r="DM30" s="163" t="s">
        <v>560</v>
      </c>
      <c r="DN30" s="170"/>
      <c r="DO30" s="170" t="s">
        <v>34</v>
      </c>
      <c r="DP30" s="163" t="s">
        <v>560</v>
      </c>
      <c r="DQ30" s="170"/>
      <c r="DR30" s="170" t="s">
        <v>34</v>
      </c>
      <c r="DS30" s="163" t="s">
        <v>560</v>
      </c>
      <c r="DT30" s="170"/>
      <c r="DU30" s="170" t="s">
        <v>34</v>
      </c>
      <c r="DV30" s="163" t="s">
        <v>560</v>
      </c>
      <c r="DW30" s="170"/>
      <c r="DX30" s="170" t="s">
        <v>34</v>
      </c>
      <c r="DY30" s="163" t="s">
        <v>560</v>
      </c>
      <c r="DZ30" s="170"/>
      <c r="EA30" s="170" t="s">
        <v>34</v>
      </c>
      <c r="EB30" s="163" t="s">
        <v>560</v>
      </c>
      <c r="EC30" s="170"/>
      <c r="ED30" s="170" t="s">
        <v>34</v>
      </c>
      <c r="EE30" s="163" t="s">
        <v>560</v>
      </c>
      <c r="EF30" s="170"/>
      <c r="EG30" s="170" t="s">
        <v>34</v>
      </c>
      <c r="EH30" s="163" t="s">
        <v>560</v>
      </c>
      <c r="EI30" s="170"/>
      <c r="EJ30" s="170" t="s">
        <v>34</v>
      </c>
      <c r="EK30" s="163" t="s">
        <v>560</v>
      </c>
      <c r="EL30" s="170"/>
      <c r="EM30" s="170" t="s">
        <v>34</v>
      </c>
      <c r="EN30" s="163" t="s">
        <v>560</v>
      </c>
      <c r="EO30" s="170"/>
      <c r="EP30" s="170" t="s">
        <v>34</v>
      </c>
      <c r="EQ30" s="163" t="s">
        <v>560</v>
      </c>
      <c r="ER30" s="170"/>
      <c r="ES30" s="170" t="s">
        <v>34</v>
      </c>
      <c r="ET30" s="163" t="s">
        <v>560</v>
      </c>
      <c r="EU30" s="170"/>
      <c r="EV30" s="170" t="s">
        <v>34</v>
      </c>
      <c r="EW30" s="163" t="s">
        <v>560</v>
      </c>
      <c r="EX30" s="170"/>
      <c r="EY30" s="170" t="s">
        <v>34</v>
      </c>
      <c r="EZ30" s="163" t="s">
        <v>560</v>
      </c>
      <c r="FA30" s="170"/>
      <c r="FB30" s="170" t="s">
        <v>34</v>
      </c>
      <c r="FC30" s="163" t="s">
        <v>560</v>
      </c>
      <c r="FD30" s="170"/>
      <c r="FE30" s="170" t="s">
        <v>34</v>
      </c>
      <c r="FF30" s="163" t="s">
        <v>560</v>
      </c>
      <c r="FG30" s="170"/>
      <c r="FH30" s="170" t="s">
        <v>34</v>
      </c>
      <c r="FI30" s="163" t="s">
        <v>560</v>
      </c>
      <c r="FJ30" s="170"/>
      <c r="FK30" s="170" t="s">
        <v>34</v>
      </c>
      <c r="FL30" s="163" t="s">
        <v>560</v>
      </c>
      <c r="FM30" s="170"/>
      <c r="FN30" s="170" t="s">
        <v>34</v>
      </c>
      <c r="FO30" s="163" t="s">
        <v>560</v>
      </c>
      <c r="FP30" s="170"/>
      <c r="FQ30" s="170" t="s">
        <v>34</v>
      </c>
      <c r="FR30" s="163" t="s">
        <v>560</v>
      </c>
      <c r="FS30" s="170"/>
      <c r="FT30" s="170" t="s">
        <v>34</v>
      </c>
      <c r="FU30" s="163" t="s">
        <v>560</v>
      </c>
      <c r="FV30" s="170"/>
      <c r="FW30" s="170" t="s">
        <v>34</v>
      </c>
      <c r="FX30" s="163" t="s">
        <v>560</v>
      </c>
      <c r="FY30" s="170"/>
      <c r="FZ30" s="170" t="s">
        <v>34</v>
      </c>
      <c r="GA30" s="163" t="s">
        <v>560</v>
      </c>
      <c r="GB30" s="170"/>
      <c r="GC30" s="170" t="s">
        <v>34</v>
      </c>
      <c r="GD30" s="163" t="s">
        <v>560</v>
      </c>
      <c r="GE30" s="170"/>
      <c r="GF30" s="170" t="s">
        <v>34</v>
      </c>
      <c r="GG30" s="163" t="s">
        <v>560</v>
      </c>
      <c r="GH30" s="170"/>
      <c r="GI30" s="170" t="s">
        <v>34</v>
      </c>
      <c r="GJ30" s="163" t="s">
        <v>560</v>
      </c>
      <c r="GK30" s="170"/>
      <c r="GL30" s="170" t="s">
        <v>34</v>
      </c>
      <c r="GM30" s="163" t="s">
        <v>560</v>
      </c>
      <c r="GN30" s="170"/>
      <c r="GO30" s="170" t="s">
        <v>34</v>
      </c>
      <c r="GP30" s="163" t="s">
        <v>560</v>
      </c>
      <c r="GQ30" s="170"/>
      <c r="GR30" s="170" t="s">
        <v>34</v>
      </c>
      <c r="GS30" s="163" t="s">
        <v>560</v>
      </c>
      <c r="GT30" s="170"/>
      <c r="GU30" s="170" t="s">
        <v>34</v>
      </c>
      <c r="GV30" s="163" t="s">
        <v>560</v>
      </c>
      <c r="GW30" s="170"/>
      <c r="GX30" s="170" t="s">
        <v>34</v>
      </c>
      <c r="GY30" s="163" t="s">
        <v>560</v>
      </c>
      <c r="GZ30" s="170"/>
      <c r="HA30" s="170" t="s">
        <v>34</v>
      </c>
      <c r="HB30" s="163" t="s">
        <v>560</v>
      </c>
      <c r="HC30" s="170"/>
      <c r="HD30" s="170" t="s">
        <v>34</v>
      </c>
      <c r="HE30" s="163" t="s">
        <v>560</v>
      </c>
      <c r="HF30" s="170"/>
      <c r="HG30" s="170" t="s">
        <v>34</v>
      </c>
      <c r="HH30" s="163" t="s">
        <v>560</v>
      </c>
      <c r="HI30" s="170"/>
      <c r="HJ30" s="170" t="s">
        <v>34</v>
      </c>
      <c r="HK30" s="163" t="s">
        <v>560</v>
      </c>
      <c r="HL30" s="170"/>
      <c r="HM30" s="170" t="s">
        <v>34</v>
      </c>
      <c r="HN30" s="163" t="s">
        <v>560</v>
      </c>
      <c r="HO30" s="170"/>
      <c r="HP30" s="170" t="s">
        <v>34</v>
      </c>
      <c r="HQ30" s="163" t="s">
        <v>560</v>
      </c>
      <c r="HR30" s="170"/>
      <c r="HS30" s="170" t="s">
        <v>34</v>
      </c>
      <c r="HT30" s="163" t="s">
        <v>560</v>
      </c>
      <c r="HU30" s="170"/>
      <c r="HV30" s="170" t="s">
        <v>34</v>
      </c>
      <c r="HW30" s="163" t="s">
        <v>560</v>
      </c>
      <c r="HX30" s="170"/>
      <c r="HY30" s="170" t="s">
        <v>34</v>
      </c>
      <c r="HZ30" s="163" t="s">
        <v>560</v>
      </c>
      <c r="IA30" s="170"/>
      <c r="IB30" s="170" t="s">
        <v>34</v>
      </c>
      <c r="IC30" s="163" t="s">
        <v>560</v>
      </c>
      <c r="ID30" s="170"/>
      <c r="IE30" s="170" t="s">
        <v>34</v>
      </c>
      <c r="IF30" s="163" t="s">
        <v>560</v>
      </c>
      <c r="IG30" s="170"/>
      <c r="IH30" s="170" t="s">
        <v>34</v>
      </c>
      <c r="II30" s="163" t="s">
        <v>560</v>
      </c>
      <c r="IJ30" s="170"/>
      <c r="IK30" s="170" t="s">
        <v>34</v>
      </c>
      <c r="IL30" s="163" t="s">
        <v>560</v>
      </c>
      <c r="IM30" s="170"/>
      <c r="IN30" s="170" t="s">
        <v>34</v>
      </c>
      <c r="IO30" s="163" t="s">
        <v>560</v>
      </c>
      <c r="IP30" s="170"/>
      <c r="IQ30" s="170" t="s">
        <v>34</v>
      </c>
      <c r="IR30" s="163" t="s">
        <v>560</v>
      </c>
      <c r="IS30" s="170"/>
      <c r="IT30" s="170" t="s">
        <v>34</v>
      </c>
      <c r="IU30" s="163" t="s">
        <v>560</v>
      </c>
      <c r="IV30" s="170"/>
      <c r="IW30" s="170" t="s">
        <v>34</v>
      </c>
      <c r="IX30" s="163" t="s">
        <v>560</v>
      </c>
      <c r="IY30" s="170"/>
      <c r="IZ30" s="170" t="s">
        <v>34</v>
      </c>
      <c r="JA30" s="163" t="s">
        <v>560</v>
      </c>
      <c r="JB30" s="170"/>
      <c r="JC30" s="170" t="s">
        <v>34</v>
      </c>
      <c r="JD30" s="163" t="s">
        <v>560</v>
      </c>
      <c r="JE30" s="170"/>
      <c r="JF30" s="170" t="s">
        <v>34</v>
      </c>
      <c r="JG30" s="163" t="s">
        <v>560</v>
      </c>
      <c r="JH30" s="170"/>
      <c r="JI30" s="170" t="s">
        <v>34</v>
      </c>
      <c r="JJ30" s="163" t="s">
        <v>560</v>
      </c>
      <c r="JK30" s="170"/>
      <c r="JL30" s="170" t="s">
        <v>34</v>
      </c>
      <c r="JM30" s="163" t="s">
        <v>560</v>
      </c>
      <c r="JN30" s="170"/>
      <c r="JO30" s="170" t="s">
        <v>34</v>
      </c>
    </row>
    <row r="31" spans="1:275" ht="51" outlineLevel="1" x14ac:dyDescent="0.2">
      <c r="A31" s="136" t="s">
        <v>426</v>
      </c>
      <c r="B31" s="139" t="s">
        <v>170</v>
      </c>
      <c r="C31" s="139" t="s">
        <v>15</v>
      </c>
      <c r="D31" s="139" t="s">
        <v>171</v>
      </c>
      <c r="E31" s="139"/>
      <c r="F31" s="139"/>
      <c r="G31" s="139"/>
      <c r="H31" s="139"/>
      <c r="I31" s="139"/>
      <c r="J31" s="139"/>
      <c r="K31" s="139"/>
      <c r="L31" s="139"/>
      <c r="M31" s="139"/>
      <c r="N31" s="139"/>
      <c r="O31" s="139" t="s">
        <v>562</v>
      </c>
      <c r="P31" s="142" t="s">
        <v>357</v>
      </c>
      <c r="Q31" s="142" t="s">
        <v>16</v>
      </c>
      <c r="R31" s="163" t="s">
        <v>562</v>
      </c>
      <c r="S31" s="170" t="s">
        <v>357</v>
      </c>
      <c r="T31" s="170" t="s">
        <v>16</v>
      </c>
      <c r="U31" s="163"/>
      <c r="V31" s="170"/>
      <c r="W31" s="170" t="s">
        <v>34</v>
      </c>
      <c r="X31" s="139"/>
      <c r="Y31" s="142"/>
      <c r="Z31" s="142" t="s">
        <v>34</v>
      </c>
      <c r="AA31" s="139" t="s">
        <v>562</v>
      </c>
      <c r="AB31" s="142" t="s">
        <v>357</v>
      </c>
      <c r="AC31" s="142" t="s">
        <v>16</v>
      </c>
      <c r="AD31" s="139" t="s">
        <v>562</v>
      </c>
      <c r="AE31" s="142" t="s">
        <v>357</v>
      </c>
      <c r="AF31" s="142" t="s">
        <v>16</v>
      </c>
      <c r="AG31" s="163" t="s">
        <v>562</v>
      </c>
      <c r="AH31" s="170" t="s">
        <v>357</v>
      </c>
      <c r="AI31" s="170" t="s">
        <v>16</v>
      </c>
      <c r="AJ31" s="139" t="s">
        <v>720</v>
      </c>
      <c r="AK31" s="142" t="s">
        <v>357</v>
      </c>
      <c r="AL31" s="142" t="s">
        <v>16</v>
      </c>
      <c r="AM31" s="161" t="s">
        <v>562</v>
      </c>
      <c r="AN31" s="162" t="s">
        <v>357</v>
      </c>
      <c r="AO31" s="162" t="s">
        <v>16</v>
      </c>
      <c r="AP31" s="163"/>
      <c r="AQ31" s="170"/>
      <c r="AR31" s="170" t="s">
        <v>34</v>
      </c>
      <c r="AS31" s="163"/>
      <c r="AT31" s="170"/>
      <c r="AU31" s="170" t="s">
        <v>34</v>
      </c>
      <c r="AV31" s="163"/>
      <c r="AW31" s="170"/>
      <c r="AX31" s="170" t="s">
        <v>34</v>
      </c>
      <c r="AY31" s="163" t="s">
        <v>562</v>
      </c>
      <c r="AZ31" s="170"/>
      <c r="BA31" s="170" t="s">
        <v>34</v>
      </c>
      <c r="BB31" s="163" t="s">
        <v>562</v>
      </c>
      <c r="BC31" s="170"/>
      <c r="BD31" s="170" t="s">
        <v>34</v>
      </c>
      <c r="BE31" s="163" t="s">
        <v>562</v>
      </c>
      <c r="BF31" s="170"/>
      <c r="BG31" s="170" t="s">
        <v>34</v>
      </c>
      <c r="BH31" s="163" t="s">
        <v>562</v>
      </c>
      <c r="BI31" s="170"/>
      <c r="BJ31" s="170" t="s">
        <v>34</v>
      </c>
      <c r="BK31" s="163" t="s">
        <v>562</v>
      </c>
      <c r="BL31" s="170"/>
      <c r="BM31" s="170" t="s">
        <v>34</v>
      </c>
      <c r="BN31" s="163" t="s">
        <v>562</v>
      </c>
      <c r="BO31" s="170"/>
      <c r="BP31" s="170" t="s">
        <v>34</v>
      </c>
      <c r="BQ31" s="163" t="s">
        <v>562</v>
      </c>
      <c r="BR31" s="170"/>
      <c r="BS31" s="170" t="s">
        <v>34</v>
      </c>
      <c r="BT31" s="163" t="s">
        <v>562</v>
      </c>
      <c r="BU31" s="170"/>
      <c r="BV31" s="170" t="s">
        <v>34</v>
      </c>
      <c r="BW31" s="163" t="s">
        <v>562</v>
      </c>
      <c r="BX31" s="170"/>
      <c r="BY31" s="170" t="s">
        <v>34</v>
      </c>
      <c r="BZ31" s="163" t="s">
        <v>562</v>
      </c>
      <c r="CA31" s="170"/>
      <c r="CB31" s="170" t="s">
        <v>34</v>
      </c>
      <c r="CC31" s="163" t="s">
        <v>562</v>
      </c>
      <c r="CD31" s="170"/>
      <c r="CE31" s="170" t="s">
        <v>34</v>
      </c>
      <c r="CF31" s="163" t="s">
        <v>562</v>
      </c>
      <c r="CG31" s="170"/>
      <c r="CH31" s="170" t="s">
        <v>34</v>
      </c>
      <c r="CI31" s="163" t="s">
        <v>562</v>
      </c>
      <c r="CJ31" s="170"/>
      <c r="CK31" s="170" t="s">
        <v>34</v>
      </c>
      <c r="CL31" s="163" t="s">
        <v>562</v>
      </c>
      <c r="CM31" s="170"/>
      <c r="CN31" s="170" t="s">
        <v>34</v>
      </c>
      <c r="CO31" s="163" t="s">
        <v>562</v>
      </c>
      <c r="CP31" s="170"/>
      <c r="CQ31" s="170" t="s">
        <v>34</v>
      </c>
      <c r="CR31" s="163" t="s">
        <v>562</v>
      </c>
      <c r="CS31" s="170"/>
      <c r="CT31" s="170" t="s">
        <v>34</v>
      </c>
      <c r="CU31" s="163" t="s">
        <v>562</v>
      </c>
      <c r="CV31" s="170"/>
      <c r="CW31" s="170" t="s">
        <v>34</v>
      </c>
      <c r="CX31" s="163" t="s">
        <v>562</v>
      </c>
      <c r="CY31" s="170"/>
      <c r="CZ31" s="170" t="s">
        <v>34</v>
      </c>
      <c r="DA31" s="163" t="s">
        <v>562</v>
      </c>
      <c r="DB31" s="170"/>
      <c r="DC31" s="170" t="s">
        <v>34</v>
      </c>
      <c r="DD31" s="163" t="s">
        <v>562</v>
      </c>
      <c r="DE31" s="170"/>
      <c r="DF31" s="170" t="s">
        <v>34</v>
      </c>
      <c r="DG31" s="163" t="s">
        <v>562</v>
      </c>
      <c r="DH31" s="170"/>
      <c r="DI31" s="170" t="s">
        <v>34</v>
      </c>
      <c r="DJ31" s="163" t="s">
        <v>562</v>
      </c>
      <c r="DK31" s="170"/>
      <c r="DL31" s="170" t="s">
        <v>34</v>
      </c>
      <c r="DM31" s="163" t="s">
        <v>562</v>
      </c>
      <c r="DN31" s="170"/>
      <c r="DO31" s="170" t="s">
        <v>34</v>
      </c>
      <c r="DP31" s="163" t="s">
        <v>562</v>
      </c>
      <c r="DQ31" s="170"/>
      <c r="DR31" s="170" t="s">
        <v>34</v>
      </c>
      <c r="DS31" s="163" t="s">
        <v>562</v>
      </c>
      <c r="DT31" s="170"/>
      <c r="DU31" s="170" t="s">
        <v>34</v>
      </c>
      <c r="DV31" s="163" t="s">
        <v>562</v>
      </c>
      <c r="DW31" s="170"/>
      <c r="DX31" s="170" t="s">
        <v>34</v>
      </c>
      <c r="DY31" s="163" t="s">
        <v>562</v>
      </c>
      <c r="DZ31" s="170"/>
      <c r="EA31" s="170" t="s">
        <v>34</v>
      </c>
      <c r="EB31" s="163" t="s">
        <v>562</v>
      </c>
      <c r="EC31" s="170"/>
      <c r="ED31" s="170" t="s">
        <v>34</v>
      </c>
      <c r="EE31" s="163" t="s">
        <v>562</v>
      </c>
      <c r="EF31" s="170"/>
      <c r="EG31" s="170" t="s">
        <v>34</v>
      </c>
      <c r="EH31" s="163" t="s">
        <v>562</v>
      </c>
      <c r="EI31" s="170"/>
      <c r="EJ31" s="170" t="s">
        <v>34</v>
      </c>
      <c r="EK31" s="163" t="s">
        <v>562</v>
      </c>
      <c r="EL31" s="170"/>
      <c r="EM31" s="170" t="s">
        <v>34</v>
      </c>
      <c r="EN31" s="163" t="s">
        <v>562</v>
      </c>
      <c r="EO31" s="170"/>
      <c r="EP31" s="170" t="s">
        <v>34</v>
      </c>
      <c r="EQ31" s="163" t="s">
        <v>562</v>
      </c>
      <c r="ER31" s="170"/>
      <c r="ES31" s="170" t="s">
        <v>34</v>
      </c>
      <c r="ET31" s="163" t="s">
        <v>562</v>
      </c>
      <c r="EU31" s="170"/>
      <c r="EV31" s="170" t="s">
        <v>34</v>
      </c>
      <c r="EW31" s="163" t="s">
        <v>562</v>
      </c>
      <c r="EX31" s="170"/>
      <c r="EY31" s="170" t="s">
        <v>34</v>
      </c>
      <c r="EZ31" s="163" t="s">
        <v>562</v>
      </c>
      <c r="FA31" s="170"/>
      <c r="FB31" s="170" t="s">
        <v>34</v>
      </c>
      <c r="FC31" s="163" t="s">
        <v>562</v>
      </c>
      <c r="FD31" s="170"/>
      <c r="FE31" s="170" t="s">
        <v>34</v>
      </c>
      <c r="FF31" s="163" t="s">
        <v>562</v>
      </c>
      <c r="FG31" s="170"/>
      <c r="FH31" s="170" t="s">
        <v>34</v>
      </c>
      <c r="FI31" s="163" t="s">
        <v>562</v>
      </c>
      <c r="FJ31" s="170"/>
      <c r="FK31" s="170" t="s">
        <v>34</v>
      </c>
      <c r="FL31" s="163" t="s">
        <v>562</v>
      </c>
      <c r="FM31" s="170"/>
      <c r="FN31" s="170" t="s">
        <v>34</v>
      </c>
      <c r="FO31" s="163" t="s">
        <v>562</v>
      </c>
      <c r="FP31" s="170"/>
      <c r="FQ31" s="170" t="s">
        <v>34</v>
      </c>
      <c r="FR31" s="163" t="s">
        <v>562</v>
      </c>
      <c r="FS31" s="170"/>
      <c r="FT31" s="170" t="s">
        <v>34</v>
      </c>
      <c r="FU31" s="163" t="s">
        <v>562</v>
      </c>
      <c r="FV31" s="170"/>
      <c r="FW31" s="170" t="s">
        <v>34</v>
      </c>
      <c r="FX31" s="163" t="s">
        <v>562</v>
      </c>
      <c r="FY31" s="170"/>
      <c r="FZ31" s="170" t="s">
        <v>34</v>
      </c>
      <c r="GA31" s="163" t="s">
        <v>562</v>
      </c>
      <c r="GB31" s="170"/>
      <c r="GC31" s="170" t="s">
        <v>34</v>
      </c>
      <c r="GD31" s="163" t="s">
        <v>562</v>
      </c>
      <c r="GE31" s="170"/>
      <c r="GF31" s="170" t="s">
        <v>34</v>
      </c>
      <c r="GG31" s="163" t="s">
        <v>562</v>
      </c>
      <c r="GH31" s="170"/>
      <c r="GI31" s="170" t="s">
        <v>34</v>
      </c>
      <c r="GJ31" s="163" t="s">
        <v>562</v>
      </c>
      <c r="GK31" s="170"/>
      <c r="GL31" s="170" t="s">
        <v>34</v>
      </c>
      <c r="GM31" s="163" t="s">
        <v>562</v>
      </c>
      <c r="GN31" s="170"/>
      <c r="GO31" s="170" t="s">
        <v>34</v>
      </c>
      <c r="GP31" s="163" t="s">
        <v>562</v>
      </c>
      <c r="GQ31" s="170"/>
      <c r="GR31" s="170" t="s">
        <v>34</v>
      </c>
      <c r="GS31" s="163" t="s">
        <v>562</v>
      </c>
      <c r="GT31" s="170"/>
      <c r="GU31" s="170" t="s">
        <v>34</v>
      </c>
      <c r="GV31" s="163" t="s">
        <v>562</v>
      </c>
      <c r="GW31" s="170"/>
      <c r="GX31" s="170" t="s">
        <v>34</v>
      </c>
      <c r="GY31" s="163" t="s">
        <v>562</v>
      </c>
      <c r="GZ31" s="170"/>
      <c r="HA31" s="170" t="s">
        <v>34</v>
      </c>
      <c r="HB31" s="163" t="s">
        <v>562</v>
      </c>
      <c r="HC31" s="170"/>
      <c r="HD31" s="170" t="s">
        <v>34</v>
      </c>
      <c r="HE31" s="163" t="s">
        <v>562</v>
      </c>
      <c r="HF31" s="170"/>
      <c r="HG31" s="170" t="s">
        <v>34</v>
      </c>
      <c r="HH31" s="163" t="s">
        <v>562</v>
      </c>
      <c r="HI31" s="170"/>
      <c r="HJ31" s="170" t="s">
        <v>34</v>
      </c>
      <c r="HK31" s="163" t="s">
        <v>562</v>
      </c>
      <c r="HL31" s="170"/>
      <c r="HM31" s="170" t="s">
        <v>34</v>
      </c>
      <c r="HN31" s="163" t="s">
        <v>562</v>
      </c>
      <c r="HO31" s="170"/>
      <c r="HP31" s="170" t="s">
        <v>34</v>
      </c>
      <c r="HQ31" s="163" t="s">
        <v>562</v>
      </c>
      <c r="HR31" s="170"/>
      <c r="HS31" s="170" t="s">
        <v>34</v>
      </c>
      <c r="HT31" s="163" t="s">
        <v>562</v>
      </c>
      <c r="HU31" s="170"/>
      <c r="HV31" s="170" t="s">
        <v>34</v>
      </c>
      <c r="HW31" s="163" t="s">
        <v>562</v>
      </c>
      <c r="HX31" s="170"/>
      <c r="HY31" s="170" t="s">
        <v>34</v>
      </c>
      <c r="HZ31" s="163" t="s">
        <v>562</v>
      </c>
      <c r="IA31" s="170"/>
      <c r="IB31" s="170" t="s">
        <v>34</v>
      </c>
      <c r="IC31" s="163" t="s">
        <v>562</v>
      </c>
      <c r="ID31" s="170"/>
      <c r="IE31" s="170" t="s">
        <v>34</v>
      </c>
      <c r="IF31" s="163" t="s">
        <v>562</v>
      </c>
      <c r="IG31" s="170"/>
      <c r="IH31" s="170" t="s">
        <v>34</v>
      </c>
      <c r="II31" s="163" t="s">
        <v>562</v>
      </c>
      <c r="IJ31" s="170"/>
      <c r="IK31" s="170" t="s">
        <v>34</v>
      </c>
      <c r="IL31" s="163" t="s">
        <v>562</v>
      </c>
      <c r="IM31" s="170"/>
      <c r="IN31" s="170" t="s">
        <v>34</v>
      </c>
      <c r="IO31" s="163" t="s">
        <v>562</v>
      </c>
      <c r="IP31" s="170"/>
      <c r="IQ31" s="170" t="s">
        <v>34</v>
      </c>
      <c r="IR31" s="163" t="s">
        <v>562</v>
      </c>
      <c r="IS31" s="170"/>
      <c r="IT31" s="170" t="s">
        <v>34</v>
      </c>
      <c r="IU31" s="163" t="s">
        <v>562</v>
      </c>
      <c r="IV31" s="170"/>
      <c r="IW31" s="170" t="s">
        <v>34</v>
      </c>
      <c r="IX31" s="163" t="s">
        <v>562</v>
      </c>
      <c r="IY31" s="170"/>
      <c r="IZ31" s="170" t="s">
        <v>34</v>
      </c>
      <c r="JA31" s="163" t="s">
        <v>562</v>
      </c>
      <c r="JB31" s="170"/>
      <c r="JC31" s="170" t="s">
        <v>34</v>
      </c>
      <c r="JD31" s="163" t="s">
        <v>562</v>
      </c>
      <c r="JE31" s="170"/>
      <c r="JF31" s="170" t="s">
        <v>34</v>
      </c>
      <c r="JG31" s="163" t="s">
        <v>562</v>
      </c>
      <c r="JH31" s="170"/>
      <c r="JI31" s="170" t="s">
        <v>34</v>
      </c>
      <c r="JJ31" s="163" t="s">
        <v>562</v>
      </c>
      <c r="JK31" s="170"/>
      <c r="JL31" s="170" t="s">
        <v>34</v>
      </c>
      <c r="JM31" s="163" t="s">
        <v>562</v>
      </c>
      <c r="JN31" s="170"/>
      <c r="JO31" s="170" t="s">
        <v>34</v>
      </c>
    </row>
    <row r="32" spans="1:275" outlineLevel="1" x14ac:dyDescent="0.2">
      <c r="A32" s="136" t="s">
        <v>427</v>
      </c>
      <c r="B32" s="140" t="s">
        <v>172</v>
      </c>
      <c r="C32" s="139" t="s">
        <v>30</v>
      </c>
      <c r="D32" s="139" t="s">
        <v>173</v>
      </c>
      <c r="E32" s="139"/>
      <c r="F32" s="139"/>
      <c r="G32" s="139"/>
      <c r="H32" s="139"/>
      <c r="I32" s="139" t="s">
        <v>174</v>
      </c>
      <c r="J32" s="139"/>
      <c r="K32" s="139"/>
      <c r="L32" s="139"/>
      <c r="M32" s="139"/>
      <c r="N32" s="139"/>
      <c r="O32" s="139" t="s">
        <v>423</v>
      </c>
      <c r="P32" s="142" t="s">
        <v>357</v>
      </c>
      <c r="Q32" s="142" t="s">
        <v>16</v>
      </c>
      <c r="R32" s="163" t="s">
        <v>423</v>
      </c>
      <c r="S32" s="170" t="s">
        <v>357</v>
      </c>
      <c r="T32" s="170" t="s">
        <v>16</v>
      </c>
      <c r="U32" s="163"/>
      <c r="V32" s="170"/>
      <c r="W32" s="170" t="s">
        <v>34</v>
      </c>
      <c r="X32" s="139"/>
      <c r="Y32" s="142"/>
      <c r="Z32" s="142" t="s">
        <v>34</v>
      </c>
      <c r="AA32" s="139" t="s">
        <v>423</v>
      </c>
      <c r="AB32" s="142" t="s">
        <v>357</v>
      </c>
      <c r="AC32" s="142" t="s">
        <v>16</v>
      </c>
      <c r="AD32" s="139" t="s">
        <v>423</v>
      </c>
      <c r="AE32" s="142" t="s">
        <v>357</v>
      </c>
      <c r="AF32" s="142" t="s">
        <v>16</v>
      </c>
      <c r="AG32" s="163" t="s">
        <v>423</v>
      </c>
      <c r="AH32" s="170" t="s">
        <v>357</v>
      </c>
      <c r="AI32" s="170" t="s">
        <v>16</v>
      </c>
      <c r="AJ32" s="139" t="s">
        <v>423</v>
      </c>
      <c r="AK32" s="142" t="s">
        <v>357</v>
      </c>
      <c r="AL32" s="142" t="s">
        <v>16</v>
      </c>
      <c r="AM32" s="161" t="s">
        <v>423</v>
      </c>
      <c r="AN32" s="162" t="s">
        <v>357</v>
      </c>
      <c r="AO32" s="162" t="s">
        <v>16</v>
      </c>
      <c r="AP32" s="163"/>
      <c r="AQ32" s="170"/>
      <c r="AR32" s="170" t="s">
        <v>34</v>
      </c>
      <c r="AS32" s="163"/>
      <c r="AT32" s="170"/>
      <c r="AU32" s="170" t="s">
        <v>34</v>
      </c>
      <c r="AV32" s="163"/>
      <c r="AW32" s="170"/>
      <c r="AX32" s="170" t="s">
        <v>34</v>
      </c>
      <c r="AY32" s="163" t="s">
        <v>423</v>
      </c>
      <c r="AZ32" s="170"/>
      <c r="BA32" s="170" t="s">
        <v>34</v>
      </c>
      <c r="BB32" s="163" t="s">
        <v>423</v>
      </c>
      <c r="BC32" s="170"/>
      <c r="BD32" s="170" t="s">
        <v>34</v>
      </c>
      <c r="BE32" s="163" t="s">
        <v>423</v>
      </c>
      <c r="BF32" s="170"/>
      <c r="BG32" s="170" t="s">
        <v>34</v>
      </c>
      <c r="BH32" s="163" t="s">
        <v>423</v>
      </c>
      <c r="BI32" s="170"/>
      <c r="BJ32" s="170" t="s">
        <v>34</v>
      </c>
      <c r="BK32" s="163" t="s">
        <v>423</v>
      </c>
      <c r="BL32" s="170"/>
      <c r="BM32" s="170" t="s">
        <v>34</v>
      </c>
      <c r="BN32" s="163" t="s">
        <v>423</v>
      </c>
      <c r="BO32" s="170"/>
      <c r="BP32" s="170" t="s">
        <v>34</v>
      </c>
      <c r="BQ32" s="163" t="s">
        <v>423</v>
      </c>
      <c r="BR32" s="170"/>
      <c r="BS32" s="170" t="s">
        <v>34</v>
      </c>
      <c r="BT32" s="163" t="s">
        <v>423</v>
      </c>
      <c r="BU32" s="170"/>
      <c r="BV32" s="170" t="s">
        <v>34</v>
      </c>
      <c r="BW32" s="163" t="s">
        <v>423</v>
      </c>
      <c r="BX32" s="170"/>
      <c r="BY32" s="170" t="s">
        <v>34</v>
      </c>
      <c r="BZ32" s="163" t="s">
        <v>423</v>
      </c>
      <c r="CA32" s="170"/>
      <c r="CB32" s="170" t="s">
        <v>34</v>
      </c>
      <c r="CC32" s="163" t="s">
        <v>423</v>
      </c>
      <c r="CD32" s="170"/>
      <c r="CE32" s="170" t="s">
        <v>34</v>
      </c>
      <c r="CF32" s="163" t="s">
        <v>423</v>
      </c>
      <c r="CG32" s="170"/>
      <c r="CH32" s="170" t="s">
        <v>34</v>
      </c>
      <c r="CI32" s="163" t="s">
        <v>423</v>
      </c>
      <c r="CJ32" s="170"/>
      <c r="CK32" s="170" t="s">
        <v>34</v>
      </c>
      <c r="CL32" s="163" t="s">
        <v>423</v>
      </c>
      <c r="CM32" s="170"/>
      <c r="CN32" s="170" t="s">
        <v>34</v>
      </c>
      <c r="CO32" s="163" t="s">
        <v>423</v>
      </c>
      <c r="CP32" s="170"/>
      <c r="CQ32" s="170" t="s">
        <v>34</v>
      </c>
      <c r="CR32" s="163" t="s">
        <v>423</v>
      </c>
      <c r="CS32" s="170"/>
      <c r="CT32" s="170" t="s">
        <v>34</v>
      </c>
      <c r="CU32" s="163" t="s">
        <v>423</v>
      </c>
      <c r="CV32" s="170"/>
      <c r="CW32" s="170" t="s">
        <v>34</v>
      </c>
      <c r="CX32" s="163" t="s">
        <v>423</v>
      </c>
      <c r="CY32" s="170"/>
      <c r="CZ32" s="170" t="s">
        <v>34</v>
      </c>
      <c r="DA32" s="163" t="s">
        <v>423</v>
      </c>
      <c r="DB32" s="170"/>
      <c r="DC32" s="170" t="s">
        <v>34</v>
      </c>
      <c r="DD32" s="163" t="s">
        <v>423</v>
      </c>
      <c r="DE32" s="170"/>
      <c r="DF32" s="170" t="s">
        <v>34</v>
      </c>
      <c r="DG32" s="163" t="s">
        <v>423</v>
      </c>
      <c r="DH32" s="170"/>
      <c r="DI32" s="170" t="s">
        <v>34</v>
      </c>
      <c r="DJ32" s="163" t="s">
        <v>423</v>
      </c>
      <c r="DK32" s="170"/>
      <c r="DL32" s="170" t="s">
        <v>34</v>
      </c>
      <c r="DM32" s="163" t="s">
        <v>423</v>
      </c>
      <c r="DN32" s="170"/>
      <c r="DO32" s="170" t="s">
        <v>34</v>
      </c>
      <c r="DP32" s="163" t="s">
        <v>423</v>
      </c>
      <c r="DQ32" s="170"/>
      <c r="DR32" s="170" t="s">
        <v>34</v>
      </c>
      <c r="DS32" s="163" t="s">
        <v>423</v>
      </c>
      <c r="DT32" s="170"/>
      <c r="DU32" s="170" t="s">
        <v>34</v>
      </c>
      <c r="DV32" s="163" t="s">
        <v>423</v>
      </c>
      <c r="DW32" s="170"/>
      <c r="DX32" s="170" t="s">
        <v>34</v>
      </c>
      <c r="DY32" s="163" t="s">
        <v>423</v>
      </c>
      <c r="DZ32" s="170"/>
      <c r="EA32" s="170" t="s">
        <v>34</v>
      </c>
      <c r="EB32" s="163" t="s">
        <v>423</v>
      </c>
      <c r="EC32" s="170"/>
      <c r="ED32" s="170" t="s">
        <v>34</v>
      </c>
      <c r="EE32" s="163" t="s">
        <v>423</v>
      </c>
      <c r="EF32" s="170"/>
      <c r="EG32" s="170" t="s">
        <v>34</v>
      </c>
      <c r="EH32" s="163" t="s">
        <v>423</v>
      </c>
      <c r="EI32" s="170"/>
      <c r="EJ32" s="170" t="s">
        <v>34</v>
      </c>
      <c r="EK32" s="163" t="s">
        <v>423</v>
      </c>
      <c r="EL32" s="170"/>
      <c r="EM32" s="170" t="s">
        <v>34</v>
      </c>
      <c r="EN32" s="163" t="s">
        <v>423</v>
      </c>
      <c r="EO32" s="170"/>
      <c r="EP32" s="170" t="s">
        <v>34</v>
      </c>
      <c r="EQ32" s="163" t="s">
        <v>423</v>
      </c>
      <c r="ER32" s="170"/>
      <c r="ES32" s="170" t="s">
        <v>34</v>
      </c>
      <c r="ET32" s="163" t="s">
        <v>423</v>
      </c>
      <c r="EU32" s="170"/>
      <c r="EV32" s="170" t="s">
        <v>34</v>
      </c>
      <c r="EW32" s="163" t="s">
        <v>423</v>
      </c>
      <c r="EX32" s="170"/>
      <c r="EY32" s="170" t="s">
        <v>34</v>
      </c>
      <c r="EZ32" s="163" t="s">
        <v>423</v>
      </c>
      <c r="FA32" s="170"/>
      <c r="FB32" s="170" t="s">
        <v>34</v>
      </c>
      <c r="FC32" s="163" t="s">
        <v>423</v>
      </c>
      <c r="FD32" s="170"/>
      <c r="FE32" s="170" t="s">
        <v>34</v>
      </c>
      <c r="FF32" s="163" t="s">
        <v>423</v>
      </c>
      <c r="FG32" s="170"/>
      <c r="FH32" s="170" t="s">
        <v>34</v>
      </c>
      <c r="FI32" s="163" t="s">
        <v>423</v>
      </c>
      <c r="FJ32" s="170"/>
      <c r="FK32" s="170" t="s">
        <v>34</v>
      </c>
      <c r="FL32" s="163" t="s">
        <v>423</v>
      </c>
      <c r="FM32" s="170"/>
      <c r="FN32" s="170" t="s">
        <v>34</v>
      </c>
      <c r="FO32" s="163" t="s">
        <v>423</v>
      </c>
      <c r="FP32" s="170"/>
      <c r="FQ32" s="170" t="s">
        <v>34</v>
      </c>
      <c r="FR32" s="163" t="s">
        <v>423</v>
      </c>
      <c r="FS32" s="170"/>
      <c r="FT32" s="170" t="s">
        <v>34</v>
      </c>
      <c r="FU32" s="163" t="s">
        <v>423</v>
      </c>
      <c r="FV32" s="170"/>
      <c r="FW32" s="170" t="s">
        <v>34</v>
      </c>
      <c r="FX32" s="163" t="s">
        <v>423</v>
      </c>
      <c r="FY32" s="170"/>
      <c r="FZ32" s="170" t="s">
        <v>34</v>
      </c>
      <c r="GA32" s="163" t="s">
        <v>423</v>
      </c>
      <c r="GB32" s="170"/>
      <c r="GC32" s="170" t="s">
        <v>34</v>
      </c>
      <c r="GD32" s="163" t="s">
        <v>423</v>
      </c>
      <c r="GE32" s="170"/>
      <c r="GF32" s="170" t="s">
        <v>34</v>
      </c>
      <c r="GG32" s="163" t="s">
        <v>423</v>
      </c>
      <c r="GH32" s="170"/>
      <c r="GI32" s="170" t="s">
        <v>34</v>
      </c>
      <c r="GJ32" s="163" t="s">
        <v>423</v>
      </c>
      <c r="GK32" s="170"/>
      <c r="GL32" s="170" t="s">
        <v>34</v>
      </c>
      <c r="GM32" s="163" t="s">
        <v>423</v>
      </c>
      <c r="GN32" s="170"/>
      <c r="GO32" s="170" t="s">
        <v>34</v>
      </c>
      <c r="GP32" s="163" t="s">
        <v>423</v>
      </c>
      <c r="GQ32" s="170"/>
      <c r="GR32" s="170" t="s">
        <v>34</v>
      </c>
      <c r="GS32" s="163" t="s">
        <v>423</v>
      </c>
      <c r="GT32" s="170"/>
      <c r="GU32" s="170" t="s">
        <v>34</v>
      </c>
      <c r="GV32" s="163" t="s">
        <v>423</v>
      </c>
      <c r="GW32" s="170"/>
      <c r="GX32" s="170" t="s">
        <v>34</v>
      </c>
      <c r="GY32" s="163" t="s">
        <v>423</v>
      </c>
      <c r="GZ32" s="170"/>
      <c r="HA32" s="170" t="s">
        <v>34</v>
      </c>
      <c r="HB32" s="163" t="s">
        <v>423</v>
      </c>
      <c r="HC32" s="170"/>
      <c r="HD32" s="170" t="s">
        <v>34</v>
      </c>
      <c r="HE32" s="163" t="s">
        <v>423</v>
      </c>
      <c r="HF32" s="170"/>
      <c r="HG32" s="170" t="s">
        <v>34</v>
      </c>
      <c r="HH32" s="163" t="s">
        <v>423</v>
      </c>
      <c r="HI32" s="170"/>
      <c r="HJ32" s="170" t="s">
        <v>34</v>
      </c>
      <c r="HK32" s="163" t="s">
        <v>423</v>
      </c>
      <c r="HL32" s="170"/>
      <c r="HM32" s="170" t="s">
        <v>34</v>
      </c>
      <c r="HN32" s="163" t="s">
        <v>423</v>
      </c>
      <c r="HO32" s="170"/>
      <c r="HP32" s="170" t="s">
        <v>34</v>
      </c>
      <c r="HQ32" s="163" t="s">
        <v>423</v>
      </c>
      <c r="HR32" s="170"/>
      <c r="HS32" s="170" t="s">
        <v>34</v>
      </c>
      <c r="HT32" s="163" t="s">
        <v>423</v>
      </c>
      <c r="HU32" s="170"/>
      <c r="HV32" s="170" t="s">
        <v>34</v>
      </c>
      <c r="HW32" s="163" t="s">
        <v>423</v>
      </c>
      <c r="HX32" s="170"/>
      <c r="HY32" s="170" t="s">
        <v>34</v>
      </c>
      <c r="HZ32" s="163" t="s">
        <v>423</v>
      </c>
      <c r="IA32" s="170"/>
      <c r="IB32" s="170" t="s">
        <v>34</v>
      </c>
      <c r="IC32" s="163" t="s">
        <v>423</v>
      </c>
      <c r="ID32" s="170"/>
      <c r="IE32" s="170" t="s">
        <v>34</v>
      </c>
      <c r="IF32" s="163" t="s">
        <v>423</v>
      </c>
      <c r="IG32" s="170"/>
      <c r="IH32" s="170" t="s">
        <v>34</v>
      </c>
      <c r="II32" s="163" t="s">
        <v>423</v>
      </c>
      <c r="IJ32" s="170"/>
      <c r="IK32" s="170" t="s">
        <v>34</v>
      </c>
      <c r="IL32" s="163" t="s">
        <v>423</v>
      </c>
      <c r="IM32" s="170"/>
      <c r="IN32" s="170" t="s">
        <v>34</v>
      </c>
      <c r="IO32" s="163" t="s">
        <v>423</v>
      </c>
      <c r="IP32" s="170"/>
      <c r="IQ32" s="170" t="s">
        <v>34</v>
      </c>
      <c r="IR32" s="163" t="s">
        <v>423</v>
      </c>
      <c r="IS32" s="170"/>
      <c r="IT32" s="170" t="s">
        <v>34</v>
      </c>
      <c r="IU32" s="163" t="s">
        <v>423</v>
      </c>
      <c r="IV32" s="170"/>
      <c r="IW32" s="170" t="s">
        <v>34</v>
      </c>
      <c r="IX32" s="163" t="s">
        <v>423</v>
      </c>
      <c r="IY32" s="170"/>
      <c r="IZ32" s="170" t="s">
        <v>34</v>
      </c>
      <c r="JA32" s="163" t="s">
        <v>423</v>
      </c>
      <c r="JB32" s="170"/>
      <c r="JC32" s="170" t="s">
        <v>34</v>
      </c>
      <c r="JD32" s="163" t="s">
        <v>423</v>
      </c>
      <c r="JE32" s="170"/>
      <c r="JF32" s="170" t="s">
        <v>34</v>
      </c>
      <c r="JG32" s="163" t="s">
        <v>423</v>
      </c>
      <c r="JH32" s="170"/>
      <c r="JI32" s="170" t="s">
        <v>34</v>
      </c>
      <c r="JJ32" s="163" t="s">
        <v>423</v>
      </c>
      <c r="JK32" s="170"/>
      <c r="JL32" s="170" t="s">
        <v>34</v>
      </c>
      <c r="JM32" s="163" t="s">
        <v>423</v>
      </c>
      <c r="JN32" s="170"/>
      <c r="JO32" s="170" t="s">
        <v>34</v>
      </c>
    </row>
    <row r="33" spans="1:275" outlineLevel="1" x14ac:dyDescent="0.2">
      <c r="A33" s="136" t="s">
        <v>428</v>
      </c>
      <c r="B33" s="139" t="s">
        <v>182</v>
      </c>
      <c r="C33" s="139" t="s">
        <v>15</v>
      </c>
      <c r="D33" s="139" t="s">
        <v>185</v>
      </c>
      <c r="E33" s="139"/>
      <c r="F33" s="139"/>
      <c r="G33" s="139"/>
      <c r="H33" s="139"/>
      <c r="I33" s="139"/>
      <c r="J33" s="139"/>
      <c r="K33" s="139"/>
      <c r="L33" s="139"/>
      <c r="M33" s="139"/>
      <c r="N33" s="139"/>
      <c r="O33" s="139">
        <v>2013</v>
      </c>
      <c r="P33" s="142" t="s">
        <v>357</v>
      </c>
      <c r="Q33" s="142" t="s">
        <v>16</v>
      </c>
      <c r="R33" s="163">
        <v>2013</v>
      </c>
      <c r="S33" s="170" t="s">
        <v>357</v>
      </c>
      <c r="T33" s="170" t="s">
        <v>16</v>
      </c>
      <c r="U33" s="163"/>
      <c r="V33" s="170"/>
      <c r="W33" s="170" t="s">
        <v>34</v>
      </c>
      <c r="X33" s="139"/>
      <c r="Y33" s="142"/>
      <c r="Z33" s="142" t="s">
        <v>34</v>
      </c>
      <c r="AA33" s="139">
        <v>2013</v>
      </c>
      <c r="AB33" s="142" t="s">
        <v>357</v>
      </c>
      <c r="AC33" s="142" t="s">
        <v>16</v>
      </c>
      <c r="AD33" s="139">
        <v>2013</v>
      </c>
      <c r="AE33" s="142" t="s">
        <v>357</v>
      </c>
      <c r="AF33" s="142" t="s">
        <v>16</v>
      </c>
      <c r="AG33" s="163">
        <v>2013</v>
      </c>
      <c r="AH33" s="170" t="s">
        <v>357</v>
      </c>
      <c r="AI33" s="170" t="s">
        <v>16</v>
      </c>
      <c r="AJ33" s="139">
        <v>2013</v>
      </c>
      <c r="AK33" s="142" t="s">
        <v>357</v>
      </c>
      <c r="AL33" s="142" t="s">
        <v>16</v>
      </c>
      <c r="AM33" s="161">
        <v>2013</v>
      </c>
      <c r="AN33" s="162" t="s">
        <v>357</v>
      </c>
      <c r="AO33" s="162" t="s">
        <v>16</v>
      </c>
      <c r="AP33" s="163"/>
      <c r="AQ33" s="170"/>
      <c r="AR33" s="170" t="s">
        <v>34</v>
      </c>
      <c r="AS33" s="163"/>
      <c r="AT33" s="170"/>
      <c r="AU33" s="170" t="s">
        <v>34</v>
      </c>
      <c r="AV33" s="163"/>
      <c r="AW33" s="170"/>
      <c r="AX33" s="170" t="s">
        <v>34</v>
      </c>
      <c r="AY33" s="163">
        <v>2013</v>
      </c>
      <c r="AZ33" s="170"/>
      <c r="BA33" s="170" t="s">
        <v>34</v>
      </c>
      <c r="BB33" s="163">
        <v>2013</v>
      </c>
      <c r="BC33" s="170"/>
      <c r="BD33" s="170" t="s">
        <v>34</v>
      </c>
      <c r="BE33" s="163">
        <v>2013</v>
      </c>
      <c r="BF33" s="170"/>
      <c r="BG33" s="170" t="s">
        <v>34</v>
      </c>
      <c r="BH33" s="163">
        <v>2013</v>
      </c>
      <c r="BI33" s="170"/>
      <c r="BJ33" s="170" t="s">
        <v>34</v>
      </c>
      <c r="BK33" s="163">
        <v>2013</v>
      </c>
      <c r="BL33" s="170"/>
      <c r="BM33" s="170" t="s">
        <v>34</v>
      </c>
      <c r="BN33" s="163">
        <v>2013</v>
      </c>
      <c r="BO33" s="170"/>
      <c r="BP33" s="170" t="s">
        <v>34</v>
      </c>
      <c r="BQ33" s="163">
        <v>2013</v>
      </c>
      <c r="BR33" s="170"/>
      <c r="BS33" s="170" t="s">
        <v>34</v>
      </c>
      <c r="BT33" s="163">
        <v>2013</v>
      </c>
      <c r="BU33" s="170"/>
      <c r="BV33" s="170" t="s">
        <v>34</v>
      </c>
      <c r="BW33" s="163">
        <v>2013</v>
      </c>
      <c r="BX33" s="170"/>
      <c r="BY33" s="170" t="s">
        <v>34</v>
      </c>
      <c r="BZ33" s="163">
        <v>2013</v>
      </c>
      <c r="CA33" s="170"/>
      <c r="CB33" s="170" t="s">
        <v>34</v>
      </c>
      <c r="CC33" s="163">
        <v>2013</v>
      </c>
      <c r="CD33" s="170"/>
      <c r="CE33" s="170" t="s">
        <v>34</v>
      </c>
      <c r="CF33" s="163">
        <v>2013</v>
      </c>
      <c r="CG33" s="170"/>
      <c r="CH33" s="170" t="s">
        <v>34</v>
      </c>
      <c r="CI33" s="163">
        <v>2013</v>
      </c>
      <c r="CJ33" s="170"/>
      <c r="CK33" s="170" t="s">
        <v>34</v>
      </c>
      <c r="CL33" s="163">
        <v>2013</v>
      </c>
      <c r="CM33" s="170"/>
      <c r="CN33" s="170" t="s">
        <v>34</v>
      </c>
      <c r="CO33" s="163">
        <v>2013</v>
      </c>
      <c r="CP33" s="170"/>
      <c r="CQ33" s="170" t="s">
        <v>34</v>
      </c>
      <c r="CR33" s="163">
        <v>2013</v>
      </c>
      <c r="CS33" s="170"/>
      <c r="CT33" s="170" t="s">
        <v>34</v>
      </c>
      <c r="CU33" s="163">
        <v>2013</v>
      </c>
      <c r="CV33" s="170"/>
      <c r="CW33" s="170" t="s">
        <v>34</v>
      </c>
      <c r="CX33" s="163">
        <v>2013</v>
      </c>
      <c r="CY33" s="170"/>
      <c r="CZ33" s="170" t="s">
        <v>34</v>
      </c>
      <c r="DA33" s="163">
        <v>2013</v>
      </c>
      <c r="DB33" s="170"/>
      <c r="DC33" s="170" t="s">
        <v>34</v>
      </c>
      <c r="DD33" s="163">
        <v>2013</v>
      </c>
      <c r="DE33" s="170"/>
      <c r="DF33" s="170" t="s">
        <v>34</v>
      </c>
      <c r="DG33" s="163">
        <v>2013</v>
      </c>
      <c r="DH33" s="170"/>
      <c r="DI33" s="170" t="s">
        <v>34</v>
      </c>
      <c r="DJ33" s="163">
        <v>2013</v>
      </c>
      <c r="DK33" s="170"/>
      <c r="DL33" s="170" t="s">
        <v>34</v>
      </c>
      <c r="DM33" s="163">
        <v>2013</v>
      </c>
      <c r="DN33" s="170"/>
      <c r="DO33" s="170" t="s">
        <v>34</v>
      </c>
      <c r="DP33" s="163">
        <v>2013</v>
      </c>
      <c r="DQ33" s="170"/>
      <c r="DR33" s="170" t="s">
        <v>34</v>
      </c>
      <c r="DS33" s="163">
        <v>2013</v>
      </c>
      <c r="DT33" s="170"/>
      <c r="DU33" s="170" t="s">
        <v>34</v>
      </c>
      <c r="DV33" s="163">
        <v>2013</v>
      </c>
      <c r="DW33" s="170"/>
      <c r="DX33" s="170" t="s">
        <v>34</v>
      </c>
      <c r="DY33" s="163">
        <v>2013</v>
      </c>
      <c r="DZ33" s="170"/>
      <c r="EA33" s="170" t="s">
        <v>34</v>
      </c>
      <c r="EB33" s="163">
        <v>2013</v>
      </c>
      <c r="EC33" s="170"/>
      <c r="ED33" s="170" t="s">
        <v>34</v>
      </c>
      <c r="EE33" s="163">
        <v>2013</v>
      </c>
      <c r="EF33" s="170"/>
      <c r="EG33" s="170" t="s">
        <v>34</v>
      </c>
      <c r="EH33" s="163">
        <v>2013</v>
      </c>
      <c r="EI33" s="170"/>
      <c r="EJ33" s="170" t="s">
        <v>34</v>
      </c>
      <c r="EK33" s="163">
        <v>2013</v>
      </c>
      <c r="EL33" s="170"/>
      <c r="EM33" s="170" t="s">
        <v>34</v>
      </c>
      <c r="EN33" s="163">
        <v>2013</v>
      </c>
      <c r="EO33" s="170"/>
      <c r="EP33" s="170" t="s">
        <v>34</v>
      </c>
      <c r="EQ33" s="163">
        <v>2013</v>
      </c>
      <c r="ER33" s="170"/>
      <c r="ES33" s="170" t="s">
        <v>34</v>
      </c>
      <c r="ET33" s="163">
        <v>2013</v>
      </c>
      <c r="EU33" s="170"/>
      <c r="EV33" s="170" t="s">
        <v>34</v>
      </c>
      <c r="EW33" s="163">
        <v>2013</v>
      </c>
      <c r="EX33" s="170"/>
      <c r="EY33" s="170" t="s">
        <v>34</v>
      </c>
      <c r="EZ33" s="163">
        <v>2013</v>
      </c>
      <c r="FA33" s="170"/>
      <c r="FB33" s="170" t="s">
        <v>34</v>
      </c>
      <c r="FC33" s="163">
        <v>2013</v>
      </c>
      <c r="FD33" s="170"/>
      <c r="FE33" s="170" t="s">
        <v>34</v>
      </c>
      <c r="FF33" s="163">
        <v>2013</v>
      </c>
      <c r="FG33" s="170"/>
      <c r="FH33" s="170" t="s">
        <v>34</v>
      </c>
      <c r="FI33" s="163">
        <v>2013</v>
      </c>
      <c r="FJ33" s="170"/>
      <c r="FK33" s="170" t="s">
        <v>34</v>
      </c>
      <c r="FL33" s="163">
        <v>2013</v>
      </c>
      <c r="FM33" s="170"/>
      <c r="FN33" s="170" t="s">
        <v>34</v>
      </c>
      <c r="FO33" s="163">
        <v>2013</v>
      </c>
      <c r="FP33" s="170"/>
      <c r="FQ33" s="170" t="s">
        <v>34</v>
      </c>
      <c r="FR33" s="163">
        <v>2013</v>
      </c>
      <c r="FS33" s="170"/>
      <c r="FT33" s="170" t="s">
        <v>34</v>
      </c>
      <c r="FU33" s="163">
        <v>2013</v>
      </c>
      <c r="FV33" s="170"/>
      <c r="FW33" s="170" t="s">
        <v>34</v>
      </c>
      <c r="FX33" s="163">
        <v>2013</v>
      </c>
      <c r="FY33" s="170"/>
      <c r="FZ33" s="170" t="s">
        <v>34</v>
      </c>
      <c r="GA33" s="163">
        <v>2013</v>
      </c>
      <c r="GB33" s="170"/>
      <c r="GC33" s="170" t="s">
        <v>34</v>
      </c>
      <c r="GD33" s="163">
        <v>2013</v>
      </c>
      <c r="GE33" s="170"/>
      <c r="GF33" s="170" t="s">
        <v>34</v>
      </c>
      <c r="GG33" s="163">
        <v>2013</v>
      </c>
      <c r="GH33" s="170"/>
      <c r="GI33" s="170" t="s">
        <v>34</v>
      </c>
      <c r="GJ33" s="163">
        <v>2013</v>
      </c>
      <c r="GK33" s="170"/>
      <c r="GL33" s="170" t="s">
        <v>34</v>
      </c>
      <c r="GM33" s="163">
        <v>2013</v>
      </c>
      <c r="GN33" s="170"/>
      <c r="GO33" s="170" t="s">
        <v>34</v>
      </c>
      <c r="GP33" s="163">
        <v>2013</v>
      </c>
      <c r="GQ33" s="170"/>
      <c r="GR33" s="170" t="s">
        <v>34</v>
      </c>
      <c r="GS33" s="163">
        <v>2013</v>
      </c>
      <c r="GT33" s="170"/>
      <c r="GU33" s="170" t="s">
        <v>34</v>
      </c>
      <c r="GV33" s="163">
        <v>2013</v>
      </c>
      <c r="GW33" s="170"/>
      <c r="GX33" s="170" t="s">
        <v>34</v>
      </c>
      <c r="GY33" s="163">
        <v>2013</v>
      </c>
      <c r="GZ33" s="170"/>
      <c r="HA33" s="170" t="s">
        <v>34</v>
      </c>
      <c r="HB33" s="163">
        <v>2013</v>
      </c>
      <c r="HC33" s="170"/>
      <c r="HD33" s="170" t="s">
        <v>34</v>
      </c>
      <c r="HE33" s="163">
        <v>2013</v>
      </c>
      <c r="HF33" s="170"/>
      <c r="HG33" s="170" t="s">
        <v>34</v>
      </c>
      <c r="HH33" s="163">
        <v>2013</v>
      </c>
      <c r="HI33" s="170"/>
      <c r="HJ33" s="170" t="s">
        <v>34</v>
      </c>
      <c r="HK33" s="163">
        <v>2013</v>
      </c>
      <c r="HL33" s="170"/>
      <c r="HM33" s="170" t="s">
        <v>34</v>
      </c>
      <c r="HN33" s="163">
        <v>2013</v>
      </c>
      <c r="HO33" s="170"/>
      <c r="HP33" s="170" t="s">
        <v>34</v>
      </c>
      <c r="HQ33" s="163">
        <v>2013</v>
      </c>
      <c r="HR33" s="170"/>
      <c r="HS33" s="170" t="s">
        <v>34</v>
      </c>
      <c r="HT33" s="163">
        <v>2013</v>
      </c>
      <c r="HU33" s="170"/>
      <c r="HV33" s="170" t="s">
        <v>34</v>
      </c>
      <c r="HW33" s="163">
        <v>2013</v>
      </c>
      <c r="HX33" s="170"/>
      <c r="HY33" s="170" t="s">
        <v>34</v>
      </c>
      <c r="HZ33" s="163">
        <v>2013</v>
      </c>
      <c r="IA33" s="170"/>
      <c r="IB33" s="170" t="s">
        <v>34</v>
      </c>
      <c r="IC33" s="163">
        <v>2013</v>
      </c>
      <c r="ID33" s="170"/>
      <c r="IE33" s="170" t="s">
        <v>34</v>
      </c>
      <c r="IF33" s="163">
        <v>2013</v>
      </c>
      <c r="IG33" s="170"/>
      <c r="IH33" s="170" t="s">
        <v>34</v>
      </c>
      <c r="II33" s="163">
        <v>2013</v>
      </c>
      <c r="IJ33" s="170"/>
      <c r="IK33" s="170" t="s">
        <v>34</v>
      </c>
      <c r="IL33" s="163">
        <v>2013</v>
      </c>
      <c r="IM33" s="170"/>
      <c r="IN33" s="170" t="s">
        <v>34</v>
      </c>
      <c r="IO33" s="163">
        <v>2013</v>
      </c>
      <c r="IP33" s="170"/>
      <c r="IQ33" s="170" t="s">
        <v>34</v>
      </c>
      <c r="IR33" s="163">
        <v>2013</v>
      </c>
      <c r="IS33" s="170"/>
      <c r="IT33" s="170" t="s">
        <v>34</v>
      </c>
      <c r="IU33" s="163">
        <v>2013</v>
      </c>
      <c r="IV33" s="170"/>
      <c r="IW33" s="170" t="s">
        <v>34</v>
      </c>
      <c r="IX33" s="163">
        <v>2013</v>
      </c>
      <c r="IY33" s="170"/>
      <c r="IZ33" s="170" t="s">
        <v>34</v>
      </c>
      <c r="JA33" s="163">
        <v>2013</v>
      </c>
      <c r="JB33" s="170"/>
      <c r="JC33" s="170" t="s">
        <v>34</v>
      </c>
      <c r="JD33" s="163">
        <v>2013</v>
      </c>
      <c r="JE33" s="170"/>
      <c r="JF33" s="170" t="s">
        <v>34</v>
      </c>
      <c r="JG33" s="163">
        <v>2013</v>
      </c>
      <c r="JH33" s="170"/>
      <c r="JI33" s="170" t="s">
        <v>34</v>
      </c>
      <c r="JJ33" s="163">
        <v>2013</v>
      </c>
      <c r="JK33" s="170"/>
      <c r="JL33" s="170" t="s">
        <v>34</v>
      </c>
      <c r="JM33" s="163">
        <v>2013</v>
      </c>
      <c r="JN33" s="170"/>
      <c r="JO33" s="170" t="s">
        <v>34</v>
      </c>
    </row>
    <row r="34" spans="1:275" outlineLevel="1" x14ac:dyDescent="0.2">
      <c r="A34" s="136" t="s">
        <v>429</v>
      </c>
      <c r="B34" s="139" t="s">
        <v>183</v>
      </c>
      <c r="C34" s="139" t="s">
        <v>15</v>
      </c>
      <c r="D34" s="140" t="s">
        <v>185</v>
      </c>
      <c r="E34" s="139"/>
      <c r="F34" s="139"/>
      <c r="G34" s="139"/>
      <c r="H34" s="139"/>
      <c r="I34" s="139"/>
      <c r="J34" s="139"/>
      <c r="K34" s="139"/>
      <c r="L34" s="139"/>
      <c r="M34" s="139"/>
      <c r="N34" s="139"/>
      <c r="O34" s="139"/>
      <c r="P34" s="139"/>
      <c r="Q34" s="139" t="s">
        <v>34</v>
      </c>
      <c r="R34" s="163"/>
      <c r="S34" s="163"/>
      <c r="T34" s="163" t="s">
        <v>34</v>
      </c>
      <c r="U34" s="163"/>
      <c r="V34" s="163"/>
      <c r="W34" s="163" t="s">
        <v>34</v>
      </c>
      <c r="X34" s="139"/>
      <c r="Y34" s="139"/>
      <c r="Z34" s="139" t="s">
        <v>34</v>
      </c>
      <c r="AA34" s="139"/>
      <c r="AB34" s="139"/>
      <c r="AC34" s="139" t="s">
        <v>34</v>
      </c>
      <c r="AD34" s="139"/>
      <c r="AE34" s="139"/>
      <c r="AF34" s="139" t="s">
        <v>34</v>
      </c>
      <c r="AG34" s="163"/>
      <c r="AH34" s="163"/>
      <c r="AI34" s="163" t="s">
        <v>34</v>
      </c>
      <c r="AJ34" s="139"/>
      <c r="AK34" s="139"/>
      <c r="AL34" s="139" t="s">
        <v>34</v>
      </c>
      <c r="AM34" s="161"/>
      <c r="AN34" s="161"/>
      <c r="AO34" s="161" t="s">
        <v>34</v>
      </c>
      <c r="AP34" s="163"/>
      <c r="AQ34" s="163"/>
      <c r="AR34" s="163" t="s">
        <v>34</v>
      </c>
      <c r="AS34" s="163"/>
      <c r="AT34" s="163"/>
      <c r="AU34" s="163" t="s">
        <v>34</v>
      </c>
      <c r="AV34" s="163"/>
      <c r="AW34" s="163"/>
      <c r="AX34" s="163" t="s">
        <v>34</v>
      </c>
      <c r="AY34" s="163"/>
      <c r="AZ34" s="163"/>
      <c r="BA34" s="163" t="s">
        <v>34</v>
      </c>
      <c r="BB34" s="163"/>
      <c r="BC34" s="163"/>
      <c r="BD34" s="163" t="s">
        <v>34</v>
      </c>
      <c r="BE34" s="163"/>
      <c r="BF34" s="163"/>
      <c r="BG34" s="163" t="s">
        <v>34</v>
      </c>
      <c r="BH34" s="163"/>
      <c r="BI34" s="163"/>
      <c r="BJ34" s="163" t="s">
        <v>34</v>
      </c>
      <c r="BK34" s="163"/>
      <c r="BL34" s="163"/>
      <c r="BM34" s="163" t="s">
        <v>34</v>
      </c>
      <c r="BN34" s="163"/>
      <c r="BO34" s="163"/>
      <c r="BP34" s="163" t="s">
        <v>34</v>
      </c>
      <c r="BQ34" s="163"/>
      <c r="BR34" s="163"/>
      <c r="BS34" s="163" t="s">
        <v>34</v>
      </c>
      <c r="BT34" s="163"/>
      <c r="BU34" s="163"/>
      <c r="BV34" s="163" t="s">
        <v>34</v>
      </c>
      <c r="BW34" s="163"/>
      <c r="BX34" s="163"/>
      <c r="BY34" s="163" t="s">
        <v>34</v>
      </c>
      <c r="BZ34" s="163"/>
      <c r="CA34" s="163"/>
      <c r="CB34" s="163" t="s">
        <v>34</v>
      </c>
      <c r="CC34" s="163"/>
      <c r="CD34" s="163"/>
      <c r="CE34" s="163" t="s">
        <v>34</v>
      </c>
      <c r="CF34" s="163"/>
      <c r="CG34" s="163"/>
      <c r="CH34" s="163" t="s">
        <v>34</v>
      </c>
      <c r="CI34" s="163"/>
      <c r="CJ34" s="163"/>
      <c r="CK34" s="163" t="s">
        <v>34</v>
      </c>
      <c r="CL34" s="163"/>
      <c r="CM34" s="163"/>
      <c r="CN34" s="163" t="s">
        <v>34</v>
      </c>
      <c r="CO34" s="163"/>
      <c r="CP34" s="163"/>
      <c r="CQ34" s="163" t="s">
        <v>34</v>
      </c>
      <c r="CR34" s="163"/>
      <c r="CS34" s="163"/>
      <c r="CT34" s="163" t="s">
        <v>34</v>
      </c>
      <c r="CU34" s="163"/>
      <c r="CV34" s="163"/>
      <c r="CW34" s="163" t="s">
        <v>34</v>
      </c>
      <c r="CX34" s="163"/>
      <c r="CY34" s="163"/>
      <c r="CZ34" s="163" t="s">
        <v>34</v>
      </c>
      <c r="DA34" s="163"/>
      <c r="DB34" s="163"/>
      <c r="DC34" s="163" t="s">
        <v>34</v>
      </c>
      <c r="DD34" s="163"/>
      <c r="DE34" s="163"/>
      <c r="DF34" s="163" t="s">
        <v>34</v>
      </c>
      <c r="DG34" s="163"/>
      <c r="DH34" s="163"/>
      <c r="DI34" s="163" t="s">
        <v>34</v>
      </c>
      <c r="DJ34" s="163"/>
      <c r="DK34" s="163"/>
      <c r="DL34" s="163" t="s">
        <v>34</v>
      </c>
      <c r="DM34" s="163"/>
      <c r="DN34" s="163"/>
      <c r="DO34" s="163" t="s">
        <v>34</v>
      </c>
      <c r="DP34" s="163"/>
      <c r="DQ34" s="163"/>
      <c r="DR34" s="163" t="s">
        <v>34</v>
      </c>
      <c r="DS34" s="163"/>
      <c r="DT34" s="163"/>
      <c r="DU34" s="163" t="s">
        <v>34</v>
      </c>
      <c r="DV34" s="163"/>
      <c r="DW34" s="163"/>
      <c r="DX34" s="163" t="s">
        <v>34</v>
      </c>
      <c r="DY34" s="163"/>
      <c r="DZ34" s="163"/>
      <c r="EA34" s="163" t="s">
        <v>34</v>
      </c>
      <c r="EB34" s="163"/>
      <c r="EC34" s="163"/>
      <c r="ED34" s="163" t="s">
        <v>34</v>
      </c>
      <c r="EE34" s="163"/>
      <c r="EF34" s="163"/>
      <c r="EG34" s="163" t="s">
        <v>34</v>
      </c>
      <c r="EH34" s="163"/>
      <c r="EI34" s="163"/>
      <c r="EJ34" s="163" t="s">
        <v>34</v>
      </c>
      <c r="EK34" s="163"/>
      <c r="EL34" s="163"/>
      <c r="EM34" s="163" t="s">
        <v>34</v>
      </c>
      <c r="EN34" s="163"/>
      <c r="EO34" s="163"/>
      <c r="EP34" s="163" t="s">
        <v>34</v>
      </c>
      <c r="EQ34" s="163"/>
      <c r="ER34" s="163"/>
      <c r="ES34" s="163" t="s">
        <v>34</v>
      </c>
      <c r="ET34" s="163"/>
      <c r="EU34" s="163"/>
      <c r="EV34" s="163" t="s">
        <v>34</v>
      </c>
      <c r="EW34" s="163"/>
      <c r="EX34" s="163"/>
      <c r="EY34" s="163" t="s">
        <v>34</v>
      </c>
      <c r="EZ34" s="163"/>
      <c r="FA34" s="163"/>
      <c r="FB34" s="163" t="s">
        <v>34</v>
      </c>
      <c r="FC34" s="163"/>
      <c r="FD34" s="163"/>
      <c r="FE34" s="163" t="s">
        <v>34</v>
      </c>
      <c r="FF34" s="163"/>
      <c r="FG34" s="163"/>
      <c r="FH34" s="163" t="s">
        <v>34</v>
      </c>
      <c r="FI34" s="163"/>
      <c r="FJ34" s="163"/>
      <c r="FK34" s="163" t="s">
        <v>34</v>
      </c>
      <c r="FL34" s="163"/>
      <c r="FM34" s="163"/>
      <c r="FN34" s="163" t="s">
        <v>34</v>
      </c>
      <c r="FO34" s="163"/>
      <c r="FP34" s="163"/>
      <c r="FQ34" s="163" t="s">
        <v>34</v>
      </c>
      <c r="FR34" s="163"/>
      <c r="FS34" s="163"/>
      <c r="FT34" s="163" t="s">
        <v>34</v>
      </c>
      <c r="FU34" s="163"/>
      <c r="FV34" s="163"/>
      <c r="FW34" s="163" t="s">
        <v>34</v>
      </c>
      <c r="FX34" s="163"/>
      <c r="FY34" s="163"/>
      <c r="FZ34" s="163" t="s">
        <v>34</v>
      </c>
      <c r="GA34" s="163"/>
      <c r="GB34" s="163"/>
      <c r="GC34" s="163" t="s">
        <v>34</v>
      </c>
      <c r="GD34" s="163"/>
      <c r="GE34" s="163"/>
      <c r="GF34" s="163" t="s">
        <v>34</v>
      </c>
      <c r="GG34" s="163"/>
      <c r="GH34" s="163"/>
      <c r="GI34" s="163" t="s">
        <v>34</v>
      </c>
      <c r="GJ34" s="163"/>
      <c r="GK34" s="163"/>
      <c r="GL34" s="163" t="s">
        <v>34</v>
      </c>
      <c r="GM34" s="163"/>
      <c r="GN34" s="163"/>
      <c r="GO34" s="163" t="s">
        <v>34</v>
      </c>
      <c r="GP34" s="163"/>
      <c r="GQ34" s="163"/>
      <c r="GR34" s="163" t="s">
        <v>34</v>
      </c>
      <c r="GS34" s="163"/>
      <c r="GT34" s="163"/>
      <c r="GU34" s="163" t="s">
        <v>34</v>
      </c>
      <c r="GV34" s="163"/>
      <c r="GW34" s="163"/>
      <c r="GX34" s="163" t="s">
        <v>34</v>
      </c>
      <c r="GY34" s="163"/>
      <c r="GZ34" s="163"/>
      <c r="HA34" s="163" t="s">
        <v>34</v>
      </c>
      <c r="HB34" s="163"/>
      <c r="HC34" s="163"/>
      <c r="HD34" s="163" t="s">
        <v>34</v>
      </c>
      <c r="HE34" s="163"/>
      <c r="HF34" s="163"/>
      <c r="HG34" s="163" t="s">
        <v>34</v>
      </c>
      <c r="HH34" s="163"/>
      <c r="HI34" s="163"/>
      <c r="HJ34" s="163" t="s">
        <v>34</v>
      </c>
      <c r="HK34" s="163"/>
      <c r="HL34" s="163"/>
      <c r="HM34" s="163" t="s">
        <v>34</v>
      </c>
      <c r="HN34" s="163"/>
      <c r="HO34" s="163"/>
      <c r="HP34" s="163" t="s">
        <v>34</v>
      </c>
      <c r="HQ34" s="163"/>
      <c r="HR34" s="163"/>
      <c r="HS34" s="163" t="s">
        <v>34</v>
      </c>
      <c r="HT34" s="163"/>
      <c r="HU34" s="163"/>
      <c r="HV34" s="163" t="s">
        <v>34</v>
      </c>
      <c r="HW34" s="163"/>
      <c r="HX34" s="163"/>
      <c r="HY34" s="163" t="s">
        <v>34</v>
      </c>
      <c r="HZ34" s="163"/>
      <c r="IA34" s="163"/>
      <c r="IB34" s="163" t="s">
        <v>34</v>
      </c>
      <c r="IC34" s="163"/>
      <c r="ID34" s="163"/>
      <c r="IE34" s="163" t="s">
        <v>34</v>
      </c>
      <c r="IF34" s="163"/>
      <c r="IG34" s="163"/>
      <c r="IH34" s="163" t="s">
        <v>34</v>
      </c>
      <c r="II34" s="163"/>
      <c r="IJ34" s="163"/>
      <c r="IK34" s="163" t="s">
        <v>34</v>
      </c>
      <c r="IL34" s="163"/>
      <c r="IM34" s="163"/>
      <c r="IN34" s="163" t="s">
        <v>34</v>
      </c>
      <c r="IO34" s="163"/>
      <c r="IP34" s="163"/>
      <c r="IQ34" s="163" t="s">
        <v>34</v>
      </c>
      <c r="IR34" s="163"/>
      <c r="IS34" s="163"/>
      <c r="IT34" s="163" t="s">
        <v>34</v>
      </c>
      <c r="IU34" s="163"/>
      <c r="IV34" s="163"/>
      <c r="IW34" s="163" t="s">
        <v>34</v>
      </c>
      <c r="IX34" s="163"/>
      <c r="IY34" s="163"/>
      <c r="IZ34" s="163" t="s">
        <v>34</v>
      </c>
      <c r="JA34" s="163"/>
      <c r="JB34" s="163"/>
      <c r="JC34" s="163" t="s">
        <v>34</v>
      </c>
      <c r="JD34" s="163"/>
      <c r="JE34" s="163"/>
      <c r="JF34" s="163" t="s">
        <v>34</v>
      </c>
      <c r="JG34" s="163"/>
      <c r="JH34" s="163"/>
      <c r="JI34" s="163" t="s">
        <v>34</v>
      </c>
      <c r="JJ34" s="163"/>
      <c r="JK34" s="163"/>
      <c r="JL34" s="163" t="s">
        <v>34</v>
      </c>
      <c r="JM34" s="163"/>
      <c r="JN34" s="163"/>
      <c r="JO34" s="163" t="s">
        <v>34</v>
      </c>
    </row>
    <row r="35" spans="1:275" ht="25.5" x14ac:dyDescent="0.2">
      <c r="A35" s="136" t="s">
        <v>430</v>
      </c>
      <c r="B35" s="137" t="s">
        <v>118</v>
      </c>
      <c r="C35" s="137" t="s">
        <v>80</v>
      </c>
      <c r="D35" s="137" t="s">
        <v>120</v>
      </c>
      <c r="E35" s="137"/>
      <c r="F35" s="137" t="s">
        <v>123</v>
      </c>
      <c r="G35" s="137"/>
      <c r="H35" s="137"/>
      <c r="I35" s="140">
        <v>9999</v>
      </c>
      <c r="J35" s="137"/>
      <c r="K35" s="137"/>
      <c r="L35" s="137"/>
      <c r="M35" s="137"/>
      <c r="N35" s="137"/>
      <c r="O35" s="137"/>
      <c r="P35" s="137"/>
      <c r="Q35" s="137"/>
      <c r="R35" s="161"/>
      <c r="S35" s="161"/>
      <c r="T35" s="161"/>
      <c r="U35" s="161"/>
      <c r="V35" s="161"/>
      <c r="W35" s="161"/>
      <c r="X35" s="137"/>
      <c r="Y35" s="137"/>
      <c r="Z35" s="137"/>
      <c r="AA35" s="137"/>
      <c r="AB35" s="137"/>
      <c r="AC35" s="137"/>
      <c r="AD35" s="137"/>
      <c r="AE35" s="137"/>
      <c r="AF35" s="137"/>
      <c r="AG35" s="161"/>
      <c r="AH35" s="161"/>
      <c r="AI35" s="161"/>
      <c r="AJ35" s="137"/>
      <c r="AK35" s="137"/>
      <c r="AL35" s="137"/>
      <c r="AM35" s="161"/>
      <c r="AN35" s="161"/>
      <c r="AO35" s="161"/>
      <c r="AP35" s="161"/>
      <c r="AQ35" s="161"/>
      <c r="AR35" s="161"/>
      <c r="AS35" s="161"/>
      <c r="AT35" s="161"/>
      <c r="AU35" s="161"/>
      <c r="AV35" s="161"/>
      <c r="AW35" s="161"/>
      <c r="AX35" s="161"/>
      <c r="AY35" s="161"/>
      <c r="AZ35" s="161"/>
      <c r="BA35" s="161"/>
      <c r="BB35" s="161"/>
      <c r="BC35" s="161"/>
      <c r="BD35" s="161"/>
      <c r="BE35" s="161"/>
      <c r="BF35" s="161"/>
      <c r="BG35" s="161"/>
      <c r="BH35" s="161"/>
      <c r="BI35" s="161"/>
      <c r="BJ35" s="161"/>
      <c r="BK35" s="161"/>
      <c r="BL35" s="161"/>
      <c r="BM35" s="161"/>
      <c r="BN35" s="161"/>
      <c r="BO35" s="161"/>
      <c r="BP35" s="161"/>
      <c r="BQ35" s="161"/>
      <c r="BR35" s="161"/>
      <c r="BS35" s="161"/>
      <c r="BT35" s="161"/>
      <c r="BU35" s="161"/>
      <c r="BV35" s="161"/>
      <c r="BW35" s="161"/>
      <c r="BX35" s="161"/>
      <c r="BY35" s="161"/>
      <c r="BZ35" s="161"/>
      <c r="CA35" s="161"/>
      <c r="CB35" s="161"/>
      <c r="CC35" s="161"/>
      <c r="CD35" s="161"/>
      <c r="CE35" s="161"/>
      <c r="CF35" s="161"/>
      <c r="CG35" s="161"/>
      <c r="CH35" s="161"/>
      <c r="CI35" s="161"/>
      <c r="CJ35" s="161"/>
      <c r="CK35" s="161"/>
      <c r="CL35" s="161"/>
      <c r="CM35" s="161"/>
      <c r="CN35" s="161"/>
      <c r="CO35" s="161"/>
      <c r="CP35" s="161"/>
      <c r="CQ35" s="161"/>
      <c r="CR35" s="161"/>
      <c r="CS35" s="161"/>
      <c r="CT35" s="161"/>
      <c r="CU35" s="161"/>
      <c r="CV35" s="161"/>
      <c r="CW35" s="161"/>
      <c r="CX35" s="161"/>
      <c r="CY35" s="161"/>
      <c r="CZ35" s="161"/>
      <c r="DA35" s="161"/>
      <c r="DB35" s="161"/>
      <c r="DC35" s="161"/>
      <c r="DD35" s="161"/>
      <c r="DE35" s="161"/>
      <c r="DF35" s="161"/>
      <c r="DG35" s="161"/>
      <c r="DH35" s="161"/>
      <c r="DI35" s="161"/>
      <c r="DJ35" s="161"/>
      <c r="DK35" s="161"/>
      <c r="DL35" s="161"/>
      <c r="DM35" s="161"/>
      <c r="DN35" s="161"/>
      <c r="DO35" s="161"/>
      <c r="DP35" s="161"/>
      <c r="DQ35" s="161"/>
      <c r="DR35" s="161"/>
      <c r="DS35" s="161"/>
      <c r="DT35" s="161"/>
      <c r="DU35" s="161"/>
      <c r="DV35" s="161"/>
      <c r="DW35" s="161"/>
      <c r="DX35" s="161"/>
      <c r="DY35" s="161"/>
      <c r="DZ35" s="161"/>
      <c r="EA35" s="161"/>
      <c r="EB35" s="161"/>
      <c r="EC35" s="161"/>
      <c r="ED35" s="161"/>
      <c r="EE35" s="161"/>
      <c r="EF35" s="161"/>
      <c r="EG35" s="161"/>
      <c r="EH35" s="161"/>
      <c r="EI35" s="161"/>
      <c r="EJ35" s="161"/>
      <c r="EK35" s="161"/>
      <c r="EL35" s="161"/>
      <c r="EM35" s="161"/>
      <c r="EN35" s="161"/>
      <c r="EO35" s="161"/>
      <c r="EP35" s="161"/>
      <c r="EQ35" s="161"/>
      <c r="ER35" s="161"/>
      <c r="ES35" s="161"/>
      <c r="ET35" s="161"/>
      <c r="EU35" s="161"/>
      <c r="EV35" s="161"/>
      <c r="EW35" s="161"/>
      <c r="EX35" s="161"/>
      <c r="EY35" s="161"/>
      <c r="EZ35" s="161"/>
      <c r="FA35" s="161"/>
      <c r="FB35" s="161"/>
      <c r="FC35" s="161"/>
      <c r="FD35" s="161"/>
      <c r="FE35" s="161"/>
      <c r="FF35" s="161"/>
      <c r="FG35" s="161"/>
      <c r="FH35" s="161"/>
      <c r="FI35" s="161"/>
      <c r="FJ35" s="161"/>
      <c r="FK35" s="161"/>
      <c r="FL35" s="161"/>
      <c r="FM35" s="161"/>
      <c r="FN35" s="161"/>
      <c r="FO35" s="161"/>
      <c r="FP35" s="161"/>
      <c r="FQ35" s="161"/>
      <c r="FR35" s="161"/>
      <c r="FS35" s="161"/>
      <c r="FT35" s="161"/>
      <c r="FU35" s="161"/>
      <c r="FV35" s="161"/>
      <c r="FW35" s="161"/>
      <c r="FX35" s="161"/>
      <c r="FY35" s="161"/>
      <c r="FZ35" s="161"/>
      <c r="GA35" s="161"/>
      <c r="GB35" s="161"/>
      <c r="GC35" s="161"/>
      <c r="GD35" s="161"/>
      <c r="GE35" s="161"/>
      <c r="GF35" s="161"/>
      <c r="GG35" s="161"/>
      <c r="GH35" s="161"/>
      <c r="GI35" s="161"/>
      <c r="GJ35" s="161"/>
      <c r="GK35" s="161"/>
      <c r="GL35" s="161"/>
      <c r="GM35" s="161"/>
      <c r="GN35" s="161"/>
      <c r="GO35" s="161"/>
      <c r="GP35" s="161"/>
      <c r="GQ35" s="161"/>
      <c r="GR35" s="161"/>
      <c r="GS35" s="161"/>
      <c r="GT35" s="161"/>
      <c r="GU35" s="161"/>
      <c r="GV35" s="161"/>
      <c r="GW35" s="161"/>
      <c r="GX35" s="161"/>
      <c r="GY35" s="161"/>
      <c r="GZ35" s="161"/>
      <c r="HA35" s="161"/>
      <c r="HB35" s="161"/>
      <c r="HC35" s="161"/>
      <c r="HD35" s="161"/>
      <c r="HE35" s="161"/>
      <c r="HF35" s="161"/>
      <c r="HG35" s="161"/>
      <c r="HH35" s="161"/>
      <c r="HI35" s="161"/>
      <c r="HJ35" s="161"/>
      <c r="HK35" s="161"/>
      <c r="HL35" s="161"/>
      <c r="HM35" s="161"/>
      <c r="HN35" s="161"/>
      <c r="HO35" s="161"/>
      <c r="HP35" s="161"/>
      <c r="HQ35" s="161"/>
      <c r="HR35" s="161"/>
      <c r="HS35" s="161"/>
      <c r="HT35" s="161"/>
      <c r="HU35" s="161"/>
      <c r="HV35" s="161"/>
      <c r="HW35" s="161"/>
      <c r="HX35" s="161"/>
      <c r="HY35" s="161"/>
      <c r="HZ35" s="161"/>
      <c r="IA35" s="161"/>
      <c r="IB35" s="161"/>
      <c r="IC35" s="161"/>
      <c r="ID35" s="161"/>
      <c r="IE35" s="161"/>
      <c r="IF35" s="161"/>
      <c r="IG35" s="161"/>
      <c r="IH35" s="161"/>
      <c r="II35" s="161"/>
      <c r="IJ35" s="161"/>
      <c r="IK35" s="161"/>
      <c r="IL35" s="161"/>
      <c r="IM35" s="161"/>
      <c r="IN35" s="161"/>
      <c r="IO35" s="161"/>
      <c r="IP35" s="161"/>
      <c r="IQ35" s="161"/>
      <c r="IR35" s="161"/>
      <c r="IS35" s="161"/>
      <c r="IT35" s="161"/>
      <c r="IU35" s="161"/>
      <c r="IV35" s="161"/>
      <c r="IW35" s="161"/>
      <c r="IX35" s="161"/>
      <c r="IY35" s="161"/>
      <c r="IZ35" s="161"/>
      <c r="JA35" s="161"/>
      <c r="JB35" s="161"/>
      <c r="JC35" s="161"/>
      <c r="JD35" s="161"/>
      <c r="JE35" s="161"/>
      <c r="JF35" s="161"/>
      <c r="JG35" s="161"/>
      <c r="JH35" s="161"/>
      <c r="JI35" s="161"/>
      <c r="JJ35" s="161"/>
      <c r="JK35" s="161"/>
      <c r="JL35" s="161"/>
      <c r="JM35" s="161"/>
      <c r="JN35" s="161"/>
      <c r="JO35" s="161"/>
    </row>
    <row r="36" spans="1:275" ht="25.5" outlineLevel="1" x14ac:dyDescent="0.2">
      <c r="A36" s="136" t="s">
        <v>431</v>
      </c>
      <c r="B36" s="139" t="s">
        <v>169</v>
      </c>
      <c r="C36" s="139" t="s">
        <v>15</v>
      </c>
      <c r="D36" s="139" t="s">
        <v>146</v>
      </c>
      <c r="E36" s="139"/>
      <c r="F36" s="139"/>
      <c r="G36" s="139"/>
      <c r="H36" s="139"/>
      <c r="I36" s="139"/>
      <c r="J36" s="139"/>
      <c r="K36" s="139"/>
      <c r="L36" s="139"/>
      <c r="M36" s="139"/>
      <c r="N36" s="139"/>
      <c r="O36" s="139" t="s">
        <v>561</v>
      </c>
      <c r="P36" s="142" t="s">
        <v>357</v>
      </c>
      <c r="Q36" s="142" t="s">
        <v>16</v>
      </c>
      <c r="R36" s="163" t="s">
        <v>561</v>
      </c>
      <c r="S36" s="170" t="s">
        <v>357</v>
      </c>
      <c r="T36" s="170" t="s">
        <v>16</v>
      </c>
      <c r="U36" s="163"/>
      <c r="V36" s="170"/>
      <c r="W36" s="170" t="s">
        <v>34</v>
      </c>
      <c r="X36" s="139"/>
      <c r="Y36" s="142"/>
      <c r="Z36" s="142" t="s">
        <v>34</v>
      </c>
      <c r="AA36" s="139" t="s">
        <v>561</v>
      </c>
      <c r="AB36" s="142" t="s">
        <v>357</v>
      </c>
      <c r="AC36" s="142" t="s">
        <v>16</v>
      </c>
      <c r="AD36" s="139" t="s">
        <v>561</v>
      </c>
      <c r="AE36" s="142" t="s">
        <v>357</v>
      </c>
      <c r="AF36" s="142" t="s">
        <v>16</v>
      </c>
      <c r="AG36" s="163" t="s">
        <v>561</v>
      </c>
      <c r="AH36" s="170" t="s">
        <v>357</v>
      </c>
      <c r="AI36" s="170" t="s">
        <v>16</v>
      </c>
      <c r="AJ36" s="139"/>
      <c r="AK36" s="142"/>
      <c r="AL36" s="142" t="s">
        <v>34</v>
      </c>
      <c r="AM36" s="161"/>
      <c r="AN36" s="162"/>
      <c r="AO36" s="162" t="s">
        <v>34</v>
      </c>
      <c r="AP36" s="163"/>
      <c r="AQ36" s="170"/>
      <c r="AR36" s="170" t="s">
        <v>34</v>
      </c>
      <c r="AS36" s="163"/>
      <c r="AT36" s="170"/>
      <c r="AU36" s="170" t="s">
        <v>34</v>
      </c>
      <c r="AV36" s="163"/>
      <c r="AW36" s="170"/>
      <c r="AX36" s="170" t="s">
        <v>34</v>
      </c>
      <c r="AY36" s="163" t="s">
        <v>561</v>
      </c>
      <c r="AZ36" s="170"/>
      <c r="BA36" s="170" t="s">
        <v>34</v>
      </c>
      <c r="BB36" s="163" t="s">
        <v>561</v>
      </c>
      <c r="BC36" s="170"/>
      <c r="BD36" s="170" t="s">
        <v>34</v>
      </c>
      <c r="BE36" s="163" t="s">
        <v>561</v>
      </c>
      <c r="BF36" s="170"/>
      <c r="BG36" s="170" t="s">
        <v>34</v>
      </c>
      <c r="BH36" s="163" t="s">
        <v>561</v>
      </c>
      <c r="BI36" s="170"/>
      <c r="BJ36" s="170" t="s">
        <v>34</v>
      </c>
      <c r="BK36" s="163" t="s">
        <v>561</v>
      </c>
      <c r="BL36" s="170"/>
      <c r="BM36" s="170" t="s">
        <v>34</v>
      </c>
      <c r="BN36" s="163" t="s">
        <v>561</v>
      </c>
      <c r="BO36" s="170"/>
      <c r="BP36" s="170" t="s">
        <v>34</v>
      </c>
      <c r="BQ36" s="163" t="s">
        <v>561</v>
      </c>
      <c r="BR36" s="170"/>
      <c r="BS36" s="170" t="s">
        <v>34</v>
      </c>
      <c r="BT36" s="163" t="s">
        <v>561</v>
      </c>
      <c r="BU36" s="170"/>
      <c r="BV36" s="170" t="s">
        <v>34</v>
      </c>
      <c r="BW36" s="163" t="s">
        <v>561</v>
      </c>
      <c r="BX36" s="170"/>
      <c r="BY36" s="170" t="s">
        <v>34</v>
      </c>
      <c r="BZ36" s="163" t="s">
        <v>561</v>
      </c>
      <c r="CA36" s="170"/>
      <c r="CB36" s="170" t="s">
        <v>34</v>
      </c>
      <c r="CC36" s="163" t="s">
        <v>561</v>
      </c>
      <c r="CD36" s="170"/>
      <c r="CE36" s="170" t="s">
        <v>34</v>
      </c>
      <c r="CF36" s="163" t="s">
        <v>561</v>
      </c>
      <c r="CG36" s="170"/>
      <c r="CH36" s="170" t="s">
        <v>34</v>
      </c>
      <c r="CI36" s="163" t="s">
        <v>561</v>
      </c>
      <c r="CJ36" s="170"/>
      <c r="CK36" s="170" t="s">
        <v>34</v>
      </c>
      <c r="CL36" s="163" t="s">
        <v>561</v>
      </c>
      <c r="CM36" s="170"/>
      <c r="CN36" s="170" t="s">
        <v>34</v>
      </c>
      <c r="CO36" s="163" t="s">
        <v>561</v>
      </c>
      <c r="CP36" s="170"/>
      <c r="CQ36" s="170" t="s">
        <v>34</v>
      </c>
      <c r="CR36" s="163" t="s">
        <v>561</v>
      </c>
      <c r="CS36" s="170"/>
      <c r="CT36" s="170" t="s">
        <v>34</v>
      </c>
      <c r="CU36" s="163" t="s">
        <v>561</v>
      </c>
      <c r="CV36" s="170"/>
      <c r="CW36" s="170" t="s">
        <v>34</v>
      </c>
      <c r="CX36" s="163" t="s">
        <v>561</v>
      </c>
      <c r="CY36" s="170"/>
      <c r="CZ36" s="170" t="s">
        <v>34</v>
      </c>
      <c r="DA36" s="163" t="s">
        <v>561</v>
      </c>
      <c r="DB36" s="170"/>
      <c r="DC36" s="170" t="s">
        <v>34</v>
      </c>
      <c r="DD36" s="163" t="s">
        <v>561</v>
      </c>
      <c r="DE36" s="170"/>
      <c r="DF36" s="170" t="s">
        <v>34</v>
      </c>
      <c r="DG36" s="163" t="s">
        <v>561</v>
      </c>
      <c r="DH36" s="170"/>
      <c r="DI36" s="170" t="s">
        <v>34</v>
      </c>
      <c r="DJ36" s="163" t="s">
        <v>561</v>
      </c>
      <c r="DK36" s="170"/>
      <c r="DL36" s="170" t="s">
        <v>34</v>
      </c>
      <c r="DM36" s="163" t="s">
        <v>561</v>
      </c>
      <c r="DN36" s="170"/>
      <c r="DO36" s="170" t="s">
        <v>34</v>
      </c>
      <c r="DP36" s="163" t="s">
        <v>561</v>
      </c>
      <c r="DQ36" s="170"/>
      <c r="DR36" s="170" t="s">
        <v>34</v>
      </c>
      <c r="DS36" s="163" t="s">
        <v>561</v>
      </c>
      <c r="DT36" s="170"/>
      <c r="DU36" s="170" t="s">
        <v>34</v>
      </c>
      <c r="DV36" s="163" t="s">
        <v>561</v>
      </c>
      <c r="DW36" s="170"/>
      <c r="DX36" s="170" t="s">
        <v>34</v>
      </c>
      <c r="DY36" s="163" t="s">
        <v>561</v>
      </c>
      <c r="DZ36" s="170"/>
      <c r="EA36" s="170" t="s">
        <v>34</v>
      </c>
      <c r="EB36" s="163" t="s">
        <v>561</v>
      </c>
      <c r="EC36" s="170"/>
      <c r="ED36" s="170" t="s">
        <v>34</v>
      </c>
      <c r="EE36" s="163" t="s">
        <v>561</v>
      </c>
      <c r="EF36" s="170"/>
      <c r="EG36" s="170" t="s">
        <v>34</v>
      </c>
      <c r="EH36" s="163" t="s">
        <v>561</v>
      </c>
      <c r="EI36" s="170"/>
      <c r="EJ36" s="170" t="s">
        <v>34</v>
      </c>
      <c r="EK36" s="163" t="s">
        <v>561</v>
      </c>
      <c r="EL36" s="170"/>
      <c r="EM36" s="170" t="s">
        <v>34</v>
      </c>
      <c r="EN36" s="163" t="s">
        <v>561</v>
      </c>
      <c r="EO36" s="170"/>
      <c r="EP36" s="170" t="s">
        <v>34</v>
      </c>
      <c r="EQ36" s="163" t="s">
        <v>561</v>
      </c>
      <c r="ER36" s="170"/>
      <c r="ES36" s="170" t="s">
        <v>34</v>
      </c>
      <c r="ET36" s="163" t="s">
        <v>561</v>
      </c>
      <c r="EU36" s="170"/>
      <c r="EV36" s="170" t="s">
        <v>34</v>
      </c>
      <c r="EW36" s="163" t="s">
        <v>561</v>
      </c>
      <c r="EX36" s="170"/>
      <c r="EY36" s="170" t="s">
        <v>34</v>
      </c>
      <c r="EZ36" s="163" t="s">
        <v>561</v>
      </c>
      <c r="FA36" s="170"/>
      <c r="FB36" s="170" t="s">
        <v>34</v>
      </c>
      <c r="FC36" s="163" t="s">
        <v>561</v>
      </c>
      <c r="FD36" s="170"/>
      <c r="FE36" s="170" t="s">
        <v>34</v>
      </c>
      <c r="FF36" s="163" t="s">
        <v>561</v>
      </c>
      <c r="FG36" s="170"/>
      <c r="FH36" s="170" t="s">
        <v>34</v>
      </c>
      <c r="FI36" s="163" t="s">
        <v>561</v>
      </c>
      <c r="FJ36" s="170"/>
      <c r="FK36" s="170" t="s">
        <v>34</v>
      </c>
      <c r="FL36" s="163" t="s">
        <v>561</v>
      </c>
      <c r="FM36" s="170"/>
      <c r="FN36" s="170" t="s">
        <v>34</v>
      </c>
      <c r="FO36" s="163" t="s">
        <v>561</v>
      </c>
      <c r="FP36" s="170"/>
      <c r="FQ36" s="170" t="s">
        <v>34</v>
      </c>
      <c r="FR36" s="163" t="s">
        <v>561</v>
      </c>
      <c r="FS36" s="170"/>
      <c r="FT36" s="170" t="s">
        <v>34</v>
      </c>
      <c r="FU36" s="163" t="s">
        <v>561</v>
      </c>
      <c r="FV36" s="170"/>
      <c r="FW36" s="170" t="s">
        <v>34</v>
      </c>
      <c r="FX36" s="163" t="s">
        <v>561</v>
      </c>
      <c r="FY36" s="170"/>
      <c r="FZ36" s="170" t="s">
        <v>34</v>
      </c>
      <c r="GA36" s="163" t="s">
        <v>561</v>
      </c>
      <c r="GB36" s="170"/>
      <c r="GC36" s="170" t="s">
        <v>34</v>
      </c>
      <c r="GD36" s="163" t="s">
        <v>561</v>
      </c>
      <c r="GE36" s="170"/>
      <c r="GF36" s="170" t="s">
        <v>34</v>
      </c>
      <c r="GG36" s="163" t="s">
        <v>561</v>
      </c>
      <c r="GH36" s="170"/>
      <c r="GI36" s="170" t="s">
        <v>34</v>
      </c>
      <c r="GJ36" s="163" t="s">
        <v>561</v>
      </c>
      <c r="GK36" s="170"/>
      <c r="GL36" s="170" t="s">
        <v>34</v>
      </c>
      <c r="GM36" s="163" t="s">
        <v>561</v>
      </c>
      <c r="GN36" s="170"/>
      <c r="GO36" s="170" t="s">
        <v>34</v>
      </c>
      <c r="GP36" s="163" t="s">
        <v>561</v>
      </c>
      <c r="GQ36" s="170"/>
      <c r="GR36" s="170" t="s">
        <v>34</v>
      </c>
      <c r="GS36" s="163" t="s">
        <v>561</v>
      </c>
      <c r="GT36" s="170"/>
      <c r="GU36" s="170" t="s">
        <v>34</v>
      </c>
      <c r="GV36" s="163" t="s">
        <v>561</v>
      </c>
      <c r="GW36" s="170"/>
      <c r="GX36" s="170" t="s">
        <v>34</v>
      </c>
      <c r="GY36" s="163" t="s">
        <v>561</v>
      </c>
      <c r="GZ36" s="170"/>
      <c r="HA36" s="170" t="s">
        <v>34</v>
      </c>
      <c r="HB36" s="163" t="s">
        <v>561</v>
      </c>
      <c r="HC36" s="170"/>
      <c r="HD36" s="170" t="s">
        <v>34</v>
      </c>
      <c r="HE36" s="163" t="s">
        <v>561</v>
      </c>
      <c r="HF36" s="170"/>
      <c r="HG36" s="170" t="s">
        <v>34</v>
      </c>
      <c r="HH36" s="163" t="s">
        <v>561</v>
      </c>
      <c r="HI36" s="170"/>
      <c r="HJ36" s="170" t="s">
        <v>34</v>
      </c>
      <c r="HK36" s="163" t="s">
        <v>561</v>
      </c>
      <c r="HL36" s="170"/>
      <c r="HM36" s="170" t="s">
        <v>34</v>
      </c>
      <c r="HN36" s="163" t="s">
        <v>561</v>
      </c>
      <c r="HO36" s="170"/>
      <c r="HP36" s="170" t="s">
        <v>34</v>
      </c>
      <c r="HQ36" s="163" t="s">
        <v>561</v>
      </c>
      <c r="HR36" s="170"/>
      <c r="HS36" s="170" t="s">
        <v>34</v>
      </c>
      <c r="HT36" s="163" t="s">
        <v>561</v>
      </c>
      <c r="HU36" s="170"/>
      <c r="HV36" s="170" t="s">
        <v>34</v>
      </c>
      <c r="HW36" s="163" t="s">
        <v>561</v>
      </c>
      <c r="HX36" s="170"/>
      <c r="HY36" s="170" t="s">
        <v>34</v>
      </c>
      <c r="HZ36" s="163" t="s">
        <v>561</v>
      </c>
      <c r="IA36" s="170"/>
      <c r="IB36" s="170" t="s">
        <v>34</v>
      </c>
      <c r="IC36" s="163" t="s">
        <v>561</v>
      </c>
      <c r="ID36" s="170"/>
      <c r="IE36" s="170" t="s">
        <v>34</v>
      </c>
      <c r="IF36" s="163" t="s">
        <v>561</v>
      </c>
      <c r="IG36" s="170"/>
      <c r="IH36" s="170" t="s">
        <v>34</v>
      </c>
      <c r="II36" s="163" t="s">
        <v>561</v>
      </c>
      <c r="IJ36" s="170"/>
      <c r="IK36" s="170" t="s">
        <v>34</v>
      </c>
      <c r="IL36" s="163" t="s">
        <v>561</v>
      </c>
      <c r="IM36" s="170"/>
      <c r="IN36" s="170" t="s">
        <v>34</v>
      </c>
      <c r="IO36" s="163" t="s">
        <v>561</v>
      </c>
      <c r="IP36" s="170"/>
      <c r="IQ36" s="170" t="s">
        <v>34</v>
      </c>
      <c r="IR36" s="163" t="s">
        <v>561</v>
      </c>
      <c r="IS36" s="170"/>
      <c r="IT36" s="170" t="s">
        <v>34</v>
      </c>
      <c r="IU36" s="163" t="s">
        <v>561</v>
      </c>
      <c r="IV36" s="170"/>
      <c r="IW36" s="170" t="s">
        <v>34</v>
      </c>
      <c r="IX36" s="163" t="s">
        <v>561</v>
      </c>
      <c r="IY36" s="170"/>
      <c r="IZ36" s="170" t="s">
        <v>34</v>
      </c>
      <c r="JA36" s="163" t="s">
        <v>561</v>
      </c>
      <c r="JB36" s="170"/>
      <c r="JC36" s="170" t="s">
        <v>34</v>
      </c>
      <c r="JD36" s="163" t="s">
        <v>561</v>
      </c>
      <c r="JE36" s="170"/>
      <c r="JF36" s="170" t="s">
        <v>34</v>
      </c>
      <c r="JG36" s="163" t="s">
        <v>561</v>
      </c>
      <c r="JH36" s="170"/>
      <c r="JI36" s="170" t="s">
        <v>34</v>
      </c>
      <c r="JJ36" s="163" t="s">
        <v>561</v>
      </c>
      <c r="JK36" s="170"/>
      <c r="JL36" s="170" t="s">
        <v>34</v>
      </c>
      <c r="JM36" s="163" t="s">
        <v>561</v>
      </c>
      <c r="JN36" s="170"/>
      <c r="JO36" s="170" t="s">
        <v>34</v>
      </c>
    </row>
    <row r="37" spans="1:275" ht="63.75" outlineLevel="1" x14ac:dyDescent="0.2">
      <c r="A37" s="136" t="s">
        <v>432</v>
      </c>
      <c r="B37" s="139" t="s">
        <v>170</v>
      </c>
      <c r="C37" s="139" t="s">
        <v>15</v>
      </c>
      <c r="D37" s="139" t="s">
        <v>171</v>
      </c>
      <c r="E37" s="139"/>
      <c r="F37" s="139"/>
      <c r="G37" s="139"/>
      <c r="H37" s="139"/>
      <c r="I37" s="139"/>
      <c r="J37" s="139"/>
      <c r="K37" s="139"/>
      <c r="L37" s="139"/>
      <c r="M37" s="139"/>
      <c r="N37" s="139"/>
      <c r="O37" s="139" t="s">
        <v>563</v>
      </c>
      <c r="P37" s="142" t="s">
        <v>357</v>
      </c>
      <c r="Q37" s="142" t="s">
        <v>16</v>
      </c>
      <c r="R37" s="163" t="s">
        <v>563</v>
      </c>
      <c r="S37" s="170" t="s">
        <v>357</v>
      </c>
      <c r="T37" s="170" t="s">
        <v>16</v>
      </c>
      <c r="U37" s="163"/>
      <c r="V37" s="170"/>
      <c r="W37" s="170" t="s">
        <v>34</v>
      </c>
      <c r="X37" s="139"/>
      <c r="Y37" s="142"/>
      <c r="Z37" s="142" t="s">
        <v>34</v>
      </c>
      <c r="AA37" s="139" t="s">
        <v>563</v>
      </c>
      <c r="AB37" s="142" t="s">
        <v>357</v>
      </c>
      <c r="AC37" s="142" t="s">
        <v>16</v>
      </c>
      <c r="AD37" s="139" t="s">
        <v>563</v>
      </c>
      <c r="AE37" s="142" t="s">
        <v>357</v>
      </c>
      <c r="AF37" s="142" t="s">
        <v>16</v>
      </c>
      <c r="AG37" s="163" t="s">
        <v>563</v>
      </c>
      <c r="AH37" s="170" t="s">
        <v>357</v>
      </c>
      <c r="AI37" s="170" t="s">
        <v>16</v>
      </c>
      <c r="AJ37" s="139"/>
      <c r="AK37" s="142"/>
      <c r="AL37" s="142" t="s">
        <v>34</v>
      </c>
      <c r="AM37" s="161"/>
      <c r="AN37" s="162"/>
      <c r="AO37" s="162" t="s">
        <v>34</v>
      </c>
      <c r="AP37" s="163"/>
      <c r="AQ37" s="170"/>
      <c r="AR37" s="170" t="s">
        <v>34</v>
      </c>
      <c r="AS37" s="163"/>
      <c r="AT37" s="170"/>
      <c r="AU37" s="170" t="s">
        <v>34</v>
      </c>
      <c r="AV37" s="163"/>
      <c r="AW37" s="170"/>
      <c r="AX37" s="170" t="s">
        <v>34</v>
      </c>
      <c r="AY37" s="163" t="s">
        <v>563</v>
      </c>
      <c r="AZ37" s="170"/>
      <c r="BA37" s="170" t="s">
        <v>34</v>
      </c>
      <c r="BB37" s="163" t="s">
        <v>563</v>
      </c>
      <c r="BC37" s="170"/>
      <c r="BD37" s="170" t="s">
        <v>34</v>
      </c>
      <c r="BE37" s="163" t="s">
        <v>563</v>
      </c>
      <c r="BF37" s="170"/>
      <c r="BG37" s="170" t="s">
        <v>34</v>
      </c>
      <c r="BH37" s="163" t="s">
        <v>563</v>
      </c>
      <c r="BI37" s="170"/>
      <c r="BJ37" s="170" t="s">
        <v>34</v>
      </c>
      <c r="BK37" s="163" t="s">
        <v>563</v>
      </c>
      <c r="BL37" s="170"/>
      <c r="BM37" s="170" t="s">
        <v>34</v>
      </c>
      <c r="BN37" s="163" t="s">
        <v>563</v>
      </c>
      <c r="BO37" s="170"/>
      <c r="BP37" s="170" t="s">
        <v>34</v>
      </c>
      <c r="BQ37" s="163" t="s">
        <v>563</v>
      </c>
      <c r="BR37" s="170"/>
      <c r="BS37" s="170" t="s">
        <v>34</v>
      </c>
      <c r="BT37" s="163" t="s">
        <v>563</v>
      </c>
      <c r="BU37" s="170"/>
      <c r="BV37" s="170" t="s">
        <v>34</v>
      </c>
      <c r="BW37" s="163" t="s">
        <v>563</v>
      </c>
      <c r="BX37" s="170"/>
      <c r="BY37" s="170" t="s">
        <v>34</v>
      </c>
      <c r="BZ37" s="163" t="s">
        <v>563</v>
      </c>
      <c r="CA37" s="170"/>
      <c r="CB37" s="170" t="s">
        <v>34</v>
      </c>
      <c r="CC37" s="163" t="s">
        <v>563</v>
      </c>
      <c r="CD37" s="170"/>
      <c r="CE37" s="170" t="s">
        <v>34</v>
      </c>
      <c r="CF37" s="163" t="s">
        <v>563</v>
      </c>
      <c r="CG37" s="170"/>
      <c r="CH37" s="170" t="s">
        <v>34</v>
      </c>
      <c r="CI37" s="163" t="s">
        <v>563</v>
      </c>
      <c r="CJ37" s="170"/>
      <c r="CK37" s="170" t="s">
        <v>34</v>
      </c>
      <c r="CL37" s="163" t="s">
        <v>563</v>
      </c>
      <c r="CM37" s="170"/>
      <c r="CN37" s="170" t="s">
        <v>34</v>
      </c>
      <c r="CO37" s="163" t="s">
        <v>563</v>
      </c>
      <c r="CP37" s="170"/>
      <c r="CQ37" s="170" t="s">
        <v>34</v>
      </c>
      <c r="CR37" s="163" t="s">
        <v>563</v>
      </c>
      <c r="CS37" s="170"/>
      <c r="CT37" s="170" t="s">
        <v>34</v>
      </c>
      <c r="CU37" s="163" t="s">
        <v>563</v>
      </c>
      <c r="CV37" s="170"/>
      <c r="CW37" s="170" t="s">
        <v>34</v>
      </c>
      <c r="CX37" s="163" t="s">
        <v>563</v>
      </c>
      <c r="CY37" s="170"/>
      <c r="CZ37" s="170" t="s">
        <v>34</v>
      </c>
      <c r="DA37" s="163" t="s">
        <v>563</v>
      </c>
      <c r="DB37" s="170"/>
      <c r="DC37" s="170" t="s">
        <v>34</v>
      </c>
      <c r="DD37" s="163" t="s">
        <v>563</v>
      </c>
      <c r="DE37" s="170"/>
      <c r="DF37" s="170" t="s">
        <v>34</v>
      </c>
      <c r="DG37" s="163" t="s">
        <v>563</v>
      </c>
      <c r="DH37" s="170"/>
      <c r="DI37" s="170" t="s">
        <v>34</v>
      </c>
      <c r="DJ37" s="163" t="s">
        <v>563</v>
      </c>
      <c r="DK37" s="170"/>
      <c r="DL37" s="170" t="s">
        <v>34</v>
      </c>
      <c r="DM37" s="163" t="s">
        <v>563</v>
      </c>
      <c r="DN37" s="170"/>
      <c r="DO37" s="170" t="s">
        <v>34</v>
      </c>
      <c r="DP37" s="163" t="s">
        <v>563</v>
      </c>
      <c r="DQ37" s="170"/>
      <c r="DR37" s="170" t="s">
        <v>34</v>
      </c>
      <c r="DS37" s="163" t="s">
        <v>563</v>
      </c>
      <c r="DT37" s="170"/>
      <c r="DU37" s="170" t="s">
        <v>34</v>
      </c>
      <c r="DV37" s="163" t="s">
        <v>563</v>
      </c>
      <c r="DW37" s="170"/>
      <c r="DX37" s="170" t="s">
        <v>34</v>
      </c>
      <c r="DY37" s="163" t="s">
        <v>563</v>
      </c>
      <c r="DZ37" s="170"/>
      <c r="EA37" s="170" t="s">
        <v>34</v>
      </c>
      <c r="EB37" s="163" t="s">
        <v>563</v>
      </c>
      <c r="EC37" s="170"/>
      <c r="ED37" s="170" t="s">
        <v>34</v>
      </c>
      <c r="EE37" s="163" t="s">
        <v>563</v>
      </c>
      <c r="EF37" s="170"/>
      <c r="EG37" s="170" t="s">
        <v>34</v>
      </c>
      <c r="EH37" s="163" t="s">
        <v>563</v>
      </c>
      <c r="EI37" s="170"/>
      <c r="EJ37" s="170" t="s">
        <v>34</v>
      </c>
      <c r="EK37" s="163" t="s">
        <v>563</v>
      </c>
      <c r="EL37" s="170"/>
      <c r="EM37" s="170" t="s">
        <v>34</v>
      </c>
      <c r="EN37" s="163" t="s">
        <v>563</v>
      </c>
      <c r="EO37" s="170"/>
      <c r="EP37" s="170" t="s">
        <v>34</v>
      </c>
      <c r="EQ37" s="163" t="s">
        <v>563</v>
      </c>
      <c r="ER37" s="170"/>
      <c r="ES37" s="170" t="s">
        <v>34</v>
      </c>
      <c r="ET37" s="163" t="s">
        <v>563</v>
      </c>
      <c r="EU37" s="170"/>
      <c r="EV37" s="170" t="s">
        <v>34</v>
      </c>
      <c r="EW37" s="163" t="s">
        <v>563</v>
      </c>
      <c r="EX37" s="170"/>
      <c r="EY37" s="170" t="s">
        <v>34</v>
      </c>
      <c r="EZ37" s="163" t="s">
        <v>563</v>
      </c>
      <c r="FA37" s="170"/>
      <c r="FB37" s="170" t="s">
        <v>34</v>
      </c>
      <c r="FC37" s="163" t="s">
        <v>563</v>
      </c>
      <c r="FD37" s="170"/>
      <c r="FE37" s="170" t="s">
        <v>34</v>
      </c>
      <c r="FF37" s="163" t="s">
        <v>563</v>
      </c>
      <c r="FG37" s="170"/>
      <c r="FH37" s="170" t="s">
        <v>34</v>
      </c>
      <c r="FI37" s="163" t="s">
        <v>563</v>
      </c>
      <c r="FJ37" s="170"/>
      <c r="FK37" s="170" t="s">
        <v>34</v>
      </c>
      <c r="FL37" s="163" t="s">
        <v>563</v>
      </c>
      <c r="FM37" s="170"/>
      <c r="FN37" s="170" t="s">
        <v>34</v>
      </c>
      <c r="FO37" s="163" t="s">
        <v>563</v>
      </c>
      <c r="FP37" s="170"/>
      <c r="FQ37" s="170" t="s">
        <v>34</v>
      </c>
      <c r="FR37" s="163" t="s">
        <v>563</v>
      </c>
      <c r="FS37" s="170"/>
      <c r="FT37" s="170" t="s">
        <v>34</v>
      </c>
      <c r="FU37" s="163" t="s">
        <v>563</v>
      </c>
      <c r="FV37" s="170"/>
      <c r="FW37" s="170" t="s">
        <v>34</v>
      </c>
      <c r="FX37" s="163" t="s">
        <v>563</v>
      </c>
      <c r="FY37" s="170"/>
      <c r="FZ37" s="170" t="s">
        <v>34</v>
      </c>
      <c r="GA37" s="163" t="s">
        <v>563</v>
      </c>
      <c r="GB37" s="170"/>
      <c r="GC37" s="170" t="s">
        <v>34</v>
      </c>
      <c r="GD37" s="163" t="s">
        <v>563</v>
      </c>
      <c r="GE37" s="170"/>
      <c r="GF37" s="170" t="s">
        <v>34</v>
      </c>
      <c r="GG37" s="163" t="s">
        <v>563</v>
      </c>
      <c r="GH37" s="170"/>
      <c r="GI37" s="170" t="s">
        <v>34</v>
      </c>
      <c r="GJ37" s="163" t="s">
        <v>563</v>
      </c>
      <c r="GK37" s="170"/>
      <c r="GL37" s="170" t="s">
        <v>34</v>
      </c>
      <c r="GM37" s="163" t="s">
        <v>563</v>
      </c>
      <c r="GN37" s="170"/>
      <c r="GO37" s="170" t="s">
        <v>34</v>
      </c>
      <c r="GP37" s="163" t="s">
        <v>563</v>
      </c>
      <c r="GQ37" s="170"/>
      <c r="GR37" s="170" t="s">
        <v>34</v>
      </c>
      <c r="GS37" s="163" t="s">
        <v>563</v>
      </c>
      <c r="GT37" s="170"/>
      <c r="GU37" s="170" t="s">
        <v>34</v>
      </c>
      <c r="GV37" s="163" t="s">
        <v>563</v>
      </c>
      <c r="GW37" s="170"/>
      <c r="GX37" s="170" t="s">
        <v>34</v>
      </c>
      <c r="GY37" s="163" t="s">
        <v>563</v>
      </c>
      <c r="GZ37" s="170"/>
      <c r="HA37" s="170" t="s">
        <v>34</v>
      </c>
      <c r="HB37" s="163" t="s">
        <v>563</v>
      </c>
      <c r="HC37" s="170"/>
      <c r="HD37" s="170" t="s">
        <v>34</v>
      </c>
      <c r="HE37" s="163" t="s">
        <v>563</v>
      </c>
      <c r="HF37" s="170"/>
      <c r="HG37" s="170" t="s">
        <v>34</v>
      </c>
      <c r="HH37" s="163" t="s">
        <v>563</v>
      </c>
      <c r="HI37" s="170"/>
      <c r="HJ37" s="170" t="s">
        <v>34</v>
      </c>
      <c r="HK37" s="163" t="s">
        <v>563</v>
      </c>
      <c r="HL37" s="170"/>
      <c r="HM37" s="170" t="s">
        <v>34</v>
      </c>
      <c r="HN37" s="163" t="s">
        <v>563</v>
      </c>
      <c r="HO37" s="170"/>
      <c r="HP37" s="170" t="s">
        <v>34</v>
      </c>
      <c r="HQ37" s="163" t="s">
        <v>563</v>
      </c>
      <c r="HR37" s="170"/>
      <c r="HS37" s="170" t="s">
        <v>34</v>
      </c>
      <c r="HT37" s="163" t="s">
        <v>563</v>
      </c>
      <c r="HU37" s="170"/>
      <c r="HV37" s="170" t="s">
        <v>34</v>
      </c>
      <c r="HW37" s="163" t="s">
        <v>563</v>
      </c>
      <c r="HX37" s="170"/>
      <c r="HY37" s="170" t="s">
        <v>34</v>
      </c>
      <c r="HZ37" s="163" t="s">
        <v>563</v>
      </c>
      <c r="IA37" s="170"/>
      <c r="IB37" s="170" t="s">
        <v>34</v>
      </c>
      <c r="IC37" s="163" t="s">
        <v>563</v>
      </c>
      <c r="ID37" s="170"/>
      <c r="IE37" s="170" t="s">
        <v>34</v>
      </c>
      <c r="IF37" s="163" t="s">
        <v>563</v>
      </c>
      <c r="IG37" s="170"/>
      <c r="IH37" s="170" t="s">
        <v>34</v>
      </c>
      <c r="II37" s="163" t="s">
        <v>563</v>
      </c>
      <c r="IJ37" s="170"/>
      <c r="IK37" s="170" t="s">
        <v>34</v>
      </c>
      <c r="IL37" s="163" t="s">
        <v>563</v>
      </c>
      <c r="IM37" s="170"/>
      <c r="IN37" s="170" t="s">
        <v>34</v>
      </c>
      <c r="IO37" s="163" t="s">
        <v>563</v>
      </c>
      <c r="IP37" s="170"/>
      <c r="IQ37" s="170" t="s">
        <v>34</v>
      </c>
      <c r="IR37" s="163" t="s">
        <v>563</v>
      </c>
      <c r="IS37" s="170"/>
      <c r="IT37" s="170" t="s">
        <v>34</v>
      </c>
      <c r="IU37" s="163" t="s">
        <v>563</v>
      </c>
      <c r="IV37" s="170"/>
      <c r="IW37" s="170" t="s">
        <v>34</v>
      </c>
      <c r="IX37" s="163" t="s">
        <v>563</v>
      </c>
      <c r="IY37" s="170"/>
      <c r="IZ37" s="170" t="s">
        <v>34</v>
      </c>
      <c r="JA37" s="163" t="s">
        <v>563</v>
      </c>
      <c r="JB37" s="170"/>
      <c r="JC37" s="170" t="s">
        <v>34</v>
      </c>
      <c r="JD37" s="163" t="s">
        <v>563</v>
      </c>
      <c r="JE37" s="170"/>
      <c r="JF37" s="170" t="s">
        <v>34</v>
      </c>
      <c r="JG37" s="163" t="s">
        <v>563</v>
      </c>
      <c r="JH37" s="170"/>
      <c r="JI37" s="170" t="s">
        <v>34</v>
      </c>
      <c r="JJ37" s="163" t="s">
        <v>563</v>
      </c>
      <c r="JK37" s="170"/>
      <c r="JL37" s="170" t="s">
        <v>34</v>
      </c>
      <c r="JM37" s="163" t="s">
        <v>563</v>
      </c>
      <c r="JN37" s="170"/>
      <c r="JO37" s="170" t="s">
        <v>34</v>
      </c>
    </row>
    <row r="38" spans="1:275" outlineLevel="1" x14ac:dyDescent="0.2">
      <c r="A38" s="136" t="s">
        <v>433</v>
      </c>
      <c r="B38" s="139" t="s">
        <v>172</v>
      </c>
      <c r="C38" s="139" t="s">
        <v>30</v>
      </c>
      <c r="D38" s="139" t="s">
        <v>173</v>
      </c>
      <c r="E38" s="139"/>
      <c r="F38" s="139"/>
      <c r="G38" s="139"/>
      <c r="H38" s="139"/>
      <c r="I38" s="139" t="s">
        <v>174</v>
      </c>
      <c r="J38" s="139"/>
      <c r="K38" s="139"/>
      <c r="L38" s="139"/>
      <c r="M38" s="139"/>
      <c r="N38" s="139"/>
      <c r="O38" s="139" t="s">
        <v>423</v>
      </c>
      <c r="P38" s="142" t="s">
        <v>357</v>
      </c>
      <c r="Q38" s="142" t="s">
        <v>16</v>
      </c>
      <c r="R38" s="163" t="s">
        <v>423</v>
      </c>
      <c r="S38" s="170" t="s">
        <v>357</v>
      </c>
      <c r="T38" s="170" t="s">
        <v>16</v>
      </c>
      <c r="U38" s="163"/>
      <c r="V38" s="170"/>
      <c r="W38" s="170" t="s">
        <v>34</v>
      </c>
      <c r="X38" s="139"/>
      <c r="Y38" s="142"/>
      <c r="Z38" s="142" t="s">
        <v>34</v>
      </c>
      <c r="AA38" s="139" t="s">
        <v>423</v>
      </c>
      <c r="AB38" s="142" t="s">
        <v>357</v>
      </c>
      <c r="AC38" s="142" t="s">
        <v>16</v>
      </c>
      <c r="AD38" s="139" t="s">
        <v>423</v>
      </c>
      <c r="AE38" s="142" t="s">
        <v>357</v>
      </c>
      <c r="AF38" s="142" t="s">
        <v>16</v>
      </c>
      <c r="AG38" s="163" t="s">
        <v>423</v>
      </c>
      <c r="AH38" s="170" t="s">
        <v>357</v>
      </c>
      <c r="AI38" s="170" t="s">
        <v>16</v>
      </c>
      <c r="AJ38" s="139"/>
      <c r="AK38" s="142"/>
      <c r="AL38" s="142" t="s">
        <v>34</v>
      </c>
      <c r="AM38" s="161"/>
      <c r="AN38" s="162"/>
      <c r="AO38" s="162" t="s">
        <v>34</v>
      </c>
      <c r="AP38" s="163"/>
      <c r="AQ38" s="170"/>
      <c r="AR38" s="170" t="s">
        <v>34</v>
      </c>
      <c r="AS38" s="163"/>
      <c r="AT38" s="170"/>
      <c r="AU38" s="170" t="s">
        <v>34</v>
      </c>
      <c r="AV38" s="163"/>
      <c r="AW38" s="170"/>
      <c r="AX38" s="170" t="s">
        <v>34</v>
      </c>
      <c r="AY38" s="163" t="s">
        <v>423</v>
      </c>
      <c r="AZ38" s="170"/>
      <c r="BA38" s="170" t="s">
        <v>34</v>
      </c>
      <c r="BB38" s="163" t="s">
        <v>423</v>
      </c>
      <c r="BC38" s="170"/>
      <c r="BD38" s="170" t="s">
        <v>34</v>
      </c>
      <c r="BE38" s="163" t="s">
        <v>423</v>
      </c>
      <c r="BF38" s="170"/>
      <c r="BG38" s="170" t="s">
        <v>34</v>
      </c>
      <c r="BH38" s="163" t="s">
        <v>423</v>
      </c>
      <c r="BI38" s="170"/>
      <c r="BJ38" s="170" t="s">
        <v>34</v>
      </c>
      <c r="BK38" s="163" t="s">
        <v>423</v>
      </c>
      <c r="BL38" s="170"/>
      <c r="BM38" s="170" t="s">
        <v>34</v>
      </c>
      <c r="BN38" s="163" t="s">
        <v>423</v>
      </c>
      <c r="BO38" s="170"/>
      <c r="BP38" s="170" t="s">
        <v>34</v>
      </c>
      <c r="BQ38" s="163" t="s">
        <v>423</v>
      </c>
      <c r="BR38" s="170"/>
      <c r="BS38" s="170" t="s">
        <v>34</v>
      </c>
      <c r="BT38" s="163" t="s">
        <v>423</v>
      </c>
      <c r="BU38" s="170"/>
      <c r="BV38" s="170" t="s">
        <v>34</v>
      </c>
      <c r="BW38" s="163" t="s">
        <v>423</v>
      </c>
      <c r="BX38" s="170"/>
      <c r="BY38" s="170" t="s">
        <v>34</v>
      </c>
      <c r="BZ38" s="163" t="s">
        <v>423</v>
      </c>
      <c r="CA38" s="170"/>
      <c r="CB38" s="170" t="s">
        <v>34</v>
      </c>
      <c r="CC38" s="163" t="s">
        <v>423</v>
      </c>
      <c r="CD38" s="170"/>
      <c r="CE38" s="170" t="s">
        <v>34</v>
      </c>
      <c r="CF38" s="163" t="s">
        <v>423</v>
      </c>
      <c r="CG38" s="170"/>
      <c r="CH38" s="170" t="s">
        <v>34</v>
      </c>
      <c r="CI38" s="163" t="s">
        <v>423</v>
      </c>
      <c r="CJ38" s="170"/>
      <c r="CK38" s="170" t="s">
        <v>34</v>
      </c>
      <c r="CL38" s="163" t="s">
        <v>423</v>
      </c>
      <c r="CM38" s="170"/>
      <c r="CN38" s="170" t="s">
        <v>34</v>
      </c>
      <c r="CO38" s="163" t="s">
        <v>423</v>
      </c>
      <c r="CP38" s="170"/>
      <c r="CQ38" s="170" t="s">
        <v>34</v>
      </c>
      <c r="CR38" s="163" t="s">
        <v>423</v>
      </c>
      <c r="CS38" s="170"/>
      <c r="CT38" s="170" t="s">
        <v>34</v>
      </c>
      <c r="CU38" s="163" t="s">
        <v>423</v>
      </c>
      <c r="CV38" s="170"/>
      <c r="CW38" s="170" t="s">
        <v>34</v>
      </c>
      <c r="CX38" s="163" t="s">
        <v>423</v>
      </c>
      <c r="CY38" s="170"/>
      <c r="CZ38" s="170" t="s">
        <v>34</v>
      </c>
      <c r="DA38" s="163" t="s">
        <v>423</v>
      </c>
      <c r="DB38" s="170"/>
      <c r="DC38" s="170" t="s">
        <v>34</v>
      </c>
      <c r="DD38" s="163" t="s">
        <v>423</v>
      </c>
      <c r="DE38" s="170"/>
      <c r="DF38" s="170" t="s">
        <v>34</v>
      </c>
      <c r="DG38" s="163" t="s">
        <v>423</v>
      </c>
      <c r="DH38" s="170"/>
      <c r="DI38" s="170" t="s">
        <v>34</v>
      </c>
      <c r="DJ38" s="163" t="s">
        <v>423</v>
      </c>
      <c r="DK38" s="170"/>
      <c r="DL38" s="170" t="s">
        <v>34</v>
      </c>
      <c r="DM38" s="163" t="s">
        <v>423</v>
      </c>
      <c r="DN38" s="170"/>
      <c r="DO38" s="170" t="s">
        <v>34</v>
      </c>
      <c r="DP38" s="163" t="s">
        <v>423</v>
      </c>
      <c r="DQ38" s="170"/>
      <c r="DR38" s="170" t="s">
        <v>34</v>
      </c>
      <c r="DS38" s="163" t="s">
        <v>423</v>
      </c>
      <c r="DT38" s="170"/>
      <c r="DU38" s="170" t="s">
        <v>34</v>
      </c>
      <c r="DV38" s="163" t="s">
        <v>423</v>
      </c>
      <c r="DW38" s="170"/>
      <c r="DX38" s="170" t="s">
        <v>34</v>
      </c>
      <c r="DY38" s="163" t="s">
        <v>423</v>
      </c>
      <c r="DZ38" s="170"/>
      <c r="EA38" s="170" t="s">
        <v>34</v>
      </c>
      <c r="EB38" s="163" t="s">
        <v>423</v>
      </c>
      <c r="EC38" s="170"/>
      <c r="ED38" s="170" t="s">
        <v>34</v>
      </c>
      <c r="EE38" s="163" t="s">
        <v>423</v>
      </c>
      <c r="EF38" s="170"/>
      <c r="EG38" s="170" t="s">
        <v>34</v>
      </c>
      <c r="EH38" s="163" t="s">
        <v>423</v>
      </c>
      <c r="EI38" s="170"/>
      <c r="EJ38" s="170" t="s">
        <v>34</v>
      </c>
      <c r="EK38" s="163" t="s">
        <v>423</v>
      </c>
      <c r="EL38" s="170"/>
      <c r="EM38" s="170" t="s">
        <v>34</v>
      </c>
      <c r="EN38" s="163" t="s">
        <v>423</v>
      </c>
      <c r="EO38" s="170"/>
      <c r="EP38" s="170" t="s">
        <v>34</v>
      </c>
      <c r="EQ38" s="163" t="s">
        <v>423</v>
      </c>
      <c r="ER38" s="170"/>
      <c r="ES38" s="170" t="s">
        <v>34</v>
      </c>
      <c r="ET38" s="163" t="s">
        <v>423</v>
      </c>
      <c r="EU38" s="170"/>
      <c r="EV38" s="170" t="s">
        <v>34</v>
      </c>
      <c r="EW38" s="163" t="s">
        <v>423</v>
      </c>
      <c r="EX38" s="170"/>
      <c r="EY38" s="170" t="s">
        <v>34</v>
      </c>
      <c r="EZ38" s="163" t="s">
        <v>423</v>
      </c>
      <c r="FA38" s="170"/>
      <c r="FB38" s="170" t="s">
        <v>34</v>
      </c>
      <c r="FC38" s="163" t="s">
        <v>423</v>
      </c>
      <c r="FD38" s="170"/>
      <c r="FE38" s="170" t="s">
        <v>34</v>
      </c>
      <c r="FF38" s="163" t="s">
        <v>423</v>
      </c>
      <c r="FG38" s="170"/>
      <c r="FH38" s="170" t="s">
        <v>34</v>
      </c>
      <c r="FI38" s="163" t="s">
        <v>423</v>
      </c>
      <c r="FJ38" s="170"/>
      <c r="FK38" s="170" t="s">
        <v>34</v>
      </c>
      <c r="FL38" s="163" t="s">
        <v>423</v>
      </c>
      <c r="FM38" s="170"/>
      <c r="FN38" s="170" t="s">
        <v>34</v>
      </c>
      <c r="FO38" s="163" t="s">
        <v>423</v>
      </c>
      <c r="FP38" s="170"/>
      <c r="FQ38" s="170" t="s">
        <v>34</v>
      </c>
      <c r="FR38" s="163" t="s">
        <v>423</v>
      </c>
      <c r="FS38" s="170"/>
      <c r="FT38" s="170" t="s">
        <v>34</v>
      </c>
      <c r="FU38" s="163" t="s">
        <v>423</v>
      </c>
      <c r="FV38" s="170"/>
      <c r="FW38" s="170" t="s">
        <v>34</v>
      </c>
      <c r="FX38" s="163" t="s">
        <v>423</v>
      </c>
      <c r="FY38" s="170"/>
      <c r="FZ38" s="170" t="s">
        <v>34</v>
      </c>
      <c r="GA38" s="163" t="s">
        <v>423</v>
      </c>
      <c r="GB38" s="170"/>
      <c r="GC38" s="170" t="s">
        <v>34</v>
      </c>
      <c r="GD38" s="163" t="s">
        <v>423</v>
      </c>
      <c r="GE38" s="170"/>
      <c r="GF38" s="170" t="s">
        <v>34</v>
      </c>
      <c r="GG38" s="163" t="s">
        <v>423</v>
      </c>
      <c r="GH38" s="170"/>
      <c r="GI38" s="170" t="s">
        <v>34</v>
      </c>
      <c r="GJ38" s="163" t="s">
        <v>423</v>
      </c>
      <c r="GK38" s="170"/>
      <c r="GL38" s="170" t="s">
        <v>34</v>
      </c>
      <c r="GM38" s="163" t="s">
        <v>423</v>
      </c>
      <c r="GN38" s="170"/>
      <c r="GO38" s="170" t="s">
        <v>34</v>
      </c>
      <c r="GP38" s="163" t="s">
        <v>423</v>
      </c>
      <c r="GQ38" s="170"/>
      <c r="GR38" s="170" t="s">
        <v>34</v>
      </c>
      <c r="GS38" s="163" t="s">
        <v>423</v>
      </c>
      <c r="GT38" s="170"/>
      <c r="GU38" s="170" t="s">
        <v>34</v>
      </c>
      <c r="GV38" s="163" t="s">
        <v>423</v>
      </c>
      <c r="GW38" s="170"/>
      <c r="GX38" s="170" t="s">
        <v>34</v>
      </c>
      <c r="GY38" s="163" t="s">
        <v>423</v>
      </c>
      <c r="GZ38" s="170"/>
      <c r="HA38" s="170" t="s">
        <v>34</v>
      </c>
      <c r="HB38" s="163" t="s">
        <v>423</v>
      </c>
      <c r="HC38" s="170"/>
      <c r="HD38" s="170" t="s">
        <v>34</v>
      </c>
      <c r="HE38" s="163" t="s">
        <v>423</v>
      </c>
      <c r="HF38" s="170"/>
      <c r="HG38" s="170" t="s">
        <v>34</v>
      </c>
      <c r="HH38" s="163" t="s">
        <v>423</v>
      </c>
      <c r="HI38" s="170"/>
      <c r="HJ38" s="170" t="s">
        <v>34</v>
      </c>
      <c r="HK38" s="163" t="s">
        <v>423</v>
      </c>
      <c r="HL38" s="170"/>
      <c r="HM38" s="170" t="s">
        <v>34</v>
      </c>
      <c r="HN38" s="163" t="s">
        <v>423</v>
      </c>
      <c r="HO38" s="170"/>
      <c r="HP38" s="170" t="s">
        <v>34</v>
      </c>
      <c r="HQ38" s="163" t="s">
        <v>423</v>
      </c>
      <c r="HR38" s="170"/>
      <c r="HS38" s="170" t="s">
        <v>34</v>
      </c>
      <c r="HT38" s="163" t="s">
        <v>423</v>
      </c>
      <c r="HU38" s="170"/>
      <c r="HV38" s="170" t="s">
        <v>34</v>
      </c>
      <c r="HW38" s="163" t="s">
        <v>423</v>
      </c>
      <c r="HX38" s="170"/>
      <c r="HY38" s="170" t="s">
        <v>34</v>
      </c>
      <c r="HZ38" s="163" t="s">
        <v>423</v>
      </c>
      <c r="IA38" s="170"/>
      <c r="IB38" s="170" t="s">
        <v>34</v>
      </c>
      <c r="IC38" s="163" t="s">
        <v>423</v>
      </c>
      <c r="ID38" s="170"/>
      <c r="IE38" s="170" t="s">
        <v>34</v>
      </c>
      <c r="IF38" s="163" t="s">
        <v>423</v>
      </c>
      <c r="IG38" s="170"/>
      <c r="IH38" s="170" t="s">
        <v>34</v>
      </c>
      <c r="II38" s="163" t="s">
        <v>423</v>
      </c>
      <c r="IJ38" s="170"/>
      <c r="IK38" s="170" t="s">
        <v>34</v>
      </c>
      <c r="IL38" s="163" t="s">
        <v>423</v>
      </c>
      <c r="IM38" s="170"/>
      <c r="IN38" s="170" t="s">
        <v>34</v>
      </c>
      <c r="IO38" s="163" t="s">
        <v>423</v>
      </c>
      <c r="IP38" s="170"/>
      <c r="IQ38" s="170" t="s">
        <v>34</v>
      </c>
      <c r="IR38" s="163" t="s">
        <v>423</v>
      </c>
      <c r="IS38" s="170"/>
      <c r="IT38" s="170" t="s">
        <v>34</v>
      </c>
      <c r="IU38" s="163" t="s">
        <v>423</v>
      </c>
      <c r="IV38" s="170"/>
      <c r="IW38" s="170" t="s">
        <v>34</v>
      </c>
      <c r="IX38" s="163" t="s">
        <v>423</v>
      </c>
      <c r="IY38" s="170"/>
      <c r="IZ38" s="170" t="s">
        <v>34</v>
      </c>
      <c r="JA38" s="163" t="s">
        <v>423</v>
      </c>
      <c r="JB38" s="170"/>
      <c r="JC38" s="170" t="s">
        <v>34</v>
      </c>
      <c r="JD38" s="163" t="s">
        <v>423</v>
      </c>
      <c r="JE38" s="170"/>
      <c r="JF38" s="170" t="s">
        <v>34</v>
      </c>
      <c r="JG38" s="163" t="s">
        <v>423</v>
      </c>
      <c r="JH38" s="170"/>
      <c r="JI38" s="170" t="s">
        <v>34</v>
      </c>
      <c r="JJ38" s="163" t="s">
        <v>423</v>
      </c>
      <c r="JK38" s="170"/>
      <c r="JL38" s="170" t="s">
        <v>34</v>
      </c>
      <c r="JM38" s="163" t="s">
        <v>423</v>
      </c>
      <c r="JN38" s="170"/>
      <c r="JO38" s="170" t="s">
        <v>34</v>
      </c>
    </row>
    <row r="39" spans="1:275" outlineLevel="1" x14ac:dyDescent="0.2">
      <c r="A39" s="136" t="s">
        <v>434</v>
      </c>
      <c r="B39" s="139" t="s">
        <v>182</v>
      </c>
      <c r="C39" s="139" t="s">
        <v>15</v>
      </c>
      <c r="D39" s="139" t="s">
        <v>185</v>
      </c>
      <c r="E39" s="139"/>
      <c r="F39" s="139"/>
      <c r="G39" s="139"/>
      <c r="H39" s="139"/>
      <c r="I39" s="139"/>
      <c r="J39" s="139"/>
      <c r="K39" s="139"/>
      <c r="L39" s="139"/>
      <c r="M39" s="139"/>
      <c r="N39" s="139"/>
      <c r="O39" s="139">
        <v>2013</v>
      </c>
      <c r="P39" s="142" t="s">
        <v>357</v>
      </c>
      <c r="Q39" s="142" t="s">
        <v>16</v>
      </c>
      <c r="R39" s="163">
        <v>2013</v>
      </c>
      <c r="S39" s="170" t="s">
        <v>357</v>
      </c>
      <c r="T39" s="170" t="s">
        <v>16</v>
      </c>
      <c r="U39" s="163"/>
      <c r="V39" s="170"/>
      <c r="W39" s="170" t="s">
        <v>34</v>
      </c>
      <c r="X39" s="139"/>
      <c r="Y39" s="142"/>
      <c r="Z39" s="142" t="s">
        <v>34</v>
      </c>
      <c r="AA39" s="139">
        <v>2013</v>
      </c>
      <c r="AB39" s="142" t="s">
        <v>357</v>
      </c>
      <c r="AC39" s="142" t="s">
        <v>16</v>
      </c>
      <c r="AD39" s="139">
        <v>2013</v>
      </c>
      <c r="AE39" s="142" t="s">
        <v>357</v>
      </c>
      <c r="AF39" s="142" t="s">
        <v>16</v>
      </c>
      <c r="AG39" s="163">
        <v>2013</v>
      </c>
      <c r="AH39" s="170" t="s">
        <v>357</v>
      </c>
      <c r="AI39" s="170" t="s">
        <v>16</v>
      </c>
      <c r="AJ39" s="139"/>
      <c r="AK39" s="142"/>
      <c r="AL39" s="142" t="s">
        <v>34</v>
      </c>
      <c r="AM39" s="161"/>
      <c r="AN39" s="162"/>
      <c r="AO39" s="162" t="s">
        <v>34</v>
      </c>
      <c r="AP39" s="163"/>
      <c r="AQ39" s="170"/>
      <c r="AR39" s="170" t="s">
        <v>34</v>
      </c>
      <c r="AS39" s="163"/>
      <c r="AT39" s="170"/>
      <c r="AU39" s="170" t="s">
        <v>34</v>
      </c>
      <c r="AV39" s="163"/>
      <c r="AW39" s="170"/>
      <c r="AX39" s="170" t="s">
        <v>34</v>
      </c>
      <c r="AY39" s="163">
        <v>2013</v>
      </c>
      <c r="AZ39" s="170"/>
      <c r="BA39" s="170" t="s">
        <v>34</v>
      </c>
      <c r="BB39" s="163">
        <v>2013</v>
      </c>
      <c r="BC39" s="170"/>
      <c r="BD39" s="170" t="s">
        <v>34</v>
      </c>
      <c r="BE39" s="163">
        <v>2013</v>
      </c>
      <c r="BF39" s="170"/>
      <c r="BG39" s="170" t="s">
        <v>34</v>
      </c>
      <c r="BH39" s="163">
        <v>2013</v>
      </c>
      <c r="BI39" s="170"/>
      <c r="BJ39" s="170" t="s">
        <v>34</v>
      </c>
      <c r="BK39" s="163">
        <v>2013</v>
      </c>
      <c r="BL39" s="170"/>
      <c r="BM39" s="170" t="s">
        <v>34</v>
      </c>
      <c r="BN39" s="163">
        <v>2013</v>
      </c>
      <c r="BO39" s="170"/>
      <c r="BP39" s="170" t="s">
        <v>34</v>
      </c>
      <c r="BQ39" s="163">
        <v>2013</v>
      </c>
      <c r="BR39" s="170"/>
      <c r="BS39" s="170" t="s">
        <v>34</v>
      </c>
      <c r="BT39" s="163">
        <v>2013</v>
      </c>
      <c r="BU39" s="170"/>
      <c r="BV39" s="170" t="s">
        <v>34</v>
      </c>
      <c r="BW39" s="163">
        <v>2013</v>
      </c>
      <c r="BX39" s="170"/>
      <c r="BY39" s="170" t="s">
        <v>34</v>
      </c>
      <c r="BZ39" s="163">
        <v>2013</v>
      </c>
      <c r="CA39" s="170"/>
      <c r="CB39" s="170" t="s">
        <v>34</v>
      </c>
      <c r="CC39" s="163">
        <v>2013</v>
      </c>
      <c r="CD39" s="170"/>
      <c r="CE39" s="170" t="s">
        <v>34</v>
      </c>
      <c r="CF39" s="163">
        <v>2013</v>
      </c>
      <c r="CG39" s="170"/>
      <c r="CH39" s="170" t="s">
        <v>34</v>
      </c>
      <c r="CI39" s="163">
        <v>2013</v>
      </c>
      <c r="CJ39" s="170"/>
      <c r="CK39" s="170" t="s">
        <v>34</v>
      </c>
      <c r="CL39" s="163">
        <v>2013</v>
      </c>
      <c r="CM39" s="170"/>
      <c r="CN39" s="170" t="s">
        <v>34</v>
      </c>
      <c r="CO39" s="163">
        <v>2013</v>
      </c>
      <c r="CP39" s="170"/>
      <c r="CQ39" s="170" t="s">
        <v>34</v>
      </c>
      <c r="CR39" s="163">
        <v>2013</v>
      </c>
      <c r="CS39" s="170"/>
      <c r="CT39" s="170" t="s">
        <v>34</v>
      </c>
      <c r="CU39" s="163">
        <v>2013</v>
      </c>
      <c r="CV39" s="170"/>
      <c r="CW39" s="170" t="s">
        <v>34</v>
      </c>
      <c r="CX39" s="163">
        <v>2013</v>
      </c>
      <c r="CY39" s="170"/>
      <c r="CZ39" s="170" t="s">
        <v>34</v>
      </c>
      <c r="DA39" s="163">
        <v>2013</v>
      </c>
      <c r="DB39" s="170"/>
      <c r="DC39" s="170" t="s">
        <v>34</v>
      </c>
      <c r="DD39" s="163">
        <v>2013</v>
      </c>
      <c r="DE39" s="170"/>
      <c r="DF39" s="170" t="s">
        <v>34</v>
      </c>
      <c r="DG39" s="163">
        <v>2013</v>
      </c>
      <c r="DH39" s="170"/>
      <c r="DI39" s="170" t="s">
        <v>34</v>
      </c>
      <c r="DJ39" s="163">
        <v>2013</v>
      </c>
      <c r="DK39" s="170"/>
      <c r="DL39" s="170" t="s">
        <v>34</v>
      </c>
      <c r="DM39" s="163">
        <v>2013</v>
      </c>
      <c r="DN39" s="170"/>
      <c r="DO39" s="170" t="s">
        <v>34</v>
      </c>
      <c r="DP39" s="163">
        <v>2013</v>
      </c>
      <c r="DQ39" s="170"/>
      <c r="DR39" s="170" t="s">
        <v>34</v>
      </c>
      <c r="DS39" s="163">
        <v>2013</v>
      </c>
      <c r="DT39" s="170"/>
      <c r="DU39" s="170" t="s">
        <v>34</v>
      </c>
      <c r="DV39" s="163">
        <v>2013</v>
      </c>
      <c r="DW39" s="170"/>
      <c r="DX39" s="170" t="s">
        <v>34</v>
      </c>
      <c r="DY39" s="163">
        <v>2013</v>
      </c>
      <c r="DZ39" s="170"/>
      <c r="EA39" s="170" t="s">
        <v>34</v>
      </c>
      <c r="EB39" s="163">
        <v>2013</v>
      </c>
      <c r="EC39" s="170"/>
      <c r="ED39" s="170" t="s">
        <v>34</v>
      </c>
      <c r="EE39" s="163">
        <v>2013</v>
      </c>
      <c r="EF39" s="170"/>
      <c r="EG39" s="170" t="s">
        <v>34</v>
      </c>
      <c r="EH39" s="163">
        <v>2013</v>
      </c>
      <c r="EI39" s="170"/>
      <c r="EJ39" s="170" t="s">
        <v>34</v>
      </c>
      <c r="EK39" s="163">
        <v>2013</v>
      </c>
      <c r="EL39" s="170"/>
      <c r="EM39" s="170" t="s">
        <v>34</v>
      </c>
      <c r="EN39" s="163">
        <v>2013</v>
      </c>
      <c r="EO39" s="170"/>
      <c r="EP39" s="170" t="s">
        <v>34</v>
      </c>
      <c r="EQ39" s="163">
        <v>2013</v>
      </c>
      <c r="ER39" s="170"/>
      <c r="ES39" s="170" t="s">
        <v>34</v>
      </c>
      <c r="ET39" s="163">
        <v>2013</v>
      </c>
      <c r="EU39" s="170"/>
      <c r="EV39" s="170" t="s">
        <v>34</v>
      </c>
      <c r="EW39" s="163">
        <v>2013</v>
      </c>
      <c r="EX39" s="170"/>
      <c r="EY39" s="170" t="s">
        <v>34</v>
      </c>
      <c r="EZ39" s="163">
        <v>2013</v>
      </c>
      <c r="FA39" s="170"/>
      <c r="FB39" s="170" t="s">
        <v>34</v>
      </c>
      <c r="FC39" s="163">
        <v>2013</v>
      </c>
      <c r="FD39" s="170"/>
      <c r="FE39" s="170" t="s">
        <v>34</v>
      </c>
      <c r="FF39" s="163">
        <v>2013</v>
      </c>
      <c r="FG39" s="170"/>
      <c r="FH39" s="170" t="s">
        <v>34</v>
      </c>
      <c r="FI39" s="163">
        <v>2013</v>
      </c>
      <c r="FJ39" s="170"/>
      <c r="FK39" s="170" t="s">
        <v>34</v>
      </c>
      <c r="FL39" s="163">
        <v>2013</v>
      </c>
      <c r="FM39" s="170"/>
      <c r="FN39" s="170" t="s">
        <v>34</v>
      </c>
      <c r="FO39" s="163">
        <v>2013</v>
      </c>
      <c r="FP39" s="170"/>
      <c r="FQ39" s="170" t="s">
        <v>34</v>
      </c>
      <c r="FR39" s="163">
        <v>2013</v>
      </c>
      <c r="FS39" s="170"/>
      <c r="FT39" s="170" t="s">
        <v>34</v>
      </c>
      <c r="FU39" s="163">
        <v>2013</v>
      </c>
      <c r="FV39" s="170"/>
      <c r="FW39" s="170" t="s">
        <v>34</v>
      </c>
      <c r="FX39" s="163">
        <v>2013</v>
      </c>
      <c r="FY39" s="170"/>
      <c r="FZ39" s="170" t="s">
        <v>34</v>
      </c>
      <c r="GA39" s="163">
        <v>2013</v>
      </c>
      <c r="GB39" s="170"/>
      <c r="GC39" s="170" t="s">
        <v>34</v>
      </c>
      <c r="GD39" s="163">
        <v>2013</v>
      </c>
      <c r="GE39" s="170"/>
      <c r="GF39" s="170" t="s">
        <v>34</v>
      </c>
      <c r="GG39" s="163">
        <v>2013</v>
      </c>
      <c r="GH39" s="170"/>
      <c r="GI39" s="170" t="s">
        <v>34</v>
      </c>
      <c r="GJ39" s="163">
        <v>2013</v>
      </c>
      <c r="GK39" s="170"/>
      <c r="GL39" s="170" t="s">
        <v>34</v>
      </c>
      <c r="GM39" s="163">
        <v>2013</v>
      </c>
      <c r="GN39" s="170"/>
      <c r="GO39" s="170" t="s">
        <v>34</v>
      </c>
      <c r="GP39" s="163">
        <v>2013</v>
      </c>
      <c r="GQ39" s="170"/>
      <c r="GR39" s="170" t="s">
        <v>34</v>
      </c>
      <c r="GS39" s="163">
        <v>2013</v>
      </c>
      <c r="GT39" s="170"/>
      <c r="GU39" s="170" t="s">
        <v>34</v>
      </c>
      <c r="GV39" s="163">
        <v>2013</v>
      </c>
      <c r="GW39" s="170"/>
      <c r="GX39" s="170" t="s">
        <v>34</v>
      </c>
      <c r="GY39" s="163">
        <v>2013</v>
      </c>
      <c r="GZ39" s="170"/>
      <c r="HA39" s="170" t="s">
        <v>34</v>
      </c>
      <c r="HB39" s="163">
        <v>2013</v>
      </c>
      <c r="HC39" s="170"/>
      <c r="HD39" s="170" t="s">
        <v>34</v>
      </c>
      <c r="HE39" s="163">
        <v>2013</v>
      </c>
      <c r="HF39" s="170"/>
      <c r="HG39" s="170" t="s">
        <v>34</v>
      </c>
      <c r="HH39" s="163">
        <v>2013</v>
      </c>
      <c r="HI39" s="170"/>
      <c r="HJ39" s="170" t="s">
        <v>34</v>
      </c>
      <c r="HK39" s="163">
        <v>2013</v>
      </c>
      <c r="HL39" s="170"/>
      <c r="HM39" s="170" t="s">
        <v>34</v>
      </c>
      <c r="HN39" s="163">
        <v>2013</v>
      </c>
      <c r="HO39" s="170"/>
      <c r="HP39" s="170" t="s">
        <v>34</v>
      </c>
      <c r="HQ39" s="163">
        <v>2013</v>
      </c>
      <c r="HR39" s="170"/>
      <c r="HS39" s="170" t="s">
        <v>34</v>
      </c>
      <c r="HT39" s="163">
        <v>2013</v>
      </c>
      <c r="HU39" s="170"/>
      <c r="HV39" s="170" t="s">
        <v>34</v>
      </c>
      <c r="HW39" s="163">
        <v>2013</v>
      </c>
      <c r="HX39" s="170"/>
      <c r="HY39" s="170" t="s">
        <v>34</v>
      </c>
      <c r="HZ39" s="163">
        <v>2013</v>
      </c>
      <c r="IA39" s="170"/>
      <c r="IB39" s="170" t="s">
        <v>34</v>
      </c>
      <c r="IC39" s="163">
        <v>2013</v>
      </c>
      <c r="ID39" s="170"/>
      <c r="IE39" s="170" t="s">
        <v>34</v>
      </c>
      <c r="IF39" s="163">
        <v>2013</v>
      </c>
      <c r="IG39" s="170"/>
      <c r="IH39" s="170" t="s">
        <v>34</v>
      </c>
      <c r="II39" s="163">
        <v>2013</v>
      </c>
      <c r="IJ39" s="170"/>
      <c r="IK39" s="170" t="s">
        <v>34</v>
      </c>
      <c r="IL39" s="163">
        <v>2013</v>
      </c>
      <c r="IM39" s="170"/>
      <c r="IN39" s="170" t="s">
        <v>34</v>
      </c>
      <c r="IO39" s="163">
        <v>2013</v>
      </c>
      <c r="IP39" s="170"/>
      <c r="IQ39" s="170" t="s">
        <v>34</v>
      </c>
      <c r="IR39" s="163">
        <v>2013</v>
      </c>
      <c r="IS39" s="170"/>
      <c r="IT39" s="170" t="s">
        <v>34</v>
      </c>
      <c r="IU39" s="163">
        <v>2013</v>
      </c>
      <c r="IV39" s="170"/>
      <c r="IW39" s="170" t="s">
        <v>34</v>
      </c>
      <c r="IX39" s="163">
        <v>2013</v>
      </c>
      <c r="IY39" s="170"/>
      <c r="IZ39" s="170" t="s">
        <v>34</v>
      </c>
      <c r="JA39" s="163">
        <v>2013</v>
      </c>
      <c r="JB39" s="170"/>
      <c r="JC39" s="170" t="s">
        <v>34</v>
      </c>
      <c r="JD39" s="163">
        <v>2013</v>
      </c>
      <c r="JE39" s="170"/>
      <c r="JF39" s="170" t="s">
        <v>34</v>
      </c>
      <c r="JG39" s="163">
        <v>2013</v>
      </c>
      <c r="JH39" s="170"/>
      <c r="JI39" s="170" t="s">
        <v>34</v>
      </c>
      <c r="JJ39" s="163">
        <v>2013</v>
      </c>
      <c r="JK39" s="170"/>
      <c r="JL39" s="170" t="s">
        <v>34</v>
      </c>
      <c r="JM39" s="163">
        <v>2013</v>
      </c>
      <c r="JN39" s="170"/>
      <c r="JO39" s="170" t="s">
        <v>34</v>
      </c>
    </row>
    <row r="40" spans="1:275" outlineLevel="1" x14ac:dyDescent="0.2">
      <c r="A40" s="136" t="s">
        <v>435</v>
      </c>
      <c r="B40" s="139" t="s">
        <v>183</v>
      </c>
      <c r="C40" s="139" t="s">
        <v>15</v>
      </c>
      <c r="D40" s="140" t="s">
        <v>185</v>
      </c>
      <c r="E40" s="139"/>
      <c r="F40" s="139"/>
      <c r="G40" s="139"/>
      <c r="H40" s="139"/>
      <c r="I40" s="139"/>
      <c r="J40" s="139"/>
      <c r="K40" s="139"/>
      <c r="L40" s="139"/>
      <c r="M40" s="139"/>
      <c r="N40" s="139"/>
      <c r="O40" s="139"/>
      <c r="P40" s="139"/>
      <c r="Q40" s="139" t="s">
        <v>34</v>
      </c>
      <c r="R40" s="163"/>
      <c r="S40" s="163"/>
      <c r="T40" s="163" t="s">
        <v>34</v>
      </c>
      <c r="U40" s="163"/>
      <c r="V40" s="163"/>
      <c r="W40" s="163" t="s">
        <v>34</v>
      </c>
      <c r="X40" s="139"/>
      <c r="Y40" s="139"/>
      <c r="Z40" s="139" t="s">
        <v>34</v>
      </c>
      <c r="AA40" s="139"/>
      <c r="AB40" s="139"/>
      <c r="AC40" s="139" t="s">
        <v>34</v>
      </c>
      <c r="AD40" s="139"/>
      <c r="AE40" s="139"/>
      <c r="AF40" s="139" t="s">
        <v>34</v>
      </c>
      <c r="AG40" s="163"/>
      <c r="AH40" s="163"/>
      <c r="AI40" s="163" t="s">
        <v>34</v>
      </c>
      <c r="AJ40" s="139"/>
      <c r="AK40" s="139"/>
      <c r="AL40" s="139" t="s">
        <v>34</v>
      </c>
      <c r="AM40" s="161"/>
      <c r="AN40" s="161"/>
      <c r="AO40" s="161" t="s">
        <v>34</v>
      </c>
      <c r="AP40" s="163"/>
      <c r="AQ40" s="163"/>
      <c r="AR40" s="163" t="s">
        <v>34</v>
      </c>
      <c r="AS40" s="163"/>
      <c r="AT40" s="163"/>
      <c r="AU40" s="163" t="s">
        <v>34</v>
      </c>
      <c r="AV40" s="163"/>
      <c r="AW40" s="163"/>
      <c r="AX40" s="163" t="s">
        <v>34</v>
      </c>
      <c r="AY40" s="163"/>
      <c r="AZ40" s="163"/>
      <c r="BA40" s="163" t="s">
        <v>34</v>
      </c>
      <c r="BB40" s="163"/>
      <c r="BC40" s="163"/>
      <c r="BD40" s="163" t="s">
        <v>34</v>
      </c>
      <c r="BE40" s="163"/>
      <c r="BF40" s="163"/>
      <c r="BG40" s="163" t="s">
        <v>34</v>
      </c>
      <c r="BH40" s="163"/>
      <c r="BI40" s="163"/>
      <c r="BJ40" s="163" t="s">
        <v>34</v>
      </c>
      <c r="BK40" s="163"/>
      <c r="BL40" s="163"/>
      <c r="BM40" s="163" t="s">
        <v>34</v>
      </c>
      <c r="BN40" s="163"/>
      <c r="BO40" s="163"/>
      <c r="BP40" s="163" t="s">
        <v>34</v>
      </c>
      <c r="BQ40" s="163"/>
      <c r="BR40" s="163"/>
      <c r="BS40" s="163" t="s">
        <v>34</v>
      </c>
      <c r="BT40" s="163"/>
      <c r="BU40" s="163"/>
      <c r="BV40" s="163" t="s">
        <v>34</v>
      </c>
      <c r="BW40" s="163"/>
      <c r="BX40" s="163"/>
      <c r="BY40" s="163" t="s">
        <v>34</v>
      </c>
      <c r="BZ40" s="163"/>
      <c r="CA40" s="163"/>
      <c r="CB40" s="163" t="s">
        <v>34</v>
      </c>
      <c r="CC40" s="163"/>
      <c r="CD40" s="163"/>
      <c r="CE40" s="163" t="s">
        <v>34</v>
      </c>
      <c r="CF40" s="163"/>
      <c r="CG40" s="163"/>
      <c r="CH40" s="163" t="s">
        <v>34</v>
      </c>
      <c r="CI40" s="163"/>
      <c r="CJ40" s="163"/>
      <c r="CK40" s="163" t="s">
        <v>34</v>
      </c>
      <c r="CL40" s="163"/>
      <c r="CM40" s="163"/>
      <c r="CN40" s="163" t="s">
        <v>34</v>
      </c>
      <c r="CO40" s="163"/>
      <c r="CP40" s="163"/>
      <c r="CQ40" s="163" t="s">
        <v>34</v>
      </c>
      <c r="CR40" s="163"/>
      <c r="CS40" s="163"/>
      <c r="CT40" s="163" t="s">
        <v>34</v>
      </c>
      <c r="CU40" s="163"/>
      <c r="CV40" s="163"/>
      <c r="CW40" s="163" t="s">
        <v>34</v>
      </c>
      <c r="CX40" s="163"/>
      <c r="CY40" s="163"/>
      <c r="CZ40" s="163" t="s">
        <v>34</v>
      </c>
      <c r="DA40" s="163"/>
      <c r="DB40" s="163"/>
      <c r="DC40" s="163" t="s">
        <v>34</v>
      </c>
      <c r="DD40" s="163"/>
      <c r="DE40" s="163"/>
      <c r="DF40" s="163" t="s">
        <v>34</v>
      </c>
      <c r="DG40" s="163"/>
      <c r="DH40" s="163"/>
      <c r="DI40" s="163" t="s">
        <v>34</v>
      </c>
      <c r="DJ40" s="163"/>
      <c r="DK40" s="163"/>
      <c r="DL40" s="163" t="s">
        <v>34</v>
      </c>
      <c r="DM40" s="163"/>
      <c r="DN40" s="163"/>
      <c r="DO40" s="163" t="s">
        <v>34</v>
      </c>
      <c r="DP40" s="163"/>
      <c r="DQ40" s="163"/>
      <c r="DR40" s="163" t="s">
        <v>34</v>
      </c>
      <c r="DS40" s="163"/>
      <c r="DT40" s="163"/>
      <c r="DU40" s="163" t="s">
        <v>34</v>
      </c>
      <c r="DV40" s="163"/>
      <c r="DW40" s="163"/>
      <c r="DX40" s="163" t="s">
        <v>34</v>
      </c>
      <c r="DY40" s="163"/>
      <c r="DZ40" s="163"/>
      <c r="EA40" s="163" t="s">
        <v>34</v>
      </c>
      <c r="EB40" s="163"/>
      <c r="EC40" s="163"/>
      <c r="ED40" s="163" t="s">
        <v>34</v>
      </c>
      <c r="EE40" s="163"/>
      <c r="EF40" s="163"/>
      <c r="EG40" s="163" t="s">
        <v>34</v>
      </c>
      <c r="EH40" s="163"/>
      <c r="EI40" s="163"/>
      <c r="EJ40" s="163" t="s">
        <v>34</v>
      </c>
      <c r="EK40" s="163"/>
      <c r="EL40" s="163"/>
      <c r="EM40" s="163" t="s">
        <v>34</v>
      </c>
      <c r="EN40" s="163"/>
      <c r="EO40" s="163"/>
      <c r="EP40" s="163" t="s">
        <v>34</v>
      </c>
      <c r="EQ40" s="163"/>
      <c r="ER40" s="163"/>
      <c r="ES40" s="163" t="s">
        <v>34</v>
      </c>
      <c r="ET40" s="163"/>
      <c r="EU40" s="163"/>
      <c r="EV40" s="163" t="s">
        <v>34</v>
      </c>
      <c r="EW40" s="163"/>
      <c r="EX40" s="163"/>
      <c r="EY40" s="163" t="s">
        <v>34</v>
      </c>
      <c r="EZ40" s="163"/>
      <c r="FA40" s="163"/>
      <c r="FB40" s="163" t="s">
        <v>34</v>
      </c>
      <c r="FC40" s="163"/>
      <c r="FD40" s="163"/>
      <c r="FE40" s="163" t="s">
        <v>34</v>
      </c>
      <c r="FF40" s="163"/>
      <c r="FG40" s="163"/>
      <c r="FH40" s="163" t="s">
        <v>34</v>
      </c>
      <c r="FI40" s="163"/>
      <c r="FJ40" s="163"/>
      <c r="FK40" s="163" t="s">
        <v>34</v>
      </c>
      <c r="FL40" s="163"/>
      <c r="FM40" s="163"/>
      <c r="FN40" s="163" t="s">
        <v>34</v>
      </c>
      <c r="FO40" s="163"/>
      <c r="FP40" s="163"/>
      <c r="FQ40" s="163" t="s">
        <v>34</v>
      </c>
      <c r="FR40" s="163"/>
      <c r="FS40" s="163"/>
      <c r="FT40" s="163" t="s">
        <v>34</v>
      </c>
      <c r="FU40" s="163"/>
      <c r="FV40" s="163"/>
      <c r="FW40" s="163" t="s">
        <v>34</v>
      </c>
      <c r="FX40" s="163"/>
      <c r="FY40" s="163"/>
      <c r="FZ40" s="163" t="s">
        <v>34</v>
      </c>
      <c r="GA40" s="163"/>
      <c r="GB40" s="163"/>
      <c r="GC40" s="163" t="s">
        <v>34</v>
      </c>
      <c r="GD40" s="163"/>
      <c r="GE40" s="163"/>
      <c r="GF40" s="163" t="s">
        <v>34</v>
      </c>
      <c r="GG40" s="163"/>
      <c r="GH40" s="163"/>
      <c r="GI40" s="163" t="s">
        <v>34</v>
      </c>
      <c r="GJ40" s="163"/>
      <c r="GK40" s="163"/>
      <c r="GL40" s="163" t="s">
        <v>34</v>
      </c>
      <c r="GM40" s="163"/>
      <c r="GN40" s="163"/>
      <c r="GO40" s="163" t="s">
        <v>34</v>
      </c>
      <c r="GP40" s="163"/>
      <c r="GQ40" s="163"/>
      <c r="GR40" s="163" t="s">
        <v>34</v>
      </c>
      <c r="GS40" s="163"/>
      <c r="GT40" s="163"/>
      <c r="GU40" s="163" t="s">
        <v>34</v>
      </c>
      <c r="GV40" s="163"/>
      <c r="GW40" s="163"/>
      <c r="GX40" s="163" t="s">
        <v>34</v>
      </c>
      <c r="GY40" s="163"/>
      <c r="GZ40" s="163"/>
      <c r="HA40" s="163" t="s">
        <v>34</v>
      </c>
      <c r="HB40" s="163"/>
      <c r="HC40" s="163"/>
      <c r="HD40" s="163" t="s">
        <v>34</v>
      </c>
      <c r="HE40" s="163"/>
      <c r="HF40" s="163"/>
      <c r="HG40" s="163" t="s">
        <v>34</v>
      </c>
      <c r="HH40" s="163"/>
      <c r="HI40" s="163"/>
      <c r="HJ40" s="163" t="s">
        <v>34</v>
      </c>
      <c r="HK40" s="163"/>
      <c r="HL40" s="163"/>
      <c r="HM40" s="163" t="s">
        <v>34</v>
      </c>
      <c r="HN40" s="163"/>
      <c r="HO40" s="163"/>
      <c r="HP40" s="163" t="s">
        <v>34</v>
      </c>
      <c r="HQ40" s="163"/>
      <c r="HR40" s="163"/>
      <c r="HS40" s="163" t="s">
        <v>34</v>
      </c>
      <c r="HT40" s="163"/>
      <c r="HU40" s="163"/>
      <c r="HV40" s="163" t="s">
        <v>34</v>
      </c>
      <c r="HW40" s="163"/>
      <c r="HX40" s="163"/>
      <c r="HY40" s="163" t="s">
        <v>34</v>
      </c>
      <c r="HZ40" s="163"/>
      <c r="IA40" s="163"/>
      <c r="IB40" s="163" t="s">
        <v>34</v>
      </c>
      <c r="IC40" s="163"/>
      <c r="ID40" s="163"/>
      <c r="IE40" s="163" t="s">
        <v>34</v>
      </c>
      <c r="IF40" s="163"/>
      <c r="IG40" s="163"/>
      <c r="IH40" s="163" t="s">
        <v>34</v>
      </c>
      <c r="II40" s="163"/>
      <c r="IJ40" s="163"/>
      <c r="IK40" s="163" t="s">
        <v>34</v>
      </c>
      <c r="IL40" s="163"/>
      <c r="IM40" s="163"/>
      <c r="IN40" s="163" t="s">
        <v>34</v>
      </c>
      <c r="IO40" s="163"/>
      <c r="IP40" s="163"/>
      <c r="IQ40" s="163" t="s">
        <v>34</v>
      </c>
      <c r="IR40" s="163"/>
      <c r="IS40" s="163"/>
      <c r="IT40" s="163" t="s">
        <v>34</v>
      </c>
      <c r="IU40" s="163"/>
      <c r="IV40" s="163"/>
      <c r="IW40" s="163" t="s">
        <v>34</v>
      </c>
      <c r="IX40" s="163"/>
      <c r="IY40" s="163"/>
      <c r="IZ40" s="163" t="s">
        <v>34</v>
      </c>
      <c r="JA40" s="163"/>
      <c r="JB40" s="163"/>
      <c r="JC40" s="163" t="s">
        <v>34</v>
      </c>
      <c r="JD40" s="163"/>
      <c r="JE40" s="163"/>
      <c r="JF40" s="163" t="s">
        <v>34</v>
      </c>
      <c r="JG40" s="163"/>
      <c r="JH40" s="163"/>
      <c r="JI40" s="163" t="s">
        <v>34</v>
      </c>
      <c r="JJ40" s="163"/>
      <c r="JK40" s="163"/>
      <c r="JL40" s="163" t="s">
        <v>34</v>
      </c>
      <c r="JM40" s="163"/>
      <c r="JN40" s="163"/>
      <c r="JO40" s="163" t="s">
        <v>34</v>
      </c>
    </row>
    <row r="41" spans="1:275" x14ac:dyDescent="0.2">
      <c r="A41" s="136" t="s">
        <v>438</v>
      </c>
      <c r="B41" s="137" t="s">
        <v>119</v>
      </c>
      <c r="C41" s="137" t="s">
        <v>122</v>
      </c>
      <c r="D41" s="137" t="s">
        <v>146</v>
      </c>
      <c r="E41" s="137"/>
      <c r="F41" s="137" t="s">
        <v>123</v>
      </c>
      <c r="G41" s="137"/>
      <c r="H41" s="137"/>
      <c r="I41" s="137"/>
      <c r="J41" s="137"/>
      <c r="K41" s="137"/>
      <c r="L41" s="137"/>
      <c r="M41" s="137"/>
      <c r="N41" s="137"/>
      <c r="O41" s="137"/>
      <c r="P41" s="137"/>
      <c r="Q41" s="137"/>
      <c r="R41" s="161"/>
      <c r="S41" s="161"/>
      <c r="T41" s="161"/>
      <c r="U41" s="161"/>
      <c r="V41" s="161"/>
      <c r="W41" s="161"/>
      <c r="X41" s="137"/>
      <c r="Y41" s="137"/>
      <c r="Z41" s="137"/>
      <c r="AA41" s="137"/>
      <c r="AB41" s="137"/>
      <c r="AC41" s="137"/>
      <c r="AD41" s="137"/>
      <c r="AE41" s="137"/>
      <c r="AF41" s="137"/>
      <c r="AG41" s="161"/>
      <c r="AH41" s="161"/>
      <c r="AI41" s="161"/>
      <c r="AJ41" s="137"/>
      <c r="AK41" s="137"/>
      <c r="AL41" s="137"/>
      <c r="AM41" s="161"/>
      <c r="AN41" s="161"/>
      <c r="AO41" s="161"/>
      <c r="AP41" s="161"/>
      <c r="AQ41" s="161"/>
      <c r="AR41" s="161"/>
      <c r="AS41" s="161"/>
      <c r="AT41" s="161"/>
      <c r="AU41" s="161"/>
      <c r="AV41" s="161"/>
      <c r="AW41" s="161"/>
      <c r="AX41" s="161"/>
      <c r="AY41" s="161"/>
      <c r="AZ41" s="161"/>
      <c r="BA41" s="161"/>
      <c r="BB41" s="161"/>
      <c r="BC41" s="161"/>
      <c r="BD41" s="161"/>
      <c r="BE41" s="161"/>
      <c r="BF41" s="161"/>
      <c r="BG41" s="161"/>
      <c r="BH41" s="161"/>
      <c r="BI41" s="161"/>
      <c r="BJ41" s="161"/>
      <c r="BK41" s="161"/>
      <c r="BL41" s="161"/>
      <c r="BM41" s="161"/>
      <c r="BN41" s="161"/>
      <c r="BO41" s="161"/>
      <c r="BP41" s="161"/>
      <c r="BQ41" s="161"/>
      <c r="BR41" s="161"/>
      <c r="BS41" s="161"/>
      <c r="BT41" s="161"/>
      <c r="BU41" s="161"/>
      <c r="BV41" s="161"/>
      <c r="BW41" s="161"/>
      <c r="BX41" s="161"/>
      <c r="BY41" s="161"/>
      <c r="BZ41" s="161"/>
      <c r="CA41" s="161"/>
      <c r="CB41" s="161"/>
      <c r="CC41" s="161"/>
      <c r="CD41" s="161"/>
      <c r="CE41" s="161"/>
      <c r="CF41" s="161"/>
      <c r="CG41" s="161"/>
      <c r="CH41" s="161"/>
      <c r="CI41" s="161"/>
      <c r="CJ41" s="161"/>
      <c r="CK41" s="161"/>
      <c r="CL41" s="161"/>
      <c r="CM41" s="161"/>
      <c r="CN41" s="161"/>
      <c r="CO41" s="161"/>
      <c r="CP41" s="161"/>
      <c r="CQ41" s="161"/>
      <c r="CR41" s="161"/>
      <c r="CS41" s="161"/>
      <c r="CT41" s="161"/>
      <c r="CU41" s="161"/>
      <c r="CV41" s="161"/>
      <c r="CW41" s="161"/>
      <c r="CX41" s="161"/>
      <c r="CY41" s="161"/>
      <c r="CZ41" s="161"/>
      <c r="DA41" s="161"/>
      <c r="DB41" s="161"/>
      <c r="DC41" s="161"/>
      <c r="DD41" s="161"/>
      <c r="DE41" s="161"/>
      <c r="DF41" s="161"/>
      <c r="DG41" s="161"/>
      <c r="DH41" s="161"/>
      <c r="DI41" s="161"/>
      <c r="DJ41" s="161"/>
      <c r="DK41" s="161"/>
      <c r="DL41" s="161"/>
      <c r="DM41" s="161"/>
      <c r="DN41" s="161"/>
      <c r="DO41" s="161"/>
      <c r="DP41" s="161"/>
      <c r="DQ41" s="161"/>
      <c r="DR41" s="161"/>
      <c r="DS41" s="161"/>
      <c r="DT41" s="161"/>
      <c r="DU41" s="161"/>
      <c r="DV41" s="161"/>
      <c r="DW41" s="161"/>
      <c r="DX41" s="161"/>
      <c r="DY41" s="161"/>
      <c r="DZ41" s="161"/>
      <c r="EA41" s="161"/>
      <c r="EB41" s="161"/>
      <c r="EC41" s="161"/>
      <c r="ED41" s="161"/>
      <c r="EE41" s="161"/>
      <c r="EF41" s="161"/>
      <c r="EG41" s="161"/>
      <c r="EH41" s="161"/>
      <c r="EI41" s="161"/>
      <c r="EJ41" s="161"/>
      <c r="EK41" s="161"/>
      <c r="EL41" s="161"/>
      <c r="EM41" s="161"/>
      <c r="EN41" s="161"/>
      <c r="EO41" s="161"/>
      <c r="EP41" s="161"/>
      <c r="EQ41" s="161"/>
      <c r="ER41" s="161"/>
      <c r="ES41" s="161"/>
      <c r="ET41" s="161"/>
      <c r="EU41" s="161"/>
      <c r="EV41" s="161"/>
      <c r="EW41" s="161"/>
      <c r="EX41" s="161"/>
      <c r="EY41" s="161"/>
      <c r="EZ41" s="161"/>
      <c r="FA41" s="161"/>
      <c r="FB41" s="161"/>
      <c r="FC41" s="161"/>
      <c r="FD41" s="161"/>
      <c r="FE41" s="161"/>
      <c r="FF41" s="161"/>
      <c r="FG41" s="161"/>
      <c r="FH41" s="161"/>
      <c r="FI41" s="161"/>
      <c r="FJ41" s="161"/>
      <c r="FK41" s="161"/>
      <c r="FL41" s="161"/>
      <c r="FM41" s="161"/>
      <c r="FN41" s="161"/>
      <c r="FO41" s="161"/>
      <c r="FP41" s="161"/>
      <c r="FQ41" s="161"/>
      <c r="FR41" s="161"/>
      <c r="FS41" s="161"/>
      <c r="FT41" s="161"/>
      <c r="FU41" s="161"/>
      <c r="FV41" s="161"/>
      <c r="FW41" s="161"/>
      <c r="FX41" s="161"/>
      <c r="FY41" s="161"/>
      <c r="FZ41" s="161"/>
      <c r="GA41" s="161"/>
      <c r="GB41" s="161"/>
      <c r="GC41" s="161"/>
      <c r="GD41" s="161"/>
      <c r="GE41" s="161"/>
      <c r="GF41" s="161"/>
      <c r="GG41" s="161"/>
      <c r="GH41" s="161"/>
      <c r="GI41" s="161"/>
      <c r="GJ41" s="161"/>
      <c r="GK41" s="161"/>
      <c r="GL41" s="161"/>
      <c r="GM41" s="161"/>
      <c r="GN41" s="161"/>
      <c r="GO41" s="161"/>
      <c r="GP41" s="161"/>
      <c r="GQ41" s="161"/>
      <c r="GR41" s="161"/>
      <c r="GS41" s="161"/>
      <c r="GT41" s="161"/>
      <c r="GU41" s="161"/>
      <c r="GV41" s="161"/>
      <c r="GW41" s="161"/>
      <c r="GX41" s="161"/>
      <c r="GY41" s="161"/>
      <c r="GZ41" s="161"/>
      <c r="HA41" s="161"/>
      <c r="HB41" s="161"/>
      <c r="HC41" s="161"/>
      <c r="HD41" s="161"/>
      <c r="HE41" s="161"/>
      <c r="HF41" s="161"/>
      <c r="HG41" s="161"/>
      <c r="HH41" s="161"/>
      <c r="HI41" s="161"/>
      <c r="HJ41" s="161"/>
      <c r="HK41" s="161"/>
      <c r="HL41" s="161"/>
      <c r="HM41" s="161"/>
      <c r="HN41" s="161"/>
      <c r="HO41" s="161"/>
      <c r="HP41" s="161"/>
      <c r="HQ41" s="161"/>
      <c r="HR41" s="161"/>
      <c r="HS41" s="161"/>
      <c r="HT41" s="161"/>
      <c r="HU41" s="161"/>
      <c r="HV41" s="161"/>
      <c r="HW41" s="161"/>
      <c r="HX41" s="161"/>
      <c r="HY41" s="161"/>
      <c r="HZ41" s="161"/>
      <c r="IA41" s="161"/>
      <c r="IB41" s="161"/>
      <c r="IC41" s="161"/>
      <c r="ID41" s="161"/>
      <c r="IE41" s="161"/>
      <c r="IF41" s="161"/>
      <c r="IG41" s="161"/>
      <c r="IH41" s="161"/>
      <c r="II41" s="161"/>
      <c r="IJ41" s="161"/>
      <c r="IK41" s="161"/>
      <c r="IL41" s="161"/>
      <c r="IM41" s="161"/>
      <c r="IN41" s="161"/>
      <c r="IO41" s="161"/>
      <c r="IP41" s="161"/>
      <c r="IQ41" s="161"/>
      <c r="IR41" s="161"/>
      <c r="IS41" s="161"/>
      <c r="IT41" s="161"/>
      <c r="IU41" s="161"/>
      <c r="IV41" s="161"/>
      <c r="IW41" s="161"/>
      <c r="IX41" s="161"/>
      <c r="IY41" s="161"/>
      <c r="IZ41" s="161"/>
      <c r="JA41" s="161"/>
      <c r="JB41" s="161"/>
      <c r="JC41" s="161"/>
      <c r="JD41" s="161"/>
      <c r="JE41" s="161"/>
      <c r="JF41" s="161"/>
      <c r="JG41" s="161"/>
      <c r="JH41" s="161"/>
      <c r="JI41" s="161"/>
      <c r="JJ41" s="161"/>
      <c r="JK41" s="161"/>
      <c r="JL41" s="161"/>
      <c r="JM41" s="161"/>
      <c r="JN41" s="161"/>
      <c r="JO41" s="161"/>
    </row>
    <row r="42" spans="1:275" outlineLevel="1" x14ac:dyDescent="0.2">
      <c r="A42" s="136" t="s">
        <v>439</v>
      </c>
      <c r="B42" s="144" t="s">
        <v>219</v>
      </c>
      <c r="C42" s="138" t="s">
        <v>220</v>
      </c>
      <c r="D42" s="144" t="s">
        <v>25</v>
      </c>
      <c r="E42" s="144"/>
      <c r="F42" s="144"/>
      <c r="G42" s="138"/>
      <c r="H42" s="138"/>
      <c r="I42" s="144"/>
      <c r="J42" s="138"/>
      <c r="K42" s="138"/>
      <c r="L42" s="138"/>
      <c r="M42" s="138"/>
      <c r="N42" s="138"/>
      <c r="O42" s="138"/>
      <c r="P42" s="138"/>
      <c r="Q42" s="138"/>
      <c r="R42" s="162"/>
      <c r="S42" s="162"/>
      <c r="T42" s="162"/>
      <c r="U42" s="162"/>
      <c r="V42" s="162"/>
      <c r="W42" s="162"/>
      <c r="X42" s="138"/>
      <c r="Y42" s="138"/>
      <c r="Z42" s="138"/>
      <c r="AA42" s="138"/>
      <c r="AB42" s="138"/>
      <c r="AC42" s="138"/>
      <c r="AD42" s="138"/>
      <c r="AE42" s="138"/>
      <c r="AF42" s="138"/>
      <c r="AG42" s="162"/>
      <c r="AH42" s="162"/>
      <c r="AI42" s="162"/>
      <c r="AJ42" s="138"/>
      <c r="AK42" s="138"/>
      <c r="AL42" s="138"/>
      <c r="AM42" s="162"/>
      <c r="AN42" s="162"/>
      <c r="AO42" s="162"/>
      <c r="AP42" s="162"/>
      <c r="AQ42" s="162"/>
      <c r="AR42" s="162"/>
      <c r="AS42" s="162"/>
      <c r="AT42" s="162"/>
      <c r="AU42" s="162"/>
      <c r="AV42" s="162"/>
      <c r="AW42" s="162"/>
      <c r="AX42" s="162"/>
      <c r="AY42" s="162"/>
      <c r="AZ42" s="162"/>
      <c r="BA42" s="162"/>
      <c r="BB42" s="162"/>
      <c r="BC42" s="162"/>
      <c r="BD42" s="162"/>
      <c r="BE42" s="162"/>
      <c r="BF42" s="162"/>
      <c r="BG42" s="162"/>
      <c r="BH42" s="162"/>
      <c r="BI42" s="162"/>
      <c r="BJ42" s="162"/>
      <c r="BK42" s="162"/>
      <c r="BL42" s="162"/>
      <c r="BM42" s="162"/>
      <c r="BN42" s="162"/>
      <c r="BO42" s="162"/>
      <c r="BP42" s="162"/>
      <c r="BQ42" s="162"/>
      <c r="BR42" s="162"/>
      <c r="BS42" s="162"/>
      <c r="BT42" s="162"/>
      <c r="BU42" s="162"/>
      <c r="BV42" s="162"/>
      <c r="BW42" s="162"/>
      <c r="BX42" s="162"/>
      <c r="BY42" s="162"/>
      <c r="BZ42" s="162"/>
      <c r="CA42" s="162"/>
      <c r="CB42" s="162"/>
      <c r="CC42" s="162"/>
      <c r="CD42" s="162"/>
      <c r="CE42" s="162"/>
      <c r="CF42" s="162"/>
      <c r="CG42" s="162"/>
      <c r="CH42" s="162"/>
      <c r="CI42" s="162"/>
      <c r="CJ42" s="162"/>
      <c r="CK42" s="162"/>
      <c r="CL42" s="162"/>
      <c r="CM42" s="162"/>
      <c r="CN42" s="162"/>
      <c r="CO42" s="162"/>
      <c r="CP42" s="162"/>
      <c r="CQ42" s="162"/>
      <c r="CR42" s="162"/>
      <c r="CS42" s="162"/>
      <c r="CT42" s="162"/>
      <c r="CU42" s="162"/>
      <c r="CV42" s="162"/>
      <c r="CW42" s="162"/>
      <c r="CX42" s="162"/>
      <c r="CY42" s="162"/>
      <c r="CZ42" s="162"/>
      <c r="DA42" s="162"/>
      <c r="DB42" s="162"/>
      <c r="DC42" s="162"/>
      <c r="DD42" s="162"/>
      <c r="DE42" s="162"/>
      <c r="DF42" s="162"/>
      <c r="DG42" s="162"/>
      <c r="DH42" s="162"/>
      <c r="DI42" s="162"/>
      <c r="DJ42" s="162"/>
      <c r="DK42" s="162"/>
      <c r="DL42" s="162"/>
      <c r="DM42" s="162"/>
      <c r="DN42" s="162"/>
      <c r="DO42" s="162"/>
      <c r="DP42" s="162"/>
      <c r="DQ42" s="162"/>
      <c r="DR42" s="162"/>
      <c r="DS42" s="162"/>
      <c r="DT42" s="162"/>
      <c r="DU42" s="162"/>
      <c r="DV42" s="162"/>
      <c r="DW42" s="162"/>
      <c r="DX42" s="162"/>
      <c r="DY42" s="162"/>
      <c r="DZ42" s="162"/>
      <c r="EA42" s="162"/>
      <c r="EB42" s="162"/>
      <c r="EC42" s="162"/>
      <c r="ED42" s="162"/>
      <c r="EE42" s="162"/>
      <c r="EF42" s="162"/>
      <c r="EG42" s="162"/>
      <c r="EH42" s="162"/>
      <c r="EI42" s="162"/>
      <c r="EJ42" s="162"/>
      <c r="EK42" s="162"/>
      <c r="EL42" s="162"/>
      <c r="EM42" s="162"/>
      <c r="EN42" s="162"/>
      <c r="EO42" s="162"/>
      <c r="EP42" s="162"/>
      <c r="EQ42" s="162"/>
      <c r="ER42" s="162"/>
      <c r="ES42" s="162"/>
      <c r="ET42" s="162"/>
      <c r="EU42" s="162"/>
      <c r="EV42" s="162"/>
      <c r="EW42" s="162"/>
      <c r="EX42" s="162"/>
      <c r="EY42" s="162"/>
      <c r="EZ42" s="162"/>
      <c r="FA42" s="162"/>
      <c r="FB42" s="162"/>
      <c r="FC42" s="162"/>
      <c r="FD42" s="162"/>
      <c r="FE42" s="162"/>
      <c r="FF42" s="162"/>
      <c r="FG42" s="162"/>
      <c r="FH42" s="162"/>
      <c r="FI42" s="162"/>
      <c r="FJ42" s="162"/>
      <c r="FK42" s="162"/>
      <c r="FL42" s="162"/>
      <c r="FM42" s="162"/>
      <c r="FN42" s="162"/>
      <c r="FO42" s="162"/>
      <c r="FP42" s="162"/>
      <c r="FQ42" s="162"/>
      <c r="FR42" s="162"/>
      <c r="FS42" s="162"/>
      <c r="FT42" s="162"/>
      <c r="FU42" s="162"/>
      <c r="FV42" s="162"/>
      <c r="FW42" s="162"/>
      <c r="FX42" s="162"/>
      <c r="FY42" s="162"/>
      <c r="FZ42" s="162"/>
      <c r="GA42" s="162"/>
      <c r="GB42" s="162"/>
      <c r="GC42" s="162"/>
      <c r="GD42" s="162"/>
      <c r="GE42" s="162"/>
      <c r="GF42" s="162"/>
      <c r="GG42" s="162"/>
      <c r="GH42" s="162"/>
      <c r="GI42" s="162"/>
      <c r="GJ42" s="162"/>
      <c r="GK42" s="162"/>
      <c r="GL42" s="162"/>
      <c r="GM42" s="162"/>
      <c r="GN42" s="162"/>
      <c r="GO42" s="162"/>
      <c r="GP42" s="162"/>
      <c r="GQ42" s="162"/>
      <c r="GR42" s="162"/>
      <c r="GS42" s="162"/>
      <c r="GT42" s="162"/>
      <c r="GU42" s="162"/>
      <c r="GV42" s="162"/>
      <c r="GW42" s="162"/>
      <c r="GX42" s="162"/>
      <c r="GY42" s="162"/>
      <c r="GZ42" s="162"/>
      <c r="HA42" s="162"/>
      <c r="HB42" s="162"/>
      <c r="HC42" s="162"/>
      <c r="HD42" s="162"/>
      <c r="HE42" s="162"/>
      <c r="HF42" s="162"/>
      <c r="HG42" s="162"/>
      <c r="HH42" s="162"/>
      <c r="HI42" s="162"/>
      <c r="HJ42" s="162"/>
      <c r="HK42" s="162"/>
      <c r="HL42" s="162"/>
      <c r="HM42" s="162"/>
      <c r="HN42" s="162"/>
      <c r="HO42" s="162"/>
      <c r="HP42" s="162"/>
      <c r="HQ42" s="162"/>
      <c r="HR42" s="162"/>
      <c r="HS42" s="162"/>
      <c r="HT42" s="162"/>
      <c r="HU42" s="162"/>
      <c r="HV42" s="162"/>
      <c r="HW42" s="162"/>
      <c r="HX42" s="162"/>
      <c r="HY42" s="162"/>
      <c r="HZ42" s="162"/>
      <c r="IA42" s="162"/>
      <c r="IB42" s="162"/>
      <c r="IC42" s="162"/>
      <c r="ID42" s="162"/>
      <c r="IE42" s="162"/>
      <c r="IF42" s="162"/>
      <c r="IG42" s="162"/>
      <c r="IH42" s="162"/>
      <c r="II42" s="162"/>
      <c r="IJ42" s="162"/>
      <c r="IK42" s="162"/>
      <c r="IL42" s="162"/>
      <c r="IM42" s="162"/>
      <c r="IN42" s="162"/>
      <c r="IO42" s="162"/>
      <c r="IP42" s="162"/>
      <c r="IQ42" s="162"/>
      <c r="IR42" s="162"/>
      <c r="IS42" s="162"/>
      <c r="IT42" s="162"/>
      <c r="IU42" s="162"/>
      <c r="IV42" s="162"/>
      <c r="IW42" s="162"/>
      <c r="IX42" s="162"/>
      <c r="IY42" s="162"/>
      <c r="IZ42" s="162"/>
      <c r="JA42" s="162"/>
      <c r="JB42" s="162"/>
      <c r="JC42" s="162"/>
      <c r="JD42" s="162"/>
      <c r="JE42" s="162"/>
      <c r="JF42" s="162"/>
      <c r="JG42" s="162"/>
      <c r="JH42" s="162"/>
      <c r="JI42" s="162"/>
      <c r="JJ42" s="162"/>
      <c r="JK42" s="162"/>
      <c r="JL42" s="162"/>
      <c r="JM42" s="162"/>
      <c r="JN42" s="162"/>
      <c r="JO42" s="162"/>
    </row>
    <row r="43" spans="1:275" outlineLevel="1" x14ac:dyDescent="0.2">
      <c r="A43" s="136" t="s">
        <v>440</v>
      </c>
      <c r="B43" s="145" t="s">
        <v>436</v>
      </c>
      <c r="C43" s="145" t="s">
        <v>15</v>
      </c>
      <c r="D43" s="145" t="s">
        <v>16</v>
      </c>
      <c r="E43" s="145"/>
      <c r="F43" s="145"/>
      <c r="G43" s="143"/>
      <c r="H43" s="143"/>
      <c r="I43" s="145"/>
      <c r="J43" s="143"/>
      <c r="K43" s="143"/>
      <c r="L43" s="143"/>
      <c r="M43" s="143"/>
      <c r="N43" s="143"/>
      <c r="O43" s="143" t="s">
        <v>564</v>
      </c>
      <c r="P43" s="142" t="s">
        <v>357</v>
      </c>
      <c r="Q43" s="142" t="s">
        <v>16</v>
      </c>
      <c r="R43" s="171" t="s">
        <v>564</v>
      </c>
      <c r="S43" s="170" t="s">
        <v>357</v>
      </c>
      <c r="T43" s="170" t="s">
        <v>16</v>
      </c>
      <c r="U43" s="163"/>
      <c r="V43" s="170"/>
      <c r="W43" s="170" t="s">
        <v>34</v>
      </c>
      <c r="X43" s="143"/>
      <c r="Y43" s="142"/>
      <c r="Z43" s="142" t="s">
        <v>34</v>
      </c>
      <c r="AA43" s="143" t="s">
        <v>564</v>
      </c>
      <c r="AB43" s="142" t="s">
        <v>357</v>
      </c>
      <c r="AC43" s="142" t="s">
        <v>16</v>
      </c>
      <c r="AD43" s="143" t="s">
        <v>564</v>
      </c>
      <c r="AE43" s="142" t="s">
        <v>357</v>
      </c>
      <c r="AF43" s="142" t="s">
        <v>16</v>
      </c>
      <c r="AG43" s="171" t="s">
        <v>564</v>
      </c>
      <c r="AH43" s="170" t="s">
        <v>357</v>
      </c>
      <c r="AI43" s="170" t="s">
        <v>16</v>
      </c>
      <c r="AJ43" s="143" t="s">
        <v>564</v>
      </c>
      <c r="AK43" s="142" t="s">
        <v>357</v>
      </c>
      <c r="AL43" s="142" t="s">
        <v>16</v>
      </c>
      <c r="AM43" s="162" t="s">
        <v>564</v>
      </c>
      <c r="AN43" s="162" t="s">
        <v>357</v>
      </c>
      <c r="AO43" s="162" t="s">
        <v>16</v>
      </c>
      <c r="AP43" s="171"/>
      <c r="AQ43" s="170"/>
      <c r="AR43" s="170" t="s">
        <v>34</v>
      </c>
      <c r="AS43" s="171"/>
      <c r="AT43" s="170"/>
      <c r="AU43" s="170" t="s">
        <v>34</v>
      </c>
      <c r="AV43" s="171"/>
      <c r="AW43" s="170"/>
      <c r="AX43" s="170" t="s">
        <v>34</v>
      </c>
      <c r="AY43" s="171" t="s">
        <v>564</v>
      </c>
      <c r="AZ43" s="170"/>
      <c r="BA43" s="170" t="s">
        <v>34</v>
      </c>
      <c r="BB43" s="171" t="s">
        <v>564</v>
      </c>
      <c r="BC43" s="170"/>
      <c r="BD43" s="170" t="s">
        <v>34</v>
      </c>
      <c r="BE43" s="171" t="s">
        <v>564</v>
      </c>
      <c r="BF43" s="170"/>
      <c r="BG43" s="170" t="s">
        <v>34</v>
      </c>
      <c r="BH43" s="171" t="s">
        <v>564</v>
      </c>
      <c r="BI43" s="170"/>
      <c r="BJ43" s="170" t="s">
        <v>34</v>
      </c>
      <c r="BK43" s="171" t="s">
        <v>564</v>
      </c>
      <c r="BL43" s="170"/>
      <c r="BM43" s="170" t="s">
        <v>34</v>
      </c>
      <c r="BN43" s="171" t="s">
        <v>564</v>
      </c>
      <c r="BO43" s="170"/>
      <c r="BP43" s="170" t="s">
        <v>34</v>
      </c>
      <c r="BQ43" s="171" t="s">
        <v>564</v>
      </c>
      <c r="BR43" s="170"/>
      <c r="BS43" s="170" t="s">
        <v>34</v>
      </c>
      <c r="BT43" s="171" t="s">
        <v>564</v>
      </c>
      <c r="BU43" s="170"/>
      <c r="BV43" s="170" t="s">
        <v>34</v>
      </c>
      <c r="BW43" s="171" t="s">
        <v>564</v>
      </c>
      <c r="BX43" s="170"/>
      <c r="BY43" s="170" t="s">
        <v>34</v>
      </c>
      <c r="BZ43" s="171" t="s">
        <v>564</v>
      </c>
      <c r="CA43" s="170"/>
      <c r="CB43" s="170" t="s">
        <v>34</v>
      </c>
      <c r="CC43" s="171" t="s">
        <v>564</v>
      </c>
      <c r="CD43" s="170"/>
      <c r="CE43" s="170" t="s">
        <v>34</v>
      </c>
      <c r="CF43" s="171" t="s">
        <v>564</v>
      </c>
      <c r="CG43" s="170"/>
      <c r="CH43" s="170" t="s">
        <v>34</v>
      </c>
      <c r="CI43" s="171" t="s">
        <v>564</v>
      </c>
      <c r="CJ43" s="170"/>
      <c r="CK43" s="170" t="s">
        <v>34</v>
      </c>
      <c r="CL43" s="171" t="s">
        <v>564</v>
      </c>
      <c r="CM43" s="170"/>
      <c r="CN43" s="170" t="s">
        <v>34</v>
      </c>
      <c r="CO43" s="171" t="s">
        <v>564</v>
      </c>
      <c r="CP43" s="170"/>
      <c r="CQ43" s="170" t="s">
        <v>34</v>
      </c>
      <c r="CR43" s="171" t="s">
        <v>564</v>
      </c>
      <c r="CS43" s="170"/>
      <c r="CT43" s="170" t="s">
        <v>34</v>
      </c>
      <c r="CU43" s="171" t="s">
        <v>564</v>
      </c>
      <c r="CV43" s="170"/>
      <c r="CW43" s="170" t="s">
        <v>34</v>
      </c>
      <c r="CX43" s="171" t="s">
        <v>564</v>
      </c>
      <c r="CY43" s="170"/>
      <c r="CZ43" s="170" t="s">
        <v>34</v>
      </c>
      <c r="DA43" s="171" t="s">
        <v>564</v>
      </c>
      <c r="DB43" s="170"/>
      <c r="DC43" s="170" t="s">
        <v>34</v>
      </c>
      <c r="DD43" s="171" t="s">
        <v>564</v>
      </c>
      <c r="DE43" s="170"/>
      <c r="DF43" s="170" t="s">
        <v>34</v>
      </c>
      <c r="DG43" s="171" t="s">
        <v>564</v>
      </c>
      <c r="DH43" s="170"/>
      <c r="DI43" s="170" t="s">
        <v>34</v>
      </c>
      <c r="DJ43" s="171" t="s">
        <v>564</v>
      </c>
      <c r="DK43" s="170"/>
      <c r="DL43" s="170" t="s">
        <v>34</v>
      </c>
      <c r="DM43" s="171" t="s">
        <v>564</v>
      </c>
      <c r="DN43" s="170"/>
      <c r="DO43" s="170" t="s">
        <v>34</v>
      </c>
      <c r="DP43" s="171" t="s">
        <v>564</v>
      </c>
      <c r="DQ43" s="170"/>
      <c r="DR43" s="170" t="s">
        <v>34</v>
      </c>
      <c r="DS43" s="171" t="s">
        <v>564</v>
      </c>
      <c r="DT43" s="170"/>
      <c r="DU43" s="170" t="s">
        <v>34</v>
      </c>
      <c r="DV43" s="171" t="s">
        <v>564</v>
      </c>
      <c r="DW43" s="170"/>
      <c r="DX43" s="170" t="s">
        <v>34</v>
      </c>
      <c r="DY43" s="171" t="s">
        <v>564</v>
      </c>
      <c r="DZ43" s="170"/>
      <c r="EA43" s="170" t="s">
        <v>34</v>
      </c>
      <c r="EB43" s="171" t="s">
        <v>564</v>
      </c>
      <c r="EC43" s="170"/>
      <c r="ED43" s="170" t="s">
        <v>34</v>
      </c>
      <c r="EE43" s="171" t="s">
        <v>564</v>
      </c>
      <c r="EF43" s="170"/>
      <c r="EG43" s="170" t="s">
        <v>34</v>
      </c>
      <c r="EH43" s="171" t="s">
        <v>564</v>
      </c>
      <c r="EI43" s="170"/>
      <c r="EJ43" s="170" t="s">
        <v>34</v>
      </c>
      <c r="EK43" s="171" t="s">
        <v>564</v>
      </c>
      <c r="EL43" s="170"/>
      <c r="EM43" s="170" t="s">
        <v>34</v>
      </c>
      <c r="EN43" s="171" t="s">
        <v>564</v>
      </c>
      <c r="EO43" s="170"/>
      <c r="EP43" s="170" t="s">
        <v>34</v>
      </c>
      <c r="EQ43" s="171" t="s">
        <v>564</v>
      </c>
      <c r="ER43" s="170"/>
      <c r="ES43" s="170" t="s">
        <v>34</v>
      </c>
      <c r="ET43" s="171" t="s">
        <v>564</v>
      </c>
      <c r="EU43" s="170"/>
      <c r="EV43" s="170" t="s">
        <v>34</v>
      </c>
      <c r="EW43" s="171" t="s">
        <v>564</v>
      </c>
      <c r="EX43" s="170"/>
      <c r="EY43" s="170" t="s">
        <v>34</v>
      </c>
      <c r="EZ43" s="171" t="s">
        <v>564</v>
      </c>
      <c r="FA43" s="170"/>
      <c r="FB43" s="170" t="s">
        <v>34</v>
      </c>
      <c r="FC43" s="171" t="s">
        <v>564</v>
      </c>
      <c r="FD43" s="170"/>
      <c r="FE43" s="170" t="s">
        <v>34</v>
      </c>
      <c r="FF43" s="171" t="s">
        <v>564</v>
      </c>
      <c r="FG43" s="170"/>
      <c r="FH43" s="170" t="s">
        <v>34</v>
      </c>
      <c r="FI43" s="171" t="s">
        <v>564</v>
      </c>
      <c r="FJ43" s="170"/>
      <c r="FK43" s="170" t="s">
        <v>34</v>
      </c>
      <c r="FL43" s="171" t="s">
        <v>564</v>
      </c>
      <c r="FM43" s="170"/>
      <c r="FN43" s="170" t="s">
        <v>34</v>
      </c>
      <c r="FO43" s="171" t="s">
        <v>564</v>
      </c>
      <c r="FP43" s="170"/>
      <c r="FQ43" s="170" t="s">
        <v>34</v>
      </c>
      <c r="FR43" s="171" t="s">
        <v>564</v>
      </c>
      <c r="FS43" s="170"/>
      <c r="FT43" s="170" t="s">
        <v>34</v>
      </c>
      <c r="FU43" s="171" t="s">
        <v>564</v>
      </c>
      <c r="FV43" s="170"/>
      <c r="FW43" s="170" t="s">
        <v>34</v>
      </c>
      <c r="FX43" s="171" t="s">
        <v>564</v>
      </c>
      <c r="FY43" s="170"/>
      <c r="FZ43" s="170" t="s">
        <v>34</v>
      </c>
      <c r="GA43" s="171" t="s">
        <v>564</v>
      </c>
      <c r="GB43" s="170"/>
      <c r="GC43" s="170" t="s">
        <v>34</v>
      </c>
      <c r="GD43" s="171" t="s">
        <v>564</v>
      </c>
      <c r="GE43" s="170"/>
      <c r="GF43" s="170" t="s">
        <v>34</v>
      </c>
      <c r="GG43" s="171" t="s">
        <v>564</v>
      </c>
      <c r="GH43" s="170"/>
      <c r="GI43" s="170" t="s">
        <v>34</v>
      </c>
      <c r="GJ43" s="171" t="s">
        <v>564</v>
      </c>
      <c r="GK43" s="170"/>
      <c r="GL43" s="170" t="s">
        <v>34</v>
      </c>
      <c r="GM43" s="171" t="s">
        <v>564</v>
      </c>
      <c r="GN43" s="170"/>
      <c r="GO43" s="170" t="s">
        <v>34</v>
      </c>
      <c r="GP43" s="171" t="s">
        <v>564</v>
      </c>
      <c r="GQ43" s="170"/>
      <c r="GR43" s="170" t="s">
        <v>34</v>
      </c>
      <c r="GS43" s="171" t="s">
        <v>564</v>
      </c>
      <c r="GT43" s="170"/>
      <c r="GU43" s="170" t="s">
        <v>34</v>
      </c>
      <c r="GV43" s="171" t="s">
        <v>564</v>
      </c>
      <c r="GW43" s="170"/>
      <c r="GX43" s="170" t="s">
        <v>34</v>
      </c>
      <c r="GY43" s="171" t="s">
        <v>564</v>
      </c>
      <c r="GZ43" s="170"/>
      <c r="HA43" s="170" t="s">
        <v>34</v>
      </c>
      <c r="HB43" s="171" t="s">
        <v>564</v>
      </c>
      <c r="HC43" s="170"/>
      <c r="HD43" s="170" t="s">
        <v>34</v>
      </c>
      <c r="HE43" s="171" t="s">
        <v>564</v>
      </c>
      <c r="HF43" s="170"/>
      <c r="HG43" s="170" t="s">
        <v>34</v>
      </c>
      <c r="HH43" s="171" t="s">
        <v>564</v>
      </c>
      <c r="HI43" s="170"/>
      <c r="HJ43" s="170" t="s">
        <v>34</v>
      </c>
      <c r="HK43" s="171" t="s">
        <v>564</v>
      </c>
      <c r="HL43" s="170"/>
      <c r="HM43" s="170" t="s">
        <v>34</v>
      </c>
      <c r="HN43" s="171" t="s">
        <v>564</v>
      </c>
      <c r="HO43" s="170"/>
      <c r="HP43" s="170" t="s">
        <v>34</v>
      </c>
      <c r="HQ43" s="171" t="s">
        <v>564</v>
      </c>
      <c r="HR43" s="170"/>
      <c r="HS43" s="170" t="s">
        <v>34</v>
      </c>
      <c r="HT43" s="171" t="s">
        <v>564</v>
      </c>
      <c r="HU43" s="170"/>
      <c r="HV43" s="170" t="s">
        <v>34</v>
      </c>
      <c r="HW43" s="171" t="s">
        <v>564</v>
      </c>
      <c r="HX43" s="170"/>
      <c r="HY43" s="170" t="s">
        <v>34</v>
      </c>
      <c r="HZ43" s="171" t="s">
        <v>564</v>
      </c>
      <c r="IA43" s="170"/>
      <c r="IB43" s="170" t="s">
        <v>34</v>
      </c>
      <c r="IC43" s="171" t="s">
        <v>564</v>
      </c>
      <c r="ID43" s="170"/>
      <c r="IE43" s="170" t="s">
        <v>34</v>
      </c>
      <c r="IF43" s="171" t="s">
        <v>564</v>
      </c>
      <c r="IG43" s="170"/>
      <c r="IH43" s="170" t="s">
        <v>34</v>
      </c>
      <c r="II43" s="171" t="s">
        <v>564</v>
      </c>
      <c r="IJ43" s="170"/>
      <c r="IK43" s="170" t="s">
        <v>34</v>
      </c>
      <c r="IL43" s="171" t="s">
        <v>564</v>
      </c>
      <c r="IM43" s="170"/>
      <c r="IN43" s="170" t="s">
        <v>34</v>
      </c>
      <c r="IO43" s="171" t="s">
        <v>564</v>
      </c>
      <c r="IP43" s="170"/>
      <c r="IQ43" s="170" t="s">
        <v>34</v>
      </c>
      <c r="IR43" s="171" t="s">
        <v>564</v>
      </c>
      <c r="IS43" s="170"/>
      <c r="IT43" s="170" t="s">
        <v>34</v>
      </c>
      <c r="IU43" s="171" t="s">
        <v>564</v>
      </c>
      <c r="IV43" s="170"/>
      <c r="IW43" s="170" t="s">
        <v>34</v>
      </c>
      <c r="IX43" s="171" t="s">
        <v>564</v>
      </c>
      <c r="IY43" s="170"/>
      <c r="IZ43" s="170" t="s">
        <v>34</v>
      </c>
      <c r="JA43" s="171" t="s">
        <v>564</v>
      </c>
      <c r="JB43" s="170"/>
      <c r="JC43" s="170" t="s">
        <v>34</v>
      </c>
      <c r="JD43" s="171" t="s">
        <v>564</v>
      </c>
      <c r="JE43" s="170"/>
      <c r="JF43" s="170" t="s">
        <v>34</v>
      </c>
      <c r="JG43" s="171" t="s">
        <v>564</v>
      </c>
      <c r="JH43" s="170"/>
      <c r="JI43" s="170" t="s">
        <v>34</v>
      </c>
      <c r="JJ43" s="171" t="s">
        <v>564</v>
      </c>
      <c r="JK43" s="170"/>
      <c r="JL43" s="170" t="s">
        <v>34</v>
      </c>
      <c r="JM43" s="171" t="s">
        <v>564</v>
      </c>
      <c r="JN43" s="170"/>
      <c r="JO43" s="170" t="s">
        <v>34</v>
      </c>
    </row>
    <row r="44" spans="1:275" s="184" customFormat="1" outlineLevel="1" x14ac:dyDescent="0.2">
      <c r="A44" s="330" t="s">
        <v>441</v>
      </c>
      <c r="B44" s="346" t="s">
        <v>221</v>
      </c>
      <c r="C44" s="334" t="s">
        <v>15</v>
      </c>
      <c r="D44" s="346" t="s">
        <v>180</v>
      </c>
      <c r="E44" s="346"/>
      <c r="F44" s="346"/>
      <c r="G44" s="332"/>
      <c r="H44" s="332"/>
      <c r="I44" s="346"/>
      <c r="J44" s="332"/>
      <c r="K44" s="332"/>
      <c r="L44" s="332"/>
      <c r="M44" s="332"/>
      <c r="N44" s="332"/>
      <c r="O44" s="332" t="s">
        <v>565</v>
      </c>
      <c r="P44" s="334" t="s">
        <v>357</v>
      </c>
      <c r="Q44" s="334" t="s">
        <v>16</v>
      </c>
      <c r="R44" s="332" t="s">
        <v>565</v>
      </c>
      <c r="S44" s="334" t="s">
        <v>357</v>
      </c>
      <c r="T44" s="334" t="s">
        <v>16</v>
      </c>
      <c r="U44" s="331"/>
      <c r="V44" s="334"/>
      <c r="W44" s="334" t="s">
        <v>34</v>
      </c>
      <c r="X44" s="332"/>
      <c r="Y44" s="334"/>
      <c r="Z44" s="334" t="s">
        <v>34</v>
      </c>
      <c r="AA44" s="332" t="s">
        <v>565</v>
      </c>
      <c r="AB44" s="334" t="s">
        <v>357</v>
      </c>
      <c r="AC44" s="334" t="s">
        <v>16</v>
      </c>
      <c r="AD44" s="332" t="s">
        <v>565</v>
      </c>
      <c r="AE44" s="334" t="s">
        <v>357</v>
      </c>
      <c r="AF44" s="334" t="s">
        <v>16</v>
      </c>
      <c r="AG44" s="332" t="s">
        <v>565</v>
      </c>
      <c r="AH44" s="334" t="s">
        <v>357</v>
      </c>
      <c r="AI44" s="334" t="s">
        <v>16</v>
      </c>
      <c r="AJ44" s="332" t="s">
        <v>565</v>
      </c>
      <c r="AK44" s="334" t="s">
        <v>357</v>
      </c>
      <c r="AL44" s="334" t="s">
        <v>16</v>
      </c>
      <c r="AM44" s="335" t="s">
        <v>565</v>
      </c>
      <c r="AN44" s="335" t="s">
        <v>357</v>
      </c>
      <c r="AO44" s="335" t="s">
        <v>16</v>
      </c>
      <c r="AP44" s="332"/>
      <c r="AQ44" s="334"/>
      <c r="AR44" s="334" t="s">
        <v>34</v>
      </c>
      <c r="AS44" s="332"/>
      <c r="AT44" s="334"/>
      <c r="AU44" s="334" t="s">
        <v>34</v>
      </c>
      <c r="AV44" s="332"/>
      <c r="AW44" s="334"/>
      <c r="AX44" s="334" t="s">
        <v>34</v>
      </c>
      <c r="AY44" s="332" t="s">
        <v>565</v>
      </c>
      <c r="AZ44" s="334"/>
      <c r="BA44" s="334" t="s">
        <v>34</v>
      </c>
      <c r="BB44" s="332" t="s">
        <v>565</v>
      </c>
      <c r="BC44" s="334"/>
      <c r="BD44" s="334" t="s">
        <v>34</v>
      </c>
      <c r="BE44" s="332" t="s">
        <v>565</v>
      </c>
      <c r="BF44" s="334"/>
      <c r="BG44" s="334" t="s">
        <v>34</v>
      </c>
      <c r="BH44" s="332" t="s">
        <v>565</v>
      </c>
      <c r="BI44" s="334"/>
      <c r="BJ44" s="334" t="s">
        <v>34</v>
      </c>
      <c r="BK44" s="332" t="s">
        <v>565</v>
      </c>
      <c r="BL44" s="334"/>
      <c r="BM44" s="334" t="s">
        <v>34</v>
      </c>
      <c r="BN44" s="332" t="s">
        <v>565</v>
      </c>
      <c r="BO44" s="334"/>
      <c r="BP44" s="334" t="s">
        <v>34</v>
      </c>
      <c r="BQ44" s="332" t="s">
        <v>565</v>
      </c>
      <c r="BR44" s="334"/>
      <c r="BS44" s="334" t="s">
        <v>34</v>
      </c>
      <c r="BT44" s="332" t="s">
        <v>565</v>
      </c>
      <c r="BU44" s="334"/>
      <c r="BV44" s="334" t="s">
        <v>34</v>
      </c>
      <c r="BW44" s="332" t="s">
        <v>565</v>
      </c>
      <c r="BX44" s="334"/>
      <c r="BY44" s="334" t="s">
        <v>34</v>
      </c>
      <c r="BZ44" s="332" t="s">
        <v>565</v>
      </c>
      <c r="CA44" s="334"/>
      <c r="CB44" s="334" t="s">
        <v>34</v>
      </c>
      <c r="CC44" s="332" t="s">
        <v>565</v>
      </c>
      <c r="CD44" s="334"/>
      <c r="CE44" s="334" t="s">
        <v>34</v>
      </c>
      <c r="CF44" s="332" t="s">
        <v>565</v>
      </c>
      <c r="CG44" s="334"/>
      <c r="CH44" s="334" t="s">
        <v>34</v>
      </c>
      <c r="CI44" s="332" t="s">
        <v>565</v>
      </c>
      <c r="CJ44" s="334"/>
      <c r="CK44" s="334" t="s">
        <v>34</v>
      </c>
      <c r="CL44" s="332" t="s">
        <v>565</v>
      </c>
      <c r="CM44" s="334"/>
      <c r="CN44" s="334" t="s">
        <v>34</v>
      </c>
      <c r="CO44" s="332" t="s">
        <v>565</v>
      </c>
      <c r="CP44" s="334"/>
      <c r="CQ44" s="334" t="s">
        <v>34</v>
      </c>
      <c r="CR44" s="332" t="s">
        <v>565</v>
      </c>
      <c r="CS44" s="334"/>
      <c r="CT44" s="334" t="s">
        <v>34</v>
      </c>
      <c r="CU44" s="332" t="s">
        <v>565</v>
      </c>
      <c r="CV44" s="334"/>
      <c r="CW44" s="334" t="s">
        <v>34</v>
      </c>
      <c r="CX44" s="332" t="s">
        <v>565</v>
      </c>
      <c r="CY44" s="334"/>
      <c r="CZ44" s="334" t="s">
        <v>34</v>
      </c>
      <c r="DA44" s="332" t="s">
        <v>565</v>
      </c>
      <c r="DB44" s="334"/>
      <c r="DC44" s="334" t="s">
        <v>34</v>
      </c>
      <c r="DD44" s="332" t="s">
        <v>565</v>
      </c>
      <c r="DE44" s="334"/>
      <c r="DF44" s="334" t="s">
        <v>34</v>
      </c>
      <c r="DG44" s="332" t="s">
        <v>565</v>
      </c>
      <c r="DH44" s="334"/>
      <c r="DI44" s="334" t="s">
        <v>34</v>
      </c>
      <c r="DJ44" s="332" t="s">
        <v>565</v>
      </c>
      <c r="DK44" s="334"/>
      <c r="DL44" s="334" t="s">
        <v>34</v>
      </c>
      <c r="DM44" s="332" t="s">
        <v>565</v>
      </c>
      <c r="DN44" s="334"/>
      <c r="DO44" s="334" t="s">
        <v>34</v>
      </c>
      <c r="DP44" s="332" t="s">
        <v>565</v>
      </c>
      <c r="DQ44" s="334"/>
      <c r="DR44" s="334" t="s">
        <v>34</v>
      </c>
      <c r="DS44" s="332" t="s">
        <v>565</v>
      </c>
      <c r="DT44" s="334"/>
      <c r="DU44" s="334" t="s">
        <v>34</v>
      </c>
      <c r="DV44" s="332" t="s">
        <v>565</v>
      </c>
      <c r="DW44" s="334"/>
      <c r="DX44" s="334" t="s">
        <v>34</v>
      </c>
      <c r="DY44" s="332" t="s">
        <v>565</v>
      </c>
      <c r="DZ44" s="334"/>
      <c r="EA44" s="334" t="s">
        <v>34</v>
      </c>
      <c r="EB44" s="332" t="s">
        <v>565</v>
      </c>
      <c r="EC44" s="334"/>
      <c r="ED44" s="334" t="s">
        <v>34</v>
      </c>
      <c r="EE44" s="332" t="s">
        <v>565</v>
      </c>
      <c r="EF44" s="334"/>
      <c r="EG44" s="334" t="s">
        <v>34</v>
      </c>
      <c r="EH44" s="332" t="s">
        <v>565</v>
      </c>
      <c r="EI44" s="334"/>
      <c r="EJ44" s="334" t="s">
        <v>34</v>
      </c>
      <c r="EK44" s="332" t="s">
        <v>565</v>
      </c>
      <c r="EL44" s="334"/>
      <c r="EM44" s="334" t="s">
        <v>34</v>
      </c>
      <c r="EN44" s="332" t="s">
        <v>565</v>
      </c>
      <c r="EO44" s="334"/>
      <c r="EP44" s="334" t="s">
        <v>34</v>
      </c>
      <c r="EQ44" s="332" t="s">
        <v>565</v>
      </c>
      <c r="ER44" s="334"/>
      <c r="ES44" s="334" t="s">
        <v>34</v>
      </c>
      <c r="ET44" s="332" t="s">
        <v>565</v>
      </c>
      <c r="EU44" s="334"/>
      <c r="EV44" s="334" t="s">
        <v>34</v>
      </c>
      <c r="EW44" s="332" t="s">
        <v>565</v>
      </c>
      <c r="EX44" s="334"/>
      <c r="EY44" s="334" t="s">
        <v>34</v>
      </c>
      <c r="EZ44" s="332" t="s">
        <v>565</v>
      </c>
      <c r="FA44" s="334"/>
      <c r="FB44" s="334" t="s">
        <v>34</v>
      </c>
      <c r="FC44" s="332" t="s">
        <v>565</v>
      </c>
      <c r="FD44" s="334"/>
      <c r="FE44" s="334" t="s">
        <v>34</v>
      </c>
      <c r="FF44" s="332" t="s">
        <v>565</v>
      </c>
      <c r="FG44" s="334"/>
      <c r="FH44" s="334" t="s">
        <v>34</v>
      </c>
      <c r="FI44" s="332" t="s">
        <v>565</v>
      </c>
      <c r="FJ44" s="334"/>
      <c r="FK44" s="334" t="s">
        <v>34</v>
      </c>
      <c r="FL44" s="332" t="s">
        <v>565</v>
      </c>
      <c r="FM44" s="334"/>
      <c r="FN44" s="334" t="s">
        <v>34</v>
      </c>
      <c r="FO44" s="332" t="s">
        <v>565</v>
      </c>
      <c r="FP44" s="334"/>
      <c r="FQ44" s="334" t="s">
        <v>34</v>
      </c>
      <c r="FR44" s="332" t="s">
        <v>565</v>
      </c>
      <c r="FS44" s="334"/>
      <c r="FT44" s="334" t="s">
        <v>34</v>
      </c>
      <c r="FU44" s="332" t="s">
        <v>565</v>
      </c>
      <c r="FV44" s="334"/>
      <c r="FW44" s="334" t="s">
        <v>34</v>
      </c>
      <c r="FX44" s="332" t="s">
        <v>565</v>
      </c>
      <c r="FY44" s="334"/>
      <c r="FZ44" s="334" t="s">
        <v>34</v>
      </c>
      <c r="GA44" s="332" t="s">
        <v>565</v>
      </c>
      <c r="GB44" s="334"/>
      <c r="GC44" s="334" t="s">
        <v>34</v>
      </c>
      <c r="GD44" s="332" t="s">
        <v>565</v>
      </c>
      <c r="GE44" s="334"/>
      <c r="GF44" s="334" t="s">
        <v>34</v>
      </c>
      <c r="GG44" s="332" t="s">
        <v>565</v>
      </c>
      <c r="GH44" s="334"/>
      <c r="GI44" s="334" t="s">
        <v>34</v>
      </c>
      <c r="GJ44" s="332" t="s">
        <v>565</v>
      </c>
      <c r="GK44" s="334"/>
      <c r="GL44" s="334" t="s">
        <v>34</v>
      </c>
      <c r="GM44" s="332" t="s">
        <v>565</v>
      </c>
      <c r="GN44" s="334"/>
      <c r="GO44" s="334" t="s">
        <v>34</v>
      </c>
      <c r="GP44" s="332" t="s">
        <v>565</v>
      </c>
      <c r="GQ44" s="334"/>
      <c r="GR44" s="334" t="s">
        <v>34</v>
      </c>
      <c r="GS44" s="332" t="s">
        <v>565</v>
      </c>
      <c r="GT44" s="334"/>
      <c r="GU44" s="334" t="s">
        <v>34</v>
      </c>
      <c r="GV44" s="332" t="s">
        <v>565</v>
      </c>
      <c r="GW44" s="334"/>
      <c r="GX44" s="334" t="s">
        <v>34</v>
      </c>
      <c r="GY44" s="332" t="s">
        <v>565</v>
      </c>
      <c r="GZ44" s="334"/>
      <c r="HA44" s="334" t="s">
        <v>34</v>
      </c>
      <c r="HB44" s="332" t="s">
        <v>565</v>
      </c>
      <c r="HC44" s="334"/>
      <c r="HD44" s="334" t="s">
        <v>34</v>
      </c>
      <c r="HE44" s="332" t="s">
        <v>565</v>
      </c>
      <c r="HF44" s="334"/>
      <c r="HG44" s="334" t="s">
        <v>34</v>
      </c>
      <c r="HH44" s="332" t="s">
        <v>565</v>
      </c>
      <c r="HI44" s="334"/>
      <c r="HJ44" s="334" t="s">
        <v>34</v>
      </c>
      <c r="HK44" s="332" t="s">
        <v>565</v>
      </c>
      <c r="HL44" s="334"/>
      <c r="HM44" s="334" t="s">
        <v>34</v>
      </c>
      <c r="HN44" s="332" t="s">
        <v>565</v>
      </c>
      <c r="HO44" s="334"/>
      <c r="HP44" s="334" t="s">
        <v>34</v>
      </c>
      <c r="HQ44" s="332" t="s">
        <v>565</v>
      </c>
      <c r="HR44" s="334"/>
      <c r="HS44" s="334" t="s">
        <v>34</v>
      </c>
      <c r="HT44" s="332" t="s">
        <v>565</v>
      </c>
      <c r="HU44" s="334"/>
      <c r="HV44" s="334" t="s">
        <v>34</v>
      </c>
      <c r="HW44" s="332" t="s">
        <v>565</v>
      </c>
      <c r="HX44" s="334"/>
      <c r="HY44" s="334" t="s">
        <v>34</v>
      </c>
      <c r="HZ44" s="332" t="s">
        <v>565</v>
      </c>
      <c r="IA44" s="334"/>
      <c r="IB44" s="334" t="s">
        <v>34</v>
      </c>
      <c r="IC44" s="332" t="s">
        <v>565</v>
      </c>
      <c r="ID44" s="334"/>
      <c r="IE44" s="334" t="s">
        <v>34</v>
      </c>
      <c r="IF44" s="332" t="s">
        <v>565</v>
      </c>
      <c r="IG44" s="334"/>
      <c r="IH44" s="334" t="s">
        <v>34</v>
      </c>
      <c r="II44" s="332" t="s">
        <v>565</v>
      </c>
      <c r="IJ44" s="334"/>
      <c r="IK44" s="334" t="s">
        <v>34</v>
      </c>
      <c r="IL44" s="332" t="s">
        <v>565</v>
      </c>
      <c r="IM44" s="334"/>
      <c r="IN44" s="334" t="s">
        <v>34</v>
      </c>
      <c r="IO44" s="332" t="s">
        <v>565</v>
      </c>
      <c r="IP44" s="334"/>
      <c r="IQ44" s="334" t="s">
        <v>34</v>
      </c>
      <c r="IR44" s="332" t="s">
        <v>565</v>
      </c>
      <c r="IS44" s="334"/>
      <c r="IT44" s="334" t="s">
        <v>34</v>
      </c>
      <c r="IU44" s="332" t="s">
        <v>565</v>
      </c>
      <c r="IV44" s="334"/>
      <c r="IW44" s="334" t="s">
        <v>34</v>
      </c>
      <c r="IX44" s="332" t="s">
        <v>565</v>
      </c>
      <c r="IY44" s="334"/>
      <c r="IZ44" s="334" t="s">
        <v>34</v>
      </c>
      <c r="JA44" s="332" t="s">
        <v>565</v>
      </c>
      <c r="JB44" s="334"/>
      <c r="JC44" s="334" t="s">
        <v>34</v>
      </c>
      <c r="JD44" s="332" t="s">
        <v>565</v>
      </c>
      <c r="JE44" s="334"/>
      <c r="JF44" s="334" t="s">
        <v>34</v>
      </c>
      <c r="JG44" s="332" t="s">
        <v>565</v>
      </c>
      <c r="JH44" s="334"/>
      <c r="JI44" s="334" t="s">
        <v>34</v>
      </c>
      <c r="JJ44" s="332" t="s">
        <v>565</v>
      </c>
      <c r="JK44" s="334"/>
      <c r="JL44" s="334" t="s">
        <v>34</v>
      </c>
      <c r="JM44" s="332" t="s">
        <v>565</v>
      </c>
      <c r="JN44" s="334"/>
      <c r="JO44" s="334" t="s">
        <v>34</v>
      </c>
    </row>
    <row r="45" spans="1:275" outlineLevel="1" x14ac:dyDescent="0.2">
      <c r="A45" s="136" t="s">
        <v>442</v>
      </c>
      <c r="B45" s="145" t="s">
        <v>222</v>
      </c>
      <c r="C45" s="142" t="s">
        <v>15</v>
      </c>
      <c r="D45" s="145" t="s">
        <v>25</v>
      </c>
      <c r="E45" s="145"/>
      <c r="F45" s="145"/>
      <c r="G45" s="143"/>
      <c r="H45" s="143"/>
      <c r="I45" s="145"/>
      <c r="J45" s="143"/>
      <c r="K45" s="143"/>
      <c r="L45" s="143"/>
      <c r="M45" s="143"/>
      <c r="N45" s="143"/>
      <c r="O45" s="143" t="s">
        <v>566</v>
      </c>
      <c r="P45" s="142" t="s">
        <v>357</v>
      </c>
      <c r="Q45" s="142" t="s">
        <v>16</v>
      </c>
      <c r="R45" s="171" t="s">
        <v>566</v>
      </c>
      <c r="S45" s="170" t="s">
        <v>357</v>
      </c>
      <c r="T45" s="170" t="s">
        <v>16</v>
      </c>
      <c r="U45" s="163"/>
      <c r="V45" s="170"/>
      <c r="W45" s="170" t="s">
        <v>34</v>
      </c>
      <c r="X45" s="143"/>
      <c r="Y45" s="142"/>
      <c r="Z45" s="142" t="s">
        <v>34</v>
      </c>
      <c r="AA45" s="143" t="s">
        <v>566</v>
      </c>
      <c r="AB45" s="142" t="s">
        <v>357</v>
      </c>
      <c r="AC45" s="142" t="s">
        <v>16</v>
      </c>
      <c r="AD45" s="143" t="s">
        <v>566</v>
      </c>
      <c r="AE45" s="142" t="s">
        <v>357</v>
      </c>
      <c r="AF45" s="142" t="s">
        <v>16</v>
      </c>
      <c r="AG45" s="171" t="s">
        <v>566</v>
      </c>
      <c r="AH45" s="170" t="s">
        <v>357</v>
      </c>
      <c r="AI45" s="170" t="s">
        <v>16</v>
      </c>
      <c r="AJ45" s="143" t="s">
        <v>566</v>
      </c>
      <c r="AK45" s="142" t="s">
        <v>357</v>
      </c>
      <c r="AL45" s="142" t="s">
        <v>16</v>
      </c>
      <c r="AM45" s="162" t="s">
        <v>566</v>
      </c>
      <c r="AN45" s="162" t="s">
        <v>357</v>
      </c>
      <c r="AO45" s="162" t="s">
        <v>16</v>
      </c>
      <c r="AP45" s="171"/>
      <c r="AQ45" s="170"/>
      <c r="AR45" s="170" t="s">
        <v>34</v>
      </c>
      <c r="AS45" s="171"/>
      <c r="AT45" s="170"/>
      <c r="AU45" s="170" t="s">
        <v>34</v>
      </c>
      <c r="AV45" s="171"/>
      <c r="AW45" s="170"/>
      <c r="AX45" s="170" t="s">
        <v>34</v>
      </c>
      <c r="AY45" s="171" t="s">
        <v>566</v>
      </c>
      <c r="AZ45" s="170"/>
      <c r="BA45" s="170" t="s">
        <v>34</v>
      </c>
      <c r="BB45" s="171" t="s">
        <v>566</v>
      </c>
      <c r="BC45" s="170"/>
      <c r="BD45" s="170" t="s">
        <v>34</v>
      </c>
      <c r="BE45" s="171" t="s">
        <v>566</v>
      </c>
      <c r="BF45" s="170"/>
      <c r="BG45" s="170" t="s">
        <v>34</v>
      </c>
      <c r="BH45" s="171" t="s">
        <v>566</v>
      </c>
      <c r="BI45" s="170"/>
      <c r="BJ45" s="170" t="s">
        <v>34</v>
      </c>
      <c r="BK45" s="171" t="s">
        <v>566</v>
      </c>
      <c r="BL45" s="170"/>
      <c r="BM45" s="170" t="s">
        <v>34</v>
      </c>
      <c r="BN45" s="171" t="s">
        <v>566</v>
      </c>
      <c r="BO45" s="170"/>
      <c r="BP45" s="170" t="s">
        <v>34</v>
      </c>
      <c r="BQ45" s="171" t="s">
        <v>566</v>
      </c>
      <c r="BR45" s="170"/>
      <c r="BS45" s="170" t="s">
        <v>34</v>
      </c>
      <c r="BT45" s="171" t="s">
        <v>566</v>
      </c>
      <c r="BU45" s="170"/>
      <c r="BV45" s="170" t="s">
        <v>34</v>
      </c>
      <c r="BW45" s="171" t="s">
        <v>566</v>
      </c>
      <c r="BX45" s="170"/>
      <c r="BY45" s="170" t="s">
        <v>34</v>
      </c>
      <c r="BZ45" s="171" t="s">
        <v>566</v>
      </c>
      <c r="CA45" s="170"/>
      <c r="CB45" s="170" t="s">
        <v>34</v>
      </c>
      <c r="CC45" s="171" t="s">
        <v>566</v>
      </c>
      <c r="CD45" s="170"/>
      <c r="CE45" s="170" t="s">
        <v>34</v>
      </c>
      <c r="CF45" s="171" t="s">
        <v>566</v>
      </c>
      <c r="CG45" s="170"/>
      <c r="CH45" s="170" t="s">
        <v>34</v>
      </c>
      <c r="CI45" s="171" t="s">
        <v>566</v>
      </c>
      <c r="CJ45" s="170"/>
      <c r="CK45" s="170" t="s">
        <v>34</v>
      </c>
      <c r="CL45" s="171" t="s">
        <v>566</v>
      </c>
      <c r="CM45" s="170"/>
      <c r="CN45" s="170" t="s">
        <v>34</v>
      </c>
      <c r="CO45" s="171" t="s">
        <v>566</v>
      </c>
      <c r="CP45" s="170"/>
      <c r="CQ45" s="170" t="s">
        <v>34</v>
      </c>
      <c r="CR45" s="171" t="s">
        <v>566</v>
      </c>
      <c r="CS45" s="170"/>
      <c r="CT45" s="170" t="s">
        <v>34</v>
      </c>
      <c r="CU45" s="171" t="s">
        <v>566</v>
      </c>
      <c r="CV45" s="170"/>
      <c r="CW45" s="170" t="s">
        <v>34</v>
      </c>
      <c r="CX45" s="171" t="s">
        <v>566</v>
      </c>
      <c r="CY45" s="170"/>
      <c r="CZ45" s="170" t="s">
        <v>34</v>
      </c>
      <c r="DA45" s="171" t="s">
        <v>566</v>
      </c>
      <c r="DB45" s="170"/>
      <c r="DC45" s="170" t="s">
        <v>34</v>
      </c>
      <c r="DD45" s="171" t="s">
        <v>566</v>
      </c>
      <c r="DE45" s="170"/>
      <c r="DF45" s="170" t="s">
        <v>34</v>
      </c>
      <c r="DG45" s="171" t="s">
        <v>566</v>
      </c>
      <c r="DH45" s="170"/>
      <c r="DI45" s="170" t="s">
        <v>34</v>
      </c>
      <c r="DJ45" s="171" t="s">
        <v>566</v>
      </c>
      <c r="DK45" s="170"/>
      <c r="DL45" s="170" t="s">
        <v>34</v>
      </c>
      <c r="DM45" s="171" t="s">
        <v>566</v>
      </c>
      <c r="DN45" s="170"/>
      <c r="DO45" s="170" t="s">
        <v>34</v>
      </c>
      <c r="DP45" s="171" t="s">
        <v>566</v>
      </c>
      <c r="DQ45" s="170"/>
      <c r="DR45" s="170" t="s">
        <v>34</v>
      </c>
      <c r="DS45" s="171" t="s">
        <v>566</v>
      </c>
      <c r="DT45" s="170"/>
      <c r="DU45" s="170" t="s">
        <v>34</v>
      </c>
      <c r="DV45" s="171" t="s">
        <v>566</v>
      </c>
      <c r="DW45" s="170"/>
      <c r="DX45" s="170" t="s">
        <v>34</v>
      </c>
      <c r="DY45" s="171" t="s">
        <v>566</v>
      </c>
      <c r="DZ45" s="170"/>
      <c r="EA45" s="170" t="s">
        <v>34</v>
      </c>
      <c r="EB45" s="171" t="s">
        <v>566</v>
      </c>
      <c r="EC45" s="170"/>
      <c r="ED45" s="170" t="s">
        <v>34</v>
      </c>
      <c r="EE45" s="171" t="s">
        <v>566</v>
      </c>
      <c r="EF45" s="170"/>
      <c r="EG45" s="170" t="s">
        <v>34</v>
      </c>
      <c r="EH45" s="171" t="s">
        <v>566</v>
      </c>
      <c r="EI45" s="170"/>
      <c r="EJ45" s="170" t="s">
        <v>34</v>
      </c>
      <c r="EK45" s="171" t="s">
        <v>566</v>
      </c>
      <c r="EL45" s="170"/>
      <c r="EM45" s="170" t="s">
        <v>34</v>
      </c>
      <c r="EN45" s="171" t="s">
        <v>566</v>
      </c>
      <c r="EO45" s="170"/>
      <c r="EP45" s="170" t="s">
        <v>34</v>
      </c>
      <c r="EQ45" s="171" t="s">
        <v>566</v>
      </c>
      <c r="ER45" s="170"/>
      <c r="ES45" s="170" t="s">
        <v>34</v>
      </c>
      <c r="ET45" s="171" t="s">
        <v>566</v>
      </c>
      <c r="EU45" s="170"/>
      <c r="EV45" s="170" t="s">
        <v>34</v>
      </c>
      <c r="EW45" s="171" t="s">
        <v>566</v>
      </c>
      <c r="EX45" s="170"/>
      <c r="EY45" s="170" t="s">
        <v>34</v>
      </c>
      <c r="EZ45" s="171" t="s">
        <v>566</v>
      </c>
      <c r="FA45" s="170"/>
      <c r="FB45" s="170" t="s">
        <v>34</v>
      </c>
      <c r="FC45" s="171" t="s">
        <v>566</v>
      </c>
      <c r="FD45" s="170"/>
      <c r="FE45" s="170" t="s">
        <v>34</v>
      </c>
      <c r="FF45" s="171" t="s">
        <v>566</v>
      </c>
      <c r="FG45" s="170"/>
      <c r="FH45" s="170" t="s">
        <v>34</v>
      </c>
      <c r="FI45" s="171" t="s">
        <v>566</v>
      </c>
      <c r="FJ45" s="170"/>
      <c r="FK45" s="170" t="s">
        <v>34</v>
      </c>
      <c r="FL45" s="171" t="s">
        <v>566</v>
      </c>
      <c r="FM45" s="170"/>
      <c r="FN45" s="170" t="s">
        <v>34</v>
      </c>
      <c r="FO45" s="171" t="s">
        <v>566</v>
      </c>
      <c r="FP45" s="170"/>
      <c r="FQ45" s="170" t="s">
        <v>34</v>
      </c>
      <c r="FR45" s="171" t="s">
        <v>566</v>
      </c>
      <c r="FS45" s="170"/>
      <c r="FT45" s="170" t="s">
        <v>34</v>
      </c>
      <c r="FU45" s="171" t="s">
        <v>566</v>
      </c>
      <c r="FV45" s="170"/>
      <c r="FW45" s="170" t="s">
        <v>34</v>
      </c>
      <c r="FX45" s="171" t="s">
        <v>566</v>
      </c>
      <c r="FY45" s="170"/>
      <c r="FZ45" s="170" t="s">
        <v>34</v>
      </c>
      <c r="GA45" s="171" t="s">
        <v>566</v>
      </c>
      <c r="GB45" s="170"/>
      <c r="GC45" s="170" t="s">
        <v>34</v>
      </c>
      <c r="GD45" s="171" t="s">
        <v>566</v>
      </c>
      <c r="GE45" s="170"/>
      <c r="GF45" s="170" t="s">
        <v>34</v>
      </c>
      <c r="GG45" s="171" t="s">
        <v>566</v>
      </c>
      <c r="GH45" s="170"/>
      <c r="GI45" s="170" t="s">
        <v>34</v>
      </c>
      <c r="GJ45" s="171" t="s">
        <v>566</v>
      </c>
      <c r="GK45" s="170"/>
      <c r="GL45" s="170" t="s">
        <v>34</v>
      </c>
      <c r="GM45" s="171" t="s">
        <v>566</v>
      </c>
      <c r="GN45" s="170"/>
      <c r="GO45" s="170" t="s">
        <v>34</v>
      </c>
      <c r="GP45" s="171" t="s">
        <v>566</v>
      </c>
      <c r="GQ45" s="170"/>
      <c r="GR45" s="170" t="s">
        <v>34</v>
      </c>
      <c r="GS45" s="171" t="s">
        <v>566</v>
      </c>
      <c r="GT45" s="170"/>
      <c r="GU45" s="170" t="s">
        <v>34</v>
      </c>
      <c r="GV45" s="171" t="s">
        <v>566</v>
      </c>
      <c r="GW45" s="170"/>
      <c r="GX45" s="170" t="s">
        <v>34</v>
      </c>
      <c r="GY45" s="171" t="s">
        <v>566</v>
      </c>
      <c r="GZ45" s="170"/>
      <c r="HA45" s="170" t="s">
        <v>34</v>
      </c>
      <c r="HB45" s="171" t="s">
        <v>566</v>
      </c>
      <c r="HC45" s="170"/>
      <c r="HD45" s="170" t="s">
        <v>34</v>
      </c>
      <c r="HE45" s="171" t="s">
        <v>566</v>
      </c>
      <c r="HF45" s="170"/>
      <c r="HG45" s="170" t="s">
        <v>34</v>
      </c>
      <c r="HH45" s="171" t="s">
        <v>566</v>
      </c>
      <c r="HI45" s="170"/>
      <c r="HJ45" s="170" t="s">
        <v>34</v>
      </c>
      <c r="HK45" s="171" t="s">
        <v>566</v>
      </c>
      <c r="HL45" s="170"/>
      <c r="HM45" s="170" t="s">
        <v>34</v>
      </c>
      <c r="HN45" s="171" t="s">
        <v>566</v>
      </c>
      <c r="HO45" s="170"/>
      <c r="HP45" s="170" t="s">
        <v>34</v>
      </c>
      <c r="HQ45" s="171" t="s">
        <v>566</v>
      </c>
      <c r="HR45" s="170"/>
      <c r="HS45" s="170" t="s">
        <v>34</v>
      </c>
      <c r="HT45" s="171" t="s">
        <v>566</v>
      </c>
      <c r="HU45" s="170"/>
      <c r="HV45" s="170" t="s">
        <v>34</v>
      </c>
      <c r="HW45" s="171" t="s">
        <v>566</v>
      </c>
      <c r="HX45" s="170"/>
      <c r="HY45" s="170" t="s">
        <v>34</v>
      </c>
      <c r="HZ45" s="171" t="s">
        <v>566</v>
      </c>
      <c r="IA45" s="170"/>
      <c r="IB45" s="170" t="s">
        <v>34</v>
      </c>
      <c r="IC45" s="171" t="s">
        <v>566</v>
      </c>
      <c r="ID45" s="170"/>
      <c r="IE45" s="170" t="s">
        <v>34</v>
      </c>
      <c r="IF45" s="171" t="s">
        <v>566</v>
      </c>
      <c r="IG45" s="170"/>
      <c r="IH45" s="170" t="s">
        <v>34</v>
      </c>
      <c r="II45" s="171" t="s">
        <v>566</v>
      </c>
      <c r="IJ45" s="170"/>
      <c r="IK45" s="170" t="s">
        <v>34</v>
      </c>
      <c r="IL45" s="171" t="s">
        <v>566</v>
      </c>
      <c r="IM45" s="170"/>
      <c r="IN45" s="170" t="s">
        <v>34</v>
      </c>
      <c r="IO45" s="171" t="s">
        <v>566</v>
      </c>
      <c r="IP45" s="170"/>
      <c r="IQ45" s="170" t="s">
        <v>34</v>
      </c>
      <c r="IR45" s="171" t="s">
        <v>566</v>
      </c>
      <c r="IS45" s="170"/>
      <c r="IT45" s="170" t="s">
        <v>34</v>
      </c>
      <c r="IU45" s="171" t="s">
        <v>566</v>
      </c>
      <c r="IV45" s="170"/>
      <c r="IW45" s="170" t="s">
        <v>34</v>
      </c>
      <c r="IX45" s="171" t="s">
        <v>566</v>
      </c>
      <c r="IY45" s="170"/>
      <c r="IZ45" s="170" t="s">
        <v>34</v>
      </c>
      <c r="JA45" s="171" t="s">
        <v>566</v>
      </c>
      <c r="JB45" s="170"/>
      <c r="JC45" s="170" t="s">
        <v>34</v>
      </c>
      <c r="JD45" s="171" t="s">
        <v>566</v>
      </c>
      <c r="JE45" s="170"/>
      <c r="JF45" s="170" t="s">
        <v>34</v>
      </c>
      <c r="JG45" s="171" t="s">
        <v>566</v>
      </c>
      <c r="JH45" s="170"/>
      <c r="JI45" s="170" t="s">
        <v>34</v>
      </c>
      <c r="JJ45" s="171" t="s">
        <v>566</v>
      </c>
      <c r="JK45" s="170"/>
      <c r="JL45" s="170" t="s">
        <v>34</v>
      </c>
      <c r="JM45" s="171" t="s">
        <v>566</v>
      </c>
      <c r="JN45" s="170"/>
      <c r="JO45" s="170" t="s">
        <v>34</v>
      </c>
    </row>
    <row r="46" spans="1:275" ht="25.5" outlineLevel="1" x14ac:dyDescent="0.2">
      <c r="A46" s="136" t="s">
        <v>443</v>
      </c>
      <c r="B46" s="145" t="s">
        <v>223</v>
      </c>
      <c r="C46" s="142" t="s">
        <v>15</v>
      </c>
      <c r="D46" s="145" t="s">
        <v>25</v>
      </c>
      <c r="E46" s="145"/>
      <c r="F46" s="145"/>
      <c r="G46" s="143"/>
      <c r="H46" s="143"/>
      <c r="I46" s="145" t="s">
        <v>437</v>
      </c>
      <c r="J46" s="143"/>
      <c r="K46" s="143"/>
      <c r="L46" s="143"/>
      <c r="M46" s="143"/>
      <c r="N46" s="143"/>
      <c r="O46" s="143" t="s">
        <v>12</v>
      </c>
      <c r="P46" s="142" t="s">
        <v>357</v>
      </c>
      <c r="Q46" s="142" t="s">
        <v>16</v>
      </c>
      <c r="R46" s="171" t="s">
        <v>12</v>
      </c>
      <c r="S46" s="170" t="s">
        <v>357</v>
      </c>
      <c r="T46" s="170" t="s">
        <v>16</v>
      </c>
      <c r="U46" s="163"/>
      <c r="V46" s="170"/>
      <c r="W46" s="170" t="s">
        <v>34</v>
      </c>
      <c r="X46" s="143"/>
      <c r="Y46" s="142"/>
      <c r="Z46" s="142" t="s">
        <v>34</v>
      </c>
      <c r="AA46" s="143" t="s">
        <v>12</v>
      </c>
      <c r="AB46" s="142" t="s">
        <v>357</v>
      </c>
      <c r="AC46" s="142" t="s">
        <v>16</v>
      </c>
      <c r="AD46" s="143" t="s">
        <v>12</v>
      </c>
      <c r="AE46" s="142" t="s">
        <v>357</v>
      </c>
      <c r="AF46" s="142" t="s">
        <v>16</v>
      </c>
      <c r="AG46" s="171" t="s">
        <v>12</v>
      </c>
      <c r="AH46" s="170" t="s">
        <v>357</v>
      </c>
      <c r="AI46" s="170" t="s">
        <v>16</v>
      </c>
      <c r="AJ46" s="143" t="s">
        <v>12</v>
      </c>
      <c r="AK46" s="142" t="s">
        <v>357</v>
      </c>
      <c r="AL46" s="142" t="s">
        <v>16</v>
      </c>
      <c r="AM46" s="162" t="s">
        <v>12</v>
      </c>
      <c r="AN46" s="162" t="s">
        <v>357</v>
      </c>
      <c r="AO46" s="162" t="s">
        <v>16</v>
      </c>
      <c r="AP46" s="171"/>
      <c r="AQ46" s="170"/>
      <c r="AR46" s="170" t="s">
        <v>34</v>
      </c>
      <c r="AS46" s="171"/>
      <c r="AT46" s="170"/>
      <c r="AU46" s="170" t="s">
        <v>34</v>
      </c>
      <c r="AV46" s="171"/>
      <c r="AW46" s="170"/>
      <c r="AX46" s="170" t="s">
        <v>34</v>
      </c>
      <c r="AY46" s="171" t="s">
        <v>12</v>
      </c>
      <c r="AZ46" s="170"/>
      <c r="BA46" s="170" t="s">
        <v>34</v>
      </c>
      <c r="BB46" s="171" t="s">
        <v>12</v>
      </c>
      <c r="BC46" s="170"/>
      <c r="BD46" s="170" t="s">
        <v>34</v>
      </c>
      <c r="BE46" s="171" t="s">
        <v>12</v>
      </c>
      <c r="BF46" s="170"/>
      <c r="BG46" s="170" t="s">
        <v>34</v>
      </c>
      <c r="BH46" s="171" t="s">
        <v>12</v>
      </c>
      <c r="BI46" s="170"/>
      <c r="BJ46" s="170" t="s">
        <v>34</v>
      </c>
      <c r="BK46" s="171" t="s">
        <v>12</v>
      </c>
      <c r="BL46" s="170"/>
      <c r="BM46" s="170" t="s">
        <v>34</v>
      </c>
      <c r="BN46" s="171" t="s">
        <v>12</v>
      </c>
      <c r="BO46" s="170"/>
      <c r="BP46" s="170" t="s">
        <v>34</v>
      </c>
      <c r="BQ46" s="171" t="s">
        <v>12</v>
      </c>
      <c r="BR46" s="170"/>
      <c r="BS46" s="170" t="s">
        <v>34</v>
      </c>
      <c r="BT46" s="171" t="s">
        <v>12</v>
      </c>
      <c r="BU46" s="170"/>
      <c r="BV46" s="170" t="s">
        <v>34</v>
      </c>
      <c r="BW46" s="171" t="s">
        <v>12</v>
      </c>
      <c r="BX46" s="170"/>
      <c r="BY46" s="170" t="s">
        <v>34</v>
      </c>
      <c r="BZ46" s="171" t="s">
        <v>12</v>
      </c>
      <c r="CA46" s="170"/>
      <c r="CB46" s="170" t="s">
        <v>34</v>
      </c>
      <c r="CC46" s="171" t="s">
        <v>12</v>
      </c>
      <c r="CD46" s="170"/>
      <c r="CE46" s="170" t="s">
        <v>34</v>
      </c>
      <c r="CF46" s="171" t="s">
        <v>12</v>
      </c>
      <c r="CG46" s="170"/>
      <c r="CH46" s="170" t="s">
        <v>34</v>
      </c>
      <c r="CI46" s="171" t="s">
        <v>12</v>
      </c>
      <c r="CJ46" s="170"/>
      <c r="CK46" s="170" t="s">
        <v>34</v>
      </c>
      <c r="CL46" s="171" t="s">
        <v>12</v>
      </c>
      <c r="CM46" s="170"/>
      <c r="CN46" s="170" t="s">
        <v>34</v>
      </c>
      <c r="CO46" s="171" t="s">
        <v>12</v>
      </c>
      <c r="CP46" s="170"/>
      <c r="CQ46" s="170" t="s">
        <v>34</v>
      </c>
      <c r="CR46" s="171" t="s">
        <v>12</v>
      </c>
      <c r="CS46" s="170"/>
      <c r="CT46" s="170" t="s">
        <v>34</v>
      </c>
      <c r="CU46" s="171" t="s">
        <v>12</v>
      </c>
      <c r="CV46" s="170"/>
      <c r="CW46" s="170" t="s">
        <v>34</v>
      </c>
      <c r="CX46" s="171" t="s">
        <v>12</v>
      </c>
      <c r="CY46" s="170"/>
      <c r="CZ46" s="170" t="s">
        <v>34</v>
      </c>
      <c r="DA46" s="171" t="s">
        <v>12</v>
      </c>
      <c r="DB46" s="170"/>
      <c r="DC46" s="170" t="s">
        <v>34</v>
      </c>
      <c r="DD46" s="171" t="s">
        <v>12</v>
      </c>
      <c r="DE46" s="170"/>
      <c r="DF46" s="170" t="s">
        <v>34</v>
      </c>
      <c r="DG46" s="171" t="s">
        <v>12</v>
      </c>
      <c r="DH46" s="170"/>
      <c r="DI46" s="170" t="s">
        <v>34</v>
      </c>
      <c r="DJ46" s="171" t="s">
        <v>12</v>
      </c>
      <c r="DK46" s="170"/>
      <c r="DL46" s="170" t="s">
        <v>34</v>
      </c>
      <c r="DM46" s="171" t="s">
        <v>12</v>
      </c>
      <c r="DN46" s="170"/>
      <c r="DO46" s="170" t="s">
        <v>34</v>
      </c>
      <c r="DP46" s="171" t="s">
        <v>12</v>
      </c>
      <c r="DQ46" s="170"/>
      <c r="DR46" s="170" t="s">
        <v>34</v>
      </c>
      <c r="DS46" s="171" t="s">
        <v>12</v>
      </c>
      <c r="DT46" s="170"/>
      <c r="DU46" s="170" t="s">
        <v>34</v>
      </c>
      <c r="DV46" s="171" t="s">
        <v>12</v>
      </c>
      <c r="DW46" s="170"/>
      <c r="DX46" s="170" t="s">
        <v>34</v>
      </c>
      <c r="DY46" s="171" t="s">
        <v>12</v>
      </c>
      <c r="DZ46" s="170"/>
      <c r="EA46" s="170" t="s">
        <v>34</v>
      </c>
      <c r="EB46" s="171" t="s">
        <v>12</v>
      </c>
      <c r="EC46" s="170"/>
      <c r="ED46" s="170" t="s">
        <v>34</v>
      </c>
      <c r="EE46" s="171" t="s">
        <v>12</v>
      </c>
      <c r="EF46" s="170"/>
      <c r="EG46" s="170" t="s">
        <v>34</v>
      </c>
      <c r="EH46" s="171" t="s">
        <v>12</v>
      </c>
      <c r="EI46" s="170"/>
      <c r="EJ46" s="170" t="s">
        <v>34</v>
      </c>
      <c r="EK46" s="171" t="s">
        <v>12</v>
      </c>
      <c r="EL46" s="170"/>
      <c r="EM46" s="170" t="s">
        <v>34</v>
      </c>
      <c r="EN46" s="171" t="s">
        <v>12</v>
      </c>
      <c r="EO46" s="170"/>
      <c r="EP46" s="170" t="s">
        <v>34</v>
      </c>
      <c r="EQ46" s="171" t="s">
        <v>12</v>
      </c>
      <c r="ER46" s="170"/>
      <c r="ES46" s="170" t="s">
        <v>34</v>
      </c>
      <c r="ET46" s="171" t="s">
        <v>12</v>
      </c>
      <c r="EU46" s="170"/>
      <c r="EV46" s="170" t="s">
        <v>34</v>
      </c>
      <c r="EW46" s="171" t="s">
        <v>12</v>
      </c>
      <c r="EX46" s="170"/>
      <c r="EY46" s="170" t="s">
        <v>34</v>
      </c>
      <c r="EZ46" s="171" t="s">
        <v>12</v>
      </c>
      <c r="FA46" s="170"/>
      <c r="FB46" s="170" t="s">
        <v>34</v>
      </c>
      <c r="FC46" s="171" t="s">
        <v>12</v>
      </c>
      <c r="FD46" s="170"/>
      <c r="FE46" s="170" t="s">
        <v>34</v>
      </c>
      <c r="FF46" s="171" t="s">
        <v>12</v>
      </c>
      <c r="FG46" s="170"/>
      <c r="FH46" s="170" t="s">
        <v>34</v>
      </c>
      <c r="FI46" s="171" t="s">
        <v>12</v>
      </c>
      <c r="FJ46" s="170"/>
      <c r="FK46" s="170" t="s">
        <v>34</v>
      </c>
      <c r="FL46" s="171" t="s">
        <v>12</v>
      </c>
      <c r="FM46" s="170"/>
      <c r="FN46" s="170" t="s">
        <v>34</v>
      </c>
      <c r="FO46" s="171" t="s">
        <v>12</v>
      </c>
      <c r="FP46" s="170"/>
      <c r="FQ46" s="170" t="s">
        <v>34</v>
      </c>
      <c r="FR46" s="171" t="s">
        <v>12</v>
      </c>
      <c r="FS46" s="170"/>
      <c r="FT46" s="170" t="s">
        <v>34</v>
      </c>
      <c r="FU46" s="171" t="s">
        <v>12</v>
      </c>
      <c r="FV46" s="170"/>
      <c r="FW46" s="170" t="s">
        <v>34</v>
      </c>
      <c r="FX46" s="171" t="s">
        <v>12</v>
      </c>
      <c r="FY46" s="170"/>
      <c r="FZ46" s="170" t="s">
        <v>34</v>
      </c>
      <c r="GA46" s="171" t="s">
        <v>12</v>
      </c>
      <c r="GB46" s="170"/>
      <c r="GC46" s="170" t="s">
        <v>34</v>
      </c>
      <c r="GD46" s="171" t="s">
        <v>12</v>
      </c>
      <c r="GE46" s="170"/>
      <c r="GF46" s="170" t="s">
        <v>34</v>
      </c>
      <c r="GG46" s="171" t="s">
        <v>12</v>
      </c>
      <c r="GH46" s="170"/>
      <c r="GI46" s="170" t="s">
        <v>34</v>
      </c>
      <c r="GJ46" s="171" t="s">
        <v>12</v>
      </c>
      <c r="GK46" s="170"/>
      <c r="GL46" s="170" t="s">
        <v>34</v>
      </c>
      <c r="GM46" s="171" t="s">
        <v>12</v>
      </c>
      <c r="GN46" s="170"/>
      <c r="GO46" s="170" t="s">
        <v>34</v>
      </c>
      <c r="GP46" s="171" t="s">
        <v>12</v>
      </c>
      <c r="GQ46" s="170"/>
      <c r="GR46" s="170" t="s">
        <v>34</v>
      </c>
      <c r="GS46" s="171" t="s">
        <v>12</v>
      </c>
      <c r="GT46" s="170"/>
      <c r="GU46" s="170" t="s">
        <v>34</v>
      </c>
      <c r="GV46" s="171" t="s">
        <v>12</v>
      </c>
      <c r="GW46" s="170"/>
      <c r="GX46" s="170" t="s">
        <v>34</v>
      </c>
      <c r="GY46" s="171" t="s">
        <v>12</v>
      </c>
      <c r="GZ46" s="170"/>
      <c r="HA46" s="170" t="s">
        <v>34</v>
      </c>
      <c r="HB46" s="171" t="s">
        <v>12</v>
      </c>
      <c r="HC46" s="170"/>
      <c r="HD46" s="170" t="s">
        <v>34</v>
      </c>
      <c r="HE46" s="171" t="s">
        <v>12</v>
      </c>
      <c r="HF46" s="170"/>
      <c r="HG46" s="170" t="s">
        <v>34</v>
      </c>
      <c r="HH46" s="171" t="s">
        <v>12</v>
      </c>
      <c r="HI46" s="170"/>
      <c r="HJ46" s="170" t="s">
        <v>34</v>
      </c>
      <c r="HK46" s="171" t="s">
        <v>12</v>
      </c>
      <c r="HL46" s="170"/>
      <c r="HM46" s="170" t="s">
        <v>34</v>
      </c>
      <c r="HN46" s="171" t="s">
        <v>12</v>
      </c>
      <c r="HO46" s="170"/>
      <c r="HP46" s="170" t="s">
        <v>34</v>
      </c>
      <c r="HQ46" s="171" t="s">
        <v>12</v>
      </c>
      <c r="HR46" s="170"/>
      <c r="HS46" s="170" t="s">
        <v>34</v>
      </c>
      <c r="HT46" s="171" t="s">
        <v>12</v>
      </c>
      <c r="HU46" s="170"/>
      <c r="HV46" s="170" t="s">
        <v>34</v>
      </c>
      <c r="HW46" s="171" t="s">
        <v>12</v>
      </c>
      <c r="HX46" s="170"/>
      <c r="HY46" s="170" t="s">
        <v>34</v>
      </c>
      <c r="HZ46" s="171" t="s">
        <v>12</v>
      </c>
      <c r="IA46" s="170"/>
      <c r="IB46" s="170" t="s">
        <v>34</v>
      </c>
      <c r="IC46" s="171" t="s">
        <v>12</v>
      </c>
      <c r="ID46" s="170"/>
      <c r="IE46" s="170" t="s">
        <v>34</v>
      </c>
      <c r="IF46" s="171" t="s">
        <v>12</v>
      </c>
      <c r="IG46" s="170"/>
      <c r="IH46" s="170" t="s">
        <v>34</v>
      </c>
      <c r="II46" s="171" t="s">
        <v>12</v>
      </c>
      <c r="IJ46" s="170"/>
      <c r="IK46" s="170" t="s">
        <v>34</v>
      </c>
      <c r="IL46" s="171" t="s">
        <v>12</v>
      </c>
      <c r="IM46" s="170"/>
      <c r="IN46" s="170" t="s">
        <v>34</v>
      </c>
      <c r="IO46" s="171" t="s">
        <v>12</v>
      </c>
      <c r="IP46" s="170"/>
      <c r="IQ46" s="170" t="s">
        <v>34</v>
      </c>
      <c r="IR46" s="171" t="s">
        <v>12</v>
      </c>
      <c r="IS46" s="170"/>
      <c r="IT46" s="170" t="s">
        <v>34</v>
      </c>
      <c r="IU46" s="171" t="s">
        <v>12</v>
      </c>
      <c r="IV46" s="170"/>
      <c r="IW46" s="170" t="s">
        <v>34</v>
      </c>
      <c r="IX46" s="171" t="s">
        <v>12</v>
      </c>
      <c r="IY46" s="170"/>
      <c r="IZ46" s="170" t="s">
        <v>34</v>
      </c>
      <c r="JA46" s="171" t="s">
        <v>12</v>
      </c>
      <c r="JB46" s="170"/>
      <c r="JC46" s="170" t="s">
        <v>34</v>
      </c>
      <c r="JD46" s="171" t="s">
        <v>12</v>
      </c>
      <c r="JE46" s="170"/>
      <c r="JF46" s="170" t="s">
        <v>34</v>
      </c>
      <c r="JG46" s="171" t="s">
        <v>12</v>
      </c>
      <c r="JH46" s="170"/>
      <c r="JI46" s="170" t="s">
        <v>34</v>
      </c>
      <c r="JJ46" s="171" t="s">
        <v>12</v>
      </c>
      <c r="JK46" s="170"/>
      <c r="JL46" s="170" t="s">
        <v>34</v>
      </c>
      <c r="JM46" s="171" t="s">
        <v>12</v>
      </c>
      <c r="JN46" s="170"/>
      <c r="JO46" s="170" t="s">
        <v>34</v>
      </c>
    </row>
    <row r="47" spans="1:275" outlineLevel="1" x14ac:dyDescent="0.2">
      <c r="A47" s="136" t="s">
        <v>444</v>
      </c>
      <c r="B47" s="145" t="s">
        <v>225</v>
      </c>
      <c r="C47" s="142" t="s">
        <v>15</v>
      </c>
      <c r="D47" s="145" t="s">
        <v>25</v>
      </c>
      <c r="E47" s="145"/>
      <c r="F47" s="145"/>
      <c r="G47" s="143"/>
      <c r="H47" s="143"/>
      <c r="I47" s="145"/>
      <c r="J47" s="143"/>
      <c r="K47" s="143"/>
      <c r="L47" s="143"/>
      <c r="M47" s="143"/>
      <c r="N47" s="143"/>
      <c r="O47" s="143">
        <v>90404</v>
      </c>
      <c r="P47" s="142" t="s">
        <v>357</v>
      </c>
      <c r="Q47" s="142" t="s">
        <v>16</v>
      </c>
      <c r="R47" s="171">
        <v>90404</v>
      </c>
      <c r="S47" s="170" t="s">
        <v>357</v>
      </c>
      <c r="T47" s="170" t="s">
        <v>16</v>
      </c>
      <c r="U47" s="163"/>
      <c r="V47" s="170"/>
      <c r="W47" s="170" t="s">
        <v>34</v>
      </c>
      <c r="X47" s="143"/>
      <c r="Y47" s="142"/>
      <c r="Z47" s="142" t="s">
        <v>34</v>
      </c>
      <c r="AA47" s="143">
        <v>90404</v>
      </c>
      <c r="AB47" s="142" t="s">
        <v>357</v>
      </c>
      <c r="AC47" s="142" t="s">
        <v>16</v>
      </c>
      <c r="AD47" s="143">
        <v>90404</v>
      </c>
      <c r="AE47" s="142" t="s">
        <v>357</v>
      </c>
      <c r="AF47" s="142" t="s">
        <v>16</v>
      </c>
      <c r="AG47" s="171">
        <v>90404</v>
      </c>
      <c r="AH47" s="170" t="s">
        <v>357</v>
      </c>
      <c r="AI47" s="170" t="s">
        <v>16</v>
      </c>
      <c r="AJ47" s="143">
        <v>90404</v>
      </c>
      <c r="AK47" s="142" t="s">
        <v>357</v>
      </c>
      <c r="AL47" s="142" t="s">
        <v>16</v>
      </c>
      <c r="AM47" s="162">
        <v>90404</v>
      </c>
      <c r="AN47" s="162" t="s">
        <v>357</v>
      </c>
      <c r="AO47" s="162" t="s">
        <v>16</v>
      </c>
      <c r="AP47" s="171"/>
      <c r="AQ47" s="170"/>
      <c r="AR47" s="170" t="s">
        <v>34</v>
      </c>
      <c r="AS47" s="171"/>
      <c r="AT47" s="170"/>
      <c r="AU47" s="170" t="s">
        <v>34</v>
      </c>
      <c r="AV47" s="171"/>
      <c r="AW47" s="170"/>
      <c r="AX47" s="170" t="s">
        <v>34</v>
      </c>
      <c r="AY47" s="171">
        <v>90404</v>
      </c>
      <c r="AZ47" s="170"/>
      <c r="BA47" s="170" t="s">
        <v>34</v>
      </c>
      <c r="BB47" s="171">
        <v>90404</v>
      </c>
      <c r="BC47" s="170"/>
      <c r="BD47" s="170" t="s">
        <v>34</v>
      </c>
      <c r="BE47" s="171">
        <v>90404</v>
      </c>
      <c r="BF47" s="170"/>
      <c r="BG47" s="170" t="s">
        <v>34</v>
      </c>
      <c r="BH47" s="171">
        <v>90404</v>
      </c>
      <c r="BI47" s="170"/>
      <c r="BJ47" s="170" t="s">
        <v>34</v>
      </c>
      <c r="BK47" s="171">
        <v>90404</v>
      </c>
      <c r="BL47" s="170"/>
      <c r="BM47" s="170" t="s">
        <v>34</v>
      </c>
      <c r="BN47" s="171">
        <v>90404</v>
      </c>
      <c r="BO47" s="170"/>
      <c r="BP47" s="170" t="s">
        <v>34</v>
      </c>
      <c r="BQ47" s="171">
        <v>90404</v>
      </c>
      <c r="BR47" s="170"/>
      <c r="BS47" s="170" t="s">
        <v>34</v>
      </c>
      <c r="BT47" s="171">
        <v>90404</v>
      </c>
      <c r="BU47" s="170"/>
      <c r="BV47" s="170" t="s">
        <v>34</v>
      </c>
      <c r="BW47" s="171">
        <v>90404</v>
      </c>
      <c r="BX47" s="170"/>
      <c r="BY47" s="170" t="s">
        <v>34</v>
      </c>
      <c r="BZ47" s="171">
        <v>90404</v>
      </c>
      <c r="CA47" s="170"/>
      <c r="CB47" s="170" t="s">
        <v>34</v>
      </c>
      <c r="CC47" s="171">
        <v>90404</v>
      </c>
      <c r="CD47" s="170"/>
      <c r="CE47" s="170" t="s">
        <v>34</v>
      </c>
      <c r="CF47" s="171">
        <v>90404</v>
      </c>
      <c r="CG47" s="170"/>
      <c r="CH47" s="170" t="s">
        <v>34</v>
      </c>
      <c r="CI47" s="171">
        <v>90404</v>
      </c>
      <c r="CJ47" s="170"/>
      <c r="CK47" s="170" t="s">
        <v>34</v>
      </c>
      <c r="CL47" s="171">
        <v>90404</v>
      </c>
      <c r="CM47" s="170"/>
      <c r="CN47" s="170" t="s">
        <v>34</v>
      </c>
      <c r="CO47" s="171">
        <v>90404</v>
      </c>
      <c r="CP47" s="170"/>
      <c r="CQ47" s="170" t="s">
        <v>34</v>
      </c>
      <c r="CR47" s="171">
        <v>90404</v>
      </c>
      <c r="CS47" s="170"/>
      <c r="CT47" s="170" t="s">
        <v>34</v>
      </c>
      <c r="CU47" s="171">
        <v>90404</v>
      </c>
      <c r="CV47" s="170"/>
      <c r="CW47" s="170" t="s">
        <v>34</v>
      </c>
      <c r="CX47" s="171">
        <v>90404</v>
      </c>
      <c r="CY47" s="170"/>
      <c r="CZ47" s="170" t="s">
        <v>34</v>
      </c>
      <c r="DA47" s="171">
        <v>90404</v>
      </c>
      <c r="DB47" s="170"/>
      <c r="DC47" s="170" t="s">
        <v>34</v>
      </c>
      <c r="DD47" s="171">
        <v>90404</v>
      </c>
      <c r="DE47" s="170"/>
      <c r="DF47" s="170" t="s">
        <v>34</v>
      </c>
      <c r="DG47" s="171">
        <v>90404</v>
      </c>
      <c r="DH47" s="170"/>
      <c r="DI47" s="170" t="s">
        <v>34</v>
      </c>
      <c r="DJ47" s="171">
        <v>90404</v>
      </c>
      <c r="DK47" s="170"/>
      <c r="DL47" s="170" t="s">
        <v>34</v>
      </c>
      <c r="DM47" s="171">
        <v>90404</v>
      </c>
      <c r="DN47" s="170"/>
      <c r="DO47" s="170" t="s">
        <v>34</v>
      </c>
      <c r="DP47" s="171">
        <v>90404</v>
      </c>
      <c r="DQ47" s="170"/>
      <c r="DR47" s="170" t="s">
        <v>34</v>
      </c>
      <c r="DS47" s="171">
        <v>90404</v>
      </c>
      <c r="DT47" s="170"/>
      <c r="DU47" s="170" t="s">
        <v>34</v>
      </c>
      <c r="DV47" s="171">
        <v>90404</v>
      </c>
      <c r="DW47" s="170"/>
      <c r="DX47" s="170" t="s">
        <v>34</v>
      </c>
      <c r="DY47" s="171">
        <v>90404</v>
      </c>
      <c r="DZ47" s="170"/>
      <c r="EA47" s="170" t="s">
        <v>34</v>
      </c>
      <c r="EB47" s="171">
        <v>90404</v>
      </c>
      <c r="EC47" s="170"/>
      <c r="ED47" s="170" t="s">
        <v>34</v>
      </c>
      <c r="EE47" s="171">
        <v>90404</v>
      </c>
      <c r="EF47" s="170"/>
      <c r="EG47" s="170" t="s">
        <v>34</v>
      </c>
      <c r="EH47" s="171">
        <v>90404</v>
      </c>
      <c r="EI47" s="170"/>
      <c r="EJ47" s="170" t="s">
        <v>34</v>
      </c>
      <c r="EK47" s="171">
        <v>90404</v>
      </c>
      <c r="EL47" s="170"/>
      <c r="EM47" s="170" t="s">
        <v>34</v>
      </c>
      <c r="EN47" s="171">
        <v>90404</v>
      </c>
      <c r="EO47" s="170"/>
      <c r="EP47" s="170" t="s">
        <v>34</v>
      </c>
      <c r="EQ47" s="171">
        <v>90404</v>
      </c>
      <c r="ER47" s="170"/>
      <c r="ES47" s="170" t="s">
        <v>34</v>
      </c>
      <c r="ET47" s="171">
        <v>90404</v>
      </c>
      <c r="EU47" s="170"/>
      <c r="EV47" s="170" t="s">
        <v>34</v>
      </c>
      <c r="EW47" s="171">
        <v>90404</v>
      </c>
      <c r="EX47" s="170"/>
      <c r="EY47" s="170" t="s">
        <v>34</v>
      </c>
      <c r="EZ47" s="171">
        <v>90404</v>
      </c>
      <c r="FA47" s="170"/>
      <c r="FB47" s="170" t="s">
        <v>34</v>
      </c>
      <c r="FC47" s="171">
        <v>90404</v>
      </c>
      <c r="FD47" s="170"/>
      <c r="FE47" s="170" t="s">
        <v>34</v>
      </c>
      <c r="FF47" s="171">
        <v>90404</v>
      </c>
      <c r="FG47" s="170"/>
      <c r="FH47" s="170" t="s">
        <v>34</v>
      </c>
      <c r="FI47" s="171">
        <v>90404</v>
      </c>
      <c r="FJ47" s="170"/>
      <c r="FK47" s="170" t="s">
        <v>34</v>
      </c>
      <c r="FL47" s="171">
        <v>90404</v>
      </c>
      <c r="FM47" s="170"/>
      <c r="FN47" s="170" t="s">
        <v>34</v>
      </c>
      <c r="FO47" s="171">
        <v>90404</v>
      </c>
      <c r="FP47" s="170"/>
      <c r="FQ47" s="170" t="s">
        <v>34</v>
      </c>
      <c r="FR47" s="171">
        <v>90404</v>
      </c>
      <c r="FS47" s="170"/>
      <c r="FT47" s="170" t="s">
        <v>34</v>
      </c>
      <c r="FU47" s="171">
        <v>90404</v>
      </c>
      <c r="FV47" s="170"/>
      <c r="FW47" s="170" t="s">
        <v>34</v>
      </c>
      <c r="FX47" s="171">
        <v>90404</v>
      </c>
      <c r="FY47" s="170"/>
      <c r="FZ47" s="170" t="s">
        <v>34</v>
      </c>
      <c r="GA47" s="171">
        <v>90404</v>
      </c>
      <c r="GB47" s="170"/>
      <c r="GC47" s="170" t="s">
        <v>34</v>
      </c>
      <c r="GD47" s="171">
        <v>90404</v>
      </c>
      <c r="GE47" s="170"/>
      <c r="GF47" s="170" t="s">
        <v>34</v>
      </c>
      <c r="GG47" s="171">
        <v>90404</v>
      </c>
      <c r="GH47" s="170"/>
      <c r="GI47" s="170" t="s">
        <v>34</v>
      </c>
      <c r="GJ47" s="171">
        <v>90404</v>
      </c>
      <c r="GK47" s="170"/>
      <c r="GL47" s="170" t="s">
        <v>34</v>
      </c>
      <c r="GM47" s="171">
        <v>90404</v>
      </c>
      <c r="GN47" s="170"/>
      <c r="GO47" s="170" t="s">
        <v>34</v>
      </c>
      <c r="GP47" s="171">
        <v>90404</v>
      </c>
      <c r="GQ47" s="170"/>
      <c r="GR47" s="170" t="s">
        <v>34</v>
      </c>
      <c r="GS47" s="171">
        <v>90404</v>
      </c>
      <c r="GT47" s="170"/>
      <c r="GU47" s="170" t="s">
        <v>34</v>
      </c>
      <c r="GV47" s="171">
        <v>90404</v>
      </c>
      <c r="GW47" s="170"/>
      <c r="GX47" s="170" t="s">
        <v>34</v>
      </c>
      <c r="GY47" s="171">
        <v>90404</v>
      </c>
      <c r="GZ47" s="170"/>
      <c r="HA47" s="170" t="s">
        <v>34</v>
      </c>
      <c r="HB47" s="171">
        <v>90404</v>
      </c>
      <c r="HC47" s="170"/>
      <c r="HD47" s="170" t="s">
        <v>34</v>
      </c>
      <c r="HE47" s="171">
        <v>90404</v>
      </c>
      <c r="HF47" s="170"/>
      <c r="HG47" s="170" t="s">
        <v>34</v>
      </c>
      <c r="HH47" s="171">
        <v>90404</v>
      </c>
      <c r="HI47" s="170"/>
      <c r="HJ47" s="170" t="s">
        <v>34</v>
      </c>
      <c r="HK47" s="171">
        <v>90404</v>
      </c>
      <c r="HL47" s="170"/>
      <c r="HM47" s="170" t="s">
        <v>34</v>
      </c>
      <c r="HN47" s="171">
        <v>90404</v>
      </c>
      <c r="HO47" s="170"/>
      <c r="HP47" s="170" t="s">
        <v>34</v>
      </c>
      <c r="HQ47" s="171">
        <v>90404</v>
      </c>
      <c r="HR47" s="170"/>
      <c r="HS47" s="170" t="s">
        <v>34</v>
      </c>
      <c r="HT47" s="171">
        <v>90404</v>
      </c>
      <c r="HU47" s="170"/>
      <c r="HV47" s="170" t="s">
        <v>34</v>
      </c>
      <c r="HW47" s="171">
        <v>90404</v>
      </c>
      <c r="HX47" s="170"/>
      <c r="HY47" s="170" t="s">
        <v>34</v>
      </c>
      <c r="HZ47" s="171">
        <v>90404</v>
      </c>
      <c r="IA47" s="170"/>
      <c r="IB47" s="170" t="s">
        <v>34</v>
      </c>
      <c r="IC47" s="171">
        <v>90404</v>
      </c>
      <c r="ID47" s="170"/>
      <c r="IE47" s="170" t="s">
        <v>34</v>
      </c>
      <c r="IF47" s="171">
        <v>90404</v>
      </c>
      <c r="IG47" s="170"/>
      <c r="IH47" s="170" t="s">
        <v>34</v>
      </c>
      <c r="II47" s="171">
        <v>90404</v>
      </c>
      <c r="IJ47" s="170"/>
      <c r="IK47" s="170" t="s">
        <v>34</v>
      </c>
      <c r="IL47" s="171">
        <v>90404</v>
      </c>
      <c r="IM47" s="170"/>
      <c r="IN47" s="170" t="s">
        <v>34</v>
      </c>
      <c r="IO47" s="171">
        <v>90404</v>
      </c>
      <c r="IP47" s="170"/>
      <c r="IQ47" s="170" t="s">
        <v>34</v>
      </c>
      <c r="IR47" s="171">
        <v>90404</v>
      </c>
      <c r="IS47" s="170"/>
      <c r="IT47" s="170" t="s">
        <v>34</v>
      </c>
      <c r="IU47" s="171">
        <v>90404</v>
      </c>
      <c r="IV47" s="170"/>
      <c r="IW47" s="170" t="s">
        <v>34</v>
      </c>
      <c r="IX47" s="171">
        <v>90404</v>
      </c>
      <c r="IY47" s="170"/>
      <c r="IZ47" s="170" t="s">
        <v>34</v>
      </c>
      <c r="JA47" s="171">
        <v>90404</v>
      </c>
      <c r="JB47" s="170"/>
      <c r="JC47" s="170" t="s">
        <v>34</v>
      </c>
      <c r="JD47" s="171">
        <v>90404</v>
      </c>
      <c r="JE47" s="170"/>
      <c r="JF47" s="170" t="s">
        <v>34</v>
      </c>
      <c r="JG47" s="171">
        <v>90404</v>
      </c>
      <c r="JH47" s="170"/>
      <c r="JI47" s="170" t="s">
        <v>34</v>
      </c>
      <c r="JJ47" s="171">
        <v>90404</v>
      </c>
      <c r="JK47" s="170"/>
      <c r="JL47" s="170" t="s">
        <v>34</v>
      </c>
      <c r="JM47" s="171">
        <v>90404</v>
      </c>
      <c r="JN47" s="170"/>
      <c r="JO47" s="170" t="s">
        <v>34</v>
      </c>
    </row>
    <row r="48" spans="1:275" outlineLevel="1" x14ac:dyDescent="0.2">
      <c r="A48" s="136" t="s">
        <v>445</v>
      </c>
      <c r="B48" s="145" t="s">
        <v>226</v>
      </c>
      <c r="C48" s="142" t="s">
        <v>30</v>
      </c>
      <c r="D48" s="145" t="s">
        <v>25</v>
      </c>
      <c r="E48" s="145"/>
      <c r="F48" s="145"/>
      <c r="G48" s="143"/>
      <c r="H48" s="143"/>
      <c r="I48" s="145" t="s">
        <v>227</v>
      </c>
      <c r="J48" s="143"/>
      <c r="K48" s="143"/>
      <c r="L48" s="143"/>
      <c r="M48" s="143"/>
      <c r="N48" s="143"/>
      <c r="O48" s="143" t="s">
        <v>567</v>
      </c>
      <c r="P48" s="142" t="s">
        <v>357</v>
      </c>
      <c r="Q48" s="142" t="s">
        <v>16</v>
      </c>
      <c r="R48" s="171" t="s">
        <v>567</v>
      </c>
      <c r="S48" s="170" t="s">
        <v>357</v>
      </c>
      <c r="T48" s="170" t="s">
        <v>16</v>
      </c>
      <c r="U48" s="163"/>
      <c r="V48" s="170"/>
      <c r="W48" s="170" t="s">
        <v>34</v>
      </c>
      <c r="X48" s="143"/>
      <c r="Y48" s="142"/>
      <c r="Z48" s="142" t="s">
        <v>34</v>
      </c>
      <c r="AA48" s="143" t="s">
        <v>567</v>
      </c>
      <c r="AB48" s="142" t="s">
        <v>357</v>
      </c>
      <c r="AC48" s="142" t="s">
        <v>16</v>
      </c>
      <c r="AD48" s="143" t="s">
        <v>567</v>
      </c>
      <c r="AE48" s="142" t="s">
        <v>357</v>
      </c>
      <c r="AF48" s="142" t="s">
        <v>16</v>
      </c>
      <c r="AG48" s="171" t="s">
        <v>567</v>
      </c>
      <c r="AH48" s="170" t="s">
        <v>357</v>
      </c>
      <c r="AI48" s="170" t="s">
        <v>16</v>
      </c>
      <c r="AJ48" s="143" t="s">
        <v>567</v>
      </c>
      <c r="AK48" s="142" t="s">
        <v>357</v>
      </c>
      <c r="AL48" s="142" t="s">
        <v>16</v>
      </c>
      <c r="AM48" s="162" t="s">
        <v>567</v>
      </c>
      <c r="AN48" s="162" t="s">
        <v>357</v>
      </c>
      <c r="AO48" s="162" t="s">
        <v>16</v>
      </c>
      <c r="AP48" s="171"/>
      <c r="AQ48" s="170"/>
      <c r="AR48" s="170" t="s">
        <v>34</v>
      </c>
      <c r="AS48" s="171"/>
      <c r="AT48" s="170"/>
      <c r="AU48" s="170" t="s">
        <v>34</v>
      </c>
      <c r="AV48" s="171"/>
      <c r="AW48" s="170"/>
      <c r="AX48" s="170" t="s">
        <v>34</v>
      </c>
      <c r="AY48" s="171" t="s">
        <v>567</v>
      </c>
      <c r="AZ48" s="170"/>
      <c r="BA48" s="170" t="s">
        <v>34</v>
      </c>
      <c r="BB48" s="171" t="s">
        <v>567</v>
      </c>
      <c r="BC48" s="170"/>
      <c r="BD48" s="170" t="s">
        <v>34</v>
      </c>
      <c r="BE48" s="171" t="s">
        <v>567</v>
      </c>
      <c r="BF48" s="170"/>
      <c r="BG48" s="170" t="s">
        <v>34</v>
      </c>
      <c r="BH48" s="171" t="s">
        <v>567</v>
      </c>
      <c r="BI48" s="170"/>
      <c r="BJ48" s="170" t="s">
        <v>34</v>
      </c>
      <c r="BK48" s="171" t="s">
        <v>567</v>
      </c>
      <c r="BL48" s="170"/>
      <c r="BM48" s="170" t="s">
        <v>34</v>
      </c>
      <c r="BN48" s="171" t="s">
        <v>567</v>
      </c>
      <c r="BO48" s="170"/>
      <c r="BP48" s="170" t="s">
        <v>34</v>
      </c>
      <c r="BQ48" s="171" t="s">
        <v>567</v>
      </c>
      <c r="BR48" s="170"/>
      <c r="BS48" s="170" t="s">
        <v>34</v>
      </c>
      <c r="BT48" s="171" t="s">
        <v>567</v>
      </c>
      <c r="BU48" s="170"/>
      <c r="BV48" s="170" t="s">
        <v>34</v>
      </c>
      <c r="BW48" s="171" t="s">
        <v>567</v>
      </c>
      <c r="BX48" s="170"/>
      <c r="BY48" s="170" t="s">
        <v>34</v>
      </c>
      <c r="BZ48" s="171" t="s">
        <v>567</v>
      </c>
      <c r="CA48" s="170"/>
      <c r="CB48" s="170" t="s">
        <v>34</v>
      </c>
      <c r="CC48" s="171" t="s">
        <v>567</v>
      </c>
      <c r="CD48" s="170"/>
      <c r="CE48" s="170" t="s">
        <v>34</v>
      </c>
      <c r="CF48" s="171" t="s">
        <v>567</v>
      </c>
      <c r="CG48" s="170"/>
      <c r="CH48" s="170" t="s">
        <v>34</v>
      </c>
      <c r="CI48" s="171" t="s">
        <v>567</v>
      </c>
      <c r="CJ48" s="170"/>
      <c r="CK48" s="170" t="s">
        <v>34</v>
      </c>
      <c r="CL48" s="171" t="s">
        <v>567</v>
      </c>
      <c r="CM48" s="170"/>
      <c r="CN48" s="170" t="s">
        <v>34</v>
      </c>
      <c r="CO48" s="171" t="s">
        <v>567</v>
      </c>
      <c r="CP48" s="170"/>
      <c r="CQ48" s="170" t="s">
        <v>34</v>
      </c>
      <c r="CR48" s="171" t="s">
        <v>567</v>
      </c>
      <c r="CS48" s="170"/>
      <c r="CT48" s="170" t="s">
        <v>34</v>
      </c>
      <c r="CU48" s="171" t="s">
        <v>567</v>
      </c>
      <c r="CV48" s="170"/>
      <c r="CW48" s="170" t="s">
        <v>34</v>
      </c>
      <c r="CX48" s="171" t="s">
        <v>567</v>
      </c>
      <c r="CY48" s="170"/>
      <c r="CZ48" s="170" t="s">
        <v>34</v>
      </c>
      <c r="DA48" s="171" t="s">
        <v>567</v>
      </c>
      <c r="DB48" s="170"/>
      <c r="DC48" s="170" t="s">
        <v>34</v>
      </c>
      <c r="DD48" s="171" t="s">
        <v>567</v>
      </c>
      <c r="DE48" s="170"/>
      <c r="DF48" s="170" t="s">
        <v>34</v>
      </c>
      <c r="DG48" s="171" t="s">
        <v>567</v>
      </c>
      <c r="DH48" s="170"/>
      <c r="DI48" s="170" t="s">
        <v>34</v>
      </c>
      <c r="DJ48" s="171" t="s">
        <v>567</v>
      </c>
      <c r="DK48" s="170"/>
      <c r="DL48" s="170" t="s">
        <v>34</v>
      </c>
      <c r="DM48" s="171" t="s">
        <v>567</v>
      </c>
      <c r="DN48" s="170"/>
      <c r="DO48" s="170" t="s">
        <v>34</v>
      </c>
      <c r="DP48" s="171" t="s">
        <v>567</v>
      </c>
      <c r="DQ48" s="170"/>
      <c r="DR48" s="170" t="s">
        <v>34</v>
      </c>
      <c r="DS48" s="171" t="s">
        <v>567</v>
      </c>
      <c r="DT48" s="170"/>
      <c r="DU48" s="170" t="s">
        <v>34</v>
      </c>
      <c r="DV48" s="171" t="s">
        <v>567</v>
      </c>
      <c r="DW48" s="170"/>
      <c r="DX48" s="170" t="s">
        <v>34</v>
      </c>
      <c r="DY48" s="171" t="s">
        <v>567</v>
      </c>
      <c r="DZ48" s="170"/>
      <c r="EA48" s="170" t="s">
        <v>34</v>
      </c>
      <c r="EB48" s="171" t="s">
        <v>567</v>
      </c>
      <c r="EC48" s="170"/>
      <c r="ED48" s="170" t="s">
        <v>34</v>
      </c>
      <c r="EE48" s="171" t="s">
        <v>567</v>
      </c>
      <c r="EF48" s="170"/>
      <c r="EG48" s="170" t="s">
        <v>34</v>
      </c>
      <c r="EH48" s="171" t="s">
        <v>567</v>
      </c>
      <c r="EI48" s="170"/>
      <c r="EJ48" s="170" t="s">
        <v>34</v>
      </c>
      <c r="EK48" s="171" t="s">
        <v>567</v>
      </c>
      <c r="EL48" s="170"/>
      <c r="EM48" s="170" t="s">
        <v>34</v>
      </c>
      <c r="EN48" s="171" t="s">
        <v>567</v>
      </c>
      <c r="EO48" s="170"/>
      <c r="EP48" s="170" t="s">
        <v>34</v>
      </c>
      <c r="EQ48" s="171" t="s">
        <v>567</v>
      </c>
      <c r="ER48" s="170"/>
      <c r="ES48" s="170" t="s">
        <v>34</v>
      </c>
      <c r="ET48" s="171" t="s">
        <v>567</v>
      </c>
      <c r="EU48" s="170"/>
      <c r="EV48" s="170" t="s">
        <v>34</v>
      </c>
      <c r="EW48" s="171" t="s">
        <v>567</v>
      </c>
      <c r="EX48" s="170"/>
      <c r="EY48" s="170" t="s">
        <v>34</v>
      </c>
      <c r="EZ48" s="171" t="s">
        <v>567</v>
      </c>
      <c r="FA48" s="170"/>
      <c r="FB48" s="170" t="s">
        <v>34</v>
      </c>
      <c r="FC48" s="171" t="s">
        <v>567</v>
      </c>
      <c r="FD48" s="170"/>
      <c r="FE48" s="170" t="s">
        <v>34</v>
      </c>
      <c r="FF48" s="171" t="s">
        <v>567</v>
      </c>
      <c r="FG48" s="170"/>
      <c r="FH48" s="170" t="s">
        <v>34</v>
      </c>
      <c r="FI48" s="171" t="s">
        <v>567</v>
      </c>
      <c r="FJ48" s="170"/>
      <c r="FK48" s="170" t="s">
        <v>34</v>
      </c>
      <c r="FL48" s="171" t="s">
        <v>567</v>
      </c>
      <c r="FM48" s="170"/>
      <c r="FN48" s="170" t="s">
        <v>34</v>
      </c>
      <c r="FO48" s="171" t="s">
        <v>567</v>
      </c>
      <c r="FP48" s="170"/>
      <c r="FQ48" s="170" t="s">
        <v>34</v>
      </c>
      <c r="FR48" s="171" t="s">
        <v>567</v>
      </c>
      <c r="FS48" s="170"/>
      <c r="FT48" s="170" t="s">
        <v>34</v>
      </c>
      <c r="FU48" s="171" t="s">
        <v>567</v>
      </c>
      <c r="FV48" s="170"/>
      <c r="FW48" s="170" t="s">
        <v>34</v>
      </c>
      <c r="FX48" s="171" t="s">
        <v>567</v>
      </c>
      <c r="FY48" s="170"/>
      <c r="FZ48" s="170" t="s">
        <v>34</v>
      </c>
      <c r="GA48" s="171" t="s">
        <v>567</v>
      </c>
      <c r="GB48" s="170"/>
      <c r="GC48" s="170" t="s">
        <v>34</v>
      </c>
      <c r="GD48" s="171" t="s">
        <v>567</v>
      </c>
      <c r="GE48" s="170"/>
      <c r="GF48" s="170" t="s">
        <v>34</v>
      </c>
      <c r="GG48" s="171" t="s">
        <v>567</v>
      </c>
      <c r="GH48" s="170"/>
      <c r="GI48" s="170" t="s">
        <v>34</v>
      </c>
      <c r="GJ48" s="171" t="s">
        <v>567</v>
      </c>
      <c r="GK48" s="170"/>
      <c r="GL48" s="170" t="s">
        <v>34</v>
      </c>
      <c r="GM48" s="171" t="s">
        <v>567</v>
      </c>
      <c r="GN48" s="170"/>
      <c r="GO48" s="170" t="s">
        <v>34</v>
      </c>
      <c r="GP48" s="171" t="s">
        <v>567</v>
      </c>
      <c r="GQ48" s="170"/>
      <c r="GR48" s="170" t="s">
        <v>34</v>
      </c>
      <c r="GS48" s="171" t="s">
        <v>567</v>
      </c>
      <c r="GT48" s="170"/>
      <c r="GU48" s="170" t="s">
        <v>34</v>
      </c>
      <c r="GV48" s="171" t="s">
        <v>567</v>
      </c>
      <c r="GW48" s="170"/>
      <c r="GX48" s="170" t="s">
        <v>34</v>
      </c>
      <c r="GY48" s="171" t="s">
        <v>567</v>
      </c>
      <c r="GZ48" s="170"/>
      <c r="HA48" s="170" t="s">
        <v>34</v>
      </c>
      <c r="HB48" s="171" t="s">
        <v>567</v>
      </c>
      <c r="HC48" s="170"/>
      <c r="HD48" s="170" t="s">
        <v>34</v>
      </c>
      <c r="HE48" s="171" t="s">
        <v>567</v>
      </c>
      <c r="HF48" s="170"/>
      <c r="HG48" s="170" t="s">
        <v>34</v>
      </c>
      <c r="HH48" s="171" t="s">
        <v>567</v>
      </c>
      <c r="HI48" s="170"/>
      <c r="HJ48" s="170" t="s">
        <v>34</v>
      </c>
      <c r="HK48" s="171" t="s">
        <v>567</v>
      </c>
      <c r="HL48" s="170"/>
      <c r="HM48" s="170" t="s">
        <v>34</v>
      </c>
      <c r="HN48" s="171" t="s">
        <v>567</v>
      </c>
      <c r="HO48" s="170"/>
      <c r="HP48" s="170" t="s">
        <v>34</v>
      </c>
      <c r="HQ48" s="171" t="s">
        <v>567</v>
      </c>
      <c r="HR48" s="170"/>
      <c r="HS48" s="170" t="s">
        <v>34</v>
      </c>
      <c r="HT48" s="171" t="s">
        <v>567</v>
      </c>
      <c r="HU48" s="170"/>
      <c r="HV48" s="170" t="s">
        <v>34</v>
      </c>
      <c r="HW48" s="171" t="s">
        <v>567</v>
      </c>
      <c r="HX48" s="170"/>
      <c r="HY48" s="170" t="s">
        <v>34</v>
      </c>
      <c r="HZ48" s="171" t="s">
        <v>567</v>
      </c>
      <c r="IA48" s="170"/>
      <c r="IB48" s="170" t="s">
        <v>34</v>
      </c>
      <c r="IC48" s="171" t="s">
        <v>567</v>
      </c>
      <c r="ID48" s="170"/>
      <c r="IE48" s="170" t="s">
        <v>34</v>
      </c>
      <c r="IF48" s="171" t="s">
        <v>567</v>
      </c>
      <c r="IG48" s="170"/>
      <c r="IH48" s="170" t="s">
        <v>34</v>
      </c>
      <c r="II48" s="171" t="s">
        <v>567</v>
      </c>
      <c r="IJ48" s="170"/>
      <c r="IK48" s="170" t="s">
        <v>34</v>
      </c>
      <c r="IL48" s="171" t="s">
        <v>567</v>
      </c>
      <c r="IM48" s="170"/>
      <c r="IN48" s="170" t="s">
        <v>34</v>
      </c>
      <c r="IO48" s="171" t="s">
        <v>567</v>
      </c>
      <c r="IP48" s="170"/>
      <c r="IQ48" s="170" t="s">
        <v>34</v>
      </c>
      <c r="IR48" s="171" t="s">
        <v>567</v>
      </c>
      <c r="IS48" s="170"/>
      <c r="IT48" s="170" t="s">
        <v>34</v>
      </c>
      <c r="IU48" s="171" t="s">
        <v>567</v>
      </c>
      <c r="IV48" s="170"/>
      <c r="IW48" s="170" t="s">
        <v>34</v>
      </c>
      <c r="IX48" s="171" t="s">
        <v>567</v>
      </c>
      <c r="IY48" s="170"/>
      <c r="IZ48" s="170" t="s">
        <v>34</v>
      </c>
      <c r="JA48" s="171" t="s">
        <v>567</v>
      </c>
      <c r="JB48" s="170"/>
      <c r="JC48" s="170" t="s">
        <v>34</v>
      </c>
      <c r="JD48" s="171" t="s">
        <v>567</v>
      </c>
      <c r="JE48" s="170"/>
      <c r="JF48" s="170" t="s">
        <v>34</v>
      </c>
      <c r="JG48" s="171" t="s">
        <v>567</v>
      </c>
      <c r="JH48" s="170"/>
      <c r="JI48" s="170" t="s">
        <v>34</v>
      </c>
      <c r="JJ48" s="171" t="s">
        <v>567</v>
      </c>
      <c r="JK48" s="170"/>
      <c r="JL48" s="170" t="s">
        <v>34</v>
      </c>
      <c r="JM48" s="171" t="s">
        <v>567</v>
      </c>
      <c r="JN48" s="170"/>
      <c r="JO48" s="170" t="s">
        <v>34</v>
      </c>
    </row>
    <row r="49" spans="1:275" outlineLevel="1" x14ac:dyDescent="0.2">
      <c r="A49" s="136" t="s">
        <v>446</v>
      </c>
      <c r="B49" s="145" t="s">
        <v>228</v>
      </c>
      <c r="C49" s="142" t="s">
        <v>30</v>
      </c>
      <c r="D49" s="145" t="s">
        <v>25</v>
      </c>
      <c r="E49" s="145"/>
      <c r="F49" s="145"/>
      <c r="G49" s="143"/>
      <c r="H49" s="143"/>
      <c r="I49" s="145" t="s">
        <v>229</v>
      </c>
      <c r="J49" s="143"/>
      <c r="K49" s="143"/>
      <c r="L49" s="143"/>
      <c r="M49" s="143"/>
      <c r="N49" s="143"/>
      <c r="O49" s="143" t="s">
        <v>422</v>
      </c>
      <c r="P49" s="142" t="s">
        <v>357</v>
      </c>
      <c r="Q49" s="142" t="s">
        <v>16</v>
      </c>
      <c r="R49" s="171" t="s">
        <v>422</v>
      </c>
      <c r="S49" s="170" t="s">
        <v>357</v>
      </c>
      <c r="T49" s="170" t="s">
        <v>16</v>
      </c>
      <c r="U49" s="163"/>
      <c r="V49" s="170"/>
      <c r="W49" s="170" t="s">
        <v>34</v>
      </c>
      <c r="X49" s="143"/>
      <c r="Y49" s="142"/>
      <c r="Z49" s="142" t="s">
        <v>34</v>
      </c>
      <c r="AA49" s="143" t="s">
        <v>422</v>
      </c>
      <c r="AB49" s="142" t="s">
        <v>357</v>
      </c>
      <c r="AC49" s="142" t="s">
        <v>16</v>
      </c>
      <c r="AD49" s="143" t="s">
        <v>422</v>
      </c>
      <c r="AE49" s="142" t="s">
        <v>357</v>
      </c>
      <c r="AF49" s="142" t="s">
        <v>16</v>
      </c>
      <c r="AG49" s="171" t="s">
        <v>422</v>
      </c>
      <c r="AH49" s="170" t="s">
        <v>357</v>
      </c>
      <c r="AI49" s="170" t="s">
        <v>16</v>
      </c>
      <c r="AJ49" s="143" t="s">
        <v>422</v>
      </c>
      <c r="AK49" s="142" t="s">
        <v>357</v>
      </c>
      <c r="AL49" s="142" t="s">
        <v>16</v>
      </c>
      <c r="AM49" s="162" t="s">
        <v>422</v>
      </c>
      <c r="AN49" s="162" t="s">
        <v>357</v>
      </c>
      <c r="AO49" s="162" t="s">
        <v>16</v>
      </c>
      <c r="AP49" s="171"/>
      <c r="AQ49" s="170"/>
      <c r="AR49" s="170" t="s">
        <v>34</v>
      </c>
      <c r="AS49" s="171"/>
      <c r="AT49" s="170"/>
      <c r="AU49" s="170" t="s">
        <v>34</v>
      </c>
      <c r="AV49" s="171"/>
      <c r="AW49" s="170"/>
      <c r="AX49" s="170" t="s">
        <v>34</v>
      </c>
      <c r="AY49" s="171" t="s">
        <v>422</v>
      </c>
      <c r="AZ49" s="170"/>
      <c r="BA49" s="170" t="s">
        <v>34</v>
      </c>
      <c r="BB49" s="171" t="s">
        <v>422</v>
      </c>
      <c r="BC49" s="170"/>
      <c r="BD49" s="170" t="s">
        <v>34</v>
      </c>
      <c r="BE49" s="171" t="s">
        <v>422</v>
      </c>
      <c r="BF49" s="170"/>
      <c r="BG49" s="170" t="s">
        <v>34</v>
      </c>
      <c r="BH49" s="171" t="s">
        <v>422</v>
      </c>
      <c r="BI49" s="170"/>
      <c r="BJ49" s="170" t="s">
        <v>34</v>
      </c>
      <c r="BK49" s="171" t="s">
        <v>422</v>
      </c>
      <c r="BL49" s="170"/>
      <c r="BM49" s="170" t="s">
        <v>34</v>
      </c>
      <c r="BN49" s="171" t="s">
        <v>422</v>
      </c>
      <c r="BO49" s="170"/>
      <c r="BP49" s="170" t="s">
        <v>34</v>
      </c>
      <c r="BQ49" s="171" t="s">
        <v>422</v>
      </c>
      <c r="BR49" s="170"/>
      <c r="BS49" s="170" t="s">
        <v>34</v>
      </c>
      <c r="BT49" s="171" t="s">
        <v>422</v>
      </c>
      <c r="BU49" s="170"/>
      <c r="BV49" s="170" t="s">
        <v>34</v>
      </c>
      <c r="BW49" s="171" t="s">
        <v>422</v>
      </c>
      <c r="BX49" s="170"/>
      <c r="BY49" s="170" t="s">
        <v>34</v>
      </c>
      <c r="BZ49" s="171" t="s">
        <v>422</v>
      </c>
      <c r="CA49" s="170"/>
      <c r="CB49" s="170" t="s">
        <v>34</v>
      </c>
      <c r="CC49" s="171" t="s">
        <v>422</v>
      </c>
      <c r="CD49" s="170"/>
      <c r="CE49" s="170" t="s">
        <v>34</v>
      </c>
      <c r="CF49" s="171" t="s">
        <v>422</v>
      </c>
      <c r="CG49" s="170"/>
      <c r="CH49" s="170" t="s">
        <v>34</v>
      </c>
      <c r="CI49" s="171" t="s">
        <v>422</v>
      </c>
      <c r="CJ49" s="170"/>
      <c r="CK49" s="170" t="s">
        <v>34</v>
      </c>
      <c r="CL49" s="171" t="s">
        <v>422</v>
      </c>
      <c r="CM49" s="170"/>
      <c r="CN49" s="170" t="s">
        <v>34</v>
      </c>
      <c r="CO49" s="171" t="s">
        <v>422</v>
      </c>
      <c r="CP49" s="170"/>
      <c r="CQ49" s="170" t="s">
        <v>34</v>
      </c>
      <c r="CR49" s="171" t="s">
        <v>422</v>
      </c>
      <c r="CS49" s="170"/>
      <c r="CT49" s="170" t="s">
        <v>34</v>
      </c>
      <c r="CU49" s="171" t="s">
        <v>422</v>
      </c>
      <c r="CV49" s="170"/>
      <c r="CW49" s="170" t="s">
        <v>34</v>
      </c>
      <c r="CX49" s="171" t="s">
        <v>422</v>
      </c>
      <c r="CY49" s="170"/>
      <c r="CZ49" s="170" t="s">
        <v>34</v>
      </c>
      <c r="DA49" s="171" t="s">
        <v>422</v>
      </c>
      <c r="DB49" s="170"/>
      <c r="DC49" s="170" t="s">
        <v>34</v>
      </c>
      <c r="DD49" s="171" t="s">
        <v>422</v>
      </c>
      <c r="DE49" s="170"/>
      <c r="DF49" s="170" t="s">
        <v>34</v>
      </c>
      <c r="DG49" s="171" t="s">
        <v>422</v>
      </c>
      <c r="DH49" s="170"/>
      <c r="DI49" s="170" t="s">
        <v>34</v>
      </c>
      <c r="DJ49" s="171" t="s">
        <v>422</v>
      </c>
      <c r="DK49" s="170"/>
      <c r="DL49" s="170" t="s">
        <v>34</v>
      </c>
      <c r="DM49" s="171" t="s">
        <v>422</v>
      </c>
      <c r="DN49" s="170"/>
      <c r="DO49" s="170" t="s">
        <v>34</v>
      </c>
      <c r="DP49" s="171" t="s">
        <v>422</v>
      </c>
      <c r="DQ49" s="170"/>
      <c r="DR49" s="170" t="s">
        <v>34</v>
      </c>
      <c r="DS49" s="171" t="s">
        <v>422</v>
      </c>
      <c r="DT49" s="170"/>
      <c r="DU49" s="170" t="s">
        <v>34</v>
      </c>
      <c r="DV49" s="171" t="s">
        <v>422</v>
      </c>
      <c r="DW49" s="170"/>
      <c r="DX49" s="170" t="s">
        <v>34</v>
      </c>
      <c r="DY49" s="171" t="s">
        <v>422</v>
      </c>
      <c r="DZ49" s="170"/>
      <c r="EA49" s="170" t="s">
        <v>34</v>
      </c>
      <c r="EB49" s="171" t="s">
        <v>422</v>
      </c>
      <c r="EC49" s="170"/>
      <c r="ED49" s="170" t="s">
        <v>34</v>
      </c>
      <c r="EE49" s="171" t="s">
        <v>422</v>
      </c>
      <c r="EF49" s="170"/>
      <c r="EG49" s="170" t="s">
        <v>34</v>
      </c>
      <c r="EH49" s="171" t="s">
        <v>422</v>
      </c>
      <c r="EI49" s="170"/>
      <c r="EJ49" s="170" t="s">
        <v>34</v>
      </c>
      <c r="EK49" s="171" t="s">
        <v>422</v>
      </c>
      <c r="EL49" s="170"/>
      <c r="EM49" s="170" t="s">
        <v>34</v>
      </c>
      <c r="EN49" s="171" t="s">
        <v>422</v>
      </c>
      <c r="EO49" s="170"/>
      <c r="EP49" s="170" t="s">
        <v>34</v>
      </c>
      <c r="EQ49" s="171" t="s">
        <v>422</v>
      </c>
      <c r="ER49" s="170"/>
      <c r="ES49" s="170" t="s">
        <v>34</v>
      </c>
      <c r="ET49" s="171" t="s">
        <v>422</v>
      </c>
      <c r="EU49" s="170"/>
      <c r="EV49" s="170" t="s">
        <v>34</v>
      </c>
      <c r="EW49" s="171" t="s">
        <v>422</v>
      </c>
      <c r="EX49" s="170"/>
      <c r="EY49" s="170" t="s">
        <v>34</v>
      </c>
      <c r="EZ49" s="171" t="s">
        <v>422</v>
      </c>
      <c r="FA49" s="170"/>
      <c r="FB49" s="170" t="s">
        <v>34</v>
      </c>
      <c r="FC49" s="171" t="s">
        <v>422</v>
      </c>
      <c r="FD49" s="170"/>
      <c r="FE49" s="170" t="s">
        <v>34</v>
      </c>
      <c r="FF49" s="171" t="s">
        <v>422</v>
      </c>
      <c r="FG49" s="170"/>
      <c r="FH49" s="170" t="s">
        <v>34</v>
      </c>
      <c r="FI49" s="171" t="s">
        <v>422</v>
      </c>
      <c r="FJ49" s="170"/>
      <c r="FK49" s="170" t="s">
        <v>34</v>
      </c>
      <c r="FL49" s="171" t="s">
        <v>422</v>
      </c>
      <c r="FM49" s="170"/>
      <c r="FN49" s="170" t="s">
        <v>34</v>
      </c>
      <c r="FO49" s="171" t="s">
        <v>422</v>
      </c>
      <c r="FP49" s="170"/>
      <c r="FQ49" s="170" t="s">
        <v>34</v>
      </c>
      <c r="FR49" s="171" t="s">
        <v>422</v>
      </c>
      <c r="FS49" s="170"/>
      <c r="FT49" s="170" t="s">
        <v>34</v>
      </c>
      <c r="FU49" s="171" t="s">
        <v>422</v>
      </c>
      <c r="FV49" s="170"/>
      <c r="FW49" s="170" t="s">
        <v>34</v>
      </c>
      <c r="FX49" s="171" t="s">
        <v>422</v>
      </c>
      <c r="FY49" s="170"/>
      <c r="FZ49" s="170" t="s">
        <v>34</v>
      </c>
      <c r="GA49" s="171" t="s">
        <v>422</v>
      </c>
      <c r="GB49" s="170"/>
      <c r="GC49" s="170" t="s">
        <v>34</v>
      </c>
      <c r="GD49" s="171" t="s">
        <v>422</v>
      </c>
      <c r="GE49" s="170"/>
      <c r="GF49" s="170" t="s">
        <v>34</v>
      </c>
      <c r="GG49" s="171" t="s">
        <v>422</v>
      </c>
      <c r="GH49" s="170"/>
      <c r="GI49" s="170" t="s">
        <v>34</v>
      </c>
      <c r="GJ49" s="171" t="s">
        <v>422</v>
      </c>
      <c r="GK49" s="170"/>
      <c r="GL49" s="170" t="s">
        <v>34</v>
      </c>
      <c r="GM49" s="171" t="s">
        <v>422</v>
      </c>
      <c r="GN49" s="170"/>
      <c r="GO49" s="170" t="s">
        <v>34</v>
      </c>
      <c r="GP49" s="171" t="s">
        <v>422</v>
      </c>
      <c r="GQ49" s="170"/>
      <c r="GR49" s="170" t="s">
        <v>34</v>
      </c>
      <c r="GS49" s="171" t="s">
        <v>422</v>
      </c>
      <c r="GT49" s="170"/>
      <c r="GU49" s="170" t="s">
        <v>34</v>
      </c>
      <c r="GV49" s="171" t="s">
        <v>422</v>
      </c>
      <c r="GW49" s="170"/>
      <c r="GX49" s="170" t="s">
        <v>34</v>
      </c>
      <c r="GY49" s="171" t="s">
        <v>422</v>
      </c>
      <c r="GZ49" s="170"/>
      <c r="HA49" s="170" t="s">
        <v>34</v>
      </c>
      <c r="HB49" s="171" t="s">
        <v>422</v>
      </c>
      <c r="HC49" s="170"/>
      <c r="HD49" s="170" t="s">
        <v>34</v>
      </c>
      <c r="HE49" s="171" t="s">
        <v>422</v>
      </c>
      <c r="HF49" s="170"/>
      <c r="HG49" s="170" t="s">
        <v>34</v>
      </c>
      <c r="HH49" s="171" t="s">
        <v>422</v>
      </c>
      <c r="HI49" s="170"/>
      <c r="HJ49" s="170" t="s">
        <v>34</v>
      </c>
      <c r="HK49" s="171" t="s">
        <v>422</v>
      </c>
      <c r="HL49" s="170"/>
      <c r="HM49" s="170" t="s">
        <v>34</v>
      </c>
      <c r="HN49" s="171" t="s">
        <v>422</v>
      </c>
      <c r="HO49" s="170"/>
      <c r="HP49" s="170" t="s">
        <v>34</v>
      </c>
      <c r="HQ49" s="171" t="s">
        <v>422</v>
      </c>
      <c r="HR49" s="170"/>
      <c r="HS49" s="170" t="s">
        <v>34</v>
      </c>
      <c r="HT49" s="171" t="s">
        <v>422</v>
      </c>
      <c r="HU49" s="170"/>
      <c r="HV49" s="170" t="s">
        <v>34</v>
      </c>
      <c r="HW49" s="171" t="s">
        <v>422</v>
      </c>
      <c r="HX49" s="170"/>
      <c r="HY49" s="170" t="s">
        <v>34</v>
      </c>
      <c r="HZ49" s="171" t="s">
        <v>422</v>
      </c>
      <c r="IA49" s="170"/>
      <c r="IB49" s="170" t="s">
        <v>34</v>
      </c>
      <c r="IC49" s="171" t="s">
        <v>422</v>
      </c>
      <c r="ID49" s="170"/>
      <c r="IE49" s="170" t="s">
        <v>34</v>
      </c>
      <c r="IF49" s="171" t="s">
        <v>422</v>
      </c>
      <c r="IG49" s="170"/>
      <c r="IH49" s="170" t="s">
        <v>34</v>
      </c>
      <c r="II49" s="171" t="s">
        <v>422</v>
      </c>
      <c r="IJ49" s="170"/>
      <c r="IK49" s="170" t="s">
        <v>34</v>
      </c>
      <c r="IL49" s="171" t="s">
        <v>422</v>
      </c>
      <c r="IM49" s="170"/>
      <c r="IN49" s="170" t="s">
        <v>34</v>
      </c>
      <c r="IO49" s="171" t="s">
        <v>422</v>
      </c>
      <c r="IP49" s="170"/>
      <c r="IQ49" s="170" t="s">
        <v>34</v>
      </c>
      <c r="IR49" s="171" t="s">
        <v>422</v>
      </c>
      <c r="IS49" s="170"/>
      <c r="IT49" s="170" t="s">
        <v>34</v>
      </c>
      <c r="IU49" s="171" t="s">
        <v>422</v>
      </c>
      <c r="IV49" s="170"/>
      <c r="IW49" s="170" t="s">
        <v>34</v>
      </c>
      <c r="IX49" s="171" t="s">
        <v>422</v>
      </c>
      <c r="IY49" s="170"/>
      <c r="IZ49" s="170" t="s">
        <v>34</v>
      </c>
      <c r="JA49" s="171" t="s">
        <v>422</v>
      </c>
      <c r="JB49" s="170"/>
      <c r="JC49" s="170" t="s">
        <v>34</v>
      </c>
      <c r="JD49" s="171" t="s">
        <v>422</v>
      </c>
      <c r="JE49" s="170"/>
      <c r="JF49" s="170" t="s">
        <v>34</v>
      </c>
      <c r="JG49" s="171" t="s">
        <v>422</v>
      </c>
      <c r="JH49" s="170"/>
      <c r="JI49" s="170" t="s">
        <v>34</v>
      </c>
      <c r="JJ49" s="171" t="s">
        <v>422</v>
      </c>
      <c r="JK49" s="170"/>
      <c r="JL49" s="170" t="s">
        <v>34</v>
      </c>
      <c r="JM49" s="171" t="s">
        <v>422</v>
      </c>
      <c r="JN49" s="170"/>
      <c r="JO49" s="170" t="s">
        <v>34</v>
      </c>
    </row>
    <row r="50" spans="1:275" s="184" customFormat="1" outlineLevel="1" x14ac:dyDescent="0.2">
      <c r="A50" s="330" t="s">
        <v>447</v>
      </c>
      <c r="B50" s="346" t="s">
        <v>231</v>
      </c>
      <c r="C50" s="334" t="s">
        <v>24</v>
      </c>
      <c r="D50" s="346" t="s">
        <v>180</v>
      </c>
      <c r="E50" s="346"/>
      <c r="F50" s="346"/>
      <c r="G50" s="332"/>
      <c r="H50" s="332"/>
      <c r="I50" s="346"/>
      <c r="J50" s="332"/>
      <c r="K50" s="332"/>
      <c r="L50" s="332"/>
      <c r="M50" s="332"/>
      <c r="N50" s="332"/>
      <c r="O50" s="333" t="s">
        <v>568</v>
      </c>
      <c r="P50" s="334" t="s">
        <v>357</v>
      </c>
      <c r="Q50" s="334" t="s">
        <v>16</v>
      </c>
      <c r="R50" s="333" t="s">
        <v>568</v>
      </c>
      <c r="S50" s="334" t="s">
        <v>357</v>
      </c>
      <c r="T50" s="334" t="s">
        <v>16</v>
      </c>
      <c r="U50" s="331"/>
      <c r="V50" s="334"/>
      <c r="W50" s="334" t="s">
        <v>34</v>
      </c>
      <c r="X50" s="333"/>
      <c r="Y50" s="334"/>
      <c r="Z50" s="334" t="s">
        <v>34</v>
      </c>
      <c r="AA50" s="333" t="s">
        <v>568</v>
      </c>
      <c r="AB50" s="334" t="s">
        <v>357</v>
      </c>
      <c r="AC50" s="334" t="s">
        <v>16</v>
      </c>
      <c r="AD50" s="333" t="s">
        <v>568</v>
      </c>
      <c r="AE50" s="334" t="s">
        <v>357</v>
      </c>
      <c r="AF50" s="334" t="s">
        <v>16</v>
      </c>
      <c r="AG50" s="333" t="s">
        <v>568</v>
      </c>
      <c r="AH50" s="334" t="s">
        <v>357</v>
      </c>
      <c r="AI50" s="334" t="s">
        <v>16</v>
      </c>
      <c r="AJ50" s="333" t="s">
        <v>568</v>
      </c>
      <c r="AK50" s="334" t="s">
        <v>357</v>
      </c>
      <c r="AL50" s="334" t="s">
        <v>16</v>
      </c>
      <c r="AM50" s="347" t="s">
        <v>568</v>
      </c>
      <c r="AN50" s="335" t="s">
        <v>357</v>
      </c>
      <c r="AO50" s="335" t="s">
        <v>16</v>
      </c>
      <c r="AP50" s="333"/>
      <c r="AQ50" s="334"/>
      <c r="AR50" s="334" t="s">
        <v>34</v>
      </c>
      <c r="AS50" s="333"/>
      <c r="AT50" s="334"/>
      <c r="AU50" s="334" t="s">
        <v>34</v>
      </c>
      <c r="AV50" s="333"/>
      <c r="AW50" s="334"/>
      <c r="AX50" s="334" t="s">
        <v>34</v>
      </c>
      <c r="AY50" s="333">
        <v>6037</v>
      </c>
      <c r="AZ50" s="334"/>
      <c r="BA50" s="334" t="s">
        <v>34</v>
      </c>
      <c r="BB50" s="333">
        <v>6037</v>
      </c>
      <c r="BC50" s="334"/>
      <c r="BD50" s="334" t="s">
        <v>34</v>
      </c>
      <c r="BE50" s="333">
        <v>6037</v>
      </c>
      <c r="BF50" s="334"/>
      <c r="BG50" s="334" t="s">
        <v>34</v>
      </c>
      <c r="BH50" s="333">
        <v>6037</v>
      </c>
      <c r="BI50" s="334"/>
      <c r="BJ50" s="334" t="s">
        <v>34</v>
      </c>
      <c r="BK50" s="333">
        <v>6037</v>
      </c>
      <c r="BL50" s="334"/>
      <c r="BM50" s="334" t="s">
        <v>34</v>
      </c>
      <c r="BN50" s="333">
        <v>6037</v>
      </c>
      <c r="BO50" s="334"/>
      <c r="BP50" s="334" t="s">
        <v>34</v>
      </c>
      <c r="BQ50" s="333">
        <v>6037</v>
      </c>
      <c r="BR50" s="334"/>
      <c r="BS50" s="334" t="s">
        <v>34</v>
      </c>
      <c r="BT50" s="333">
        <v>6037</v>
      </c>
      <c r="BU50" s="334"/>
      <c r="BV50" s="334" t="s">
        <v>34</v>
      </c>
      <c r="BW50" s="333">
        <v>6037</v>
      </c>
      <c r="BX50" s="334"/>
      <c r="BY50" s="334" t="s">
        <v>34</v>
      </c>
      <c r="BZ50" s="333">
        <v>6037</v>
      </c>
      <c r="CA50" s="334"/>
      <c r="CB50" s="334" t="s">
        <v>34</v>
      </c>
      <c r="CC50" s="333">
        <v>6037</v>
      </c>
      <c r="CD50" s="334"/>
      <c r="CE50" s="334" t="s">
        <v>34</v>
      </c>
      <c r="CF50" s="333">
        <v>6037</v>
      </c>
      <c r="CG50" s="334"/>
      <c r="CH50" s="334" t="s">
        <v>34</v>
      </c>
      <c r="CI50" s="333">
        <v>6037</v>
      </c>
      <c r="CJ50" s="334"/>
      <c r="CK50" s="334" t="s">
        <v>34</v>
      </c>
      <c r="CL50" s="333">
        <v>6037</v>
      </c>
      <c r="CM50" s="334"/>
      <c r="CN50" s="334" t="s">
        <v>34</v>
      </c>
      <c r="CO50" s="333">
        <v>6037</v>
      </c>
      <c r="CP50" s="334"/>
      <c r="CQ50" s="334" t="s">
        <v>34</v>
      </c>
      <c r="CR50" s="333">
        <v>6037</v>
      </c>
      <c r="CS50" s="334"/>
      <c r="CT50" s="334" t="s">
        <v>34</v>
      </c>
      <c r="CU50" s="333">
        <v>6037</v>
      </c>
      <c r="CV50" s="334"/>
      <c r="CW50" s="334" t="s">
        <v>34</v>
      </c>
      <c r="CX50" s="333">
        <v>6037</v>
      </c>
      <c r="CY50" s="334"/>
      <c r="CZ50" s="334" t="s">
        <v>34</v>
      </c>
      <c r="DA50" s="333">
        <v>6037</v>
      </c>
      <c r="DB50" s="334"/>
      <c r="DC50" s="334" t="s">
        <v>34</v>
      </c>
      <c r="DD50" s="333">
        <v>6037</v>
      </c>
      <c r="DE50" s="334"/>
      <c r="DF50" s="334" t="s">
        <v>34</v>
      </c>
      <c r="DG50" s="333">
        <v>6037</v>
      </c>
      <c r="DH50" s="334"/>
      <c r="DI50" s="334" t="s">
        <v>34</v>
      </c>
      <c r="DJ50" s="333">
        <v>6037</v>
      </c>
      <c r="DK50" s="334"/>
      <c r="DL50" s="334" t="s">
        <v>34</v>
      </c>
      <c r="DM50" s="333">
        <v>6037</v>
      </c>
      <c r="DN50" s="334"/>
      <c r="DO50" s="334" t="s">
        <v>34</v>
      </c>
      <c r="DP50" s="333">
        <v>6037</v>
      </c>
      <c r="DQ50" s="334"/>
      <c r="DR50" s="334" t="s">
        <v>34</v>
      </c>
      <c r="DS50" s="333">
        <v>6037</v>
      </c>
      <c r="DT50" s="334"/>
      <c r="DU50" s="334" t="s">
        <v>34</v>
      </c>
      <c r="DV50" s="333">
        <v>6037</v>
      </c>
      <c r="DW50" s="334"/>
      <c r="DX50" s="334" t="s">
        <v>34</v>
      </c>
      <c r="DY50" s="333">
        <v>6037</v>
      </c>
      <c r="DZ50" s="334"/>
      <c r="EA50" s="334" t="s">
        <v>34</v>
      </c>
      <c r="EB50" s="333">
        <v>6037</v>
      </c>
      <c r="EC50" s="334"/>
      <c r="ED50" s="334" t="s">
        <v>34</v>
      </c>
      <c r="EE50" s="333">
        <v>6037</v>
      </c>
      <c r="EF50" s="334"/>
      <c r="EG50" s="334" t="s">
        <v>34</v>
      </c>
      <c r="EH50" s="333">
        <v>6037</v>
      </c>
      <c r="EI50" s="334"/>
      <c r="EJ50" s="334" t="s">
        <v>34</v>
      </c>
      <c r="EK50" s="333">
        <v>6037</v>
      </c>
      <c r="EL50" s="334"/>
      <c r="EM50" s="334" t="s">
        <v>34</v>
      </c>
      <c r="EN50" s="333">
        <v>6037</v>
      </c>
      <c r="EO50" s="334"/>
      <c r="EP50" s="334" t="s">
        <v>34</v>
      </c>
      <c r="EQ50" s="333">
        <v>6037</v>
      </c>
      <c r="ER50" s="334"/>
      <c r="ES50" s="334" t="s">
        <v>34</v>
      </c>
      <c r="ET50" s="333">
        <v>6037</v>
      </c>
      <c r="EU50" s="334"/>
      <c r="EV50" s="334" t="s">
        <v>34</v>
      </c>
      <c r="EW50" s="333">
        <v>6037</v>
      </c>
      <c r="EX50" s="334"/>
      <c r="EY50" s="334" t="s">
        <v>34</v>
      </c>
      <c r="EZ50" s="333">
        <v>6037</v>
      </c>
      <c r="FA50" s="334"/>
      <c r="FB50" s="334" t="s">
        <v>34</v>
      </c>
      <c r="FC50" s="333">
        <v>6037</v>
      </c>
      <c r="FD50" s="334"/>
      <c r="FE50" s="334" t="s">
        <v>34</v>
      </c>
      <c r="FF50" s="333">
        <v>6037</v>
      </c>
      <c r="FG50" s="334"/>
      <c r="FH50" s="334" t="s">
        <v>34</v>
      </c>
      <c r="FI50" s="333">
        <v>6037</v>
      </c>
      <c r="FJ50" s="334"/>
      <c r="FK50" s="334" t="s">
        <v>34</v>
      </c>
      <c r="FL50" s="333">
        <v>6037</v>
      </c>
      <c r="FM50" s="334"/>
      <c r="FN50" s="334" t="s">
        <v>34</v>
      </c>
      <c r="FO50" s="333">
        <v>6037</v>
      </c>
      <c r="FP50" s="334"/>
      <c r="FQ50" s="334" t="s">
        <v>34</v>
      </c>
      <c r="FR50" s="333">
        <v>6037</v>
      </c>
      <c r="FS50" s="334"/>
      <c r="FT50" s="334" t="s">
        <v>34</v>
      </c>
      <c r="FU50" s="333">
        <v>6037</v>
      </c>
      <c r="FV50" s="334"/>
      <c r="FW50" s="334" t="s">
        <v>34</v>
      </c>
      <c r="FX50" s="333">
        <v>6037</v>
      </c>
      <c r="FY50" s="334"/>
      <c r="FZ50" s="334" t="s">
        <v>34</v>
      </c>
      <c r="GA50" s="333">
        <v>6037</v>
      </c>
      <c r="GB50" s="334"/>
      <c r="GC50" s="334" t="s">
        <v>34</v>
      </c>
      <c r="GD50" s="333">
        <v>6037</v>
      </c>
      <c r="GE50" s="334"/>
      <c r="GF50" s="334" t="s">
        <v>34</v>
      </c>
      <c r="GG50" s="333">
        <v>6037</v>
      </c>
      <c r="GH50" s="334"/>
      <c r="GI50" s="334" t="s">
        <v>34</v>
      </c>
      <c r="GJ50" s="333">
        <v>6037</v>
      </c>
      <c r="GK50" s="334"/>
      <c r="GL50" s="334" t="s">
        <v>34</v>
      </c>
      <c r="GM50" s="333">
        <v>6037</v>
      </c>
      <c r="GN50" s="334"/>
      <c r="GO50" s="334" t="s">
        <v>34</v>
      </c>
      <c r="GP50" s="333">
        <v>6037</v>
      </c>
      <c r="GQ50" s="334"/>
      <c r="GR50" s="334" t="s">
        <v>34</v>
      </c>
      <c r="GS50" s="333">
        <v>6037</v>
      </c>
      <c r="GT50" s="334"/>
      <c r="GU50" s="334" t="s">
        <v>34</v>
      </c>
      <c r="GV50" s="333">
        <v>6037</v>
      </c>
      <c r="GW50" s="334"/>
      <c r="GX50" s="334" t="s">
        <v>34</v>
      </c>
      <c r="GY50" s="333">
        <v>6037</v>
      </c>
      <c r="GZ50" s="334"/>
      <c r="HA50" s="334" t="s">
        <v>34</v>
      </c>
      <c r="HB50" s="333">
        <v>6037</v>
      </c>
      <c r="HC50" s="334"/>
      <c r="HD50" s="334" t="s">
        <v>34</v>
      </c>
      <c r="HE50" s="333">
        <v>6037</v>
      </c>
      <c r="HF50" s="334"/>
      <c r="HG50" s="334" t="s">
        <v>34</v>
      </c>
      <c r="HH50" s="333">
        <v>6037</v>
      </c>
      <c r="HI50" s="334"/>
      <c r="HJ50" s="334" t="s">
        <v>34</v>
      </c>
      <c r="HK50" s="333">
        <v>6037</v>
      </c>
      <c r="HL50" s="334"/>
      <c r="HM50" s="334" t="s">
        <v>34</v>
      </c>
      <c r="HN50" s="333">
        <v>6037</v>
      </c>
      <c r="HO50" s="334"/>
      <c r="HP50" s="334" t="s">
        <v>34</v>
      </c>
      <c r="HQ50" s="333">
        <v>6037</v>
      </c>
      <c r="HR50" s="334"/>
      <c r="HS50" s="334" t="s">
        <v>34</v>
      </c>
      <c r="HT50" s="333">
        <v>6037</v>
      </c>
      <c r="HU50" s="334"/>
      <c r="HV50" s="334" t="s">
        <v>34</v>
      </c>
      <c r="HW50" s="333">
        <v>6037</v>
      </c>
      <c r="HX50" s="334"/>
      <c r="HY50" s="334" t="s">
        <v>34</v>
      </c>
      <c r="HZ50" s="333">
        <v>6037</v>
      </c>
      <c r="IA50" s="334"/>
      <c r="IB50" s="334" t="s">
        <v>34</v>
      </c>
      <c r="IC50" s="333">
        <v>6037</v>
      </c>
      <c r="ID50" s="334"/>
      <c r="IE50" s="334" t="s">
        <v>34</v>
      </c>
      <c r="IF50" s="333">
        <v>6037</v>
      </c>
      <c r="IG50" s="334"/>
      <c r="IH50" s="334" t="s">
        <v>34</v>
      </c>
      <c r="II50" s="333">
        <v>6037</v>
      </c>
      <c r="IJ50" s="334"/>
      <c r="IK50" s="334" t="s">
        <v>34</v>
      </c>
      <c r="IL50" s="333">
        <v>6037</v>
      </c>
      <c r="IM50" s="334"/>
      <c r="IN50" s="334" t="s">
        <v>34</v>
      </c>
      <c r="IO50" s="333">
        <v>6037</v>
      </c>
      <c r="IP50" s="334"/>
      <c r="IQ50" s="334" t="s">
        <v>34</v>
      </c>
      <c r="IR50" s="333">
        <v>6037</v>
      </c>
      <c r="IS50" s="334"/>
      <c r="IT50" s="334" t="s">
        <v>34</v>
      </c>
      <c r="IU50" s="333">
        <v>6037</v>
      </c>
      <c r="IV50" s="334"/>
      <c r="IW50" s="334" t="s">
        <v>34</v>
      </c>
      <c r="IX50" s="333">
        <v>6037</v>
      </c>
      <c r="IY50" s="334"/>
      <c r="IZ50" s="334" t="s">
        <v>34</v>
      </c>
      <c r="JA50" s="333">
        <v>6037</v>
      </c>
      <c r="JB50" s="334"/>
      <c r="JC50" s="334" t="s">
        <v>34</v>
      </c>
      <c r="JD50" s="333">
        <v>6037</v>
      </c>
      <c r="JE50" s="334"/>
      <c r="JF50" s="334" t="s">
        <v>34</v>
      </c>
      <c r="JG50" s="333">
        <v>6037</v>
      </c>
      <c r="JH50" s="334"/>
      <c r="JI50" s="334" t="s">
        <v>34</v>
      </c>
      <c r="JJ50" s="333">
        <v>6037</v>
      </c>
      <c r="JK50" s="334"/>
      <c r="JL50" s="334" t="s">
        <v>34</v>
      </c>
      <c r="JM50" s="333">
        <v>6037</v>
      </c>
      <c r="JN50" s="334"/>
      <c r="JO50" s="334" t="s">
        <v>34</v>
      </c>
    </row>
    <row r="51" spans="1:275" x14ac:dyDescent="0.2">
      <c r="A51" s="136" t="s">
        <v>448</v>
      </c>
      <c r="B51" s="137" t="s">
        <v>119</v>
      </c>
      <c r="C51" s="137" t="s">
        <v>122</v>
      </c>
      <c r="D51" s="137" t="s">
        <v>146</v>
      </c>
      <c r="E51" s="137"/>
      <c r="F51" s="137" t="s">
        <v>123</v>
      </c>
      <c r="G51" s="137"/>
      <c r="H51" s="137"/>
      <c r="I51" s="137"/>
      <c r="J51" s="137"/>
      <c r="K51" s="137"/>
      <c r="L51" s="137"/>
      <c r="M51" s="137"/>
      <c r="N51" s="137"/>
      <c r="O51" s="137"/>
      <c r="P51" s="137"/>
      <c r="Q51" s="137"/>
      <c r="R51" s="161"/>
      <c r="S51" s="161"/>
      <c r="T51" s="161"/>
      <c r="U51" s="161"/>
      <c r="V51" s="161"/>
      <c r="W51" s="161"/>
      <c r="X51" s="137"/>
      <c r="Y51" s="137"/>
      <c r="Z51" s="137"/>
      <c r="AA51" s="137"/>
      <c r="AB51" s="137"/>
      <c r="AC51" s="137"/>
      <c r="AD51" s="137"/>
      <c r="AE51" s="137"/>
      <c r="AF51" s="137"/>
      <c r="AG51" s="161"/>
      <c r="AH51" s="161"/>
      <c r="AI51" s="161"/>
      <c r="AJ51" s="137"/>
      <c r="AK51" s="137"/>
      <c r="AL51" s="137"/>
      <c r="AM51" s="161"/>
      <c r="AN51" s="161"/>
      <c r="AO51" s="161"/>
      <c r="AP51" s="161"/>
      <c r="AQ51" s="161"/>
      <c r="AR51" s="161"/>
      <c r="AS51" s="161"/>
      <c r="AT51" s="161"/>
      <c r="AU51" s="161"/>
      <c r="AV51" s="161"/>
      <c r="AW51" s="161"/>
      <c r="AX51" s="161"/>
      <c r="AY51" s="161"/>
      <c r="AZ51" s="161"/>
      <c r="BA51" s="161"/>
      <c r="BB51" s="161"/>
      <c r="BC51" s="161"/>
      <c r="BD51" s="161"/>
      <c r="BE51" s="161"/>
      <c r="BF51" s="161"/>
      <c r="BG51" s="161"/>
      <c r="BH51" s="161"/>
      <c r="BI51" s="161"/>
      <c r="BJ51" s="161"/>
      <c r="BK51" s="161"/>
      <c r="BL51" s="161"/>
      <c r="BM51" s="161"/>
      <c r="BN51" s="161"/>
      <c r="BO51" s="161"/>
      <c r="BP51" s="161"/>
      <c r="BQ51" s="161"/>
      <c r="BR51" s="161"/>
      <c r="BS51" s="161"/>
      <c r="BT51" s="161"/>
      <c r="BU51" s="161"/>
      <c r="BV51" s="161"/>
      <c r="BW51" s="161"/>
      <c r="BX51" s="161"/>
      <c r="BY51" s="161"/>
      <c r="BZ51" s="161"/>
      <c r="CA51" s="161"/>
      <c r="CB51" s="161"/>
      <c r="CC51" s="161"/>
      <c r="CD51" s="161"/>
      <c r="CE51" s="161"/>
      <c r="CF51" s="161"/>
      <c r="CG51" s="161"/>
      <c r="CH51" s="161"/>
      <c r="CI51" s="161"/>
      <c r="CJ51" s="161"/>
      <c r="CK51" s="161"/>
      <c r="CL51" s="161"/>
      <c r="CM51" s="161"/>
      <c r="CN51" s="161"/>
      <c r="CO51" s="161"/>
      <c r="CP51" s="161"/>
      <c r="CQ51" s="161"/>
      <c r="CR51" s="161"/>
      <c r="CS51" s="161"/>
      <c r="CT51" s="161"/>
      <c r="CU51" s="161"/>
      <c r="CV51" s="161"/>
      <c r="CW51" s="161"/>
      <c r="CX51" s="161"/>
      <c r="CY51" s="161"/>
      <c r="CZ51" s="161"/>
      <c r="DA51" s="161"/>
      <c r="DB51" s="161"/>
      <c r="DC51" s="161"/>
      <c r="DD51" s="161"/>
      <c r="DE51" s="161"/>
      <c r="DF51" s="161"/>
      <c r="DG51" s="161"/>
      <c r="DH51" s="161"/>
      <c r="DI51" s="161"/>
      <c r="DJ51" s="161"/>
      <c r="DK51" s="161"/>
      <c r="DL51" s="161"/>
      <c r="DM51" s="161"/>
      <c r="DN51" s="161"/>
      <c r="DO51" s="161"/>
      <c r="DP51" s="161"/>
      <c r="DQ51" s="161"/>
      <c r="DR51" s="161"/>
      <c r="DS51" s="161"/>
      <c r="DT51" s="161"/>
      <c r="DU51" s="161"/>
      <c r="DV51" s="161"/>
      <c r="DW51" s="161"/>
      <c r="DX51" s="161"/>
      <c r="DY51" s="161"/>
      <c r="DZ51" s="161"/>
      <c r="EA51" s="161"/>
      <c r="EB51" s="161"/>
      <c r="EC51" s="161"/>
      <c r="ED51" s="161"/>
      <c r="EE51" s="161"/>
      <c r="EF51" s="161"/>
      <c r="EG51" s="161"/>
      <c r="EH51" s="161"/>
      <c r="EI51" s="161"/>
      <c r="EJ51" s="161"/>
      <c r="EK51" s="161"/>
      <c r="EL51" s="161"/>
      <c r="EM51" s="161"/>
      <c r="EN51" s="161"/>
      <c r="EO51" s="161"/>
      <c r="EP51" s="161"/>
      <c r="EQ51" s="161"/>
      <c r="ER51" s="161"/>
      <c r="ES51" s="161"/>
      <c r="ET51" s="161"/>
      <c r="EU51" s="161"/>
      <c r="EV51" s="161"/>
      <c r="EW51" s="161"/>
      <c r="EX51" s="161"/>
      <c r="EY51" s="161"/>
      <c r="EZ51" s="161"/>
      <c r="FA51" s="161"/>
      <c r="FB51" s="161"/>
      <c r="FC51" s="161"/>
      <c r="FD51" s="161"/>
      <c r="FE51" s="161"/>
      <c r="FF51" s="161"/>
      <c r="FG51" s="161"/>
      <c r="FH51" s="161"/>
      <c r="FI51" s="161"/>
      <c r="FJ51" s="161"/>
      <c r="FK51" s="161"/>
      <c r="FL51" s="161"/>
      <c r="FM51" s="161"/>
      <c r="FN51" s="161"/>
      <c r="FO51" s="161"/>
      <c r="FP51" s="161"/>
      <c r="FQ51" s="161"/>
      <c r="FR51" s="161"/>
      <c r="FS51" s="161"/>
      <c r="FT51" s="161"/>
      <c r="FU51" s="161"/>
      <c r="FV51" s="161"/>
      <c r="FW51" s="161"/>
      <c r="FX51" s="161"/>
      <c r="FY51" s="161"/>
      <c r="FZ51" s="161"/>
      <c r="GA51" s="161"/>
      <c r="GB51" s="161"/>
      <c r="GC51" s="161"/>
      <c r="GD51" s="161"/>
      <c r="GE51" s="161"/>
      <c r="GF51" s="161"/>
      <c r="GG51" s="161"/>
      <c r="GH51" s="161"/>
      <c r="GI51" s="161"/>
      <c r="GJ51" s="161"/>
      <c r="GK51" s="161"/>
      <c r="GL51" s="161"/>
      <c r="GM51" s="161"/>
      <c r="GN51" s="161"/>
      <c r="GO51" s="161"/>
      <c r="GP51" s="161"/>
      <c r="GQ51" s="161"/>
      <c r="GR51" s="161"/>
      <c r="GS51" s="161"/>
      <c r="GT51" s="161"/>
      <c r="GU51" s="161"/>
      <c r="GV51" s="161"/>
      <c r="GW51" s="161"/>
      <c r="GX51" s="161"/>
      <c r="GY51" s="161"/>
      <c r="GZ51" s="161"/>
      <c r="HA51" s="161"/>
      <c r="HB51" s="161"/>
      <c r="HC51" s="161"/>
      <c r="HD51" s="161"/>
      <c r="HE51" s="161"/>
      <c r="HF51" s="161"/>
      <c r="HG51" s="161"/>
      <c r="HH51" s="161"/>
      <c r="HI51" s="161"/>
      <c r="HJ51" s="161"/>
      <c r="HK51" s="161"/>
      <c r="HL51" s="161"/>
      <c r="HM51" s="161"/>
      <c r="HN51" s="161"/>
      <c r="HO51" s="161"/>
      <c r="HP51" s="161"/>
      <c r="HQ51" s="161"/>
      <c r="HR51" s="161"/>
      <c r="HS51" s="161"/>
      <c r="HT51" s="161"/>
      <c r="HU51" s="161"/>
      <c r="HV51" s="161"/>
      <c r="HW51" s="161"/>
      <c r="HX51" s="161"/>
      <c r="HY51" s="161"/>
      <c r="HZ51" s="161"/>
      <c r="IA51" s="161"/>
      <c r="IB51" s="161"/>
      <c r="IC51" s="161"/>
      <c r="ID51" s="161"/>
      <c r="IE51" s="161"/>
      <c r="IF51" s="161"/>
      <c r="IG51" s="161"/>
      <c r="IH51" s="161"/>
      <c r="II51" s="161"/>
      <c r="IJ51" s="161"/>
      <c r="IK51" s="161"/>
      <c r="IL51" s="161"/>
      <c r="IM51" s="161"/>
      <c r="IN51" s="161"/>
      <c r="IO51" s="161"/>
      <c r="IP51" s="161"/>
      <c r="IQ51" s="161"/>
      <c r="IR51" s="161"/>
      <c r="IS51" s="161"/>
      <c r="IT51" s="161"/>
      <c r="IU51" s="161"/>
      <c r="IV51" s="161"/>
      <c r="IW51" s="161"/>
      <c r="IX51" s="161"/>
      <c r="IY51" s="161"/>
      <c r="IZ51" s="161"/>
      <c r="JA51" s="161"/>
      <c r="JB51" s="161"/>
      <c r="JC51" s="161"/>
      <c r="JD51" s="161"/>
      <c r="JE51" s="161"/>
      <c r="JF51" s="161"/>
      <c r="JG51" s="161"/>
      <c r="JH51" s="161"/>
      <c r="JI51" s="161"/>
      <c r="JJ51" s="161"/>
      <c r="JK51" s="161"/>
      <c r="JL51" s="161"/>
      <c r="JM51" s="161"/>
      <c r="JN51" s="161"/>
      <c r="JO51" s="161"/>
    </row>
    <row r="52" spans="1:275" outlineLevel="1" x14ac:dyDescent="0.2">
      <c r="A52" s="136" t="s">
        <v>449</v>
      </c>
      <c r="B52" s="144" t="s">
        <v>219</v>
      </c>
      <c r="C52" s="138" t="s">
        <v>220</v>
      </c>
      <c r="D52" s="144" t="s">
        <v>25</v>
      </c>
      <c r="E52" s="144"/>
      <c r="F52" s="144"/>
      <c r="G52" s="138"/>
      <c r="H52" s="138"/>
      <c r="I52" s="144"/>
      <c r="J52" s="138"/>
      <c r="K52" s="138"/>
      <c r="L52" s="138"/>
      <c r="M52" s="138"/>
      <c r="N52" s="138"/>
      <c r="O52" s="138"/>
      <c r="P52" s="138"/>
      <c r="Q52" s="138"/>
      <c r="R52" s="162"/>
      <c r="S52" s="162"/>
      <c r="T52" s="162"/>
      <c r="U52" s="162"/>
      <c r="V52" s="162"/>
      <c r="W52" s="162"/>
      <c r="X52" s="138"/>
      <c r="Y52" s="138"/>
      <c r="Z52" s="138"/>
      <c r="AA52" s="138"/>
      <c r="AB52" s="138"/>
      <c r="AC52" s="138"/>
      <c r="AD52" s="138"/>
      <c r="AE52" s="138"/>
      <c r="AF52" s="138"/>
      <c r="AG52" s="162"/>
      <c r="AH52" s="162"/>
      <c r="AI52" s="162"/>
      <c r="AJ52" s="138"/>
      <c r="AK52" s="138"/>
      <c r="AL52" s="138"/>
      <c r="AM52" s="162"/>
      <c r="AN52" s="162"/>
      <c r="AO52" s="162"/>
      <c r="AP52" s="162"/>
      <c r="AQ52" s="162"/>
      <c r="AR52" s="162"/>
      <c r="AS52" s="162"/>
      <c r="AT52" s="162"/>
      <c r="AU52" s="162"/>
      <c r="AV52" s="162"/>
      <c r="AW52" s="162"/>
      <c r="AX52" s="162"/>
      <c r="AY52" s="162"/>
      <c r="AZ52" s="162"/>
      <c r="BA52" s="162"/>
      <c r="BB52" s="162"/>
      <c r="BC52" s="162"/>
      <c r="BD52" s="162"/>
      <c r="BE52" s="162"/>
      <c r="BF52" s="162"/>
      <c r="BG52" s="162"/>
      <c r="BH52" s="162"/>
      <c r="BI52" s="162"/>
      <c r="BJ52" s="162"/>
      <c r="BK52" s="162"/>
      <c r="BL52" s="162"/>
      <c r="BM52" s="162"/>
      <c r="BN52" s="162"/>
      <c r="BO52" s="162"/>
      <c r="BP52" s="162"/>
      <c r="BQ52" s="162"/>
      <c r="BR52" s="162"/>
      <c r="BS52" s="162"/>
      <c r="BT52" s="162"/>
      <c r="BU52" s="162"/>
      <c r="BV52" s="162"/>
      <c r="BW52" s="162"/>
      <c r="BX52" s="162"/>
      <c r="BY52" s="162"/>
      <c r="BZ52" s="162"/>
      <c r="CA52" s="162"/>
      <c r="CB52" s="162"/>
      <c r="CC52" s="162"/>
      <c r="CD52" s="162"/>
      <c r="CE52" s="162"/>
      <c r="CF52" s="162"/>
      <c r="CG52" s="162"/>
      <c r="CH52" s="162"/>
      <c r="CI52" s="162"/>
      <c r="CJ52" s="162"/>
      <c r="CK52" s="162"/>
      <c r="CL52" s="162"/>
      <c r="CM52" s="162"/>
      <c r="CN52" s="162"/>
      <c r="CO52" s="162"/>
      <c r="CP52" s="162"/>
      <c r="CQ52" s="162"/>
      <c r="CR52" s="162"/>
      <c r="CS52" s="162"/>
      <c r="CT52" s="162"/>
      <c r="CU52" s="162"/>
      <c r="CV52" s="162"/>
      <c r="CW52" s="162"/>
      <c r="CX52" s="162"/>
      <c r="CY52" s="162"/>
      <c r="CZ52" s="162"/>
      <c r="DA52" s="162"/>
      <c r="DB52" s="162"/>
      <c r="DC52" s="162"/>
      <c r="DD52" s="162"/>
      <c r="DE52" s="162"/>
      <c r="DF52" s="162"/>
      <c r="DG52" s="162"/>
      <c r="DH52" s="162"/>
      <c r="DI52" s="162"/>
      <c r="DJ52" s="162"/>
      <c r="DK52" s="162"/>
      <c r="DL52" s="162"/>
      <c r="DM52" s="162"/>
      <c r="DN52" s="162"/>
      <c r="DO52" s="162"/>
      <c r="DP52" s="162"/>
      <c r="DQ52" s="162"/>
      <c r="DR52" s="162"/>
      <c r="DS52" s="162"/>
      <c r="DT52" s="162"/>
      <c r="DU52" s="162"/>
      <c r="DV52" s="162"/>
      <c r="DW52" s="162"/>
      <c r="DX52" s="162"/>
      <c r="DY52" s="162"/>
      <c r="DZ52" s="162"/>
      <c r="EA52" s="162"/>
      <c r="EB52" s="162"/>
      <c r="EC52" s="162"/>
      <c r="ED52" s="162"/>
      <c r="EE52" s="162"/>
      <c r="EF52" s="162"/>
      <c r="EG52" s="162"/>
      <c r="EH52" s="162"/>
      <c r="EI52" s="162"/>
      <c r="EJ52" s="162"/>
      <c r="EK52" s="162"/>
      <c r="EL52" s="162"/>
      <c r="EM52" s="162"/>
      <c r="EN52" s="162"/>
      <c r="EO52" s="162"/>
      <c r="EP52" s="162"/>
      <c r="EQ52" s="162"/>
      <c r="ER52" s="162"/>
      <c r="ES52" s="162"/>
      <c r="ET52" s="162"/>
      <c r="EU52" s="162"/>
      <c r="EV52" s="162"/>
      <c r="EW52" s="162"/>
      <c r="EX52" s="162"/>
      <c r="EY52" s="162"/>
      <c r="EZ52" s="162"/>
      <c r="FA52" s="162"/>
      <c r="FB52" s="162"/>
      <c r="FC52" s="162"/>
      <c r="FD52" s="162"/>
      <c r="FE52" s="162"/>
      <c r="FF52" s="162"/>
      <c r="FG52" s="162"/>
      <c r="FH52" s="162"/>
      <c r="FI52" s="162"/>
      <c r="FJ52" s="162"/>
      <c r="FK52" s="162"/>
      <c r="FL52" s="162"/>
      <c r="FM52" s="162"/>
      <c r="FN52" s="162"/>
      <c r="FO52" s="162"/>
      <c r="FP52" s="162"/>
      <c r="FQ52" s="162"/>
      <c r="FR52" s="162"/>
      <c r="FS52" s="162"/>
      <c r="FT52" s="162"/>
      <c r="FU52" s="162"/>
      <c r="FV52" s="162"/>
      <c r="FW52" s="162"/>
      <c r="FX52" s="162"/>
      <c r="FY52" s="162"/>
      <c r="FZ52" s="162"/>
      <c r="GA52" s="162"/>
      <c r="GB52" s="162"/>
      <c r="GC52" s="162"/>
      <c r="GD52" s="162"/>
      <c r="GE52" s="162"/>
      <c r="GF52" s="162"/>
      <c r="GG52" s="162"/>
      <c r="GH52" s="162"/>
      <c r="GI52" s="162"/>
      <c r="GJ52" s="162"/>
      <c r="GK52" s="162"/>
      <c r="GL52" s="162"/>
      <c r="GM52" s="162"/>
      <c r="GN52" s="162"/>
      <c r="GO52" s="162"/>
      <c r="GP52" s="162"/>
      <c r="GQ52" s="162"/>
      <c r="GR52" s="162"/>
      <c r="GS52" s="162"/>
      <c r="GT52" s="162"/>
      <c r="GU52" s="162"/>
      <c r="GV52" s="162"/>
      <c r="GW52" s="162"/>
      <c r="GX52" s="162"/>
      <c r="GY52" s="162"/>
      <c r="GZ52" s="162"/>
      <c r="HA52" s="162"/>
      <c r="HB52" s="162"/>
      <c r="HC52" s="162"/>
      <c r="HD52" s="162"/>
      <c r="HE52" s="162"/>
      <c r="HF52" s="162"/>
      <c r="HG52" s="162"/>
      <c r="HH52" s="162"/>
      <c r="HI52" s="162"/>
      <c r="HJ52" s="162"/>
      <c r="HK52" s="162"/>
      <c r="HL52" s="162"/>
      <c r="HM52" s="162"/>
      <c r="HN52" s="162"/>
      <c r="HO52" s="162"/>
      <c r="HP52" s="162"/>
      <c r="HQ52" s="162"/>
      <c r="HR52" s="162"/>
      <c r="HS52" s="162"/>
      <c r="HT52" s="162"/>
      <c r="HU52" s="162"/>
      <c r="HV52" s="162"/>
      <c r="HW52" s="162"/>
      <c r="HX52" s="162"/>
      <c r="HY52" s="162"/>
      <c r="HZ52" s="162"/>
      <c r="IA52" s="162"/>
      <c r="IB52" s="162"/>
      <c r="IC52" s="162"/>
      <c r="ID52" s="162"/>
      <c r="IE52" s="162"/>
      <c r="IF52" s="162"/>
      <c r="IG52" s="162"/>
      <c r="IH52" s="162"/>
      <c r="II52" s="162"/>
      <c r="IJ52" s="162"/>
      <c r="IK52" s="162"/>
      <c r="IL52" s="162"/>
      <c r="IM52" s="162"/>
      <c r="IN52" s="162"/>
      <c r="IO52" s="162"/>
      <c r="IP52" s="162"/>
      <c r="IQ52" s="162"/>
      <c r="IR52" s="162"/>
      <c r="IS52" s="162"/>
      <c r="IT52" s="162"/>
      <c r="IU52" s="162"/>
      <c r="IV52" s="162"/>
      <c r="IW52" s="162"/>
      <c r="IX52" s="162"/>
      <c r="IY52" s="162"/>
      <c r="IZ52" s="162"/>
      <c r="JA52" s="162"/>
      <c r="JB52" s="162"/>
      <c r="JC52" s="162"/>
      <c r="JD52" s="162"/>
      <c r="JE52" s="162"/>
      <c r="JF52" s="162"/>
      <c r="JG52" s="162"/>
      <c r="JH52" s="162"/>
      <c r="JI52" s="162"/>
      <c r="JJ52" s="162"/>
      <c r="JK52" s="162"/>
      <c r="JL52" s="162"/>
      <c r="JM52" s="162"/>
      <c r="JN52" s="162"/>
      <c r="JO52" s="162"/>
    </row>
    <row r="53" spans="1:275" outlineLevel="1" x14ac:dyDescent="0.2">
      <c r="A53" s="136" t="s">
        <v>450</v>
      </c>
      <c r="B53" s="145" t="s">
        <v>436</v>
      </c>
      <c r="C53" s="145" t="s">
        <v>15</v>
      </c>
      <c r="D53" s="145" t="s">
        <v>16</v>
      </c>
      <c r="E53" s="145"/>
      <c r="F53" s="145"/>
      <c r="G53" s="143"/>
      <c r="H53" s="143"/>
      <c r="I53" s="145"/>
      <c r="J53" s="143"/>
      <c r="K53" s="143"/>
      <c r="L53" s="143"/>
      <c r="M53" s="143"/>
      <c r="N53" s="143"/>
      <c r="O53" s="143" t="s">
        <v>569</v>
      </c>
      <c r="P53" s="142" t="s">
        <v>357</v>
      </c>
      <c r="Q53" s="142" t="s">
        <v>16</v>
      </c>
      <c r="R53" s="171" t="s">
        <v>569</v>
      </c>
      <c r="S53" s="170" t="s">
        <v>357</v>
      </c>
      <c r="T53" s="170" t="s">
        <v>16</v>
      </c>
      <c r="U53" s="163"/>
      <c r="V53" s="170"/>
      <c r="W53" s="170" t="s">
        <v>34</v>
      </c>
      <c r="X53" s="143"/>
      <c r="Y53" s="142"/>
      <c r="Z53" s="142" t="s">
        <v>34</v>
      </c>
      <c r="AA53" s="143" t="s">
        <v>569</v>
      </c>
      <c r="AB53" s="142" t="s">
        <v>357</v>
      </c>
      <c r="AC53" s="142" t="s">
        <v>16</v>
      </c>
      <c r="AD53" s="143" t="s">
        <v>569</v>
      </c>
      <c r="AE53" s="142" t="s">
        <v>357</v>
      </c>
      <c r="AF53" s="142" t="s">
        <v>16</v>
      </c>
      <c r="AG53" s="171" t="s">
        <v>569</v>
      </c>
      <c r="AH53" s="170" t="s">
        <v>357</v>
      </c>
      <c r="AI53" s="170" t="s">
        <v>16</v>
      </c>
      <c r="AJ53" s="143"/>
      <c r="AK53" s="142"/>
      <c r="AL53" s="142" t="s">
        <v>34</v>
      </c>
      <c r="AM53" s="162"/>
      <c r="AN53" s="162"/>
      <c r="AO53" s="162" t="s">
        <v>34</v>
      </c>
      <c r="AP53" s="171"/>
      <c r="AQ53" s="170"/>
      <c r="AR53" s="170" t="s">
        <v>34</v>
      </c>
      <c r="AS53" s="171"/>
      <c r="AT53" s="170"/>
      <c r="AU53" s="170" t="s">
        <v>34</v>
      </c>
      <c r="AV53" s="171"/>
      <c r="AW53" s="170"/>
      <c r="AX53" s="170" t="s">
        <v>34</v>
      </c>
      <c r="AY53" s="171" t="s">
        <v>569</v>
      </c>
      <c r="AZ53" s="170"/>
      <c r="BA53" s="170" t="s">
        <v>34</v>
      </c>
      <c r="BB53" s="171" t="s">
        <v>569</v>
      </c>
      <c r="BC53" s="170"/>
      <c r="BD53" s="170" t="s">
        <v>34</v>
      </c>
      <c r="BE53" s="171" t="s">
        <v>569</v>
      </c>
      <c r="BF53" s="170"/>
      <c r="BG53" s="170" t="s">
        <v>34</v>
      </c>
      <c r="BH53" s="171" t="s">
        <v>569</v>
      </c>
      <c r="BI53" s="170"/>
      <c r="BJ53" s="170" t="s">
        <v>34</v>
      </c>
      <c r="BK53" s="171" t="s">
        <v>569</v>
      </c>
      <c r="BL53" s="170"/>
      <c r="BM53" s="170" t="s">
        <v>34</v>
      </c>
      <c r="BN53" s="171" t="s">
        <v>569</v>
      </c>
      <c r="BO53" s="170"/>
      <c r="BP53" s="170" t="s">
        <v>34</v>
      </c>
      <c r="BQ53" s="171" t="s">
        <v>569</v>
      </c>
      <c r="BR53" s="170"/>
      <c r="BS53" s="170" t="s">
        <v>34</v>
      </c>
      <c r="BT53" s="171" t="s">
        <v>569</v>
      </c>
      <c r="BU53" s="170"/>
      <c r="BV53" s="170" t="s">
        <v>34</v>
      </c>
      <c r="BW53" s="171" t="s">
        <v>569</v>
      </c>
      <c r="BX53" s="170"/>
      <c r="BY53" s="170" t="s">
        <v>34</v>
      </c>
      <c r="BZ53" s="171" t="s">
        <v>569</v>
      </c>
      <c r="CA53" s="170"/>
      <c r="CB53" s="170" t="s">
        <v>34</v>
      </c>
      <c r="CC53" s="171" t="s">
        <v>569</v>
      </c>
      <c r="CD53" s="170"/>
      <c r="CE53" s="170" t="s">
        <v>34</v>
      </c>
      <c r="CF53" s="171" t="s">
        <v>569</v>
      </c>
      <c r="CG53" s="170"/>
      <c r="CH53" s="170" t="s">
        <v>34</v>
      </c>
      <c r="CI53" s="171" t="s">
        <v>569</v>
      </c>
      <c r="CJ53" s="170"/>
      <c r="CK53" s="170" t="s">
        <v>34</v>
      </c>
      <c r="CL53" s="171" t="s">
        <v>569</v>
      </c>
      <c r="CM53" s="170"/>
      <c r="CN53" s="170" t="s">
        <v>34</v>
      </c>
      <c r="CO53" s="171" t="s">
        <v>569</v>
      </c>
      <c r="CP53" s="170"/>
      <c r="CQ53" s="170" t="s">
        <v>34</v>
      </c>
      <c r="CR53" s="171" t="s">
        <v>569</v>
      </c>
      <c r="CS53" s="170"/>
      <c r="CT53" s="170" t="s">
        <v>34</v>
      </c>
      <c r="CU53" s="171" t="s">
        <v>569</v>
      </c>
      <c r="CV53" s="170"/>
      <c r="CW53" s="170" t="s">
        <v>34</v>
      </c>
      <c r="CX53" s="171" t="s">
        <v>569</v>
      </c>
      <c r="CY53" s="170"/>
      <c r="CZ53" s="170" t="s">
        <v>34</v>
      </c>
      <c r="DA53" s="171" t="s">
        <v>569</v>
      </c>
      <c r="DB53" s="170"/>
      <c r="DC53" s="170" t="s">
        <v>34</v>
      </c>
      <c r="DD53" s="171" t="s">
        <v>569</v>
      </c>
      <c r="DE53" s="170"/>
      <c r="DF53" s="170" t="s">
        <v>34</v>
      </c>
      <c r="DG53" s="171" t="s">
        <v>569</v>
      </c>
      <c r="DH53" s="170"/>
      <c r="DI53" s="170" t="s">
        <v>34</v>
      </c>
      <c r="DJ53" s="171" t="s">
        <v>569</v>
      </c>
      <c r="DK53" s="170"/>
      <c r="DL53" s="170" t="s">
        <v>34</v>
      </c>
      <c r="DM53" s="171" t="s">
        <v>569</v>
      </c>
      <c r="DN53" s="170"/>
      <c r="DO53" s="170" t="s">
        <v>34</v>
      </c>
      <c r="DP53" s="171" t="s">
        <v>569</v>
      </c>
      <c r="DQ53" s="170"/>
      <c r="DR53" s="170" t="s">
        <v>34</v>
      </c>
      <c r="DS53" s="171" t="s">
        <v>569</v>
      </c>
      <c r="DT53" s="170"/>
      <c r="DU53" s="170" t="s">
        <v>34</v>
      </c>
      <c r="DV53" s="171" t="s">
        <v>569</v>
      </c>
      <c r="DW53" s="170"/>
      <c r="DX53" s="170" t="s">
        <v>34</v>
      </c>
      <c r="DY53" s="171" t="s">
        <v>569</v>
      </c>
      <c r="DZ53" s="170"/>
      <c r="EA53" s="170" t="s">
        <v>34</v>
      </c>
      <c r="EB53" s="171" t="s">
        <v>569</v>
      </c>
      <c r="EC53" s="170"/>
      <c r="ED53" s="170" t="s">
        <v>34</v>
      </c>
      <c r="EE53" s="171" t="s">
        <v>569</v>
      </c>
      <c r="EF53" s="170"/>
      <c r="EG53" s="170" t="s">
        <v>34</v>
      </c>
      <c r="EH53" s="171" t="s">
        <v>569</v>
      </c>
      <c r="EI53" s="170"/>
      <c r="EJ53" s="170" t="s">
        <v>34</v>
      </c>
      <c r="EK53" s="171" t="s">
        <v>569</v>
      </c>
      <c r="EL53" s="170"/>
      <c r="EM53" s="170" t="s">
        <v>34</v>
      </c>
      <c r="EN53" s="171" t="s">
        <v>569</v>
      </c>
      <c r="EO53" s="170"/>
      <c r="EP53" s="170" t="s">
        <v>34</v>
      </c>
      <c r="EQ53" s="171" t="s">
        <v>569</v>
      </c>
      <c r="ER53" s="170"/>
      <c r="ES53" s="170" t="s">
        <v>34</v>
      </c>
      <c r="ET53" s="171" t="s">
        <v>569</v>
      </c>
      <c r="EU53" s="170"/>
      <c r="EV53" s="170" t="s">
        <v>34</v>
      </c>
      <c r="EW53" s="171" t="s">
        <v>569</v>
      </c>
      <c r="EX53" s="170"/>
      <c r="EY53" s="170" t="s">
        <v>34</v>
      </c>
      <c r="EZ53" s="171" t="s">
        <v>569</v>
      </c>
      <c r="FA53" s="170"/>
      <c r="FB53" s="170" t="s">
        <v>34</v>
      </c>
      <c r="FC53" s="171" t="s">
        <v>569</v>
      </c>
      <c r="FD53" s="170"/>
      <c r="FE53" s="170" t="s">
        <v>34</v>
      </c>
      <c r="FF53" s="171" t="s">
        <v>569</v>
      </c>
      <c r="FG53" s="170"/>
      <c r="FH53" s="170" t="s">
        <v>34</v>
      </c>
      <c r="FI53" s="171" t="s">
        <v>569</v>
      </c>
      <c r="FJ53" s="170"/>
      <c r="FK53" s="170" t="s">
        <v>34</v>
      </c>
      <c r="FL53" s="171" t="s">
        <v>569</v>
      </c>
      <c r="FM53" s="170"/>
      <c r="FN53" s="170" t="s">
        <v>34</v>
      </c>
      <c r="FO53" s="171" t="s">
        <v>569</v>
      </c>
      <c r="FP53" s="170"/>
      <c r="FQ53" s="170" t="s">
        <v>34</v>
      </c>
      <c r="FR53" s="171" t="s">
        <v>569</v>
      </c>
      <c r="FS53" s="170"/>
      <c r="FT53" s="170" t="s">
        <v>34</v>
      </c>
      <c r="FU53" s="171" t="s">
        <v>569</v>
      </c>
      <c r="FV53" s="170"/>
      <c r="FW53" s="170" t="s">
        <v>34</v>
      </c>
      <c r="FX53" s="171" t="s">
        <v>569</v>
      </c>
      <c r="FY53" s="170"/>
      <c r="FZ53" s="170" t="s">
        <v>34</v>
      </c>
      <c r="GA53" s="171" t="s">
        <v>569</v>
      </c>
      <c r="GB53" s="170"/>
      <c r="GC53" s="170" t="s">
        <v>34</v>
      </c>
      <c r="GD53" s="171" t="s">
        <v>569</v>
      </c>
      <c r="GE53" s="170"/>
      <c r="GF53" s="170" t="s">
        <v>34</v>
      </c>
      <c r="GG53" s="171" t="s">
        <v>569</v>
      </c>
      <c r="GH53" s="170"/>
      <c r="GI53" s="170" t="s">
        <v>34</v>
      </c>
      <c r="GJ53" s="171" t="s">
        <v>569</v>
      </c>
      <c r="GK53" s="170"/>
      <c r="GL53" s="170" t="s">
        <v>34</v>
      </c>
      <c r="GM53" s="171" t="s">
        <v>569</v>
      </c>
      <c r="GN53" s="170"/>
      <c r="GO53" s="170" t="s">
        <v>34</v>
      </c>
      <c r="GP53" s="171" t="s">
        <v>569</v>
      </c>
      <c r="GQ53" s="170"/>
      <c r="GR53" s="170" t="s">
        <v>34</v>
      </c>
      <c r="GS53" s="171" t="s">
        <v>569</v>
      </c>
      <c r="GT53" s="170"/>
      <c r="GU53" s="170" t="s">
        <v>34</v>
      </c>
      <c r="GV53" s="171" t="s">
        <v>569</v>
      </c>
      <c r="GW53" s="170"/>
      <c r="GX53" s="170" t="s">
        <v>34</v>
      </c>
      <c r="GY53" s="171" t="s">
        <v>569</v>
      </c>
      <c r="GZ53" s="170"/>
      <c r="HA53" s="170" t="s">
        <v>34</v>
      </c>
      <c r="HB53" s="171" t="s">
        <v>569</v>
      </c>
      <c r="HC53" s="170"/>
      <c r="HD53" s="170" t="s">
        <v>34</v>
      </c>
      <c r="HE53" s="171" t="s">
        <v>569</v>
      </c>
      <c r="HF53" s="170"/>
      <c r="HG53" s="170" t="s">
        <v>34</v>
      </c>
      <c r="HH53" s="171" t="s">
        <v>569</v>
      </c>
      <c r="HI53" s="170"/>
      <c r="HJ53" s="170" t="s">
        <v>34</v>
      </c>
      <c r="HK53" s="171" t="s">
        <v>569</v>
      </c>
      <c r="HL53" s="170"/>
      <c r="HM53" s="170" t="s">
        <v>34</v>
      </c>
      <c r="HN53" s="171" t="s">
        <v>569</v>
      </c>
      <c r="HO53" s="170"/>
      <c r="HP53" s="170" t="s">
        <v>34</v>
      </c>
      <c r="HQ53" s="171" t="s">
        <v>569</v>
      </c>
      <c r="HR53" s="170"/>
      <c r="HS53" s="170" t="s">
        <v>34</v>
      </c>
      <c r="HT53" s="171" t="s">
        <v>569</v>
      </c>
      <c r="HU53" s="170"/>
      <c r="HV53" s="170" t="s">
        <v>34</v>
      </c>
      <c r="HW53" s="171" t="s">
        <v>569</v>
      </c>
      <c r="HX53" s="170"/>
      <c r="HY53" s="170" t="s">
        <v>34</v>
      </c>
      <c r="HZ53" s="171" t="s">
        <v>569</v>
      </c>
      <c r="IA53" s="170"/>
      <c r="IB53" s="170" t="s">
        <v>34</v>
      </c>
      <c r="IC53" s="171" t="s">
        <v>569</v>
      </c>
      <c r="ID53" s="170"/>
      <c r="IE53" s="170" t="s">
        <v>34</v>
      </c>
      <c r="IF53" s="171" t="s">
        <v>569</v>
      </c>
      <c r="IG53" s="170"/>
      <c r="IH53" s="170" t="s">
        <v>34</v>
      </c>
      <c r="II53" s="171" t="s">
        <v>569</v>
      </c>
      <c r="IJ53" s="170"/>
      <c r="IK53" s="170" t="s">
        <v>34</v>
      </c>
      <c r="IL53" s="171" t="s">
        <v>569</v>
      </c>
      <c r="IM53" s="170"/>
      <c r="IN53" s="170" t="s">
        <v>34</v>
      </c>
      <c r="IO53" s="171" t="s">
        <v>569</v>
      </c>
      <c r="IP53" s="170"/>
      <c r="IQ53" s="170" t="s">
        <v>34</v>
      </c>
      <c r="IR53" s="171" t="s">
        <v>569</v>
      </c>
      <c r="IS53" s="170"/>
      <c r="IT53" s="170" t="s">
        <v>34</v>
      </c>
      <c r="IU53" s="171" t="s">
        <v>569</v>
      </c>
      <c r="IV53" s="170"/>
      <c r="IW53" s="170" t="s">
        <v>34</v>
      </c>
      <c r="IX53" s="171" t="s">
        <v>569</v>
      </c>
      <c r="IY53" s="170"/>
      <c r="IZ53" s="170" t="s">
        <v>34</v>
      </c>
      <c r="JA53" s="171" t="s">
        <v>569</v>
      </c>
      <c r="JB53" s="170"/>
      <c r="JC53" s="170" t="s">
        <v>34</v>
      </c>
      <c r="JD53" s="171" t="s">
        <v>569</v>
      </c>
      <c r="JE53" s="170"/>
      <c r="JF53" s="170" t="s">
        <v>34</v>
      </c>
      <c r="JG53" s="171" t="s">
        <v>569</v>
      </c>
      <c r="JH53" s="170"/>
      <c r="JI53" s="170" t="s">
        <v>34</v>
      </c>
      <c r="JJ53" s="171" t="s">
        <v>569</v>
      </c>
      <c r="JK53" s="170"/>
      <c r="JL53" s="170" t="s">
        <v>34</v>
      </c>
      <c r="JM53" s="171" t="s">
        <v>569</v>
      </c>
      <c r="JN53" s="170"/>
      <c r="JO53" s="170" t="s">
        <v>34</v>
      </c>
    </row>
    <row r="54" spans="1:275" s="184" customFormat="1" outlineLevel="1" x14ac:dyDescent="0.2">
      <c r="A54" s="330" t="s">
        <v>451</v>
      </c>
      <c r="B54" s="346" t="s">
        <v>221</v>
      </c>
      <c r="C54" s="334" t="s">
        <v>15</v>
      </c>
      <c r="D54" s="346" t="s">
        <v>180</v>
      </c>
      <c r="E54" s="346"/>
      <c r="F54" s="346"/>
      <c r="G54" s="332"/>
      <c r="H54" s="332"/>
      <c r="I54" s="346"/>
      <c r="J54" s="332"/>
      <c r="K54" s="332"/>
      <c r="L54" s="332"/>
      <c r="M54" s="332"/>
      <c r="N54" s="332"/>
      <c r="O54" s="332" t="s">
        <v>570</v>
      </c>
      <c r="P54" s="334" t="s">
        <v>357</v>
      </c>
      <c r="Q54" s="334" t="s">
        <v>16</v>
      </c>
      <c r="R54" s="332" t="s">
        <v>570</v>
      </c>
      <c r="S54" s="334" t="s">
        <v>357</v>
      </c>
      <c r="T54" s="334" t="s">
        <v>16</v>
      </c>
      <c r="U54" s="331"/>
      <c r="V54" s="334"/>
      <c r="W54" s="334" t="s">
        <v>34</v>
      </c>
      <c r="X54" s="332"/>
      <c r="Y54" s="334"/>
      <c r="Z54" s="334" t="s">
        <v>34</v>
      </c>
      <c r="AA54" s="332" t="s">
        <v>570</v>
      </c>
      <c r="AB54" s="334" t="s">
        <v>357</v>
      </c>
      <c r="AC54" s="334" t="s">
        <v>16</v>
      </c>
      <c r="AD54" s="332" t="s">
        <v>570</v>
      </c>
      <c r="AE54" s="334" t="s">
        <v>357</v>
      </c>
      <c r="AF54" s="334" t="s">
        <v>16</v>
      </c>
      <c r="AG54" s="332" t="s">
        <v>570</v>
      </c>
      <c r="AH54" s="334" t="s">
        <v>357</v>
      </c>
      <c r="AI54" s="334" t="s">
        <v>16</v>
      </c>
      <c r="AJ54" s="332"/>
      <c r="AK54" s="334"/>
      <c r="AL54" s="334" t="s">
        <v>34</v>
      </c>
      <c r="AM54" s="335"/>
      <c r="AN54" s="335"/>
      <c r="AO54" s="335" t="s">
        <v>34</v>
      </c>
      <c r="AP54" s="332"/>
      <c r="AQ54" s="334"/>
      <c r="AR54" s="334" t="s">
        <v>34</v>
      </c>
      <c r="AS54" s="332"/>
      <c r="AT54" s="334"/>
      <c r="AU54" s="334" t="s">
        <v>34</v>
      </c>
      <c r="AV54" s="332"/>
      <c r="AW54" s="334"/>
      <c r="AX54" s="334" t="s">
        <v>34</v>
      </c>
      <c r="AY54" s="332" t="s">
        <v>570</v>
      </c>
      <c r="AZ54" s="334"/>
      <c r="BA54" s="334" t="s">
        <v>34</v>
      </c>
      <c r="BB54" s="332" t="s">
        <v>570</v>
      </c>
      <c r="BC54" s="334"/>
      <c r="BD54" s="334" t="s">
        <v>34</v>
      </c>
      <c r="BE54" s="332" t="s">
        <v>570</v>
      </c>
      <c r="BF54" s="334"/>
      <c r="BG54" s="334" t="s">
        <v>34</v>
      </c>
      <c r="BH54" s="332" t="s">
        <v>570</v>
      </c>
      <c r="BI54" s="334"/>
      <c r="BJ54" s="334" t="s">
        <v>34</v>
      </c>
      <c r="BK54" s="332" t="s">
        <v>570</v>
      </c>
      <c r="BL54" s="334"/>
      <c r="BM54" s="334" t="s">
        <v>34</v>
      </c>
      <c r="BN54" s="332" t="s">
        <v>570</v>
      </c>
      <c r="BO54" s="334"/>
      <c r="BP54" s="334" t="s">
        <v>34</v>
      </c>
      <c r="BQ54" s="332" t="s">
        <v>570</v>
      </c>
      <c r="BR54" s="334"/>
      <c r="BS54" s="334" t="s">
        <v>34</v>
      </c>
      <c r="BT54" s="332" t="s">
        <v>570</v>
      </c>
      <c r="BU54" s="334"/>
      <c r="BV54" s="334" t="s">
        <v>34</v>
      </c>
      <c r="BW54" s="332" t="s">
        <v>570</v>
      </c>
      <c r="BX54" s="334"/>
      <c r="BY54" s="334" t="s">
        <v>34</v>
      </c>
      <c r="BZ54" s="332" t="s">
        <v>570</v>
      </c>
      <c r="CA54" s="334"/>
      <c r="CB54" s="334" t="s">
        <v>34</v>
      </c>
      <c r="CC54" s="332" t="s">
        <v>570</v>
      </c>
      <c r="CD54" s="334"/>
      <c r="CE54" s="334" t="s">
        <v>34</v>
      </c>
      <c r="CF54" s="332" t="s">
        <v>570</v>
      </c>
      <c r="CG54" s="334"/>
      <c r="CH54" s="334" t="s">
        <v>34</v>
      </c>
      <c r="CI54" s="332" t="s">
        <v>570</v>
      </c>
      <c r="CJ54" s="334"/>
      <c r="CK54" s="334" t="s">
        <v>34</v>
      </c>
      <c r="CL54" s="332" t="s">
        <v>570</v>
      </c>
      <c r="CM54" s="334"/>
      <c r="CN54" s="334" t="s">
        <v>34</v>
      </c>
      <c r="CO54" s="332" t="s">
        <v>570</v>
      </c>
      <c r="CP54" s="334"/>
      <c r="CQ54" s="334" t="s">
        <v>34</v>
      </c>
      <c r="CR54" s="332" t="s">
        <v>570</v>
      </c>
      <c r="CS54" s="334"/>
      <c r="CT54" s="334" t="s">
        <v>34</v>
      </c>
      <c r="CU54" s="332" t="s">
        <v>570</v>
      </c>
      <c r="CV54" s="334"/>
      <c r="CW54" s="334" t="s">
        <v>34</v>
      </c>
      <c r="CX54" s="332" t="s">
        <v>570</v>
      </c>
      <c r="CY54" s="334"/>
      <c r="CZ54" s="334" t="s">
        <v>34</v>
      </c>
      <c r="DA54" s="332" t="s">
        <v>570</v>
      </c>
      <c r="DB54" s="334"/>
      <c r="DC54" s="334" t="s">
        <v>34</v>
      </c>
      <c r="DD54" s="332" t="s">
        <v>570</v>
      </c>
      <c r="DE54" s="334"/>
      <c r="DF54" s="334" t="s">
        <v>34</v>
      </c>
      <c r="DG54" s="332" t="s">
        <v>570</v>
      </c>
      <c r="DH54" s="334"/>
      <c r="DI54" s="334" t="s">
        <v>34</v>
      </c>
      <c r="DJ54" s="332" t="s">
        <v>570</v>
      </c>
      <c r="DK54" s="334"/>
      <c r="DL54" s="334" t="s">
        <v>34</v>
      </c>
      <c r="DM54" s="332" t="s">
        <v>570</v>
      </c>
      <c r="DN54" s="334"/>
      <c r="DO54" s="334" t="s">
        <v>34</v>
      </c>
      <c r="DP54" s="332" t="s">
        <v>570</v>
      </c>
      <c r="DQ54" s="334"/>
      <c r="DR54" s="334" t="s">
        <v>34</v>
      </c>
      <c r="DS54" s="332" t="s">
        <v>570</v>
      </c>
      <c r="DT54" s="334"/>
      <c r="DU54" s="334" t="s">
        <v>34</v>
      </c>
      <c r="DV54" s="332" t="s">
        <v>570</v>
      </c>
      <c r="DW54" s="334"/>
      <c r="DX54" s="334" t="s">
        <v>34</v>
      </c>
      <c r="DY54" s="332" t="s">
        <v>570</v>
      </c>
      <c r="DZ54" s="334"/>
      <c r="EA54" s="334" t="s">
        <v>34</v>
      </c>
      <c r="EB54" s="332" t="s">
        <v>570</v>
      </c>
      <c r="EC54" s="334"/>
      <c r="ED54" s="334" t="s">
        <v>34</v>
      </c>
      <c r="EE54" s="332" t="s">
        <v>570</v>
      </c>
      <c r="EF54" s="334"/>
      <c r="EG54" s="334" t="s">
        <v>34</v>
      </c>
      <c r="EH54" s="332" t="s">
        <v>570</v>
      </c>
      <c r="EI54" s="334"/>
      <c r="EJ54" s="334" t="s">
        <v>34</v>
      </c>
      <c r="EK54" s="332" t="s">
        <v>570</v>
      </c>
      <c r="EL54" s="334"/>
      <c r="EM54" s="334" t="s">
        <v>34</v>
      </c>
      <c r="EN54" s="332" t="s">
        <v>570</v>
      </c>
      <c r="EO54" s="334"/>
      <c r="EP54" s="334" t="s">
        <v>34</v>
      </c>
      <c r="EQ54" s="332" t="s">
        <v>570</v>
      </c>
      <c r="ER54" s="334"/>
      <c r="ES54" s="334" t="s">
        <v>34</v>
      </c>
      <c r="ET54" s="332" t="s">
        <v>570</v>
      </c>
      <c r="EU54" s="334"/>
      <c r="EV54" s="334" t="s">
        <v>34</v>
      </c>
      <c r="EW54" s="332" t="s">
        <v>570</v>
      </c>
      <c r="EX54" s="334"/>
      <c r="EY54" s="334" t="s">
        <v>34</v>
      </c>
      <c r="EZ54" s="332" t="s">
        <v>570</v>
      </c>
      <c r="FA54" s="334"/>
      <c r="FB54" s="334" t="s">
        <v>34</v>
      </c>
      <c r="FC54" s="332" t="s">
        <v>570</v>
      </c>
      <c r="FD54" s="334"/>
      <c r="FE54" s="334" t="s">
        <v>34</v>
      </c>
      <c r="FF54" s="332" t="s">
        <v>570</v>
      </c>
      <c r="FG54" s="334"/>
      <c r="FH54" s="334" t="s">
        <v>34</v>
      </c>
      <c r="FI54" s="332" t="s">
        <v>570</v>
      </c>
      <c r="FJ54" s="334"/>
      <c r="FK54" s="334" t="s">
        <v>34</v>
      </c>
      <c r="FL54" s="332" t="s">
        <v>570</v>
      </c>
      <c r="FM54" s="334"/>
      <c r="FN54" s="334" t="s">
        <v>34</v>
      </c>
      <c r="FO54" s="332" t="s">
        <v>570</v>
      </c>
      <c r="FP54" s="334"/>
      <c r="FQ54" s="334" t="s">
        <v>34</v>
      </c>
      <c r="FR54" s="332" t="s">
        <v>570</v>
      </c>
      <c r="FS54" s="334"/>
      <c r="FT54" s="334" t="s">
        <v>34</v>
      </c>
      <c r="FU54" s="332" t="s">
        <v>570</v>
      </c>
      <c r="FV54" s="334"/>
      <c r="FW54" s="334" t="s">
        <v>34</v>
      </c>
      <c r="FX54" s="332" t="s">
        <v>570</v>
      </c>
      <c r="FY54" s="334"/>
      <c r="FZ54" s="334" t="s">
        <v>34</v>
      </c>
      <c r="GA54" s="332" t="s">
        <v>570</v>
      </c>
      <c r="GB54" s="334"/>
      <c r="GC54" s="334" t="s">
        <v>34</v>
      </c>
      <c r="GD54" s="332" t="s">
        <v>570</v>
      </c>
      <c r="GE54" s="334"/>
      <c r="GF54" s="334" t="s">
        <v>34</v>
      </c>
      <c r="GG54" s="332" t="s">
        <v>570</v>
      </c>
      <c r="GH54" s="334"/>
      <c r="GI54" s="334" t="s">
        <v>34</v>
      </c>
      <c r="GJ54" s="332" t="s">
        <v>570</v>
      </c>
      <c r="GK54" s="334"/>
      <c r="GL54" s="334" t="s">
        <v>34</v>
      </c>
      <c r="GM54" s="332" t="s">
        <v>570</v>
      </c>
      <c r="GN54" s="334"/>
      <c r="GO54" s="334" t="s">
        <v>34</v>
      </c>
      <c r="GP54" s="332" t="s">
        <v>570</v>
      </c>
      <c r="GQ54" s="334"/>
      <c r="GR54" s="334" t="s">
        <v>34</v>
      </c>
      <c r="GS54" s="332" t="s">
        <v>570</v>
      </c>
      <c r="GT54" s="334"/>
      <c r="GU54" s="334" t="s">
        <v>34</v>
      </c>
      <c r="GV54" s="332" t="s">
        <v>570</v>
      </c>
      <c r="GW54" s="334"/>
      <c r="GX54" s="334" t="s">
        <v>34</v>
      </c>
      <c r="GY54" s="332" t="s">
        <v>570</v>
      </c>
      <c r="GZ54" s="334"/>
      <c r="HA54" s="334" t="s">
        <v>34</v>
      </c>
      <c r="HB54" s="332" t="s">
        <v>570</v>
      </c>
      <c r="HC54" s="334"/>
      <c r="HD54" s="334" t="s">
        <v>34</v>
      </c>
      <c r="HE54" s="332" t="s">
        <v>570</v>
      </c>
      <c r="HF54" s="334"/>
      <c r="HG54" s="334" t="s">
        <v>34</v>
      </c>
      <c r="HH54" s="332" t="s">
        <v>570</v>
      </c>
      <c r="HI54" s="334"/>
      <c r="HJ54" s="334" t="s">
        <v>34</v>
      </c>
      <c r="HK54" s="332" t="s">
        <v>570</v>
      </c>
      <c r="HL54" s="334"/>
      <c r="HM54" s="334" t="s">
        <v>34</v>
      </c>
      <c r="HN54" s="332" t="s">
        <v>570</v>
      </c>
      <c r="HO54" s="334"/>
      <c r="HP54" s="334" t="s">
        <v>34</v>
      </c>
      <c r="HQ54" s="332" t="s">
        <v>570</v>
      </c>
      <c r="HR54" s="334"/>
      <c r="HS54" s="334" t="s">
        <v>34</v>
      </c>
      <c r="HT54" s="332" t="s">
        <v>570</v>
      </c>
      <c r="HU54" s="334"/>
      <c r="HV54" s="334" t="s">
        <v>34</v>
      </c>
      <c r="HW54" s="332" t="s">
        <v>570</v>
      </c>
      <c r="HX54" s="334"/>
      <c r="HY54" s="334" t="s">
        <v>34</v>
      </c>
      <c r="HZ54" s="332" t="s">
        <v>570</v>
      </c>
      <c r="IA54" s="334"/>
      <c r="IB54" s="334" t="s">
        <v>34</v>
      </c>
      <c r="IC54" s="332" t="s">
        <v>570</v>
      </c>
      <c r="ID54" s="334"/>
      <c r="IE54" s="334" t="s">
        <v>34</v>
      </c>
      <c r="IF54" s="332" t="s">
        <v>570</v>
      </c>
      <c r="IG54" s="334"/>
      <c r="IH54" s="334" t="s">
        <v>34</v>
      </c>
      <c r="II54" s="332" t="s">
        <v>570</v>
      </c>
      <c r="IJ54" s="334"/>
      <c r="IK54" s="334" t="s">
        <v>34</v>
      </c>
      <c r="IL54" s="332" t="s">
        <v>570</v>
      </c>
      <c r="IM54" s="334"/>
      <c r="IN54" s="334" t="s">
        <v>34</v>
      </c>
      <c r="IO54" s="332" t="s">
        <v>570</v>
      </c>
      <c r="IP54" s="334"/>
      <c r="IQ54" s="334" t="s">
        <v>34</v>
      </c>
      <c r="IR54" s="332" t="s">
        <v>570</v>
      </c>
      <c r="IS54" s="334"/>
      <c r="IT54" s="334" t="s">
        <v>34</v>
      </c>
      <c r="IU54" s="332" t="s">
        <v>570</v>
      </c>
      <c r="IV54" s="334"/>
      <c r="IW54" s="334" t="s">
        <v>34</v>
      </c>
      <c r="IX54" s="332" t="s">
        <v>570</v>
      </c>
      <c r="IY54" s="334"/>
      <c r="IZ54" s="334" t="s">
        <v>34</v>
      </c>
      <c r="JA54" s="332" t="s">
        <v>570</v>
      </c>
      <c r="JB54" s="334"/>
      <c r="JC54" s="334" t="s">
        <v>34</v>
      </c>
      <c r="JD54" s="332" t="s">
        <v>570</v>
      </c>
      <c r="JE54" s="334"/>
      <c r="JF54" s="334" t="s">
        <v>34</v>
      </c>
      <c r="JG54" s="332" t="s">
        <v>570</v>
      </c>
      <c r="JH54" s="334"/>
      <c r="JI54" s="334" t="s">
        <v>34</v>
      </c>
      <c r="JJ54" s="332" t="s">
        <v>570</v>
      </c>
      <c r="JK54" s="334"/>
      <c r="JL54" s="334" t="s">
        <v>34</v>
      </c>
      <c r="JM54" s="332" t="s">
        <v>570</v>
      </c>
      <c r="JN54" s="334"/>
      <c r="JO54" s="334" t="s">
        <v>34</v>
      </c>
    </row>
    <row r="55" spans="1:275" outlineLevel="1" x14ac:dyDescent="0.2">
      <c r="A55" s="136" t="s">
        <v>452</v>
      </c>
      <c r="B55" s="145" t="s">
        <v>222</v>
      </c>
      <c r="C55" s="142" t="s">
        <v>15</v>
      </c>
      <c r="D55" s="145" t="s">
        <v>25</v>
      </c>
      <c r="E55" s="145"/>
      <c r="F55" s="145"/>
      <c r="G55" s="143"/>
      <c r="H55" s="143"/>
      <c r="I55" s="145"/>
      <c r="J55" s="143"/>
      <c r="K55" s="143"/>
      <c r="L55" s="143"/>
      <c r="M55" s="143"/>
      <c r="N55" s="143"/>
      <c r="O55" s="143" t="s">
        <v>571</v>
      </c>
      <c r="P55" s="142" t="s">
        <v>357</v>
      </c>
      <c r="Q55" s="142" t="s">
        <v>16</v>
      </c>
      <c r="R55" s="171" t="s">
        <v>571</v>
      </c>
      <c r="S55" s="170" t="s">
        <v>357</v>
      </c>
      <c r="T55" s="170" t="s">
        <v>16</v>
      </c>
      <c r="U55" s="163"/>
      <c r="V55" s="170"/>
      <c r="W55" s="170" t="s">
        <v>34</v>
      </c>
      <c r="X55" s="143"/>
      <c r="Y55" s="142"/>
      <c r="Z55" s="142" t="s">
        <v>34</v>
      </c>
      <c r="AA55" s="143" t="s">
        <v>571</v>
      </c>
      <c r="AB55" s="142" t="s">
        <v>357</v>
      </c>
      <c r="AC55" s="142" t="s">
        <v>16</v>
      </c>
      <c r="AD55" s="143" t="s">
        <v>571</v>
      </c>
      <c r="AE55" s="142" t="s">
        <v>357</v>
      </c>
      <c r="AF55" s="142" t="s">
        <v>16</v>
      </c>
      <c r="AG55" s="171" t="s">
        <v>571</v>
      </c>
      <c r="AH55" s="170" t="s">
        <v>357</v>
      </c>
      <c r="AI55" s="170" t="s">
        <v>16</v>
      </c>
      <c r="AJ55" s="143"/>
      <c r="AK55" s="142"/>
      <c r="AL55" s="142" t="s">
        <v>34</v>
      </c>
      <c r="AM55" s="162"/>
      <c r="AN55" s="162"/>
      <c r="AO55" s="162" t="s">
        <v>34</v>
      </c>
      <c r="AP55" s="171"/>
      <c r="AQ55" s="170"/>
      <c r="AR55" s="170" t="s">
        <v>34</v>
      </c>
      <c r="AS55" s="171"/>
      <c r="AT55" s="170"/>
      <c r="AU55" s="170" t="s">
        <v>34</v>
      </c>
      <c r="AV55" s="171"/>
      <c r="AW55" s="170"/>
      <c r="AX55" s="170" t="s">
        <v>34</v>
      </c>
      <c r="AY55" s="171" t="s">
        <v>571</v>
      </c>
      <c r="AZ55" s="170"/>
      <c r="BA55" s="170" t="s">
        <v>34</v>
      </c>
      <c r="BB55" s="171" t="s">
        <v>571</v>
      </c>
      <c r="BC55" s="170"/>
      <c r="BD55" s="170" t="s">
        <v>34</v>
      </c>
      <c r="BE55" s="171" t="s">
        <v>571</v>
      </c>
      <c r="BF55" s="170"/>
      <c r="BG55" s="170" t="s">
        <v>34</v>
      </c>
      <c r="BH55" s="171" t="s">
        <v>571</v>
      </c>
      <c r="BI55" s="170"/>
      <c r="BJ55" s="170" t="s">
        <v>34</v>
      </c>
      <c r="BK55" s="171" t="s">
        <v>571</v>
      </c>
      <c r="BL55" s="170"/>
      <c r="BM55" s="170" t="s">
        <v>34</v>
      </c>
      <c r="BN55" s="171" t="s">
        <v>571</v>
      </c>
      <c r="BO55" s="170"/>
      <c r="BP55" s="170" t="s">
        <v>34</v>
      </c>
      <c r="BQ55" s="171" t="s">
        <v>571</v>
      </c>
      <c r="BR55" s="170"/>
      <c r="BS55" s="170" t="s">
        <v>34</v>
      </c>
      <c r="BT55" s="171" t="s">
        <v>571</v>
      </c>
      <c r="BU55" s="170"/>
      <c r="BV55" s="170" t="s">
        <v>34</v>
      </c>
      <c r="BW55" s="171" t="s">
        <v>571</v>
      </c>
      <c r="BX55" s="170"/>
      <c r="BY55" s="170" t="s">
        <v>34</v>
      </c>
      <c r="BZ55" s="171" t="s">
        <v>571</v>
      </c>
      <c r="CA55" s="170"/>
      <c r="CB55" s="170" t="s">
        <v>34</v>
      </c>
      <c r="CC55" s="171" t="s">
        <v>571</v>
      </c>
      <c r="CD55" s="170"/>
      <c r="CE55" s="170" t="s">
        <v>34</v>
      </c>
      <c r="CF55" s="171" t="s">
        <v>571</v>
      </c>
      <c r="CG55" s="170"/>
      <c r="CH55" s="170" t="s">
        <v>34</v>
      </c>
      <c r="CI55" s="171" t="s">
        <v>571</v>
      </c>
      <c r="CJ55" s="170"/>
      <c r="CK55" s="170" t="s">
        <v>34</v>
      </c>
      <c r="CL55" s="171" t="s">
        <v>571</v>
      </c>
      <c r="CM55" s="170"/>
      <c r="CN55" s="170" t="s">
        <v>34</v>
      </c>
      <c r="CO55" s="171" t="s">
        <v>571</v>
      </c>
      <c r="CP55" s="170"/>
      <c r="CQ55" s="170" t="s">
        <v>34</v>
      </c>
      <c r="CR55" s="171" t="s">
        <v>571</v>
      </c>
      <c r="CS55" s="170"/>
      <c r="CT55" s="170" t="s">
        <v>34</v>
      </c>
      <c r="CU55" s="171" t="s">
        <v>571</v>
      </c>
      <c r="CV55" s="170"/>
      <c r="CW55" s="170" t="s">
        <v>34</v>
      </c>
      <c r="CX55" s="171" t="s">
        <v>571</v>
      </c>
      <c r="CY55" s="170"/>
      <c r="CZ55" s="170" t="s">
        <v>34</v>
      </c>
      <c r="DA55" s="171" t="s">
        <v>571</v>
      </c>
      <c r="DB55" s="170"/>
      <c r="DC55" s="170" t="s">
        <v>34</v>
      </c>
      <c r="DD55" s="171" t="s">
        <v>571</v>
      </c>
      <c r="DE55" s="170"/>
      <c r="DF55" s="170" t="s">
        <v>34</v>
      </c>
      <c r="DG55" s="171" t="s">
        <v>571</v>
      </c>
      <c r="DH55" s="170"/>
      <c r="DI55" s="170" t="s">
        <v>34</v>
      </c>
      <c r="DJ55" s="171" t="s">
        <v>571</v>
      </c>
      <c r="DK55" s="170"/>
      <c r="DL55" s="170" t="s">
        <v>34</v>
      </c>
      <c r="DM55" s="171" t="s">
        <v>571</v>
      </c>
      <c r="DN55" s="170"/>
      <c r="DO55" s="170" t="s">
        <v>34</v>
      </c>
      <c r="DP55" s="171" t="s">
        <v>571</v>
      </c>
      <c r="DQ55" s="170"/>
      <c r="DR55" s="170" t="s">
        <v>34</v>
      </c>
      <c r="DS55" s="171" t="s">
        <v>571</v>
      </c>
      <c r="DT55" s="170"/>
      <c r="DU55" s="170" t="s">
        <v>34</v>
      </c>
      <c r="DV55" s="171" t="s">
        <v>571</v>
      </c>
      <c r="DW55" s="170"/>
      <c r="DX55" s="170" t="s">
        <v>34</v>
      </c>
      <c r="DY55" s="171" t="s">
        <v>571</v>
      </c>
      <c r="DZ55" s="170"/>
      <c r="EA55" s="170" t="s">
        <v>34</v>
      </c>
      <c r="EB55" s="171" t="s">
        <v>571</v>
      </c>
      <c r="EC55" s="170"/>
      <c r="ED55" s="170" t="s">
        <v>34</v>
      </c>
      <c r="EE55" s="171" t="s">
        <v>571</v>
      </c>
      <c r="EF55" s="170"/>
      <c r="EG55" s="170" t="s">
        <v>34</v>
      </c>
      <c r="EH55" s="171" t="s">
        <v>571</v>
      </c>
      <c r="EI55" s="170"/>
      <c r="EJ55" s="170" t="s">
        <v>34</v>
      </c>
      <c r="EK55" s="171" t="s">
        <v>571</v>
      </c>
      <c r="EL55" s="170"/>
      <c r="EM55" s="170" t="s">
        <v>34</v>
      </c>
      <c r="EN55" s="171" t="s">
        <v>571</v>
      </c>
      <c r="EO55" s="170"/>
      <c r="EP55" s="170" t="s">
        <v>34</v>
      </c>
      <c r="EQ55" s="171" t="s">
        <v>571</v>
      </c>
      <c r="ER55" s="170"/>
      <c r="ES55" s="170" t="s">
        <v>34</v>
      </c>
      <c r="ET55" s="171" t="s">
        <v>571</v>
      </c>
      <c r="EU55" s="170"/>
      <c r="EV55" s="170" t="s">
        <v>34</v>
      </c>
      <c r="EW55" s="171" t="s">
        <v>571</v>
      </c>
      <c r="EX55" s="170"/>
      <c r="EY55" s="170" t="s">
        <v>34</v>
      </c>
      <c r="EZ55" s="171" t="s">
        <v>571</v>
      </c>
      <c r="FA55" s="170"/>
      <c r="FB55" s="170" t="s">
        <v>34</v>
      </c>
      <c r="FC55" s="171" t="s">
        <v>571</v>
      </c>
      <c r="FD55" s="170"/>
      <c r="FE55" s="170" t="s">
        <v>34</v>
      </c>
      <c r="FF55" s="171" t="s">
        <v>571</v>
      </c>
      <c r="FG55" s="170"/>
      <c r="FH55" s="170" t="s">
        <v>34</v>
      </c>
      <c r="FI55" s="171" t="s">
        <v>571</v>
      </c>
      <c r="FJ55" s="170"/>
      <c r="FK55" s="170" t="s">
        <v>34</v>
      </c>
      <c r="FL55" s="171" t="s">
        <v>571</v>
      </c>
      <c r="FM55" s="170"/>
      <c r="FN55" s="170" t="s">
        <v>34</v>
      </c>
      <c r="FO55" s="171" t="s">
        <v>571</v>
      </c>
      <c r="FP55" s="170"/>
      <c r="FQ55" s="170" t="s">
        <v>34</v>
      </c>
      <c r="FR55" s="171" t="s">
        <v>571</v>
      </c>
      <c r="FS55" s="170"/>
      <c r="FT55" s="170" t="s">
        <v>34</v>
      </c>
      <c r="FU55" s="171" t="s">
        <v>571</v>
      </c>
      <c r="FV55" s="170"/>
      <c r="FW55" s="170" t="s">
        <v>34</v>
      </c>
      <c r="FX55" s="171" t="s">
        <v>571</v>
      </c>
      <c r="FY55" s="170"/>
      <c r="FZ55" s="170" t="s">
        <v>34</v>
      </c>
      <c r="GA55" s="171" t="s">
        <v>571</v>
      </c>
      <c r="GB55" s="170"/>
      <c r="GC55" s="170" t="s">
        <v>34</v>
      </c>
      <c r="GD55" s="171" t="s">
        <v>571</v>
      </c>
      <c r="GE55" s="170"/>
      <c r="GF55" s="170" t="s">
        <v>34</v>
      </c>
      <c r="GG55" s="171" t="s">
        <v>571</v>
      </c>
      <c r="GH55" s="170"/>
      <c r="GI55" s="170" t="s">
        <v>34</v>
      </c>
      <c r="GJ55" s="171" t="s">
        <v>571</v>
      </c>
      <c r="GK55" s="170"/>
      <c r="GL55" s="170" t="s">
        <v>34</v>
      </c>
      <c r="GM55" s="171" t="s">
        <v>571</v>
      </c>
      <c r="GN55" s="170"/>
      <c r="GO55" s="170" t="s">
        <v>34</v>
      </c>
      <c r="GP55" s="171" t="s">
        <v>571</v>
      </c>
      <c r="GQ55" s="170"/>
      <c r="GR55" s="170" t="s">
        <v>34</v>
      </c>
      <c r="GS55" s="171" t="s">
        <v>571</v>
      </c>
      <c r="GT55" s="170"/>
      <c r="GU55" s="170" t="s">
        <v>34</v>
      </c>
      <c r="GV55" s="171" t="s">
        <v>571</v>
      </c>
      <c r="GW55" s="170"/>
      <c r="GX55" s="170" t="s">
        <v>34</v>
      </c>
      <c r="GY55" s="171" t="s">
        <v>571</v>
      </c>
      <c r="GZ55" s="170"/>
      <c r="HA55" s="170" t="s">
        <v>34</v>
      </c>
      <c r="HB55" s="171" t="s">
        <v>571</v>
      </c>
      <c r="HC55" s="170"/>
      <c r="HD55" s="170" t="s">
        <v>34</v>
      </c>
      <c r="HE55" s="171" t="s">
        <v>571</v>
      </c>
      <c r="HF55" s="170"/>
      <c r="HG55" s="170" t="s">
        <v>34</v>
      </c>
      <c r="HH55" s="171" t="s">
        <v>571</v>
      </c>
      <c r="HI55" s="170"/>
      <c r="HJ55" s="170" t="s">
        <v>34</v>
      </c>
      <c r="HK55" s="171" t="s">
        <v>571</v>
      </c>
      <c r="HL55" s="170"/>
      <c r="HM55" s="170" t="s">
        <v>34</v>
      </c>
      <c r="HN55" s="171" t="s">
        <v>571</v>
      </c>
      <c r="HO55" s="170"/>
      <c r="HP55" s="170" t="s">
        <v>34</v>
      </c>
      <c r="HQ55" s="171" t="s">
        <v>571</v>
      </c>
      <c r="HR55" s="170"/>
      <c r="HS55" s="170" t="s">
        <v>34</v>
      </c>
      <c r="HT55" s="171" t="s">
        <v>571</v>
      </c>
      <c r="HU55" s="170"/>
      <c r="HV55" s="170" t="s">
        <v>34</v>
      </c>
      <c r="HW55" s="171" t="s">
        <v>571</v>
      </c>
      <c r="HX55" s="170"/>
      <c r="HY55" s="170" t="s">
        <v>34</v>
      </c>
      <c r="HZ55" s="171" t="s">
        <v>571</v>
      </c>
      <c r="IA55" s="170"/>
      <c r="IB55" s="170" t="s">
        <v>34</v>
      </c>
      <c r="IC55" s="171" t="s">
        <v>571</v>
      </c>
      <c r="ID55" s="170"/>
      <c r="IE55" s="170" t="s">
        <v>34</v>
      </c>
      <c r="IF55" s="171" t="s">
        <v>571</v>
      </c>
      <c r="IG55" s="170"/>
      <c r="IH55" s="170" t="s">
        <v>34</v>
      </c>
      <c r="II55" s="171" t="s">
        <v>571</v>
      </c>
      <c r="IJ55" s="170"/>
      <c r="IK55" s="170" t="s">
        <v>34</v>
      </c>
      <c r="IL55" s="171" t="s">
        <v>571</v>
      </c>
      <c r="IM55" s="170"/>
      <c r="IN55" s="170" t="s">
        <v>34</v>
      </c>
      <c r="IO55" s="171" t="s">
        <v>571</v>
      </c>
      <c r="IP55" s="170"/>
      <c r="IQ55" s="170" t="s">
        <v>34</v>
      </c>
      <c r="IR55" s="171" t="s">
        <v>571</v>
      </c>
      <c r="IS55" s="170"/>
      <c r="IT55" s="170" t="s">
        <v>34</v>
      </c>
      <c r="IU55" s="171" t="s">
        <v>571</v>
      </c>
      <c r="IV55" s="170"/>
      <c r="IW55" s="170" t="s">
        <v>34</v>
      </c>
      <c r="IX55" s="171" t="s">
        <v>571</v>
      </c>
      <c r="IY55" s="170"/>
      <c r="IZ55" s="170" t="s">
        <v>34</v>
      </c>
      <c r="JA55" s="171" t="s">
        <v>571</v>
      </c>
      <c r="JB55" s="170"/>
      <c r="JC55" s="170" t="s">
        <v>34</v>
      </c>
      <c r="JD55" s="171" t="s">
        <v>571</v>
      </c>
      <c r="JE55" s="170"/>
      <c r="JF55" s="170" t="s">
        <v>34</v>
      </c>
      <c r="JG55" s="171" t="s">
        <v>571</v>
      </c>
      <c r="JH55" s="170"/>
      <c r="JI55" s="170" t="s">
        <v>34</v>
      </c>
      <c r="JJ55" s="171" t="s">
        <v>571</v>
      </c>
      <c r="JK55" s="170"/>
      <c r="JL55" s="170" t="s">
        <v>34</v>
      </c>
      <c r="JM55" s="171" t="s">
        <v>571</v>
      </c>
      <c r="JN55" s="170"/>
      <c r="JO55" s="170" t="s">
        <v>34</v>
      </c>
    </row>
    <row r="56" spans="1:275" ht="25.5" outlineLevel="1" x14ac:dyDescent="0.2">
      <c r="A56" s="136" t="s">
        <v>453</v>
      </c>
      <c r="B56" s="145" t="s">
        <v>223</v>
      </c>
      <c r="C56" s="142" t="s">
        <v>15</v>
      </c>
      <c r="D56" s="145" t="s">
        <v>25</v>
      </c>
      <c r="E56" s="145"/>
      <c r="F56" s="145"/>
      <c r="G56" s="143"/>
      <c r="H56" s="143"/>
      <c r="I56" s="145" t="s">
        <v>437</v>
      </c>
      <c r="J56" s="143"/>
      <c r="K56" s="143"/>
      <c r="L56" s="143"/>
      <c r="M56" s="143"/>
      <c r="N56" s="143"/>
      <c r="O56" s="143" t="s">
        <v>12</v>
      </c>
      <c r="P56" s="142" t="s">
        <v>357</v>
      </c>
      <c r="Q56" s="142" t="s">
        <v>16</v>
      </c>
      <c r="R56" s="171" t="s">
        <v>12</v>
      </c>
      <c r="S56" s="170" t="s">
        <v>357</v>
      </c>
      <c r="T56" s="170" t="s">
        <v>16</v>
      </c>
      <c r="U56" s="163"/>
      <c r="V56" s="170"/>
      <c r="W56" s="170" t="s">
        <v>34</v>
      </c>
      <c r="X56" s="143"/>
      <c r="Y56" s="142"/>
      <c r="Z56" s="142" t="s">
        <v>34</v>
      </c>
      <c r="AA56" s="143" t="s">
        <v>12</v>
      </c>
      <c r="AB56" s="142" t="s">
        <v>357</v>
      </c>
      <c r="AC56" s="142" t="s">
        <v>16</v>
      </c>
      <c r="AD56" s="143" t="s">
        <v>12</v>
      </c>
      <c r="AE56" s="142" t="s">
        <v>357</v>
      </c>
      <c r="AF56" s="142" t="s">
        <v>16</v>
      </c>
      <c r="AG56" s="171" t="s">
        <v>12</v>
      </c>
      <c r="AH56" s="170" t="s">
        <v>357</v>
      </c>
      <c r="AI56" s="170" t="s">
        <v>16</v>
      </c>
      <c r="AJ56" s="143"/>
      <c r="AK56" s="142"/>
      <c r="AL56" s="142" t="s">
        <v>34</v>
      </c>
      <c r="AM56" s="162"/>
      <c r="AN56" s="162"/>
      <c r="AO56" s="162" t="s">
        <v>34</v>
      </c>
      <c r="AP56" s="171"/>
      <c r="AQ56" s="170"/>
      <c r="AR56" s="170" t="s">
        <v>34</v>
      </c>
      <c r="AS56" s="171"/>
      <c r="AT56" s="170"/>
      <c r="AU56" s="170" t="s">
        <v>34</v>
      </c>
      <c r="AV56" s="171"/>
      <c r="AW56" s="170"/>
      <c r="AX56" s="170" t="s">
        <v>34</v>
      </c>
      <c r="AY56" s="171" t="s">
        <v>12</v>
      </c>
      <c r="AZ56" s="170"/>
      <c r="BA56" s="170" t="s">
        <v>34</v>
      </c>
      <c r="BB56" s="171" t="s">
        <v>12</v>
      </c>
      <c r="BC56" s="170"/>
      <c r="BD56" s="170" t="s">
        <v>34</v>
      </c>
      <c r="BE56" s="171" t="s">
        <v>12</v>
      </c>
      <c r="BF56" s="170"/>
      <c r="BG56" s="170" t="s">
        <v>34</v>
      </c>
      <c r="BH56" s="171" t="s">
        <v>12</v>
      </c>
      <c r="BI56" s="170"/>
      <c r="BJ56" s="170" t="s">
        <v>34</v>
      </c>
      <c r="BK56" s="171" t="s">
        <v>12</v>
      </c>
      <c r="BL56" s="170"/>
      <c r="BM56" s="170" t="s">
        <v>34</v>
      </c>
      <c r="BN56" s="171" t="s">
        <v>12</v>
      </c>
      <c r="BO56" s="170"/>
      <c r="BP56" s="170" t="s">
        <v>34</v>
      </c>
      <c r="BQ56" s="171" t="s">
        <v>12</v>
      </c>
      <c r="BR56" s="170"/>
      <c r="BS56" s="170" t="s">
        <v>34</v>
      </c>
      <c r="BT56" s="171" t="s">
        <v>12</v>
      </c>
      <c r="BU56" s="170"/>
      <c r="BV56" s="170" t="s">
        <v>34</v>
      </c>
      <c r="BW56" s="171" t="s">
        <v>12</v>
      </c>
      <c r="BX56" s="170"/>
      <c r="BY56" s="170" t="s">
        <v>34</v>
      </c>
      <c r="BZ56" s="171" t="s">
        <v>12</v>
      </c>
      <c r="CA56" s="170"/>
      <c r="CB56" s="170" t="s">
        <v>34</v>
      </c>
      <c r="CC56" s="171" t="s">
        <v>12</v>
      </c>
      <c r="CD56" s="170"/>
      <c r="CE56" s="170" t="s">
        <v>34</v>
      </c>
      <c r="CF56" s="171" t="s">
        <v>12</v>
      </c>
      <c r="CG56" s="170"/>
      <c r="CH56" s="170" t="s">
        <v>34</v>
      </c>
      <c r="CI56" s="171" t="s">
        <v>12</v>
      </c>
      <c r="CJ56" s="170"/>
      <c r="CK56" s="170" t="s">
        <v>34</v>
      </c>
      <c r="CL56" s="171" t="s">
        <v>12</v>
      </c>
      <c r="CM56" s="170"/>
      <c r="CN56" s="170" t="s">
        <v>34</v>
      </c>
      <c r="CO56" s="171" t="s">
        <v>12</v>
      </c>
      <c r="CP56" s="170"/>
      <c r="CQ56" s="170" t="s">
        <v>34</v>
      </c>
      <c r="CR56" s="171" t="s">
        <v>12</v>
      </c>
      <c r="CS56" s="170"/>
      <c r="CT56" s="170" t="s">
        <v>34</v>
      </c>
      <c r="CU56" s="171" t="s">
        <v>12</v>
      </c>
      <c r="CV56" s="170"/>
      <c r="CW56" s="170" t="s">
        <v>34</v>
      </c>
      <c r="CX56" s="171" t="s">
        <v>12</v>
      </c>
      <c r="CY56" s="170"/>
      <c r="CZ56" s="170" t="s">
        <v>34</v>
      </c>
      <c r="DA56" s="171" t="s">
        <v>12</v>
      </c>
      <c r="DB56" s="170"/>
      <c r="DC56" s="170" t="s">
        <v>34</v>
      </c>
      <c r="DD56" s="171" t="s">
        <v>12</v>
      </c>
      <c r="DE56" s="170"/>
      <c r="DF56" s="170" t="s">
        <v>34</v>
      </c>
      <c r="DG56" s="171" t="s">
        <v>12</v>
      </c>
      <c r="DH56" s="170"/>
      <c r="DI56" s="170" t="s">
        <v>34</v>
      </c>
      <c r="DJ56" s="171" t="s">
        <v>12</v>
      </c>
      <c r="DK56" s="170"/>
      <c r="DL56" s="170" t="s">
        <v>34</v>
      </c>
      <c r="DM56" s="171" t="s">
        <v>12</v>
      </c>
      <c r="DN56" s="170"/>
      <c r="DO56" s="170" t="s">
        <v>34</v>
      </c>
      <c r="DP56" s="171" t="s">
        <v>12</v>
      </c>
      <c r="DQ56" s="170"/>
      <c r="DR56" s="170" t="s">
        <v>34</v>
      </c>
      <c r="DS56" s="171" t="s">
        <v>12</v>
      </c>
      <c r="DT56" s="170"/>
      <c r="DU56" s="170" t="s">
        <v>34</v>
      </c>
      <c r="DV56" s="171" t="s">
        <v>12</v>
      </c>
      <c r="DW56" s="170"/>
      <c r="DX56" s="170" t="s">
        <v>34</v>
      </c>
      <c r="DY56" s="171" t="s">
        <v>12</v>
      </c>
      <c r="DZ56" s="170"/>
      <c r="EA56" s="170" t="s">
        <v>34</v>
      </c>
      <c r="EB56" s="171" t="s">
        <v>12</v>
      </c>
      <c r="EC56" s="170"/>
      <c r="ED56" s="170" t="s">
        <v>34</v>
      </c>
      <c r="EE56" s="171" t="s">
        <v>12</v>
      </c>
      <c r="EF56" s="170"/>
      <c r="EG56" s="170" t="s">
        <v>34</v>
      </c>
      <c r="EH56" s="171" t="s">
        <v>12</v>
      </c>
      <c r="EI56" s="170"/>
      <c r="EJ56" s="170" t="s">
        <v>34</v>
      </c>
      <c r="EK56" s="171" t="s">
        <v>12</v>
      </c>
      <c r="EL56" s="170"/>
      <c r="EM56" s="170" t="s">
        <v>34</v>
      </c>
      <c r="EN56" s="171" t="s">
        <v>12</v>
      </c>
      <c r="EO56" s="170"/>
      <c r="EP56" s="170" t="s">
        <v>34</v>
      </c>
      <c r="EQ56" s="171" t="s">
        <v>12</v>
      </c>
      <c r="ER56" s="170"/>
      <c r="ES56" s="170" t="s">
        <v>34</v>
      </c>
      <c r="ET56" s="171" t="s">
        <v>12</v>
      </c>
      <c r="EU56" s="170"/>
      <c r="EV56" s="170" t="s">
        <v>34</v>
      </c>
      <c r="EW56" s="171" t="s">
        <v>12</v>
      </c>
      <c r="EX56" s="170"/>
      <c r="EY56" s="170" t="s">
        <v>34</v>
      </c>
      <c r="EZ56" s="171" t="s">
        <v>12</v>
      </c>
      <c r="FA56" s="170"/>
      <c r="FB56" s="170" t="s">
        <v>34</v>
      </c>
      <c r="FC56" s="171" t="s">
        <v>12</v>
      </c>
      <c r="FD56" s="170"/>
      <c r="FE56" s="170" t="s">
        <v>34</v>
      </c>
      <c r="FF56" s="171" t="s">
        <v>12</v>
      </c>
      <c r="FG56" s="170"/>
      <c r="FH56" s="170" t="s">
        <v>34</v>
      </c>
      <c r="FI56" s="171" t="s">
        <v>12</v>
      </c>
      <c r="FJ56" s="170"/>
      <c r="FK56" s="170" t="s">
        <v>34</v>
      </c>
      <c r="FL56" s="171" t="s">
        <v>12</v>
      </c>
      <c r="FM56" s="170"/>
      <c r="FN56" s="170" t="s">
        <v>34</v>
      </c>
      <c r="FO56" s="171" t="s">
        <v>12</v>
      </c>
      <c r="FP56" s="170"/>
      <c r="FQ56" s="170" t="s">
        <v>34</v>
      </c>
      <c r="FR56" s="171" t="s">
        <v>12</v>
      </c>
      <c r="FS56" s="170"/>
      <c r="FT56" s="170" t="s">
        <v>34</v>
      </c>
      <c r="FU56" s="171" t="s">
        <v>12</v>
      </c>
      <c r="FV56" s="170"/>
      <c r="FW56" s="170" t="s">
        <v>34</v>
      </c>
      <c r="FX56" s="171" t="s">
        <v>12</v>
      </c>
      <c r="FY56" s="170"/>
      <c r="FZ56" s="170" t="s">
        <v>34</v>
      </c>
      <c r="GA56" s="171" t="s">
        <v>12</v>
      </c>
      <c r="GB56" s="170"/>
      <c r="GC56" s="170" t="s">
        <v>34</v>
      </c>
      <c r="GD56" s="171" t="s">
        <v>12</v>
      </c>
      <c r="GE56" s="170"/>
      <c r="GF56" s="170" t="s">
        <v>34</v>
      </c>
      <c r="GG56" s="171" t="s">
        <v>12</v>
      </c>
      <c r="GH56" s="170"/>
      <c r="GI56" s="170" t="s">
        <v>34</v>
      </c>
      <c r="GJ56" s="171" t="s">
        <v>12</v>
      </c>
      <c r="GK56" s="170"/>
      <c r="GL56" s="170" t="s">
        <v>34</v>
      </c>
      <c r="GM56" s="171" t="s">
        <v>12</v>
      </c>
      <c r="GN56" s="170"/>
      <c r="GO56" s="170" t="s">
        <v>34</v>
      </c>
      <c r="GP56" s="171" t="s">
        <v>12</v>
      </c>
      <c r="GQ56" s="170"/>
      <c r="GR56" s="170" t="s">
        <v>34</v>
      </c>
      <c r="GS56" s="171" t="s">
        <v>12</v>
      </c>
      <c r="GT56" s="170"/>
      <c r="GU56" s="170" t="s">
        <v>34</v>
      </c>
      <c r="GV56" s="171" t="s">
        <v>12</v>
      </c>
      <c r="GW56" s="170"/>
      <c r="GX56" s="170" t="s">
        <v>34</v>
      </c>
      <c r="GY56" s="171" t="s">
        <v>12</v>
      </c>
      <c r="GZ56" s="170"/>
      <c r="HA56" s="170" t="s">
        <v>34</v>
      </c>
      <c r="HB56" s="171" t="s">
        <v>12</v>
      </c>
      <c r="HC56" s="170"/>
      <c r="HD56" s="170" t="s">
        <v>34</v>
      </c>
      <c r="HE56" s="171" t="s">
        <v>12</v>
      </c>
      <c r="HF56" s="170"/>
      <c r="HG56" s="170" t="s">
        <v>34</v>
      </c>
      <c r="HH56" s="171" t="s">
        <v>12</v>
      </c>
      <c r="HI56" s="170"/>
      <c r="HJ56" s="170" t="s">
        <v>34</v>
      </c>
      <c r="HK56" s="171" t="s">
        <v>12</v>
      </c>
      <c r="HL56" s="170"/>
      <c r="HM56" s="170" t="s">
        <v>34</v>
      </c>
      <c r="HN56" s="171" t="s">
        <v>12</v>
      </c>
      <c r="HO56" s="170"/>
      <c r="HP56" s="170" t="s">
        <v>34</v>
      </c>
      <c r="HQ56" s="171" t="s">
        <v>12</v>
      </c>
      <c r="HR56" s="170"/>
      <c r="HS56" s="170" t="s">
        <v>34</v>
      </c>
      <c r="HT56" s="171" t="s">
        <v>12</v>
      </c>
      <c r="HU56" s="170"/>
      <c r="HV56" s="170" t="s">
        <v>34</v>
      </c>
      <c r="HW56" s="171" t="s">
        <v>12</v>
      </c>
      <c r="HX56" s="170"/>
      <c r="HY56" s="170" t="s">
        <v>34</v>
      </c>
      <c r="HZ56" s="171" t="s">
        <v>12</v>
      </c>
      <c r="IA56" s="170"/>
      <c r="IB56" s="170" t="s">
        <v>34</v>
      </c>
      <c r="IC56" s="171" t="s">
        <v>12</v>
      </c>
      <c r="ID56" s="170"/>
      <c r="IE56" s="170" t="s">
        <v>34</v>
      </c>
      <c r="IF56" s="171" t="s">
        <v>12</v>
      </c>
      <c r="IG56" s="170"/>
      <c r="IH56" s="170" t="s">
        <v>34</v>
      </c>
      <c r="II56" s="171" t="s">
        <v>12</v>
      </c>
      <c r="IJ56" s="170"/>
      <c r="IK56" s="170" t="s">
        <v>34</v>
      </c>
      <c r="IL56" s="171" t="s">
        <v>12</v>
      </c>
      <c r="IM56" s="170"/>
      <c r="IN56" s="170" t="s">
        <v>34</v>
      </c>
      <c r="IO56" s="171" t="s">
        <v>12</v>
      </c>
      <c r="IP56" s="170"/>
      <c r="IQ56" s="170" t="s">
        <v>34</v>
      </c>
      <c r="IR56" s="171" t="s">
        <v>12</v>
      </c>
      <c r="IS56" s="170"/>
      <c r="IT56" s="170" t="s">
        <v>34</v>
      </c>
      <c r="IU56" s="171" t="s">
        <v>12</v>
      </c>
      <c r="IV56" s="170"/>
      <c r="IW56" s="170" t="s">
        <v>34</v>
      </c>
      <c r="IX56" s="171" t="s">
        <v>12</v>
      </c>
      <c r="IY56" s="170"/>
      <c r="IZ56" s="170" t="s">
        <v>34</v>
      </c>
      <c r="JA56" s="171" t="s">
        <v>12</v>
      </c>
      <c r="JB56" s="170"/>
      <c r="JC56" s="170" t="s">
        <v>34</v>
      </c>
      <c r="JD56" s="171" t="s">
        <v>12</v>
      </c>
      <c r="JE56" s="170"/>
      <c r="JF56" s="170" t="s">
        <v>34</v>
      </c>
      <c r="JG56" s="171" t="s">
        <v>12</v>
      </c>
      <c r="JH56" s="170"/>
      <c r="JI56" s="170" t="s">
        <v>34</v>
      </c>
      <c r="JJ56" s="171" t="s">
        <v>12</v>
      </c>
      <c r="JK56" s="170"/>
      <c r="JL56" s="170" t="s">
        <v>34</v>
      </c>
      <c r="JM56" s="171" t="s">
        <v>12</v>
      </c>
      <c r="JN56" s="170"/>
      <c r="JO56" s="170" t="s">
        <v>34</v>
      </c>
    </row>
    <row r="57" spans="1:275" outlineLevel="1" x14ac:dyDescent="0.2">
      <c r="A57" s="136" t="s">
        <v>454</v>
      </c>
      <c r="B57" s="145" t="s">
        <v>225</v>
      </c>
      <c r="C57" s="142" t="s">
        <v>15</v>
      </c>
      <c r="D57" s="145" t="s">
        <v>25</v>
      </c>
      <c r="E57" s="145"/>
      <c r="F57" s="145"/>
      <c r="G57" s="143"/>
      <c r="H57" s="143"/>
      <c r="I57" s="145"/>
      <c r="J57" s="143"/>
      <c r="K57" s="143"/>
      <c r="L57" s="143"/>
      <c r="M57" s="143"/>
      <c r="N57" s="143"/>
      <c r="O57" s="143">
        <v>90048</v>
      </c>
      <c r="P57" s="142" t="s">
        <v>357</v>
      </c>
      <c r="Q57" s="142" t="s">
        <v>16</v>
      </c>
      <c r="R57" s="171">
        <v>90048</v>
      </c>
      <c r="S57" s="170" t="s">
        <v>357</v>
      </c>
      <c r="T57" s="170" t="s">
        <v>16</v>
      </c>
      <c r="U57" s="163"/>
      <c r="V57" s="170"/>
      <c r="W57" s="170" t="s">
        <v>34</v>
      </c>
      <c r="X57" s="143"/>
      <c r="Y57" s="142"/>
      <c r="Z57" s="142" t="s">
        <v>34</v>
      </c>
      <c r="AA57" s="143">
        <v>90048</v>
      </c>
      <c r="AB57" s="142" t="s">
        <v>357</v>
      </c>
      <c r="AC57" s="142" t="s">
        <v>16</v>
      </c>
      <c r="AD57" s="143">
        <v>90048</v>
      </c>
      <c r="AE57" s="142" t="s">
        <v>357</v>
      </c>
      <c r="AF57" s="142" t="s">
        <v>16</v>
      </c>
      <c r="AG57" s="171">
        <v>90048</v>
      </c>
      <c r="AH57" s="170" t="s">
        <v>357</v>
      </c>
      <c r="AI57" s="170" t="s">
        <v>16</v>
      </c>
      <c r="AJ57" s="143"/>
      <c r="AK57" s="142"/>
      <c r="AL57" s="142" t="s">
        <v>34</v>
      </c>
      <c r="AM57" s="162"/>
      <c r="AN57" s="162"/>
      <c r="AO57" s="162" t="s">
        <v>34</v>
      </c>
      <c r="AP57" s="171"/>
      <c r="AQ57" s="170"/>
      <c r="AR57" s="170" t="s">
        <v>34</v>
      </c>
      <c r="AS57" s="171"/>
      <c r="AT57" s="170"/>
      <c r="AU57" s="170" t="s">
        <v>34</v>
      </c>
      <c r="AV57" s="171"/>
      <c r="AW57" s="170"/>
      <c r="AX57" s="170" t="s">
        <v>34</v>
      </c>
      <c r="AY57" s="171">
        <v>90048</v>
      </c>
      <c r="AZ57" s="170"/>
      <c r="BA57" s="170" t="s">
        <v>34</v>
      </c>
      <c r="BB57" s="171">
        <v>90048</v>
      </c>
      <c r="BC57" s="170"/>
      <c r="BD57" s="170" t="s">
        <v>34</v>
      </c>
      <c r="BE57" s="171">
        <v>90048</v>
      </c>
      <c r="BF57" s="170"/>
      <c r="BG57" s="170" t="s">
        <v>34</v>
      </c>
      <c r="BH57" s="171">
        <v>90048</v>
      </c>
      <c r="BI57" s="170"/>
      <c r="BJ57" s="170" t="s">
        <v>34</v>
      </c>
      <c r="BK57" s="171">
        <v>90048</v>
      </c>
      <c r="BL57" s="170"/>
      <c r="BM57" s="170" t="s">
        <v>34</v>
      </c>
      <c r="BN57" s="171">
        <v>90048</v>
      </c>
      <c r="BO57" s="170"/>
      <c r="BP57" s="170" t="s">
        <v>34</v>
      </c>
      <c r="BQ57" s="171">
        <v>90048</v>
      </c>
      <c r="BR57" s="170"/>
      <c r="BS57" s="170" t="s">
        <v>34</v>
      </c>
      <c r="BT57" s="171">
        <v>90048</v>
      </c>
      <c r="BU57" s="170"/>
      <c r="BV57" s="170" t="s">
        <v>34</v>
      </c>
      <c r="BW57" s="171">
        <v>90048</v>
      </c>
      <c r="BX57" s="170"/>
      <c r="BY57" s="170" t="s">
        <v>34</v>
      </c>
      <c r="BZ57" s="171">
        <v>90048</v>
      </c>
      <c r="CA57" s="170"/>
      <c r="CB57" s="170" t="s">
        <v>34</v>
      </c>
      <c r="CC57" s="171">
        <v>90048</v>
      </c>
      <c r="CD57" s="170"/>
      <c r="CE57" s="170" t="s">
        <v>34</v>
      </c>
      <c r="CF57" s="171">
        <v>90048</v>
      </c>
      <c r="CG57" s="170"/>
      <c r="CH57" s="170" t="s">
        <v>34</v>
      </c>
      <c r="CI57" s="171">
        <v>90048</v>
      </c>
      <c r="CJ57" s="170"/>
      <c r="CK57" s="170" t="s">
        <v>34</v>
      </c>
      <c r="CL57" s="171">
        <v>90048</v>
      </c>
      <c r="CM57" s="170"/>
      <c r="CN57" s="170" t="s">
        <v>34</v>
      </c>
      <c r="CO57" s="171">
        <v>90048</v>
      </c>
      <c r="CP57" s="170"/>
      <c r="CQ57" s="170" t="s">
        <v>34</v>
      </c>
      <c r="CR57" s="171">
        <v>90048</v>
      </c>
      <c r="CS57" s="170"/>
      <c r="CT57" s="170" t="s">
        <v>34</v>
      </c>
      <c r="CU57" s="171">
        <v>90048</v>
      </c>
      <c r="CV57" s="170"/>
      <c r="CW57" s="170" t="s">
        <v>34</v>
      </c>
      <c r="CX57" s="171">
        <v>90048</v>
      </c>
      <c r="CY57" s="170"/>
      <c r="CZ57" s="170" t="s">
        <v>34</v>
      </c>
      <c r="DA57" s="171">
        <v>90048</v>
      </c>
      <c r="DB57" s="170"/>
      <c r="DC57" s="170" t="s">
        <v>34</v>
      </c>
      <c r="DD57" s="171">
        <v>90048</v>
      </c>
      <c r="DE57" s="170"/>
      <c r="DF57" s="170" t="s">
        <v>34</v>
      </c>
      <c r="DG57" s="171">
        <v>90048</v>
      </c>
      <c r="DH57" s="170"/>
      <c r="DI57" s="170" t="s">
        <v>34</v>
      </c>
      <c r="DJ57" s="171">
        <v>90048</v>
      </c>
      <c r="DK57" s="170"/>
      <c r="DL57" s="170" t="s">
        <v>34</v>
      </c>
      <c r="DM57" s="171">
        <v>90048</v>
      </c>
      <c r="DN57" s="170"/>
      <c r="DO57" s="170" t="s">
        <v>34</v>
      </c>
      <c r="DP57" s="171">
        <v>90048</v>
      </c>
      <c r="DQ57" s="170"/>
      <c r="DR57" s="170" t="s">
        <v>34</v>
      </c>
      <c r="DS57" s="171">
        <v>90048</v>
      </c>
      <c r="DT57" s="170"/>
      <c r="DU57" s="170" t="s">
        <v>34</v>
      </c>
      <c r="DV57" s="171">
        <v>90048</v>
      </c>
      <c r="DW57" s="170"/>
      <c r="DX57" s="170" t="s">
        <v>34</v>
      </c>
      <c r="DY57" s="171">
        <v>90048</v>
      </c>
      <c r="DZ57" s="170"/>
      <c r="EA57" s="170" t="s">
        <v>34</v>
      </c>
      <c r="EB57" s="171">
        <v>90048</v>
      </c>
      <c r="EC57" s="170"/>
      <c r="ED57" s="170" t="s">
        <v>34</v>
      </c>
      <c r="EE57" s="171">
        <v>90048</v>
      </c>
      <c r="EF57" s="170"/>
      <c r="EG57" s="170" t="s">
        <v>34</v>
      </c>
      <c r="EH57" s="171">
        <v>90048</v>
      </c>
      <c r="EI57" s="170"/>
      <c r="EJ57" s="170" t="s">
        <v>34</v>
      </c>
      <c r="EK57" s="171">
        <v>90048</v>
      </c>
      <c r="EL57" s="170"/>
      <c r="EM57" s="170" t="s">
        <v>34</v>
      </c>
      <c r="EN57" s="171">
        <v>90048</v>
      </c>
      <c r="EO57" s="170"/>
      <c r="EP57" s="170" t="s">
        <v>34</v>
      </c>
      <c r="EQ57" s="171">
        <v>90048</v>
      </c>
      <c r="ER57" s="170"/>
      <c r="ES57" s="170" t="s">
        <v>34</v>
      </c>
      <c r="ET57" s="171">
        <v>90048</v>
      </c>
      <c r="EU57" s="170"/>
      <c r="EV57" s="170" t="s">
        <v>34</v>
      </c>
      <c r="EW57" s="171">
        <v>90048</v>
      </c>
      <c r="EX57" s="170"/>
      <c r="EY57" s="170" t="s">
        <v>34</v>
      </c>
      <c r="EZ57" s="171">
        <v>90048</v>
      </c>
      <c r="FA57" s="170"/>
      <c r="FB57" s="170" t="s">
        <v>34</v>
      </c>
      <c r="FC57" s="171">
        <v>90048</v>
      </c>
      <c r="FD57" s="170"/>
      <c r="FE57" s="170" t="s">
        <v>34</v>
      </c>
      <c r="FF57" s="171">
        <v>90048</v>
      </c>
      <c r="FG57" s="170"/>
      <c r="FH57" s="170" t="s">
        <v>34</v>
      </c>
      <c r="FI57" s="171">
        <v>90048</v>
      </c>
      <c r="FJ57" s="170"/>
      <c r="FK57" s="170" t="s">
        <v>34</v>
      </c>
      <c r="FL57" s="171">
        <v>90048</v>
      </c>
      <c r="FM57" s="170"/>
      <c r="FN57" s="170" t="s">
        <v>34</v>
      </c>
      <c r="FO57" s="171">
        <v>90048</v>
      </c>
      <c r="FP57" s="170"/>
      <c r="FQ57" s="170" t="s">
        <v>34</v>
      </c>
      <c r="FR57" s="171">
        <v>90048</v>
      </c>
      <c r="FS57" s="170"/>
      <c r="FT57" s="170" t="s">
        <v>34</v>
      </c>
      <c r="FU57" s="171">
        <v>90048</v>
      </c>
      <c r="FV57" s="170"/>
      <c r="FW57" s="170" t="s">
        <v>34</v>
      </c>
      <c r="FX57" s="171">
        <v>90048</v>
      </c>
      <c r="FY57" s="170"/>
      <c r="FZ57" s="170" t="s">
        <v>34</v>
      </c>
      <c r="GA57" s="171">
        <v>90048</v>
      </c>
      <c r="GB57" s="170"/>
      <c r="GC57" s="170" t="s">
        <v>34</v>
      </c>
      <c r="GD57" s="171">
        <v>90048</v>
      </c>
      <c r="GE57" s="170"/>
      <c r="GF57" s="170" t="s">
        <v>34</v>
      </c>
      <c r="GG57" s="171">
        <v>90048</v>
      </c>
      <c r="GH57" s="170"/>
      <c r="GI57" s="170" t="s">
        <v>34</v>
      </c>
      <c r="GJ57" s="171">
        <v>90048</v>
      </c>
      <c r="GK57" s="170"/>
      <c r="GL57" s="170" t="s">
        <v>34</v>
      </c>
      <c r="GM57" s="171">
        <v>90048</v>
      </c>
      <c r="GN57" s="170"/>
      <c r="GO57" s="170" t="s">
        <v>34</v>
      </c>
      <c r="GP57" s="171">
        <v>90048</v>
      </c>
      <c r="GQ57" s="170"/>
      <c r="GR57" s="170" t="s">
        <v>34</v>
      </c>
      <c r="GS57" s="171">
        <v>90048</v>
      </c>
      <c r="GT57" s="170"/>
      <c r="GU57" s="170" t="s">
        <v>34</v>
      </c>
      <c r="GV57" s="171">
        <v>90048</v>
      </c>
      <c r="GW57" s="170"/>
      <c r="GX57" s="170" t="s">
        <v>34</v>
      </c>
      <c r="GY57" s="171">
        <v>90048</v>
      </c>
      <c r="GZ57" s="170"/>
      <c r="HA57" s="170" t="s">
        <v>34</v>
      </c>
      <c r="HB57" s="171">
        <v>90048</v>
      </c>
      <c r="HC57" s="170"/>
      <c r="HD57" s="170" t="s">
        <v>34</v>
      </c>
      <c r="HE57" s="171">
        <v>90048</v>
      </c>
      <c r="HF57" s="170"/>
      <c r="HG57" s="170" t="s">
        <v>34</v>
      </c>
      <c r="HH57" s="171">
        <v>90048</v>
      </c>
      <c r="HI57" s="170"/>
      <c r="HJ57" s="170" t="s">
        <v>34</v>
      </c>
      <c r="HK57" s="171">
        <v>90048</v>
      </c>
      <c r="HL57" s="170"/>
      <c r="HM57" s="170" t="s">
        <v>34</v>
      </c>
      <c r="HN57" s="171">
        <v>90048</v>
      </c>
      <c r="HO57" s="170"/>
      <c r="HP57" s="170" t="s">
        <v>34</v>
      </c>
      <c r="HQ57" s="171">
        <v>90048</v>
      </c>
      <c r="HR57" s="170"/>
      <c r="HS57" s="170" t="s">
        <v>34</v>
      </c>
      <c r="HT57" s="171">
        <v>90048</v>
      </c>
      <c r="HU57" s="170"/>
      <c r="HV57" s="170" t="s">
        <v>34</v>
      </c>
      <c r="HW57" s="171">
        <v>90048</v>
      </c>
      <c r="HX57" s="170"/>
      <c r="HY57" s="170" t="s">
        <v>34</v>
      </c>
      <c r="HZ57" s="171">
        <v>90048</v>
      </c>
      <c r="IA57" s="170"/>
      <c r="IB57" s="170" t="s">
        <v>34</v>
      </c>
      <c r="IC57" s="171">
        <v>90048</v>
      </c>
      <c r="ID57" s="170"/>
      <c r="IE57" s="170" t="s">
        <v>34</v>
      </c>
      <c r="IF57" s="171">
        <v>90048</v>
      </c>
      <c r="IG57" s="170"/>
      <c r="IH57" s="170" t="s">
        <v>34</v>
      </c>
      <c r="II57" s="171">
        <v>90048</v>
      </c>
      <c r="IJ57" s="170"/>
      <c r="IK57" s="170" t="s">
        <v>34</v>
      </c>
      <c r="IL57" s="171">
        <v>90048</v>
      </c>
      <c r="IM57" s="170"/>
      <c r="IN57" s="170" t="s">
        <v>34</v>
      </c>
      <c r="IO57" s="171">
        <v>90048</v>
      </c>
      <c r="IP57" s="170"/>
      <c r="IQ57" s="170" t="s">
        <v>34</v>
      </c>
      <c r="IR57" s="171">
        <v>90048</v>
      </c>
      <c r="IS57" s="170"/>
      <c r="IT57" s="170" t="s">
        <v>34</v>
      </c>
      <c r="IU57" s="171">
        <v>90048</v>
      </c>
      <c r="IV57" s="170"/>
      <c r="IW57" s="170" t="s">
        <v>34</v>
      </c>
      <c r="IX57" s="171">
        <v>90048</v>
      </c>
      <c r="IY57" s="170"/>
      <c r="IZ57" s="170" t="s">
        <v>34</v>
      </c>
      <c r="JA57" s="171">
        <v>90048</v>
      </c>
      <c r="JB57" s="170"/>
      <c r="JC57" s="170" t="s">
        <v>34</v>
      </c>
      <c r="JD57" s="171">
        <v>90048</v>
      </c>
      <c r="JE57" s="170"/>
      <c r="JF57" s="170" t="s">
        <v>34</v>
      </c>
      <c r="JG57" s="171">
        <v>90048</v>
      </c>
      <c r="JH57" s="170"/>
      <c r="JI57" s="170" t="s">
        <v>34</v>
      </c>
      <c r="JJ57" s="171">
        <v>90048</v>
      </c>
      <c r="JK57" s="170"/>
      <c r="JL57" s="170" t="s">
        <v>34</v>
      </c>
      <c r="JM57" s="171">
        <v>90048</v>
      </c>
      <c r="JN57" s="170"/>
      <c r="JO57" s="170" t="s">
        <v>34</v>
      </c>
    </row>
    <row r="58" spans="1:275" outlineLevel="1" x14ac:dyDescent="0.2">
      <c r="A58" s="136" t="s">
        <v>455</v>
      </c>
      <c r="B58" s="145" t="s">
        <v>226</v>
      </c>
      <c r="C58" s="142" t="s">
        <v>30</v>
      </c>
      <c r="D58" s="145" t="s">
        <v>25</v>
      </c>
      <c r="E58" s="145"/>
      <c r="F58" s="145"/>
      <c r="G58" s="143"/>
      <c r="H58" s="143"/>
      <c r="I58" s="145" t="s">
        <v>227</v>
      </c>
      <c r="J58" s="143"/>
      <c r="K58" s="143"/>
      <c r="L58" s="143"/>
      <c r="M58" s="143"/>
      <c r="N58" s="143"/>
      <c r="O58" s="143" t="s">
        <v>567</v>
      </c>
      <c r="P58" s="142" t="s">
        <v>357</v>
      </c>
      <c r="Q58" s="142" t="s">
        <v>16</v>
      </c>
      <c r="R58" s="171" t="s">
        <v>567</v>
      </c>
      <c r="S58" s="170" t="s">
        <v>357</v>
      </c>
      <c r="T58" s="170" t="s">
        <v>16</v>
      </c>
      <c r="U58" s="163"/>
      <c r="V58" s="170"/>
      <c r="W58" s="170" t="s">
        <v>34</v>
      </c>
      <c r="X58" s="143"/>
      <c r="Y58" s="142"/>
      <c r="Z58" s="142" t="s">
        <v>34</v>
      </c>
      <c r="AA58" s="143" t="s">
        <v>567</v>
      </c>
      <c r="AB58" s="142" t="s">
        <v>357</v>
      </c>
      <c r="AC58" s="142" t="s">
        <v>16</v>
      </c>
      <c r="AD58" s="143" t="s">
        <v>567</v>
      </c>
      <c r="AE58" s="142" t="s">
        <v>357</v>
      </c>
      <c r="AF58" s="142" t="s">
        <v>16</v>
      </c>
      <c r="AG58" s="171" t="s">
        <v>567</v>
      </c>
      <c r="AH58" s="170" t="s">
        <v>357</v>
      </c>
      <c r="AI58" s="170" t="s">
        <v>16</v>
      </c>
      <c r="AJ58" s="143"/>
      <c r="AK58" s="142"/>
      <c r="AL58" s="142" t="s">
        <v>34</v>
      </c>
      <c r="AM58" s="162"/>
      <c r="AN58" s="162"/>
      <c r="AO58" s="162" t="s">
        <v>34</v>
      </c>
      <c r="AP58" s="171"/>
      <c r="AQ58" s="170"/>
      <c r="AR58" s="170" t="s">
        <v>34</v>
      </c>
      <c r="AS58" s="171"/>
      <c r="AT58" s="170"/>
      <c r="AU58" s="170" t="s">
        <v>34</v>
      </c>
      <c r="AV58" s="171"/>
      <c r="AW58" s="170"/>
      <c r="AX58" s="170" t="s">
        <v>34</v>
      </c>
      <c r="AY58" s="171" t="s">
        <v>567</v>
      </c>
      <c r="AZ58" s="170"/>
      <c r="BA58" s="170" t="s">
        <v>34</v>
      </c>
      <c r="BB58" s="171" t="s">
        <v>567</v>
      </c>
      <c r="BC58" s="170"/>
      <c r="BD58" s="170" t="s">
        <v>34</v>
      </c>
      <c r="BE58" s="171" t="s">
        <v>567</v>
      </c>
      <c r="BF58" s="170"/>
      <c r="BG58" s="170" t="s">
        <v>34</v>
      </c>
      <c r="BH58" s="171" t="s">
        <v>567</v>
      </c>
      <c r="BI58" s="170"/>
      <c r="BJ58" s="170" t="s">
        <v>34</v>
      </c>
      <c r="BK58" s="171" t="s">
        <v>567</v>
      </c>
      <c r="BL58" s="170"/>
      <c r="BM58" s="170" t="s">
        <v>34</v>
      </c>
      <c r="BN58" s="171" t="s">
        <v>567</v>
      </c>
      <c r="BO58" s="170"/>
      <c r="BP58" s="170" t="s">
        <v>34</v>
      </c>
      <c r="BQ58" s="171" t="s">
        <v>567</v>
      </c>
      <c r="BR58" s="170"/>
      <c r="BS58" s="170" t="s">
        <v>34</v>
      </c>
      <c r="BT58" s="171" t="s">
        <v>567</v>
      </c>
      <c r="BU58" s="170"/>
      <c r="BV58" s="170" t="s">
        <v>34</v>
      </c>
      <c r="BW58" s="171" t="s">
        <v>567</v>
      </c>
      <c r="BX58" s="170"/>
      <c r="BY58" s="170" t="s">
        <v>34</v>
      </c>
      <c r="BZ58" s="171" t="s">
        <v>567</v>
      </c>
      <c r="CA58" s="170"/>
      <c r="CB58" s="170" t="s">
        <v>34</v>
      </c>
      <c r="CC58" s="171" t="s">
        <v>567</v>
      </c>
      <c r="CD58" s="170"/>
      <c r="CE58" s="170" t="s">
        <v>34</v>
      </c>
      <c r="CF58" s="171" t="s">
        <v>567</v>
      </c>
      <c r="CG58" s="170"/>
      <c r="CH58" s="170" t="s">
        <v>34</v>
      </c>
      <c r="CI58" s="171" t="s">
        <v>567</v>
      </c>
      <c r="CJ58" s="170"/>
      <c r="CK58" s="170" t="s">
        <v>34</v>
      </c>
      <c r="CL58" s="171" t="s">
        <v>567</v>
      </c>
      <c r="CM58" s="170"/>
      <c r="CN58" s="170" t="s">
        <v>34</v>
      </c>
      <c r="CO58" s="171" t="s">
        <v>567</v>
      </c>
      <c r="CP58" s="170"/>
      <c r="CQ58" s="170" t="s">
        <v>34</v>
      </c>
      <c r="CR58" s="171" t="s">
        <v>567</v>
      </c>
      <c r="CS58" s="170"/>
      <c r="CT58" s="170" t="s">
        <v>34</v>
      </c>
      <c r="CU58" s="171" t="s">
        <v>567</v>
      </c>
      <c r="CV58" s="170"/>
      <c r="CW58" s="170" t="s">
        <v>34</v>
      </c>
      <c r="CX58" s="171" t="s">
        <v>567</v>
      </c>
      <c r="CY58" s="170"/>
      <c r="CZ58" s="170" t="s">
        <v>34</v>
      </c>
      <c r="DA58" s="171" t="s">
        <v>567</v>
      </c>
      <c r="DB58" s="170"/>
      <c r="DC58" s="170" t="s">
        <v>34</v>
      </c>
      <c r="DD58" s="171" t="s">
        <v>567</v>
      </c>
      <c r="DE58" s="170"/>
      <c r="DF58" s="170" t="s">
        <v>34</v>
      </c>
      <c r="DG58" s="171" t="s">
        <v>567</v>
      </c>
      <c r="DH58" s="170"/>
      <c r="DI58" s="170" t="s">
        <v>34</v>
      </c>
      <c r="DJ58" s="171" t="s">
        <v>567</v>
      </c>
      <c r="DK58" s="170"/>
      <c r="DL58" s="170" t="s">
        <v>34</v>
      </c>
      <c r="DM58" s="171" t="s">
        <v>567</v>
      </c>
      <c r="DN58" s="170"/>
      <c r="DO58" s="170" t="s">
        <v>34</v>
      </c>
      <c r="DP58" s="171" t="s">
        <v>567</v>
      </c>
      <c r="DQ58" s="170"/>
      <c r="DR58" s="170" t="s">
        <v>34</v>
      </c>
      <c r="DS58" s="171" t="s">
        <v>567</v>
      </c>
      <c r="DT58" s="170"/>
      <c r="DU58" s="170" t="s">
        <v>34</v>
      </c>
      <c r="DV58" s="171" t="s">
        <v>567</v>
      </c>
      <c r="DW58" s="170"/>
      <c r="DX58" s="170" t="s">
        <v>34</v>
      </c>
      <c r="DY58" s="171" t="s">
        <v>567</v>
      </c>
      <c r="DZ58" s="170"/>
      <c r="EA58" s="170" t="s">
        <v>34</v>
      </c>
      <c r="EB58" s="171" t="s">
        <v>567</v>
      </c>
      <c r="EC58" s="170"/>
      <c r="ED58" s="170" t="s">
        <v>34</v>
      </c>
      <c r="EE58" s="171" t="s">
        <v>567</v>
      </c>
      <c r="EF58" s="170"/>
      <c r="EG58" s="170" t="s">
        <v>34</v>
      </c>
      <c r="EH58" s="171" t="s">
        <v>567</v>
      </c>
      <c r="EI58" s="170"/>
      <c r="EJ58" s="170" t="s">
        <v>34</v>
      </c>
      <c r="EK58" s="171" t="s">
        <v>567</v>
      </c>
      <c r="EL58" s="170"/>
      <c r="EM58" s="170" t="s">
        <v>34</v>
      </c>
      <c r="EN58" s="171" t="s">
        <v>567</v>
      </c>
      <c r="EO58" s="170"/>
      <c r="EP58" s="170" t="s">
        <v>34</v>
      </c>
      <c r="EQ58" s="171" t="s">
        <v>567</v>
      </c>
      <c r="ER58" s="170"/>
      <c r="ES58" s="170" t="s">
        <v>34</v>
      </c>
      <c r="ET58" s="171" t="s">
        <v>567</v>
      </c>
      <c r="EU58" s="170"/>
      <c r="EV58" s="170" t="s">
        <v>34</v>
      </c>
      <c r="EW58" s="171" t="s">
        <v>567</v>
      </c>
      <c r="EX58" s="170"/>
      <c r="EY58" s="170" t="s">
        <v>34</v>
      </c>
      <c r="EZ58" s="171" t="s">
        <v>567</v>
      </c>
      <c r="FA58" s="170"/>
      <c r="FB58" s="170" t="s">
        <v>34</v>
      </c>
      <c r="FC58" s="171" t="s">
        <v>567</v>
      </c>
      <c r="FD58" s="170"/>
      <c r="FE58" s="170" t="s">
        <v>34</v>
      </c>
      <c r="FF58" s="171" t="s">
        <v>567</v>
      </c>
      <c r="FG58" s="170"/>
      <c r="FH58" s="170" t="s">
        <v>34</v>
      </c>
      <c r="FI58" s="171" t="s">
        <v>567</v>
      </c>
      <c r="FJ58" s="170"/>
      <c r="FK58" s="170" t="s">
        <v>34</v>
      </c>
      <c r="FL58" s="171" t="s">
        <v>567</v>
      </c>
      <c r="FM58" s="170"/>
      <c r="FN58" s="170" t="s">
        <v>34</v>
      </c>
      <c r="FO58" s="171" t="s">
        <v>567</v>
      </c>
      <c r="FP58" s="170"/>
      <c r="FQ58" s="170" t="s">
        <v>34</v>
      </c>
      <c r="FR58" s="171" t="s">
        <v>567</v>
      </c>
      <c r="FS58" s="170"/>
      <c r="FT58" s="170" t="s">
        <v>34</v>
      </c>
      <c r="FU58" s="171" t="s">
        <v>567</v>
      </c>
      <c r="FV58" s="170"/>
      <c r="FW58" s="170" t="s">
        <v>34</v>
      </c>
      <c r="FX58" s="171" t="s">
        <v>567</v>
      </c>
      <c r="FY58" s="170"/>
      <c r="FZ58" s="170" t="s">
        <v>34</v>
      </c>
      <c r="GA58" s="171" t="s">
        <v>567</v>
      </c>
      <c r="GB58" s="170"/>
      <c r="GC58" s="170" t="s">
        <v>34</v>
      </c>
      <c r="GD58" s="171" t="s">
        <v>567</v>
      </c>
      <c r="GE58" s="170"/>
      <c r="GF58" s="170" t="s">
        <v>34</v>
      </c>
      <c r="GG58" s="171" t="s">
        <v>567</v>
      </c>
      <c r="GH58" s="170"/>
      <c r="GI58" s="170" t="s">
        <v>34</v>
      </c>
      <c r="GJ58" s="171" t="s">
        <v>567</v>
      </c>
      <c r="GK58" s="170"/>
      <c r="GL58" s="170" t="s">
        <v>34</v>
      </c>
      <c r="GM58" s="171" t="s">
        <v>567</v>
      </c>
      <c r="GN58" s="170"/>
      <c r="GO58" s="170" t="s">
        <v>34</v>
      </c>
      <c r="GP58" s="171" t="s">
        <v>567</v>
      </c>
      <c r="GQ58" s="170"/>
      <c r="GR58" s="170" t="s">
        <v>34</v>
      </c>
      <c r="GS58" s="171" t="s">
        <v>567</v>
      </c>
      <c r="GT58" s="170"/>
      <c r="GU58" s="170" t="s">
        <v>34</v>
      </c>
      <c r="GV58" s="171" t="s">
        <v>567</v>
      </c>
      <c r="GW58" s="170"/>
      <c r="GX58" s="170" t="s">
        <v>34</v>
      </c>
      <c r="GY58" s="171" t="s">
        <v>567</v>
      </c>
      <c r="GZ58" s="170"/>
      <c r="HA58" s="170" t="s">
        <v>34</v>
      </c>
      <c r="HB58" s="171" t="s">
        <v>567</v>
      </c>
      <c r="HC58" s="170"/>
      <c r="HD58" s="170" t="s">
        <v>34</v>
      </c>
      <c r="HE58" s="171" t="s">
        <v>567</v>
      </c>
      <c r="HF58" s="170"/>
      <c r="HG58" s="170" t="s">
        <v>34</v>
      </c>
      <c r="HH58" s="171" t="s">
        <v>567</v>
      </c>
      <c r="HI58" s="170"/>
      <c r="HJ58" s="170" t="s">
        <v>34</v>
      </c>
      <c r="HK58" s="171" t="s">
        <v>567</v>
      </c>
      <c r="HL58" s="170"/>
      <c r="HM58" s="170" t="s">
        <v>34</v>
      </c>
      <c r="HN58" s="171" t="s">
        <v>567</v>
      </c>
      <c r="HO58" s="170"/>
      <c r="HP58" s="170" t="s">
        <v>34</v>
      </c>
      <c r="HQ58" s="171" t="s">
        <v>567</v>
      </c>
      <c r="HR58" s="170"/>
      <c r="HS58" s="170" t="s">
        <v>34</v>
      </c>
      <c r="HT58" s="171" t="s">
        <v>567</v>
      </c>
      <c r="HU58" s="170"/>
      <c r="HV58" s="170" t="s">
        <v>34</v>
      </c>
      <c r="HW58" s="171" t="s">
        <v>567</v>
      </c>
      <c r="HX58" s="170"/>
      <c r="HY58" s="170" t="s">
        <v>34</v>
      </c>
      <c r="HZ58" s="171" t="s">
        <v>567</v>
      </c>
      <c r="IA58" s="170"/>
      <c r="IB58" s="170" t="s">
        <v>34</v>
      </c>
      <c r="IC58" s="171" t="s">
        <v>567</v>
      </c>
      <c r="ID58" s="170"/>
      <c r="IE58" s="170" t="s">
        <v>34</v>
      </c>
      <c r="IF58" s="171" t="s">
        <v>567</v>
      </c>
      <c r="IG58" s="170"/>
      <c r="IH58" s="170" t="s">
        <v>34</v>
      </c>
      <c r="II58" s="171" t="s">
        <v>567</v>
      </c>
      <c r="IJ58" s="170"/>
      <c r="IK58" s="170" t="s">
        <v>34</v>
      </c>
      <c r="IL58" s="171" t="s">
        <v>567</v>
      </c>
      <c r="IM58" s="170"/>
      <c r="IN58" s="170" t="s">
        <v>34</v>
      </c>
      <c r="IO58" s="171" t="s">
        <v>567</v>
      </c>
      <c r="IP58" s="170"/>
      <c r="IQ58" s="170" t="s">
        <v>34</v>
      </c>
      <c r="IR58" s="171" t="s">
        <v>567</v>
      </c>
      <c r="IS58" s="170"/>
      <c r="IT58" s="170" t="s">
        <v>34</v>
      </c>
      <c r="IU58" s="171" t="s">
        <v>567</v>
      </c>
      <c r="IV58" s="170"/>
      <c r="IW58" s="170" t="s">
        <v>34</v>
      </c>
      <c r="IX58" s="171" t="s">
        <v>567</v>
      </c>
      <c r="IY58" s="170"/>
      <c r="IZ58" s="170" t="s">
        <v>34</v>
      </c>
      <c r="JA58" s="171" t="s">
        <v>567</v>
      </c>
      <c r="JB58" s="170"/>
      <c r="JC58" s="170" t="s">
        <v>34</v>
      </c>
      <c r="JD58" s="171" t="s">
        <v>567</v>
      </c>
      <c r="JE58" s="170"/>
      <c r="JF58" s="170" t="s">
        <v>34</v>
      </c>
      <c r="JG58" s="171" t="s">
        <v>567</v>
      </c>
      <c r="JH58" s="170"/>
      <c r="JI58" s="170" t="s">
        <v>34</v>
      </c>
      <c r="JJ58" s="171" t="s">
        <v>567</v>
      </c>
      <c r="JK58" s="170"/>
      <c r="JL58" s="170" t="s">
        <v>34</v>
      </c>
      <c r="JM58" s="171" t="s">
        <v>567</v>
      </c>
      <c r="JN58" s="170"/>
      <c r="JO58" s="170" t="s">
        <v>34</v>
      </c>
    </row>
    <row r="59" spans="1:275" outlineLevel="1" x14ac:dyDescent="0.2">
      <c r="A59" s="136" t="s">
        <v>456</v>
      </c>
      <c r="B59" s="145" t="s">
        <v>228</v>
      </c>
      <c r="C59" s="142" t="s">
        <v>30</v>
      </c>
      <c r="D59" s="145" t="s">
        <v>25</v>
      </c>
      <c r="E59" s="145"/>
      <c r="F59" s="145"/>
      <c r="G59" s="143"/>
      <c r="H59" s="143"/>
      <c r="I59" s="145" t="s">
        <v>229</v>
      </c>
      <c r="J59" s="143"/>
      <c r="K59" s="143"/>
      <c r="L59" s="143"/>
      <c r="M59" s="143"/>
      <c r="N59" s="143"/>
      <c r="O59" s="143" t="s">
        <v>422</v>
      </c>
      <c r="P59" s="142" t="s">
        <v>357</v>
      </c>
      <c r="Q59" s="142" t="s">
        <v>16</v>
      </c>
      <c r="R59" s="171" t="s">
        <v>422</v>
      </c>
      <c r="S59" s="170" t="s">
        <v>357</v>
      </c>
      <c r="T59" s="170" t="s">
        <v>16</v>
      </c>
      <c r="U59" s="163"/>
      <c r="V59" s="170"/>
      <c r="W59" s="170" t="s">
        <v>34</v>
      </c>
      <c r="X59" s="143"/>
      <c r="Y59" s="142"/>
      <c r="Z59" s="142" t="s">
        <v>34</v>
      </c>
      <c r="AA59" s="143" t="s">
        <v>422</v>
      </c>
      <c r="AB59" s="142" t="s">
        <v>357</v>
      </c>
      <c r="AC59" s="142" t="s">
        <v>16</v>
      </c>
      <c r="AD59" s="143" t="s">
        <v>422</v>
      </c>
      <c r="AE59" s="142" t="s">
        <v>357</v>
      </c>
      <c r="AF59" s="142" t="s">
        <v>16</v>
      </c>
      <c r="AG59" s="171" t="s">
        <v>422</v>
      </c>
      <c r="AH59" s="170" t="s">
        <v>357</v>
      </c>
      <c r="AI59" s="170" t="s">
        <v>16</v>
      </c>
      <c r="AJ59" s="143"/>
      <c r="AK59" s="142"/>
      <c r="AL59" s="142" t="s">
        <v>34</v>
      </c>
      <c r="AM59" s="162"/>
      <c r="AN59" s="162"/>
      <c r="AO59" s="162" t="s">
        <v>34</v>
      </c>
      <c r="AP59" s="171"/>
      <c r="AQ59" s="170"/>
      <c r="AR59" s="170" t="s">
        <v>34</v>
      </c>
      <c r="AS59" s="171"/>
      <c r="AT59" s="170"/>
      <c r="AU59" s="170" t="s">
        <v>34</v>
      </c>
      <c r="AV59" s="171"/>
      <c r="AW59" s="170"/>
      <c r="AX59" s="170" t="s">
        <v>34</v>
      </c>
      <c r="AY59" s="171" t="s">
        <v>422</v>
      </c>
      <c r="AZ59" s="170"/>
      <c r="BA59" s="170" t="s">
        <v>34</v>
      </c>
      <c r="BB59" s="171" t="s">
        <v>422</v>
      </c>
      <c r="BC59" s="170"/>
      <c r="BD59" s="170" t="s">
        <v>34</v>
      </c>
      <c r="BE59" s="171" t="s">
        <v>422</v>
      </c>
      <c r="BF59" s="170"/>
      <c r="BG59" s="170" t="s">
        <v>34</v>
      </c>
      <c r="BH59" s="171" t="s">
        <v>422</v>
      </c>
      <c r="BI59" s="170"/>
      <c r="BJ59" s="170" t="s">
        <v>34</v>
      </c>
      <c r="BK59" s="171" t="s">
        <v>422</v>
      </c>
      <c r="BL59" s="170"/>
      <c r="BM59" s="170" t="s">
        <v>34</v>
      </c>
      <c r="BN59" s="171" t="s">
        <v>422</v>
      </c>
      <c r="BO59" s="170"/>
      <c r="BP59" s="170" t="s">
        <v>34</v>
      </c>
      <c r="BQ59" s="171" t="s">
        <v>422</v>
      </c>
      <c r="BR59" s="170"/>
      <c r="BS59" s="170" t="s">
        <v>34</v>
      </c>
      <c r="BT59" s="171" t="s">
        <v>422</v>
      </c>
      <c r="BU59" s="170"/>
      <c r="BV59" s="170" t="s">
        <v>34</v>
      </c>
      <c r="BW59" s="171" t="s">
        <v>422</v>
      </c>
      <c r="BX59" s="170"/>
      <c r="BY59" s="170" t="s">
        <v>34</v>
      </c>
      <c r="BZ59" s="171" t="s">
        <v>422</v>
      </c>
      <c r="CA59" s="170"/>
      <c r="CB59" s="170" t="s">
        <v>34</v>
      </c>
      <c r="CC59" s="171" t="s">
        <v>422</v>
      </c>
      <c r="CD59" s="170"/>
      <c r="CE59" s="170" t="s">
        <v>34</v>
      </c>
      <c r="CF59" s="171" t="s">
        <v>422</v>
      </c>
      <c r="CG59" s="170"/>
      <c r="CH59" s="170" t="s">
        <v>34</v>
      </c>
      <c r="CI59" s="171" t="s">
        <v>422</v>
      </c>
      <c r="CJ59" s="170"/>
      <c r="CK59" s="170" t="s">
        <v>34</v>
      </c>
      <c r="CL59" s="171" t="s">
        <v>422</v>
      </c>
      <c r="CM59" s="170"/>
      <c r="CN59" s="170" t="s">
        <v>34</v>
      </c>
      <c r="CO59" s="171" t="s">
        <v>422</v>
      </c>
      <c r="CP59" s="170"/>
      <c r="CQ59" s="170" t="s">
        <v>34</v>
      </c>
      <c r="CR59" s="171" t="s">
        <v>422</v>
      </c>
      <c r="CS59" s="170"/>
      <c r="CT59" s="170" t="s">
        <v>34</v>
      </c>
      <c r="CU59" s="171" t="s">
        <v>422</v>
      </c>
      <c r="CV59" s="170"/>
      <c r="CW59" s="170" t="s">
        <v>34</v>
      </c>
      <c r="CX59" s="171" t="s">
        <v>422</v>
      </c>
      <c r="CY59" s="170"/>
      <c r="CZ59" s="170" t="s">
        <v>34</v>
      </c>
      <c r="DA59" s="171" t="s">
        <v>422</v>
      </c>
      <c r="DB59" s="170"/>
      <c r="DC59" s="170" t="s">
        <v>34</v>
      </c>
      <c r="DD59" s="171" t="s">
        <v>422</v>
      </c>
      <c r="DE59" s="170"/>
      <c r="DF59" s="170" t="s">
        <v>34</v>
      </c>
      <c r="DG59" s="171" t="s">
        <v>422</v>
      </c>
      <c r="DH59" s="170"/>
      <c r="DI59" s="170" t="s">
        <v>34</v>
      </c>
      <c r="DJ59" s="171" t="s">
        <v>422</v>
      </c>
      <c r="DK59" s="170"/>
      <c r="DL59" s="170" t="s">
        <v>34</v>
      </c>
      <c r="DM59" s="171" t="s">
        <v>422</v>
      </c>
      <c r="DN59" s="170"/>
      <c r="DO59" s="170" t="s">
        <v>34</v>
      </c>
      <c r="DP59" s="171" t="s">
        <v>422</v>
      </c>
      <c r="DQ59" s="170"/>
      <c r="DR59" s="170" t="s">
        <v>34</v>
      </c>
      <c r="DS59" s="171" t="s">
        <v>422</v>
      </c>
      <c r="DT59" s="170"/>
      <c r="DU59" s="170" t="s">
        <v>34</v>
      </c>
      <c r="DV59" s="171" t="s">
        <v>422</v>
      </c>
      <c r="DW59" s="170"/>
      <c r="DX59" s="170" t="s">
        <v>34</v>
      </c>
      <c r="DY59" s="171" t="s">
        <v>422</v>
      </c>
      <c r="DZ59" s="170"/>
      <c r="EA59" s="170" t="s">
        <v>34</v>
      </c>
      <c r="EB59" s="171" t="s">
        <v>422</v>
      </c>
      <c r="EC59" s="170"/>
      <c r="ED59" s="170" t="s">
        <v>34</v>
      </c>
      <c r="EE59" s="171" t="s">
        <v>422</v>
      </c>
      <c r="EF59" s="170"/>
      <c r="EG59" s="170" t="s">
        <v>34</v>
      </c>
      <c r="EH59" s="171" t="s">
        <v>422</v>
      </c>
      <c r="EI59" s="170"/>
      <c r="EJ59" s="170" t="s">
        <v>34</v>
      </c>
      <c r="EK59" s="171" t="s">
        <v>422</v>
      </c>
      <c r="EL59" s="170"/>
      <c r="EM59" s="170" t="s">
        <v>34</v>
      </c>
      <c r="EN59" s="171" t="s">
        <v>422</v>
      </c>
      <c r="EO59" s="170"/>
      <c r="EP59" s="170" t="s">
        <v>34</v>
      </c>
      <c r="EQ59" s="171" t="s">
        <v>422</v>
      </c>
      <c r="ER59" s="170"/>
      <c r="ES59" s="170" t="s">
        <v>34</v>
      </c>
      <c r="ET59" s="171" t="s">
        <v>422</v>
      </c>
      <c r="EU59" s="170"/>
      <c r="EV59" s="170" t="s">
        <v>34</v>
      </c>
      <c r="EW59" s="171" t="s">
        <v>422</v>
      </c>
      <c r="EX59" s="170"/>
      <c r="EY59" s="170" t="s">
        <v>34</v>
      </c>
      <c r="EZ59" s="171" t="s">
        <v>422</v>
      </c>
      <c r="FA59" s="170"/>
      <c r="FB59" s="170" t="s">
        <v>34</v>
      </c>
      <c r="FC59" s="171" t="s">
        <v>422</v>
      </c>
      <c r="FD59" s="170"/>
      <c r="FE59" s="170" t="s">
        <v>34</v>
      </c>
      <c r="FF59" s="171" t="s">
        <v>422</v>
      </c>
      <c r="FG59" s="170"/>
      <c r="FH59" s="170" t="s">
        <v>34</v>
      </c>
      <c r="FI59" s="171" t="s">
        <v>422</v>
      </c>
      <c r="FJ59" s="170"/>
      <c r="FK59" s="170" t="s">
        <v>34</v>
      </c>
      <c r="FL59" s="171" t="s">
        <v>422</v>
      </c>
      <c r="FM59" s="170"/>
      <c r="FN59" s="170" t="s">
        <v>34</v>
      </c>
      <c r="FO59" s="171" t="s">
        <v>422</v>
      </c>
      <c r="FP59" s="170"/>
      <c r="FQ59" s="170" t="s">
        <v>34</v>
      </c>
      <c r="FR59" s="171" t="s">
        <v>422</v>
      </c>
      <c r="FS59" s="170"/>
      <c r="FT59" s="170" t="s">
        <v>34</v>
      </c>
      <c r="FU59" s="171" t="s">
        <v>422</v>
      </c>
      <c r="FV59" s="170"/>
      <c r="FW59" s="170" t="s">
        <v>34</v>
      </c>
      <c r="FX59" s="171" t="s">
        <v>422</v>
      </c>
      <c r="FY59" s="170"/>
      <c r="FZ59" s="170" t="s">
        <v>34</v>
      </c>
      <c r="GA59" s="171" t="s">
        <v>422</v>
      </c>
      <c r="GB59" s="170"/>
      <c r="GC59" s="170" t="s">
        <v>34</v>
      </c>
      <c r="GD59" s="171" t="s">
        <v>422</v>
      </c>
      <c r="GE59" s="170"/>
      <c r="GF59" s="170" t="s">
        <v>34</v>
      </c>
      <c r="GG59" s="171" t="s">
        <v>422</v>
      </c>
      <c r="GH59" s="170"/>
      <c r="GI59" s="170" t="s">
        <v>34</v>
      </c>
      <c r="GJ59" s="171" t="s">
        <v>422</v>
      </c>
      <c r="GK59" s="170"/>
      <c r="GL59" s="170" t="s">
        <v>34</v>
      </c>
      <c r="GM59" s="171" t="s">
        <v>422</v>
      </c>
      <c r="GN59" s="170"/>
      <c r="GO59" s="170" t="s">
        <v>34</v>
      </c>
      <c r="GP59" s="171" t="s">
        <v>422</v>
      </c>
      <c r="GQ59" s="170"/>
      <c r="GR59" s="170" t="s">
        <v>34</v>
      </c>
      <c r="GS59" s="171" t="s">
        <v>422</v>
      </c>
      <c r="GT59" s="170"/>
      <c r="GU59" s="170" t="s">
        <v>34</v>
      </c>
      <c r="GV59" s="171" t="s">
        <v>422</v>
      </c>
      <c r="GW59" s="170"/>
      <c r="GX59" s="170" t="s">
        <v>34</v>
      </c>
      <c r="GY59" s="171" t="s">
        <v>422</v>
      </c>
      <c r="GZ59" s="170"/>
      <c r="HA59" s="170" t="s">
        <v>34</v>
      </c>
      <c r="HB59" s="171" t="s">
        <v>422</v>
      </c>
      <c r="HC59" s="170"/>
      <c r="HD59" s="170" t="s">
        <v>34</v>
      </c>
      <c r="HE59" s="171" t="s">
        <v>422</v>
      </c>
      <c r="HF59" s="170"/>
      <c r="HG59" s="170" t="s">
        <v>34</v>
      </c>
      <c r="HH59" s="171" t="s">
        <v>422</v>
      </c>
      <c r="HI59" s="170"/>
      <c r="HJ59" s="170" t="s">
        <v>34</v>
      </c>
      <c r="HK59" s="171" t="s">
        <v>422</v>
      </c>
      <c r="HL59" s="170"/>
      <c r="HM59" s="170" t="s">
        <v>34</v>
      </c>
      <c r="HN59" s="171" t="s">
        <v>422</v>
      </c>
      <c r="HO59" s="170"/>
      <c r="HP59" s="170" t="s">
        <v>34</v>
      </c>
      <c r="HQ59" s="171" t="s">
        <v>422</v>
      </c>
      <c r="HR59" s="170"/>
      <c r="HS59" s="170" t="s">
        <v>34</v>
      </c>
      <c r="HT59" s="171" t="s">
        <v>422</v>
      </c>
      <c r="HU59" s="170"/>
      <c r="HV59" s="170" t="s">
        <v>34</v>
      </c>
      <c r="HW59" s="171" t="s">
        <v>422</v>
      </c>
      <c r="HX59" s="170"/>
      <c r="HY59" s="170" t="s">
        <v>34</v>
      </c>
      <c r="HZ59" s="171" t="s">
        <v>422</v>
      </c>
      <c r="IA59" s="170"/>
      <c r="IB59" s="170" t="s">
        <v>34</v>
      </c>
      <c r="IC59" s="171" t="s">
        <v>422</v>
      </c>
      <c r="ID59" s="170"/>
      <c r="IE59" s="170" t="s">
        <v>34</v>
      </c>
      <c r="IF59" s="171" t="s">
        <v>422</v>
      </c>
      <c r="IG59" s="170"/>
      <c r="IH59" s="170" t="s">
        <v>34</v>
      </c>
      <c r="II59" s="171" t="s">
        <v>422</v>
      </c>
      <c r="IJ59" s="170"/>
      <c r="IK59" s="170" t="s">
        <v>34</v>
      </c>
      <c r="IL59" s="171" t="s">
        <v>422</v>
      </c>
      <c r="IM59" s="170"/>
      <c r="IN59" s="170" t="s">
        <v>34</v>
      </c>
      <c r="IO59" s="171" t="s">
        <v>422</v>
      </c>
      <c r="IP59" s="170"/>
      <c r="IQ59" s="170" t="s">
        <v>34</v>
      </c>
      <c r="IR59" s="171" t="s">
        <v>422</v>
      </c>
      <c r="IS59" s="170"/>
      <c r="IT59" s="170" t="s">
        <v>34</v>
      </c>
      <c r="IU59" s="171" t="s">
        <v>422</v>
      </c>
      <c r="IV59" s="170"/>
      <c r="IW59" s="170" t="s">
        <v>34</v>
      </c>
      <c r="IX59" s="171" t="s">
        <v>422</v>
      </c>
      <c r="IY59" s="170"/>
      <c r="IZ59" s="170" t="s">
        <v>34</v>
      </c>
      <c r="JA59" s="171" t="s">
        <v>422</v>
      </c>
      <c r="JB59" s="170"/>
      <c r="JC59" s="170" t="s">
        <v>34</v>
      </c>
      <c r="JD59" s="171" t="s">
        <v>422</v>
      </c>
      <c r="JE59" s="170"/>
      <c r="JF59" s="170" t="s">
        <v>34</v>
      </c>
      <c r="JG59" s="171" t="s">
        <v>422</v>
      </c>
      <c r="JH59" s="170"/>
      <c r="JI59" s="170" t="s">
        <v>34</v>
      </c>
      <c r="JJ59" s="171" t="s">
        <v>422</v>
      </c>
      <c r="JK59" s="170"/>
      <c r="JL59" s="170" t="s">
        <v>34</v>
      </c>
      <c r="JM59" s="171" t="s">
        <v>422</v>
      </c>
      <c r="JN59" s="170"/>
      <c r="JO59" s="170" t="s">
        <v>34</v>
      </c>
    </row>
    <row r="60" spans="1:275" s="184" customFormat="1" outlineLevel="1" x14ac:dyDescent="0.2">
      <c r="A60" s="330" t="s">
        <v>457</v>
      </c>
      <c r="B60" s="346" t="s">
        <v>231</v>
      </c>
      <c r="C60" s="334" t="s">
        <v>24</v>
      </c>
      <c r="D60" s="346" t="s">
        <v>180</v>
      </c>
      <c r="E60" s="346"/>
      <c r="F60" s="346"/>
      <c r="G60" s="332"/>
      <c r="H60" s="332"/>
      <c r="I60" s="346"/>
      <c r="J60" s="332"/>
      <c r="K60" s="332"/>
      <c r="L60" s="332"/>
      <c r="M60" s="332"/>
      <c r="N60" s="332"/>
      <c r="O60" s="333" t="s">
        <v>568</v>
      </c>
      <c r="P60" s="334" t="s">
        <v>357</v>
      </c>
      <c r="Q60" s="334" t="s">
        <v>16</v>
      </c>
      <c r="R60" s="333" t="s">
        <v>568</v>
      </c>
      <c r="S60" s="334" t="s">
        <v>357</v>
      </c>
      <c r="T60" s="334" t="s">
        <v>16</v>
      </c>
      <c r="U60" s="331"/>
      <c r="V60" s="334"/>
      <c r="W60" s="334" t="s">
        <v>34</v>
      </c>
      <c r="X60" s="333"/>
      <c r="Y60" s="334"/>
      <c r="Z60" s="334" t="s">
        <v>34</v>
      </c>
      <c r="AA60" s="333" t="s">
        <v>568</v>
      </c>
      <c r="AB60" s="334" t="s">
        <v>357</v>
      </c>
      <c r="AC60" s="334" t="s">
        <v>16</v>
      </c>
      <c r="AD60" s="333" t="s">
        <v>568</v>
      </c>
      <c r="AE60" s="334" t="s">
        <v>357</v>
      </c>
      <c r="AF60" s="334" t="s">
        <v>16</v>
      </c>
      <c r="AG60" s="333" t="s">
        <v>568</v>
      </c>
      <c r="AH60" s="334" t="s">
        <v>357</v>
      </c>
      <c r="AI60" s="334" t="s">
        <v>16</v>
      </c>
      <c r="AJ60" s="333"/>
      <c r="AK60" s="334"/>
      <c r="AL60" s="334" t="s">
        <v>34</v>
      </c>
      <c r="AM60" s="347"/>
      <c r="AN60" s="335"/>
      <c r="AO60" s="335" t="s">
        <v>34</v>
      </c>
      <c r="AP60" s="333"/>
      <c r="AQ60" s="334"/>
      <c r="AR60" s="334" t="s">
        <v>34</v>
      </c>
      <c r="AS60" s="333"/>
      <c r="AT60" s="334"/>
      <c r="AU60" s="334" t="s">
        <v>34</v>
      </c>
      <c r="AV60" s="333"/>
      <c r="AW60" s="334"/>
      <c r="AX60" s="334" t="s">
        <v>34</v>
      </c>
      <c r="AY60" s="333">
        <v>6037</v>
      </c>
      <c r="AZ60" s="334"/>
      <c r="BA60" s="334" t="s">
        <v>34</v>
      </c>
      <c r="BB60" s="333">
        <v>6037</v>
      </c>
      <c r="BC60" s="334"/>
      <c r="BD60" s="334" t="s">
        <v>34</v>
      </c>
      <c r="BE60" s="333">
        <v>6037</v>
      </c>
      <c r="BF60" s="334"/>
      <c r="BG60" s="334" t="s">
        <v>34</v>
      </c>
      <c r="BH60" s="333">
        <v>6037</v>
      </c>
      <c r="BI60" s="334"/>
      <c r="BJ60" s="334" t="s">
        <v>34</v>
      </c>
      <c r="BK60" s="333">
        <v>6037</v>
      </c>
      <c r="BL60" s="334"/>
      <c r="BM60" s="334" t="s">
        <v>34</v>
      </c>
      <c r="BN60" s="333">
        <v>6037</v>
      </c>
      <c r="BO60" s="334"/>
      <c r="BP60" s="334" t="s">
        <v>34</v>
      </c>
      <c r="BQ60" s="333">
        <v>6037</v>
      </c>
      <c r="BR60" s="334"/>
      <c r="BS60" s="334" t="s">
        <v>34</v>
      </c>
      <c r="BT60" s="333">
        <v>6037</v>
      </c>
      <c r="BU60" s="334"/>
      <c r="BV60" s="334" t="s">
        <v>34</v>
      </c>
      <c r="BW60" s="333">
        <v>6037</v>
      </c>
      <c r="BX60" s="334"/>
      <c r="BY60" s="334" t="s">
        <v>34</v>
      </c>
      <c r="BZ60" s="333">
        <v>6037</v>
      </c>
      <c r="CA60" s="334"/>
      <c r="CB60" s="334" t="s">
        <v>34</v>
      </c>
      <c r="CC60" s="333">
        <v>6037</v>
      </c>
      <c r="CD60" s="334"/>
      <c r="CE60" s="334" t="s">
        <v>34</v>
      </c>
      <c r="CF60" s="333">
        <v>6037</v>
      </c>
      <c r="CG60" s="334"/>
      <c r="CH60" s="334" t="s">
        <v>34</v>
      </c>
      <c r="CI60" s="333">
        <v>6037</v>
      </c>
      <c r="CJ60" s="334"/>
      <c r="CK60" s="334" t="s">
        <v>34</v>
      </c>
      <c r="CL60" s="333">
        <v>6037</v>
      </c>
      <c r="CM60" s="334"/>
      <c r="CN60" s="334" t="s">
        <v>34</v>
      </c>
      <c r="CO60" s="333">
        <v>6037</v>
      </c>
      <c r="CP60" s="334"/>
      <c r="CQ60" s="334" t="s">
        <v>34</v>
      </c>
      <c r="CR60" s="333">
        <v>6037</v>
      </c>
      <c r="CS60" s="334"/>
      <c r="CT60" s="334" t="s">
        <v>34</v>
      </c>
      <c r="CU60" s="333">
        <v>6037</v>
      </c>
      <c r="CV60" s="334"/>
      <c r="CW60" s="334" t="s">
        <v>34</v>
      </c>
      <c r="CX60" s="333">
        <v>6037</v>
      </c>
      <c r="CY60" s="334"/>
      <c r="CZ60" s="334" t="s">
        <v>34</v>
      </c>
      <c r="DA60" s="333">
        <v>6037</v>
      </c>
      <c r="DB60" s="334"/>
      <c r="DC60" s="334" t="s">
        <v>34</v>
      </c>
      <c r="DD60" s="333">
        <v>6037</v>
      </c>
      <c r="DE60" s="334"/>
      <c r="DF60" s="334" t="s">
        <v>34</v>
      </c>
      <c r="DG60" s="333">
        <v>6037</v>
      </c>
      <c r="DH60" s="334"/>
      <c r="DI60" s="334" t="s">
        <v>34</v>
      </c>
      <c r="DJ60" s="333">
        <v>6037</v>
      </c>
      <c r="DK60" s="334"/>
      <c r="DL60" s="334" t="s">
        <v>34</v>
      </c>
      <c r="DM60" s="333">
        <v>6037</v>
      </c>
      <c r="DN60" s="334"/>
      <c r="DO60" s="334" t="s">
        <v>34</v>
      </c>
      <c r="DP60" s="333">
        <v>6037</v>
      </c>
      <c r="DQ60" s="334"/>
      <c r="DR60" s="334" t="s">
        <v>34</v>
      </c>
      <c r="DS60" s="333">
        <v>6037</v>
      </c>
      <c r="DT60" s="334"/>
      <c r="DU60" s="334" t="s">
        <v>34</v>
      </c>
      <c r="DV60" s="333">
        <v>6037</v>
      </c>
      <c r="DW60" s="334"/>
      <c r="DX60" s="334" t="s">
        <v>34</v>
      </c>
      <c r="DY60" s="333">
        <v>6037</v>
      </c>
      <c r="DZ60" s="334"/>
      <c r="EA60" s="334" t="s">
        <v>34</v>
      </c>
      <c r="EB60" s="333">
        <v>6037</v>
      </c>
      <c r="EC60" s="334"/>
      <c r="ED60" s="334" t="s">
        <v>34</v>
      </c>
      <c r="EE60" s="333">
        <v>6037</v>
      </c>
      <c r="EF60" s="334"/>
      <c r="EG60" s="334" t="s">
        <v>34</v>
      </c>
      <c r="EH60" s="333">
        <v>6037</v>
      </c>
      <c r="EI60" s="334"/>
      <c r="EJ60" s="334" t="s">
        <v>34</v>
      </c>
      <c r="EK60" s="333">
        <v>6037</v>
      </c>
      <c r="EL60" s="334"/>
      <c r="EM60" s="334" t="s">
        <v>34</v>
      </c>
      <c r="EN60" s="333">
        <v>6037</v>
      </c>
      <c r="EO60" s="334"/>
      <c r="EP60" s="334" t="s">
        <v>34</v>
      </c>
      <c r="EQ60" s="333">
        <v>6037</v>
      </c>
      <c r="ER60" s="334"/>
      <c r="ES60" s="334" t="s">
        <v>34</v>
      </c>
      <c r="ET60" s="333">
        <v>6037</v>
      </c>
      <c r="EU60" s="334"/>
      <c r="EV60" s="334" t="s">
        <v>34</v>
      </c>
      <c r="EW60" s="333">
        <v>6037</v>
      </c>
      <c r="EX60" s="334"/>
      <c r="EY60" s="334" t="s">
        <v>34</v>
      </c>
      <c r="EZ60" s="333">
        <v>6037</v>
      </c>
      <c r="FA60" s="334"/>
      <c r="FB60" s="334" t="s">
        <v>34</v>
      </c>
      <c r="FC60" s="333">
        <v>6037</v>
      </c>
      <c r="FD60" s="334"/>
      <c r="FE60" s="334" t="s">
        <v>34</v>
      </c>
      <c r="FF60" s="333">
        <v>6037</v>
      </c>
      <c r="FG60" s="334"/>
      <c r="FH60" s="334" t="s">
        <v>34</v>
      </c>
      <c r="FI60" s="333">
        <v>6037</v>
      </c>
      <c r="FJ60" s="334"/>
      <c r="FK60" s="334" t="s">
        <v>34</v>
      </c>
      <c r="FL60" s="333">
        <v>6037</v>
      </c>
      <c r="FM60" s="334"/>
      <c r="FN60" s="334" t="s">
        <v>34</v>
      </c>
      <c r="FO60" s="333">
        <v>6037</v>
      </c>
      <c r="FP60" s="334"/>
      <c r="FQ60" s="334" t="s">
        <v>34</v>
      </c>
      <c r="FR60" s="333">
        <v>6037</v>
      </c>
      <c r="FS60" s="334"/>
      <c r="FT60" s="334" t="s">
        <v>34</v>
      </c>
      <c r="FU60" s="333">
        <v>6037</v>
      </c>
      <c r="FV60" s="334"/>
      <c r="FW60" s="334" t="s">
        <v>34</v>
      </c>
      <c r="FX60" s="333">
        <v>6037</v>
      </c>
      <c r="FY60" s="334"/>
      <c r="FZ60" s="334" t="s">
        <v>34</v>
      </c>
      <c r="GA60" s="333">
        <v>6037</v>
      </c>
      <c r="GB60" s="334"/>
      <c r="GC60" s="334" t="s">
        <v>34</v>
      </c>
      <c r="GD60" s="333">
        <v>6037</v>
      </c>
      <c r="GE60" s="334"/>
      <c r="GF60" s="334" t="s">
        <v>34</v>
      </c>
      <c r="GG60" s="333">
        <v>6037</v>
      </c>
      <c r="GH60" s="334"/>
      <c r="GI60" s="334" t="s">
        <v>34</v>
      </c>
      <c r="GJ60" s="333">
        <v>6037</v>
      </c>
      <c r="GK60" s="334"/>
      <c r="GL60" s="334" t="s">
        <v>34</v>
      </c>
      <c r="GM60" s="333">
        <v>6037</v>
      </c>
      <c r="GN60" s="334"/>
      <c r="GO60" s="334" t="s">
        <v>34</v>
      </c>
      <c r="GP60" s="333">
        <v>6037</v>
      </c>
      <c r="GQ60" s="334"/>
      <c r="GR60" s="334" t="s">
        <v>34</v>
      </c>
      <c r="GS60" s="333">
        <v>6037</v>
      </c>
      <c r="GT60" s="334"/>
      <c r="GU60" s="334" t="s">
        <v>34</v>
      </c>
      <c r="GV60" s="333">
        <v>6037</v>
      </c>
      <c r="GW60" s="334"/>
      <c r="GX60" s="334" t="s">
        <v>34</v>
      </c>
      <c r="GY60" s="333">
        <v>6037</v>
      </c>
      <c r="GZ60" s="334"/>
      <c r="HA60" s="334" t="s">
        <v>34</v>
      </c>
      <c r="HB60" s="333">
        <v>6037</v>
      </c>
      <c r="HC60" s="334"/>
      <c r="HD60" s="334" t="s">
        <v>34</v>
      </c>
      <c r="HE60" s="333">
        <v>6037</v>
      </c>
      <c r="HF60" s="334"/>
      <c r="HG60" s="334" t="s">
        <v>34</v>
      </c>
      <c r="HH60" s="333">
        <v>6037</v>
      </c>
      <c r="HI60" s="334"/>
      <c r="HJ60" s="334" t="s">
        <v>34</v>
      </c>
      <c r="HK60" s="333">
        <v>6037</v>
      </c>
      <c r="HL60" s="334"/>
      <c r="HM60" s="334" t="s">
        <v>34</v>
      </c>
      <c r="HN60" s="333">
        <v>6037</v>
      </c>
      <c r="HO60" s="334"/>
      <c r="HP60" s="334" t="s">
        <v>34</v>
      </c>
      <c r="HQ60" s="333">
        <v>6037</v>
      </c>
      <c r="HR60" s="334"/>
      <c r="HS60" s="334" t="s">
        <v>34</v>
      </c>
      <c r="HT60" s="333">
        <v>6037</v>
      </c>
      <c r="HU60" s="334"/>
      <c r="HV60" s="334" t="s">
        <v>34</v>
      </c>
      <c r="HW60" s="333">
        <v>6037</v>
      </c>
      <c r="HX60" s="334"/>
      <c r="HY60" s="334" t="s">
        <v>34</v>
      </c>
      <c r="HZ60" s="333">
        <v>6037</v>
      </c>
      <c r="IA60" s="334"/>
      <c r="IB60" s="334" t="s">
        <v>34</v>
      </c>
      <c r="IC60" s="333">
        <v>6037</v>
      </c>
      <c r="ID60" s="334"/>
      <c r="IE60" s="334" t="s">
        <v>34</v>
      </c>
      <c r="IF60" s="333">
        <v>6037</v>
      </c>
      <c r="IG60" s="334"/>
      <c r="IH60" s="334" t="s">
        <v>34</v>
      </c>
      <c r="II60" s="333">
        <v>6037</v>
      </c>
      <c r="IJ60" s="334"/>
      <c r="IK60" s="334" t="s">
        <v>34</v>
      </c>
      <c r="IL60" s="333">
        <v>6037</v>
      </c>
      <c r="IM60" s="334"/>
      <c r="IN60" s="334" t="s">
        <v>34</v>
      </c>
      <c r="IO60" s="333">
        <v>6037</v>
      </c>
      <c r="IP60" s="334"/>
      <c r="IQ60" s="334" t="s">
        <v>34</v>
      </c>
      <c r="IR60" s="333">
        <v>6037</v>
      </c>
      <c r="IS60" s="334"/>
      <c r="IT60" s="334" t="s">
        <v>34</v>
      </c>
      <c r="IU60" s="333">
        <v>6037</v>
      </c>
      <c r="IV60" s="334"/>
      <c r="IW60" s="334" t="s">
        <v>34</v>
      </c>
      <c r="IX60" s="333">
        <v>6037</v>
      </c>
      <c r="IY60" s="334"/>
      <c r="IZ60" s="334" t="s">
        <v>34</v>
      </c>
      <c r="JA60" s="333">
        <v>6037</v>
      </c>
      <c r="JB60" s="334"/>
      <c r="JC60" s="334" t="s">
        <v>34</v>
      </c>
      <c r="JD60" s="333">
        <v>6037</v>
      </c>
      <c r="JE60" s="334"/>
      <c r="JF60" s="334" t="s">
        <v>34</v>
      </c>
      <c r="JG60" s="333">
        <v>6037</v>
      </c>
      <c r="JH60" s="334"/>
      <c r="JI60" s="334" t="s">
        <v>34</v>
      </c>
      <c r="JJ60" s="333">
        <v>6037</v>
      </c>
      <c r="JK60" s="334"/>
      <c r="JL60" s="334" t="s">
        <v>34</v>
      </c>
      <c r="JM60" s="333">
        <v>6037</v>
      </c>
      <c r="JN60" s="334"/>
      <c r="JO60" s="334" t="s">
        <v>34</v>
      </c>
    </row>
    <row r="61" spans="1:275" ht="25.5" x14ac:dyDescent="0.2">
      <c r="A61" s="136" t="s">
        <v>459</v>
      </c>
      <c r="B61" s="140" t="s">
        <v>148</v>
      </c>
      <c r="C61" s="161" t="s">
        <v>2809</v>
      </c>
      <c r="D61" s="137" t="s">
        <v>25</v>
      </c>
      <c r="E61" s="137"/>
      <c r="F61" s="137" t="s">
        <v>123</v>
      </c>
      <c r="G61" s="137"/>
      <c r="H61" s="137"/>
      <c r="I61" s="137">
        <v>9999</v>
      </c>
      <c r="J61" s="137"/>
      <c r="K61" s="137"/>
      <c r="L61" s="137"/>
      <c r="M61" s="137"/>
      <c r="N61" s="137"/>
      <c r="O61" s="137"/>
      <c r="P61" s="137"/>
      <c r="Q61" s="137"/>
      <c r="R61" s="161"/>
      <c r="S61" s="161"/>
      <c r="T61" s="161"/>
      <c r="U61" s="161"/>
      <c r="V61" s="161"/>
      <c r="W61" s="161"/>
      <c r="X61" s="137"/>
      <c r="Y61" s="137"/>
      <c r="Z61" s="137"/>
      <c r="AA61" s="137"/>
      <c r="AB61" s="137"/>
      <c r="AC61" s="137"/>
      <c r="AD61" s="137"/>
      <c r="AE61" s="137"/>
      <c r="AF61" s="137"/>
      <c r="AG61" s="161"/>
      <c r="AH61" s="161"/>
      <c r="AI61" s="161"/>
      <c r="AJ61" s="137"/>
      <c r="AK61" s="137"/>
      <c r="AL61" s="137"/>
      <c r="AM61" s="161"/>
      <c r="AN61" s="161"/>
      <c r="AO61" s="161"/>
      <c r="AP61" s="161"/>
      <c r="AQ61" s="161"/>
      <c r="AR61" s="161"/>
      <c r="AS61" s="161"/>
      <c r="AT61" s="161"/>
      <c r="AU61" s="161"/>
      <c r="AV61" s="161"/>
      <c r="AW61" s="161"/>
      <c r="AX61" s="161"/>
      <c r="AY61" s="161"/>
      <c r="AZ61" s="161"/>
      <c r="BA61" s="161"/>
      <c r="BB61" s="161"/>
      <c r="BC61" s="161"/>
      <c r="BD61" s="161"/>
      <c r="BE61" s="161"/>
      <c r="BF61" s="161"/>
      <c r="BG61" s="161"/>
      <c r="BH61" s="161"/>
      <c r="BI61" s="161"/>
      <c r="BJ61" s="161"/>
      <c r="BK61" s="161"/>
      <c r="BL61" s="161"/>
      <c r="BM61" s="161"/>
      <c r="BN61" s="161"/>
      <c r="BO61" s="161"/>
      <c r="BP61" s="161"/>
      <c r="BQ61" s="161"/>
      <c r="BR61" s="161"/>
      <c r="BS61" s="161"/>
      <c r="BT61" s="161"/>
      <c r="BU61" s="161"/>
      <c r="BV61" s="161"/>
      <c r="BW61" s="161"/>
      <c r="BX61" s="161"/>
      <c r="BY61" s="161"/>
      <c r="BZ61" s="161"/>
      <c r="CA61" s="161"/>
      <c r="CB61" s="161"/>
      <c r="CC61" s="161"/>
      <c r="CD61" s="161"/>
      <c r="CE61" s="161"/>
      <c r="CF61" s="161"/>
      <c r="CG61" s="161"/>
      <c r="CH61" s="161"/>
      <c r="CI61" s="161"/>
      <c r="CJ61" s="161"/>
      <c r="CK61" s="161"/>
      <c r="CL61" s="161"/>
      <c r="CM61" s="161"/>
      <c r="CN61" s="161"/>
      <c r="CO61" s="161"/>
      <c r="CP61" s="161"/>
      <c r="CQ61" s="161"/>
      <c r="CR61" s="161"/>
      <c r="CS61" s="161"/>
      <c r="CT61" s="161"/>
      <c r="CU61" s="161"/>
      <c r="CV61" s="161"/>
      <c r="CW61" s="161"/>
      <c r="CX61" s="161"/>
      <c r="CY61" s="161"/>
      <c r="CZ61" s="161"/>
      <c r="DA61" s="161"/>
      <c r="DB61" s="161"/>
      <c r="DC61" s="161"/>
      <c r="DD61" s="161"/>
      <c r="DE61" s="161"/>
      <c r="DF61" s="161"/>
      <c r="DG61" s="161"/>
      <c r="DH61" s="161"/>
      <c r="DI61" s="161"/>
      <c r="DJ61" s="161"/>
      <c r="DK61" s="161"/>
      <c r="DL61" s="161"/>
      <c r="DM61" s="161"/>
      <c r="DN61" s="161"/>
      <c r="DO61" s="161"/>
      <c r="DP61" s="161"/>
      <c r="DQ61" s="161"/>
      <c r="DR61" s="161"/>
      <c r="DS61" s="161"/>
      <c r="DT61" s="161"/>
      <c r="DU61" s="161"/>
      <c r="DV61" s="161"/>
      <c r="DW61" s="161"/>
      <c r="DX61" s="161"/>
      <c r="DY61" s="161"/>
      <c r="DZ61" s="161"/>
      <c r="EA61" s="161"/>
      <c r="EB61" s="161"/>
      <c r="EC61" s="161"/>
      <c r="ED61" s="161"/>
      <c r="EE61" s="161"/>
      <c r="EF61" s="161"/>
      <c r="EG61" s="161"/>
      <c r="EH61" s="161"/>
      <c r="EI61" s="161"/>
      <c r="EJ61" s="161"/>
      <c r="EK61" s="161"/>
      <c r="EL61" s="161"/>
      <c r="EM61" s="161"/>
      <c r="EN61" s="161"/>
      <c r="EO61" s="161"/>
      <c r="EP61" s="161"/>
      <c r="EQ61" s="161"/>
      <c r="ER61" s="161"/>
      <c r="ES61" s="161"/>
      <c r="ET61" s="161"/>
      <c r="EU61" s="161"/>
      <c r="EV61" s="161"/>
      <c r="EW61" s="161"/>
      <c r="EX61" s="161"/>
      <c r="EY61" s="161"/>
      <c r="EZ61" s="161"/>
      <c r="FA61" s="161"/>
      <c r="FB61" s="161"/>
      <c r="FC61" s="161"/>
      <c r="FD61" s="161"/>
      <c r="FE61" s="161"/>
      <c r="FF61" s="161"/>
      <c r="FG61" s="161"/>
      <c r="FH61" s="161"/>
      <c r="FI61" s="161"/>
      <c r="FJ61" s="161"/>
      <c r="FK61" s="161"/>
      <c r="FL61" s="161"/>
      <c r="FM61" s="161"/>
      <c r="FN61" s="161"/>
      <c r="FO61" s="161"/>
      <c r="FP61" s="161"/>
      <c r="FQ61" s="161"/>
      <c r="FR61" s="161"/>
      <c r="FS61" s="161"/>
      <c r="FT61" s="161"/>
      <c r="FU61" s="161"/>
      <c r="FV61" s="161"/>
      <c r="FW61" s="161"/>
      <c r="FX61" s="161"/>
      <c r="FY61" s="161"/>
      <c r="FZ61" s="161"/>
      <c r="GA61" s="161"/>
      <c r="GB61" s="161"/>
      <c r="GC61" s="161"/>
      <c r="GD61" s="161"/>
      <c r="GE61" s="161"/>
      <c r="GF61" s="161"/>
      <c r="GG61" s="161"/>
      <c r="GH61" s="161"/>
      <c r="GI61" s="161"/>
      <c r="GJ61" s="161"/>
      <c r="GK61" s="161"/>
      <c r="GL61" s="161"/>
      <c r="GM61" s="161"/>
      <c r="GN61" s="161"/>
      <c r="GO61" s="161"/>
      <c r="GP61" s="161"/>
      <c r="GQ61" s="161"/>
      <c r="GR61" s="161"/>
      <c r="GS61" s="161"/>
      <c r="GT61" s="161"/>
      <c r="GU61" s="161"/>
      <c r="GV61" s="161"/>
      <c r="GW61" s="161"/>
      <c r="GX61" s="161"/>
      <c r="GY61" s="161"/>
      <c r="GZ61" s="161"/>
      <c r="HA61" s="161"/>
      <c r="HB61" s="161"/>
      <c r="HC61" s="161"/>
      <c r="HD61" s="161"/>
      <c r="HE61" s="161"/>
      <c r="HF61" s="161"/>
      <c r="HG61" s="161"/>
      <c r="HH61" s="161"/>
      <c r="HI61" s="161"/>
      <c r="HJ61" s="161"/>
      <c r="HK61" s="161"/>
      <c r="HL61" s="161"/>
      <c r="HM61" s="161"/>
      <c r="HN61" s="161"/>
      <c r="HO61" s="161"/>
      <c r="HP61" s="161"/>
      <c r="HQ61" s="161"/>
      <c r="HR61" s="161"/>
      <c r="HS61" s="161"/>
      <c r="HT61" s="161"/>
      <c r="HU61" s="161"/>
      <c r="HV61" s="161"/>
      <c r="HW61" s="161"/>
      <c r="HX61" s="161"/>
      <c r="HY61" s="161"/>
      <c r="HZ61" s="161"/>
      <c r="IA61" s="161"/>
      <c r="IB61" s="161"/>
      <c r="IC61" s="161"/>
      <c r="ID61" s="161"/>
      <c r="IE61" s="161"/>
      <c r="IF61" s="161"/>
      <c r="IG61" s="161"/>
      <c r="IH61" s="161"/>
      <c r="II61" s="161"/>
      <c r="IJ61" s="161"/>
      <c r="IK61" s="161"/>
      <c r="IL61" s="161"/>
      <c r="IM61" s="161"/>
      <c r="IN61" s="161"/>
      <c r="IO61" s="161"/>
      <c r="IP61" s="161"/>
      <c r="IQ61" s="161"/>
      <c r="IR61" s="161"/>
      <c r="IS61" s="161"/>
      <c r="IT61" s="161"/>
      <c r="IU61" s="161"/>
      <c r="IV61" s="161"/>
      <c r="IW61" s="161"/>
      <c r="IX61" s="161"/>
      <c r="IY61" s="161"/>
      <c r="IZ61" s="161"/>
      <c r="JA61" s="161"/>
      <c r="JB61" s="161"/>
      <c r="JC61" s="161"/>
      <c r="JD61" s="161"/>
      <c r="JE61" s="161"/>
      <c r="JF61" s="161"/>
      <c r="JG61" s="161"/>
      <c r="JH61" s="161"/>
      <c r="JI61" s="161"/>
      <c r="JJ61" s="161"/>
      <c r="JK61" s="161"/>
      <c r="JL61" s="161"/>
      <c r="JM61" s="161"/>
      <c r="JN61" s="161"/>
      <c r="JO61" s="161"/>
    </row>
    <row r="62" spans="1:275" ht="15" outlineLevel="1" x14ac:dyDescent="0.25">
      <c r="A62" s="136" t="s">
        <v>460</v>
      </c>
      <c r="B62" s="139" t="s">
        <v>169</v>
      </c>
      <c r="C62" s="139" t="s">
        <v>15</v>
      </c>
      <c r="D62" s="139" t="s">
        <v>146</v>
      </c>
      <c r="E62" s="139"/>
      <c r="F62" s="139"/>
      <c r="G62" s="139"/>
      <c r="H62" s="139"/>
      <c r="I62" s="139"/>
      <c r="J62" s="139"/>
      <c r="K62" s="139"/>
      <c r="L62" s="139"/>
      <c r="M62" s="139"/>
      <c r="N62" s="139"/>
      <c r="O62" s="139"/>
      <c r="P62" s="142"/>
      <c r="Q62" s="142" t="s">
        <v>34</v>
      </c>
      <c r="R62" s="163"/>
      <c r="S62" s="170"/>
      <c r="T62" s="170" t="s">
        <v>34</v>
      </c>
      <c r="U62" s="163"/>
      <c r="V62" s="170"/>
      <c r="W62" s="170" t="s">
        <v>34</v>
      </c>
      <c r="X62" s="139"/>
      <c r="Y62" s="142"/>
      <c r="Z62" s="142" t="s">
        <v>34</v>
      </c>
      <c r="AA62" s="293" t="s">
        <v>603</v>
      </c>
      <c r="AB62" s="142" t="s">
        <v>357</v>
      </c>
      <c r="AC62" s="142" t="s">
        <v>16</v>
      </c>
      <c r="AD62" s="293" t="s">
        <v>603</v>
      </c>
      <c r="AE62" s="142" t="s">
        <v>357</v>
      </c>
      <c r="AF62" s="142" t="s">
        <v>16</v>
      </c>
      <c r="AG62" s="163" t="s">
        <v>603</v>
      </c>
      <c r="AH62" s="170" t="s">
        <v>357</v>
      </c>
      <c r="AI62" s="170" t="s">
        <v>16</v>
      </c>
      <c r="AJ62" s="139"/>
      <c r="AK62" s="142"/>
      <c r="AL62" s="142" t="s">
        <v>34</v>
      </c>
      <c r="AM62" s="161"/>
      <c r="AN62" s="162"/>
      <c r="AO62" s="162" t="s">
        <v>34</v>
      </c>
      <c r="AP62" s="163"/>
      <c r="AQ62" s="170"/>
      <c r="AR62" s="170" t="s">
        <v>34</v>
      </c>
      <c r="AS62" s="163"/>
      <c r="AT62" s="170"/>
      <c r="AU62" s="170" t="s">
        <v>34</v>
      </c>
      <c r="AV62" s="163"/>
      <c r="AW62" s="170"/>
      <c r="AX62" s="170" t="s">
        <v>34</v>
      </c>
      <c r="AY62" s="163"/>
      <c r="AZ62" s="170"/>
      <c r="BA62" s="170" t="s">
        <v>34</v>
      </c>
      <c r="BB62" s="163" t="s">
        <v>2786</v>
      </c>
      <c r="BC62" s="170"/>
      <c r="BD62" s="170" t="s">
        <v>34</v>
      </c>
      <c r="BE62" s="163"/>
      <c r="BF62" s="170"/>
      <c r="BG62" s="170" t="s">
        <v>34</v>
      </c>
      <c r="BH62" s="163"/>
      <c r="BI62" s="170"/>
      <c r="BJ62" s="170" t="s">
        <v>34</v>
      </c>
      <c r="BK62" s="163"/>
      <c r="BL62" s="170"/>
      <c r="BM62" s="170" t="s">
        <v>34</v>
      </c>
      <c r="BN62" s="163"/>
      <c r="BO62" s="170"/>
      <c r="BP62" s="170" t="s">
        <v>34</v>
      </c>
      <c r="BQ62" s="163"/>
      <c r="BR62" s="170"/>
      <c r="BS62" s="170" t="s">
        <v>34</v>
      </c>
      <c r="BT62" s="163"/>
      <c r="BU62" s="170"/>
      <c r="BV62" s="170" t="s">
        <v>34</v>
      </c>
      <c r="BW62" s="163"/>
      <c r="BX62" s="170"/>
      <c r="BY62" s="170" t="s">
        <v>34</v>
      </c>
      <c r="BZ62" s="163"/>
      <c r="CA62" s="170"/>
      <c r="CB62" s="170" t="s">
        <v>34</v>
      </c>
      <c r="CC62" s="163"/>
      <c r="CD62" s="170"/>
      <c r="CE62" s="170" t="s">
        <v>34</v>
      </c>
      <c r="CF62" s="163"/>
      <c r="CG62" s="170"/>
      <c r="CH62" s="170" t="s">
        <v>34</v>
      </c>
      <c r="CI62" s="163"/>
      <c r="CJ62" s="170"/>
      <c r="CK62" s="170" t="s">
        <v>34</v>
      </c>
      <c r="CL62" s="163"/>
      <c r="CM62" s="170"/>
      <c r="CN62" s="170" t="s">
        <v>34</v>
      </c>
      <c r="CO62" s="163"/>
      <c r="CP62" s="170"/>
      <c r="CQ62" s="170" t="s">
        <v>34</v>
      </c>
      <c r="CR62" s="163"/>
      <c r="CS62" s="170"/>
      <c r="CT62" s="170" t="s">
        <v>34</v>
      </c>
      <c r="CU62" s="163"/>
      <c r="CV62" s="170"/>
      <c r="CW62" s="170" t="s">
        <v>34</v>
      </c>
      <c r="CX62" s="163"/>
      <c r="CY62" s="170"/>
      <c r="CZ62" s="170" t="s">
        <v>34</v>
      </c>
      <c r="DA62" s="163"/>
      <c r="DB62" s="170"/>
      <c r="DC62" s="170" t="s">
        <v>34</v>
      </c>
      <c r="DD62" s="163"/>
      <c r="DE62" s="170"/>
      <c r="DF62" s="170" t="s">
        <v>34</v>
      </c>
      <c r="DG62" s="163"/>
      <c r="DH62" s="170"/>
      <c r="DI62" s="170" t="s">
        <v>34</v>
      </c>
      <c r="DJ62" s="163"/>
      <c r="DK62" s="170"/>
      <c r="DL62" s="170" t="s">
        <v>34</v>
      </c>
      <c r="DM62" s="163"/>
      <c r="DN62" s="170"/>
      <c r="DO62" s="170" t="s">
        <v>34</v>
      </c>
      <c r="DP62" s="163"/>
      <c r="DQ62" s="170"/>
      <c r="DR62" s="170" t="s">
        <v>34</v>
      </c>
      <c r="DS62" s="163"/>
      <c r="DT62" s="170"/>
      <c r="DU62" s="170" t="s">
        <v>34</v>
      </c>
      <c r="DV62" s="163"/>
      <c r="DW62" s="170"/>
      <c r="DX62" s="170" t="s">
        <v>34</v>
      </c>
      <c r="DY62" s="163"/>
      <c r="DZ62" s="170"/>
      <c r="EA62" s="170" t="s">
        <v>34</v>
      </c>
      <c r="EB62" s="163"/>
      <c r="EC62" s="170"/>
      <c r="ED62" s="170" t="s">
        <v>34</v>
      </c>
      <c r="EE62" s="163"/>
      <c r="EF62" s="170"/>
      <c r="EG62" s="170" t="s">
        <v>34</v>
      </c>
      <c r="EH62" s="163"/>
      <c r="EI62" s="170"/>
      <c r="EJ62" s="170" t="s">
        <v>34</v>
      </c>
      <c r="EK62" s="163"/>
      <c r="EL62" s="170"/>
      <c r="EM62" s="170" t="s">
        <v>34</v>
      </c>
      <c r="EN62" s="163"/>
      <c r="EO62" s="170"/>
      <c r="EP62" s="170" t="s">
        <v>34</v>
      </c>
      <c r="EQ62" s="163"/>
      <c r="ER62" s="170"/>
      <c r="ES62" s="170" t="s">
        <v>34</v>
      </c>
      <c r="ET62" s="163"/>
      <c r="EU62" s="170"/>
      <c r="EV62" s="170" t="s">
        <v>34</v>
      </c>
      <c r="EW62" s="163"/>
      <c r="EX62" s="170"/>
      <c r="EY62" s="170" t="s">
        <v>34</v>
      </c>
      <c r="EZ62" s="163"/>
      <c r="FA62" s="170"/>
      <c r="FB62" s="170" t="s">
        <v>34</v>
      </c>
      <c r="FC62" s="163"/>
      <c r="FD62" s="170"/>
      <c r="FE62" s="170" t="s">
        <v>34</v>
      </c>
      <c r="FF62" s="163"/>
      <c r="FG62" s="170"/>
      <c r="FH62" s="170" t="s">
        <v>34</v>
      </c>
      <c r="FI62" s="163"/>
      <c r="FJ62" s="170"/>
      <c r="FK62" s="170" t="s">
        <v>34</v>
      </c>
      <c r="FL62" s="163"/>
      <c r="FM62" s="170"/>
      <c r="FN62" s="170" t="s">
        <v>34</v>
      </c>
      <c r="FO62" s="163"/>
      <c r="FP62" s="170"/>
      <c r="FQ62" s="170" t="s">
        <v>34</v>
      </c>
      <c r="FR62" s="163"/>
      <c r="FS62" s="170"/>
      <c r="FT62" s="170" t="s">
        <v>34</v>
      </c>
      <c r="FU62" s="163"/>
      <c r="FV62" s="170"/>
      <c r="FW62" s="170" t="s">
        <v>34</v>
      </c>
      <c r="FX62" s="163"/>
      <c r="FY62" s="170"/>
      <c r="FZ62" s="170" t="s">
        <v>34</v>
      </c>
      <c r="GA62" s="163"/>
      <c r="GB62" s="170"/>
      <c r="GC62" s="170" t="s">
        <v>34</v>
      </c>
      <c r="GD62" s="163"/>
      <c r="GE62" s="170"/>
      <c r="GF62" s="170" t="s">
        <v>34</v>
      </c>
      <c r="GG62" s="163"/>
      <c r="GH62" s="170"/>
      <c r="GI62" s="170" t="s">
        <v>34</v>
      </c>
      <c r="GJ62" s="163"/>
      <c r="GK62" s="170"/>
      <c r="GL62" s="170" t="s">
        <v>34</v>
      </c>
      <c r="GM62" s="163"/>
      <c r="GN62" s="170"/>
      <c r="GO62" s="170" t="s">
        <v>34</v>
      </c>
      <c r="GP62" s="163"/>
      <c r="GQ62" s="170"/>
      <c r="GR62" s="170" t="s">
        <v>34</v>
      </c>
      <c r="GS62" s="163"/>
      <c r="GT62" s="170"/>
      <c r="GU62" s="170" t="s">
        <v>34</v>
      </c>
      <c r="GV62" s="163"/>
      <c r="GW62" s="170"/>
      <c r="GX62" s="170" t="s">
        <v>34</v>
      </c>
      <c r="GY62" s="163"/>
      <c r="GZ62" s="170"/>
      <c r="HA62" s="170" t="s">
        <v>34</v>
      </c>
      <c r="HB62" s="163"/>
      <c r="HC62" s="170"/>
      <c r="HD62" s="170" t="s">
        <v>34</v>
      </c>
      <c r="HE62" s="163"/>
      <c r="HF62" s="170"/>
      <c r="HG62" s="170" t="s">
        <v>34</v>
      </c>
      <c r="HH62" s="163"/>
      <c r="HI62" s="170"/>
      <c r="HJ62" s="170" t="s">
        <v>34</v>
      </c>
      <c r="HK62" s="163"/>
      <c r="HL62" s="170"/>
      <c r="HM62" s="170" t="s">
        <v>34</v>
      </c>
      <c r="HN62" s="163"/>
      <c r="HO62" s="170"/>
      <c r="HP62" s="170" t="s">
        <v>34</v>
      </c>
      <c r="HQ62" s="163"/>
      <c r="HR62" s="170"/>
      <c r="HS62" s="170" t="s">
        <v>34</v>
      </c>
      <c r="HT62" s="163"/>
      <c r="HU62" s="170"/>
      <c r="HV62" s="170" t="s">
        <v>34</v>
      </c>
      <c r="HW62" s="163"/>
      <c r="HX62" s="170"/>
      <c r="HY62" s="170" t="s">
        <v>34</v>
      </c>
      <c r="HZ62" s="163"/>
      <c r="IA62" s="170"/>
      <c r="IB62" s="170" t="s">
        <v>34</v>
      </c>
      <c r="IC62" s="163"/>
      <c r="ID62" s="170"/>
      <c r="IE62" s="170" t="s">
        <v>34</v>
      </c>
      <c r="IF62" s="163"/>
      <c r="IG62" s="170"/>
      <c r="IH62" s="170" t="s">
        <v>34</v>
      </c>
      <c r="II62" s="163"/>
      <c r="IJ62" s="170"/>
      <c r="IK62" s="170" t="s">
        <v>34</v>
      </c>
      <c r="IL62" s="163"/>
      <c r="IM62" s="170"/>
      <c r="IN62" s="170" t="s">
        <v>34</v>
      </c>
      <c r="IO62" s="163"/>
      <c r="IP62" s="170"/>
      <c r="IQ62" s="170" t="s">
        <v>34</v>
      </c>
      <c r="IR62" s="163"/>
      <c r="IS62" s="170"/>
      <c r="IT62" s="170" t="s">
        <v>34</v>
      </c>
      <c r="IU62" s="163"/>
      <c r="IV62" s="170"/>
      <c r="IW62" s="170" t="s">
        <v>34</v>
      </c>
      <c r="IX62" s="163"/>
      <c r="IY62" s="170"/>
      <c r="IZ62" s="170" t="s">
        <v>34</v>
      </c>
      <c r="JA62" s="163" t="s">
        <v>2491</v>
      </c>
      <c r="JB62" s="170" t="s">
        <v>355</v>
      </c>
      <c r="JC62" s="170" t="s">
        <v>395</v>
      </c>
      <c r="JD62" s="163" t="s">
        <v>2491</v>
      </c>
      <c r="JE62" s="170" t="s">
        <v>355</v>
      </c>
      <c r="JF62" s="170" t="s">
        <v>395</v>
      </c>
      <c r="JG62" s="163" t="s">
        <v>2491</v>
      </c>
      <c r="JH62" s="170" t="s">
        <v>355</v>
      </c>
      <c r="JI62" s="170" t="s">
        <v>395</v>
      </c>
      <c r="JJ62" s="163" t="s">
        <v>603</v>
      </c>
      <c r="JK62" s="170" t="s">
        <v>355</v>
      </c>
      <c r="JL62" s="170" t="s">
        <v>395</v>
      </c>
      <c r="JM62" s="163"/>
      <c r="JN62" s="170"/>
      <c r="JO62" s="170" t="s">
        <v>34</v>
      </c>
    </row>
    <row r="63" spans="1:275" ht="25.5" outlineLevel="1" x14ac:dyDescent="0.2">
      <c r="A63" s="136" t="s">
        <v>461</v>
      </c>
      <c r="B63" s="139" t="s">
        <v>170</v>
      </c>
      <c r="C63" s="139" t="s">
        <v>15</v>
      </c>
      <c r="D63" s="139" t="s">
        <v>171</v>
      </c>
      <c r="E63" s="139"/>
      <c r="F63" s="139"/>
      <c r="G63" s="139"/>
      <c r="H63" s="139"/>
      <c r="I63" s="139"/>
      <c r="J63" s="139"/>
      <c r="K63" s="139"/>
      <c r="L63" s="139"/>
      <c r="M63" s="139"/>
      <c r="N63" s="139"/>
      <c r="O63" s="139"/>
      <c r="P63" s="142"/>
      <c r="Q63" s="142" t="s">
        <v>34</v>
      </c>
      <c r="R63" s="163"/>
      <c r="S63" s="170"/>
      <c r="T63" s="170" t="s">
        <v>34</v>
      </c>
      <c r="U63" s="163"/>
      <c r="V63" s="170"/>
      <c r="W63" s="170" t="s">
        <v>34</v>
      </c>
      <c r="X63" s="139"/>
      <c r="Y63" s="142"/>
      <c r="Z63" s="142" t="s">
        <v>34</v>
      </c>
      <c r="AA63" s="139" t="s">
        <v>604</v>
      </c>
      <c r="AB63" s="142" t="s">
        <v>357</v>
      </c>
      <c r="AC63" s="142" t="s">
        <v>16</v>
      </c>
      <c r="AD63" s="139" t="s">
        <v>604</v>
      </c>
      <c r="AE63" s="142" t="s">
        <v>357</v>
      </c>
      <c r="AF63" s="142" t="s">
        <v>16</v>
      </c>
      <c r="AG63" s="163" t="s">
        <v>604</v>
      </c>
      <c r="AH63" s="170" t="s">
        <v>357</v>
      </c>
      <c r="AI63" s="170" t="s">
        <v>16</v>
      </c>
      <c r="AJ63" s="139"/>
      <c r="AK63" s="142"/>
      <c r="AL63" s="142" t="s">
        <v>34</v>
      </c>
      <c r="AM63" s="161"/>
      <c r="AN63" s="162"/>
      <c r="AO63" s="162" t="s">
        <v>34</v>
      </c>
      <c r="AP63" s="163"/>
      <c r="AQ63" s="170"/>
      <c r="AR63" s="170" t="s">
        <v>34</v>
      </c>
      <c r="AS63" s="163"/>
      <c r="AT63" s="170"/>
      <c r="AU63" s="170" t="s">
        <v>34</v>
      </c>
      <c r="AV63" s="163"/>
      <c r="AW63" s="170"/>
      <c r="AX63" s="170" t="s">
        <v>34</v>
      </c>
      <c r="AY63" s="163"/>
      <c r="AZ63" s="170"/>
      <c r="BA63" s="170" t="s">
        <v>34</v>
      </c>
      <c r="BB63" s="163" t="s">
        <v>2787</v>
      </c>
      <c r="BC63" s="170"/>
      <c r="BD63" s="170" t="s">
        <v>34</v>
      </c>
      <c r="BE63" s="163"/>
      <c r="BF63" s="170"/>
      <c r="BG63" s="170" t="s">
        <v>34</v>
      </c>
      <c r="BH63" s="163"/>
      <c r="BI63" s="170"/>
      <c r="BJ63" s="170" t="s">
        <v>34</v>
      </c>
      <c r="BK63" s="163"/>
      <c r="BL63" s="170"/>
      <c r="BM63" s="170" t="s">
        <v>34</v>
      </c>
      <c r="BN63" s="163"/>
      <c r="BO63" s="170"/>
      <c r="BP63" s="170" t="s">
        <v>34</v>
      </c>
      <c r="BQ63" s="163"/>
      <c r="BR63" s="170"/>
      <c r="BS63" s="170" t="s">
        <v>34</v>
      </c>
      <c r="BT63" s="163"/>
      <c r="BU63" s="170"/>
      <c r="BV63" s="170" t="s">
        <v>34</v>
      </c>
      <c r="BW63" s="163"/>
      <c r="BX63" s="170"/>
      <c r="BY63" s="170" t="s">
        <v>34</v>
      </c>
      <c r="BZ63" s="163"/>
      <c r="CA63" s="170"/>
      <c r="CB63" s="170" t="s">
        <v>34</v>
      </c>
      <c r="CC63" s="163"/>
      <c r="CD63" s="170"/>
      <c r="CE63" s="170" t="s">
        <v>34</v>
      </c>
      <c r="CF63" s="163"/>
      <c r="CG63" s="170"/>
      <c r="CH63" s="170" t="s">
        <v>34</v>
      </c>
      <c r="CI63" s="163"/>
      <c r="CJ63" s="170"/>
      <c r="CK63" s="170" t="s">
        <v>34</v>
      </c>
      <c r="CL63" s="163"/>
      <c r="CM63" s="170"/>
      <c r="CN63" s="170" t="s">
        <v>34</v>
      </c>
      <c r="CO63" s="163"/>
      <c r="CP63" s="170"/>
      <c r="CQ63" s="170" t="s">
        <v>34</v>
      </c>
      <c r="CR63" s="163"/>
      <c r="CS63" s="170"/>
      <c r="CT63" s="170" t="s">
        <v>34</v>
      </c>
      <c r="CU63" s="163"/>
      <c r="CV63" s="170"/>
      <c r="CW63" s="170" t="s">
        <v>34</v>
      </c>
      <c r="CX63" s="163"/>
      <c r="CY63" s="170"/>
      <c r="CZ63" s="170" t="s">
        <v>34</v>
      </c>
      <c r="DA63" s="163"/>
      <c r="DB63" s="170"/>
      <c r="DC63" s="170" t="s">
        <v>34</v>
      </c>
      <c r="DD63" s="163"/>
      <c r="DE63" s="170"/>
      <c r="DF63" s="170" t="s">
        <v>34</v>
      </c>
      <c r="DG63" s="163"/>
      <c r="DH63" s="170"/>
      <c r="DI63" s="170" t="s">
        <v>34</v>
      </c>
      <c r="DJ63" s="163"/>
      <c r="DK63" s="170"/>
      <c r="DL63" s="170" t="s">
        <v>34</v>
      </c>
      <c r="DM63" s="163"/>
      <c r="DN63" s="170"/>
      <c r="DO63" s="170" t="s">
        <v>34</v>
      </c>
      <c r="DP63" s="163"/>
      <c r="DQ63" s="170"/>
      <c r="DR63" s="170" t="s">
        <v>34</v>
      </c>
      <c r="DS63" s="163"/>
      <c r="DT63" s="170"/>
      <c r="DU63" s="170" t="s">
        <v>34</v>
      </c>
      <c r="DV63" s="163"/>
      <c r="DW63" s="170"/>
      <c r="DX63" s="170" t="s">
        <v>34</v>
      </c>
      <c r="DY63" s="163"/>
      <c r="DZ63" s="170"/>
      <c r="EA63" s="170" t="s">
        <v>34</v>
      </c>
      <c r="EB63" s="163"/>
      <c r="EC63" s="170"/>
      <c r="ED63" s="170" t="s">
        <v>34</v>
      </c>
      <c r="EE63" s="163"/>
      <c r="EF63" s="170"/>
      <c r="EG63" s="170" t="s">
        <v>34</v>
      </c>
      <c r="EH63" s="163"/>
      <c r="EI63" s="170"/>
      <c r="EJ63" s="170" t="s">
        <v>34</v>
      </c>
      <c r="EK63" s="163"/>
      <c r="EL63" s="170"/>
      <c r="EM63" s="170" t="s">
        <v>34</v>
      </c>
      <c r="EN63" s="163"/>
      <c r="EO63" s="170"/>
      <c r="EP63" s="170" t="s">
        <v>34</v>
      </c>
      <c r="EQ63" s="163"/>
      <c r="ER63" s="170"/>
      <c r="ES63" s="170" t="s">
        <v>34</v>
      </c>
      <c r="ET63" s="163"/>
      <c r="EU63" s="170"/>
      <c r="EV63" s="170" t="s">
        <v>34</v>
      </c>
      <c r="EW63" s="163"/>
      <c r="EX63" s="170"/>
      <c r="EY63" s="170" t="s">
        <v>34</v>
      </c>
      <c r="EZ63" s="163"/>
      <c r="FA63" s="170"/>
      <c r="FB63" s="170" t="s">
        <v>34</v>
      </c>
      <c r="FC63" s="163"/>
      <c r="FD63" s="170"/>
      <c r="FE63" s="170" t="s">
        <v>34</v>
      </c>
      <c r="FF63" s="163"/>
      <c r="FG63" s="170"/>
      <c r="FH63" s="170" t="s">
        <v>34</v>
      </c>
      <c r="FI63" s="163"/>
      <c r="FJ63" s="170"/>
      <c r="FK63" s="170" t="s">
        <v>34</v>
      </c>
      <c r="FL63" s="163"/>
      <c r="FM63" s="170"/>
      <c r="FN63" s="170" t="s">
        <v>34</v>
      </c>
      <c r="FO63" s="163"/>
      <c r="FP63" s="170"/>
      <c r="FQ63" s="170" t="s">
        <v>34</v>
      </c>
      <c r="FR63" s="163"/>
      <c r="FS63" s="170"/>
      <c r="FT63" s="170" t="s">
        <v>34</v>
      </c>
      <c r="FU63" s="163"/>
      <c r="FV63" s="170"/>
      <c r="FW63" s="170" t="s">
        <v>34</v>
      </c>
      <c r="FX63" s="163"/>
      <c r="FY63" s="170"/>
      <c r="FZ63" s="170" t="s">
        <v>34</v>
      </c>
      <c r="GA63" s="163"/>
      <c r="GB63" s="170"/>
      <c r="GC63" s="170" t="s">
        <v>34</v>
      </c>
      <c r="GD63" s="163"/>
      <c r="GE63" s="170"/>
      <c r="GF63" s="170" t="s">
        <v>34</v>
      </c>
      <c r="GG63" s="163"/>
      <c r="GH63" s="170"/>
      <c r="GI63" s="170" t="s">
        <v>34</v>
      </c>
      <c r="GJ63" s="163"/>
      <c r="GK63" s="170"/>
      <c r="GL63" s="170" t="s">
        <v>34</v>
      </c>
      <c r="GM63" s="163"/>
      <c r="GN63" s="170"/>
      <c r="GO63" s="170" t="s">
        <v>34</v>
      </c>
      <c r="GP63" s="163"/>
      <c r="GQ63" s="170"/>
      <c r="GR63" s="170" t="s">
        <v>34</v>
      </c>
      <c r="GS63" s="163"/>
      <c r="GT63" s="170"/>
      <c r="GU63" s="170" t="s">
        <v>34</v>
      </c>
      <c r="GV63" s="163"/>
      <c r="GW63" s="170"/>
      <c r="GX63" s="170" t="s">
        <v>34</v>
      </c>
      <c r="GY63" s="163"/>
      <c r="GZ63" s="170"/>
      <c r="HA63" s="170" t="s">
        <v>34</v>
      </c>
      <c r="HB63" s="163"/>
      <c r="HC63" s="170"/>
      <c r="HD63" s="170" t="s">
        <v>34</v>
      </c>
      <c r="HE63" s="163"/>
      <c r="HF63" s="170"/>
      <c r="HG63" s="170" t="s">
        <v>34</v>
      </c>
      <c r="HH63" s="163"/>
      <c r="HI63" s="170"/>
      <c r="HJ63" s="170" t="s">
        <v>34</v>
      </c>
      <c r="HK63" s="163"/>
      <c r="HL63" s="170"/>
      <c r="HM63" s="170" t="s">
        <v>34</v>
      </c>
      <c r="HN63" s="163"/>
      <c r="HO63" s="170"/>
      <c r="HP63" s="170" t="s">
        <v>34</v>
      </c>
      <c r="HQ63" s="163"/>
      <c r="HR63" s="170"/>
      <c r="HS63" s="170" t="s">
        <v>34</v>
      </c>
      <c r="HT63" s="163"/>
      <c r="HU63" s="170"/>
      <c r="HV63" s="170" t="s">
        <v>34</v>
      </c>
      <c r="HW63" s="163"/>
      <c r="HX63" s="170"/>
      <c r="HY63" s="170" t="s">
        <v>34</v>
      </c>
      <c r="HZ63" s="163"/>
      <c r="IA63" s="170"/>
      <c r="IB63" s="170" t="s">
        <v>34</v>
      </c>
      <c r="IC63" s="163"/>
      <c r="ID63" s="170"/>
      <c r="IE63" s="170" t="s">
        <v>34</v>
      </c>
      <c r="IF63" s="163"/>
      <c r="IG63" s="170"/>
      <c r="IH63" s="170" t="s">
        <v>34</v>
      </c>
      <c r="II63" s="163"/>
      <c r="IJ63" s="170"/>
      <c r="IK63" s="170" t="s">
        <v>34</v>
      </c>
      <c r="IL63" s="163"/>
      <c r="IM63" s="170"/>
      <c r="IN63" s="170" t="s">
        <v>34</v>
      </c>
      <c r="IO63" s="163"/>
      <c r="IP63" s="170"/>
      <c r="IQ63" s="170" t="s">
        <v>34</v>
      </c>
      <c r="IR63" s="163"/>
      <c r="IS63" s="170"/>
      <c r="IT63" s="170" t="s">
        <v>34</v>
      </c>
      <c r="IU63" s="163"/>
      <c r="IV63" s="170"/>
      <c r="IW63" s="170" t="s">
        <v>34</v>
      </c>
      <c r="IX63" s="163"/>
      <c r="IY63" s="170"/>
      <c r="IZ63" s="170" t="s">
        <v>34</v>
      </c>
      <c r="JA63" s="163" t="s">
        <v>2492</v>
      </c>
      <c r="JB63" s="170"/>
      <c r="JC63" s="170" t="s">
        <v>34</v>
      </c>
      <c r="JD63" s="163" t="s">
        <v>2492</v>
      </c>
      <c r="JE63" s="170"/>
      <c r="JF63" s="170" t="s">
        <v>34</v>
      </c>
      <c r="JG63" s="163" t="s">
        <v>2492</v>
      </c>
      <c r="JH63" s="170"/>
      <c r="JI63" s="170" t="s">
        <v>34</v>
      </c>
      <c r="JJ63" s="163" t="s">
        <v>604</v>
      </c>
      <c r="JK63" s="170"/>
      <c r="JL63" s="170" t="s">
        <v>34</v>
      </c>
      <c r="JM63" s="163"/>
      <c r="JN63" s="170"/>
      <c r="JO63" s="170" t="s">
        <v>34</v>
      </c>
    </row>
    <row r="64" spans="1:275" outlineLevel="1" x14ac:dyDescent="0.2">
      <c r="A64" s="136" t="s">
        <v>458</v>
      </c>
      <c r="B64" s="139" t="s">
        <v>172</v>
      </c>
      <c r="C64" s="139" t="s">
        <v>30</v>
      </c>
      <c r="D64" s="139" t="s">
        <v>173</v>
      </c>
      <c r="E64" s="139"/>
      <c r="F64" s="139"/>
      <c r="G64" s="139"/>
      <c r="H64" s="139"/>
      <c r="I64" s="139" t="s">
        <v>174</v>
      </c>
      <c r="J64" s="139"/>
      <c r="K64" s="139"/>
      <c r="L64" s="139"/>
      <c r="M64" s="139"/>
      <c r="N64" s="139"/>
      <c r="O64" s="139"/>
      <c r="P64" s="142"/>
      <c r="Q64" s="142" t="s">
        <v>34</v>
      </c>
      <c r="R64" s="163"/>
      <c r="S64" s="170"/>
      <c r="T64" s="170" t="s">
        <v>34</v>
      </c>
      <c r="U64" s="163"/>
      <c r="V64" s="170"/>
      <c r="W64" s="170" t="s">
        <v>34</v>
      </c>
      <c r="X64" s="139"/>
      <c r="Y64" s="142"/>
      <c r="Z64" s="142" t="s">
        <v>34</v>
      </c>
      <c r="AA64" s="139" t="s">
        <v>406</v>
      </c>
      <c r="AB64" s="142" t="s">
        <v>357</v>
      </c>
      <c r="AC64" s="142" t="s">
        <v>16</v>
      </c>
      <c r="AD64" s="139" t="s">
        <v>406</v>
      </c>
      <c r="AE64" s="142" t="s">
        <v>357</v>
      </c>
      <c r="AF64" s="142" t="s">
        <v>16</v>
      </c>
      <c r="AG64" s="163" t="s">
        <v>406</v>
      </c>
      <c r="AH64" s="170" t="s">
        <v>357</v>
      </c>
      <c r="AI64" s="170" t="s">
        <v>16</v>
      </c>
      <c r="AJ64" s="139"/>
      <c r="AK64" s="142"/>
      <c r="AL64" s="142" t="s">
        <v>34</v>
      </c>
      <c r="AM64" s="161"/>
      <c r="AN64" s="162"/>
      <c r="AO64" s="162" t="s">
        <v>34</v>
      </c>
      <c r="AP64" s="163"/>
      <c r="AQ64" s="170"/>
      <c r="AR64" s="170" t="s">
        <v>34</v>
      </c>
      <c r="AS64" s="163"/>
      <c r="AT64" s="170"/>
      <c r="AU64" s="170" t="s">
        <v>34</v>
      </c>
      <c r="AV64" s="163"/>
      <c r="AW64" s="170"/>
      <c r="AX64" s="170" t="s">
        <v>34</v>
      </c>
      <c r="AY64" s="163"/>
      <c r="AZ64" s="170"/>
      <c r="BA64" s="170" t="s">
        <v>34</v>
      </c>
      <c r="BB64" s="163" t="s">
        <v>406</v>
      </c>
      <c r="BC64" s="170"/>
      <c r="BD64" s="170" t="s">
        <v>34</v>
      </c>
      <c r="BE64" s="163"/>
      <c r="BF64" s="170"/>
      <c r="BG64" s="170" t="s">
        <v>34</v>
      </c>
      <c r="BH64" s="163"/>
      <c r="BI64" s="170"/>
      <c r="BJ64" s="170" t="s">
        <v>34</v>
      </c>
      <c r="BK64" s="163"/>
      <c r="BL64" s="170"/>
      <c r="BM64" s="170" t="s">
        <v>34</v>
      </c>
      <c r="BN64" s="163"/>
      <c r="BO64" s="170"/>
      <c r="BP64" s="170" t="s">
        <v>34</v>
      </c>
      <c r="BQ64" s="163"/>
      <c r="BR64" s="170"/>
      <c r="BS64" s="170" t="s">
        <v>34</v>
      </c>
      <c r="BT64" s="163"/>
      <c r="BU64" s="170"/>
      <c r="BV64" s="170" t="s">
        <v>34</v>
      </c>
      <c r="BW64" s="163"/>
      <c r="BX64" s="170"/>
      <c r="BY64" s="170" t="s">
        <v>34</v>
      </c>
      <c r="BZ64" s="163"/>
      <c r="CA64" s="170"/>
      <c r="CB64" s="170" t="s">
        <v>34</v>
      </c>
      <c r="CC64" s="163"/>
      <c r="CD64" s="170"/>
      <c r="CE64" s="170" t="s">
        <v>34</v>
      </c>
      <c r="CF64" s="163"/>
      <c r="CG64" s="170"/>
      <c r="CH64" s="170" t="s">
        <v>34</v>
      </c>
      <c r="CI64" s="163"/>
      <c r="CJ64" s="170"/>
      <c r="CK64" s="170" t="s">
        <v>34</v>
      </c>
      <c r="CL64" s="163"/>
      <c r="CM64" s="170"/>
      <c r="CN64" s="170" t="s">
        <v>34</v>
      </c>
      <c r="CO64" s="163"/>
      <c r="CP64" s="170"/>
      <c r="CQ64" s="170" t="s">
        <v>34</v>
      </c>
      <c r="CR64" s="163"/>
      <c r="CS64" s="170"/>
      <c r="CT64" s="170" t="s">
        <v>34</v>
      </c>
      <c r="CU64" s="163"/>
      <c r="CV64" s="170"/>
      <c r="CW64" s="170" t="s">
        <v>34</v>
      </c>
      <c r="CX64" s="163"/>
      <c r="CY64" s="170"/>
      <c r="CZ64" s="170" t="s">
        <v>34</v>
      </c>
      <c r="DA64" s="163"/>
      <c r="DB64" s="170"/>
      <c r="DC64" s="170" t="s">
        <v>34</v>
      </c>
      <c r="DD64" s="163"/>
      <c r="DE64" s="170"/>
      <c r="DF64" s="170" t="s">
        <v>34</v>
      </c>
      <c r="DG64" s="163"/>
      <c r="DH64" s="170"/>
      <c r="DI64" s="170" t="s">
        <v>34</v>
      </c>
      <c r="DJ64" s="163"/>
      <c r="DK64" s="170"/>
      <c r="DL64" s="170" t="s">
        <v>34</v>
      </c>
      <c r="DM64" s="163"/>
      <c r="DN64" s="170"/>
      <c r="DO64" s="170" t="s">
        <v>34</v>
      </c>
      <c r="DP64" s="163"/>
      <c r="DQ64" s="170"/>
      <c r="DR64" s="170" t="s">
        <v>34</v>
      </c>
      <c r="DS64" s="163"/>
      <c r="DT64" s="170"/>
      <c r="DU64" s="170" t="s">
        <v>34</v>
      </c>
      <c r="DV64" s="163"/>
      <c r="DW64" s="170"/>
      <c r="DX64" s="170" t="s">
        <v>34</v>
      </c>
      <c r="DY64" s="163"/>
      <c r="DZ64" s="170"/>
      <c r="EA64" s="170" t="s">
        <v>34</v>
      </c>
      <c r="EB64" s="163"/>
      <c r="EC64" s="170"/>
      <c r="ED64" s="170" t="s">
        <v>34</v>
      </c>
      <c r="EE64" s="163"/>
      <c r="EF64" s="170"/>
      <c r="EG64" s="170" t="s">
        <v>34</v>
      </c>
      <c r="EH64" s="163"/>
      <c r="EI64" s="170"/>
      <c r="EJ64" s="170" t="s">
        <v>34</v>
      </c>
      <c r="EK64" s="163"/>
      <c r="EL64" s="170"/>
      <c r="EM64" s="170" t="s">
        <v>34</v>
      </c>
      <c r="EN64" s="163"/>
      <c r="EO64" s="170"/>
      <c r="EP64" s="170" t="s">
        <v>34</v>
      </c>
      <c r="EQ64" s="163"/>
      <c r="ER64" s="170"/>
      <c r="ES64" s="170" t="s">
        <v>34</v>
      </c>
      <c r="ET64" s="163"/>
      <c r="EU64" s="170"/>
      <c r="EV64" s="170" t="s">
        <v>34</v>
      </c>
      <c r="EW64" s="163"/>
      <c r="EX64" s="170"/>
      <c r="EY64" s="170" t="s">
        <v>34</v>
      </c>
      <c r="EZ64" s="163"/>
      <c r="FA64" s="170"/>
      <c r="FB64" s="170" t="s">
        <v>34</v>
      </c>
      <c r="FC64" s="163"/>
      <c r="FD64" s="170"/>
      <c r="FE64" s="170" t="s">
        <v>34</v>
      </c>
      <c r="FF64" s="163"/>
      <c r="FG64" s="170"/>
      <c r="FH64" s="170" t="s">
        <v>34</v>
      </c>
      <c r="FI64" s="163"/>
      <c r="FJ64" s="170"/>
      <c r="FK64" s="170" t="s">
        <v>34</v>
      </c>
      <c r="FL64" s="163"/>
      <c r="FM64" s="170"/>
      <c r="FN64" s="170" t="s">
        <v>34</v>
      </c>
      <c r="FO64" s="163"/>
      <c r="FP64" s="170"/>
      <c r="FQ64" s="170" t="s">
        <v>34</v>
      </c>
      <c r="FR64" s="163"/>
      <c r="FS64" s="170"/>
      <c r="FT64" s="170" t="s">
        <v>34</v>
      </c>
      <c r="FU64" s="163"/>
      <c r="FV64" s="170"/>
      <c r="FW64" s="170" t="s">
        <v>34</v>
      </c>
      <c r="FX64" s="163"/>
      <c r="FY64" s="170"/>
      <c r="FZ64" s="170" t="s">
        <v>34</v>
      </c>
      <c r="GA64" s="163"/>
      <c r="GB64" s="170"/>
      <c r="GC64" s="170" t="s">
        <v>34</v>
      </c>
      <c r="GD64" s="163"/>
      <c r="GE64" s="170"/>
      <c r="GF64" s="170" t="s">
        <v>34</v>
      </c>
      <c r="GG64" s="163"/>
      <c r="GH64" s="170"/>
      <c r="GI64" s="170" t="s">
        <v>34</v>
      </c>
      <c r="GJ64" s="163"/>
      <c r="GK64" s="170"/>
      <c r="GL64" s="170" t="s">
        <v>34</v>
      </c>
      <c r="GM64" s="163"/>
      <c r="GN64" s="170"/>
      <c r="GO64" s="170" t="s">
        <v>34</v>
      </c>
      <c r="GP64" s="163"/>
      <c r="GQ64" s="170"/>
      <c r="GR64" s="170" t="s">
        <v>34</v>
      </c>
      <c r="GS64" s="163"/>
      <c r="GT64" s="170"/>
      <c r="GU64" s="170" t="s">
        <v>34</v>
      </c>
      <c r="GV64" s="163"/>
      <c r="GW64" s="170"/>
      <c r="GX64" s="170" t="s">
        <v>34</v>
      </c>
      <c r="GY64" s="163"/>
      <c r="GZ64" s="170"/>
      <c r="HA64" s="170" t="s">
        <v>34</v>
      </c>
      <c r="HB64" s="163"/>
      <c r="HC64" s="170"/>
      <c r="HD64" s="170" t="s">
        <v>34</v>
      </c>
      <c r="HE64" s="163"/>
      <c r="HF64" s="170"/>
      <c r="HG64" s="170" t="s">
        <v>34</v>
      </c>
      <c r="HH64" s="163"/>
      <c r="HI64" s="170"/>
      <c r="HJ64" s="170" t="s">
        <v>34</v>
      </c>
      <c r="HK64" s="163"/>
      <c r="HL64" s="170"/>
      <c r="HM64" s="170" t="s">
        <v>34</v>
      </c>
      <c r="HN64" s="163"/>
      <c r="HO64" s="170"/>
      <c r="HP64" s="170" t="s">
        <v>34</v>
      </c>
      <c r="HQ64" s="163"/>
      <c r="HR64" s="170"/>
      <c r="HS64" s="170" t="s">
        <v>34</v>
      </c>
      <c r="HT64" s="163"/>
      <c r="HU64" s="170"/>
      <c r="HV64" s="170" t="s">
        <v>34</v>
      </c>
      <c r="HW64" s="163"/>
      <c r="HX64" s="170"/>
      <c r="HY64" s="170" t="s">
        <v>34</v>
      </c>
      <c r="HZ64" s="163"/>
      <c r="IA64" s="170"/>
      <c r="IB64" s="170" t="s">
        <v>34</v>
      </c>
      <c r="IC64" s="163"/>
      <c r="ID64" s="170"/>
      <c r="IE64" s="170" t="s">
        <v>34</v>
      </c>
      <c r="IF64" s="163"/>
      <c r="IG64" s="170"/>
      <c r="IH64" s="170" t="s">
        <v>34</v>
      </c>
      <c r="II64" s="163"/>
      <c r="IJ64" s="170"/>
      <c r="IK64" s="170" t="s">
        <v>34</v>
      </c>
      <c r="IL64" s="163"/>
      <c r="IM64" s="170"/>
      <c r="IN64" s="170" t="s">
        <v>34</v>
      </c>
      <c r="IO64" s="163"/>
      <c r="IP64" s="170"/>
      <c r="IQ64" s="170" t="s">
        <v>34</v>
      </c>
      <c r="IR64" s="163"/>
      <c r="IS64" s="170"/>
      <c r="IT64" s="170" t="s">
        <v>34</v>
      </c>
      <c r="IU64" s="163"/>
      <c r="IV64" s="170"/>
      <c r="IW64" s="170" t="s">
        <v>34</v>
      </c>
      <c r="IX64" s="163"/>
      <c r="IY64" s="170"/>
      <c r="IZ64" s="170" t="s">
        <v>34</v>
      </c>
      <c r="JA64" s="163" t="s">
        <v>406</v>
      </c>
      <c r="JB64" s="170"/>
      <c r="JC64" s="170" t="s">
        <v>34</v>
      </c>
      <c r="JD64" s="163" t="s">
        <v>406</v>
      </c>
      <c r="JE64" s="170"/>
      <c r="JF64" s="170" t="s">
        <v>34</v>
      </c>
      <c r="JG64" s="163" t="s">
        <v>406</v>
      </c>
      <c r="JH64" s="170"/>
      <c r="JI64" s="170" t="s">
        <v>34</v>
      </c>
      <c r="JJ64" s="163" t="s">
        <v>406</v>
      </c>
      <c r="JK64" s="170"/>
      <c r="JL64" s="170" t="s">
        <v>34</v>
      </c>
      <c r="JM64" s="163"/>
      <c r="JN64" s="170"/>
      <c r="JO64" s="170" t="s">
        <v>34</v>
      </c>
    </row>
    <row r="65" spans="1:275" s="184" customFormat="1" outlineLevel="1" x14ac:dyDescent="0.2">
      <c r="A65" s="342" t="s">
        <v>811</v>
      </c>
      <c r="B65" s="343" t="s">
        <v>175</v>
      </c>
      <c r="C65" s="343"/>
      <c r="D65" s="343" t="s">
        <v>180</v>
      </c>
      <c r="E65" s="343"/>
      <c r="F65" s="343"/>
      <c r="G65" s="343"/>
      <c r="H65" s="343"/>
      <c r="I65" s="343"/>
      <c r="J65" s="344"/>
      <c r="K65" s="344"/>
      <c r="L65" s="344"/>
      <c r="M65" s="344"/>
      <c r="N65" s="344"/>
      <c r="O65" s="344"/>
      <c r="P65" s="344"/>
      <c r="Q65" s="344" t="s">
        <v>34</v>
      </c>
      <c r="R65" s="344"/>
      <c r="S65" s="344"/>
      <c r="T65" s="344" t="s">
        <v>34</v>
      </c>
      <c r="U65" s="344"/>
      <c r="V65" s="344"/>
      <c r="W65" s="344" t="s">
        <v>34</v>
      </c>
      <c r="X65" s="344"/>
      <c r="Y65" s="344"/>
      <c r="Z65" s="344" t="s">
        <v>34</v>
      </c>
      <c r="AA65" s="344"/>
      <c r="AB65" s="344"/>
      <c r="AC65" s="344" t="s">
        <v>34</v>
      </c>
      <c r="AD65" s="344"/>
      <c r="AE65" s="344"/>
      <c r="AF65" s="344"/>
      <c r="AG65" s="344"/>
      <c r="AH65" s="344"/>
      <c r="AI65" s="344"/>
      <c r="AJ65" s="344"/>
      <c r="AK65" s="344"/>
      <c r="AL65" s="344"/>
      <c r="AM65" s="335"/>
      <c r="AN65" s="335"/>
      <c r="AO65" s="335"/>
      <c r="AP65" s="344"/>
      <c r="AQ65" s="344"/>
      <c r="AR65" s="344"/>
      <c r="AS65" s="344"/>
      <c r="AT65" s="344"/>
      <c r="AU65" s="344"/>
      <c r="AV65" s="344"/>
      <c r="AW65" s="344"/>
      <c r="AX65" s="344"/>
      <c r="AY65" s="344"/>
      <c r="AZ65" s="344"/>
      <c r="BA65" s="344"/>
      <c r="BB65" s="344"/>
      <c r="BC65" s="344"/>
      <c r="BD65" s="344"/>
      <c r="BE65" s="344"/>
      <c r="BF65" s="344"/>
      <c r="BG65" s="344"/>
      <c r="BH65" s="344"/>
      <c r="BI65" s="344"/>
      <c r="BJ65" s="344"/>
      <c r="BK65" s="344"/>
      <c r="BL65" s="344"/>
      <c r="BM65" s="344"/>
      <c r="BN65" s="344"/>
      <c r="BO65" s="344"/>
      <c r="BP65" s="344"/>
      <c r="BQ65" s="344"/>
      <c r="BR65" s="344"/>
      <c r="BS65" s="344"/>
      <c r="BT65" s="344"/>
      <c r="BU65" s="344"/>
      <c r="BV65" s="344"/>
      <c r="BW65" s="344"/>
      <c r="BX65" s="344"/>
      <c r="BY65" s="344"/>
      <c r="BZ65" s="344"/>
      <c r="CA65" s="344"/>
      <c r="CB65" s="344"/>
      <c r="CC65" s="344"/>
      <c r="CD65" s="344"/>
      <c r="CE65" s="344"/>
      <c r="CF65" s="344"/>
      <c r="CG65" s="344"/>
      <c r="CH65" s="344"/>
      <c r="CI65" s="344"/>
      <c r="CJ65" s="344"/>
      <c r="CK65" s="344"/>
      <c r="CL65" s="344"/>
      <c r="CM65" s="344"/>
      <c r="CN65" s="344"/>
      <c r="CO65" s="344"/>
      <c r="CP65" s="344"/>
      <c r="CQ65" s="344"/>
      <c r="CR65" s="344"/>
      <c r="CS65" s="344"/>
      <c r="CT65" s="344"/>
      <c r="CU65" s="344"/>
      <c r="CV65" s="344"/>
      <c r="CW65" s="344"/>
      <c r="CX65" s="344"/>
      <c r="CY65" s="344"/>
      <c r="CZ65" s="344"/>
      <c r="DA65" s="344"/>
      <c r="DB65" s="344"/>
      <c r="DC65" s="344"/>
      <c r="DD65" s="344"/>
      <c r="DE65" s="344"/>
      <c r="DF65" s="344"/>
      <c r="DG65" s="344"/>
      <c r="DH65" s="344"/>
      <c r="DI65" s="344"/>
      <c r="DJ65" s="344"/>
      <c r="DK65" s="344"/>
      <c r="DL65" s="344"/>
      <c r="DM65" s="344"/>
      <c r="DN65" s="344"/>
      <c r="DO65" s="344"/>
      <c r="DP65" s="344"/>
      <c r="DQ65" s="344"/>
      <c r="DR65" s="344"/>
      <c r="DS65" s="344"/>
      <c r="DT65" s="344"/>
      <c r="DU65" s="344"/>
      <c r="DV65" s="344"/>
      <c r="DW65" s="344"/>
      <c r="DX65" s="344"/>
      <c r="DY65" s="344"/>
      <c r="DZ65" s="344"/>
      <c r="EA65" s="344"/>
      <c r="EB65" s="344"/>
      <c r="EC65" s="344"/>
      <c r="ED65" s="344"/>
      <c r="EE65" s="344"/>
      <c r="EF65" s="344"/>
      <c r="EG65" s="344"/>
      <c r="EH65" s="344"/>
      <c r="EI65" s="344"/>
      <c r="EJ65" s="344"/>
      <c r="EK65" s="344"/>
      <c r="EL65" s="344"/>
      <c r="EM65" s="344"/>
      <c r="EN65" s="344"/>
      <c r="EO65" s="344"/>
      <c r="EP65" s="344"/>
      <c r="EQ65" s="344"/>
      <c r="ER65" s="344"/>
      <c r="ES65" s="344"/>
      <c r="ET65" s="344"/>
      <c r="EU65" s="344"/>
      <c r="EV65" s="344"/>
      <c r="EW65" s="344"/>
      <c r="EX65" s="344"/>
      <c r="EY65" s="344"/>
      <c r="EZ65" s="344"/>
      <c r="FA65" s="344"/>
      <c r="FB65" s="344"/>
      <c r="FC65" s="344"/>
      <c r="FD65" s="344"/>
      <c r="FE65" s="344"/>
      <c r="FF65" s="344"/>
      <c r="FG65" s="344"/>
      <c r="FH65" s="344"/>
      <c r="FI65" s="344"/>
      <c r="FJ65" s="344"/>
      <c r="FK65" s="344"/>
      <c r="FL65" s="344"/>
      <c r="FM65" s="344"/>
      <c r="FN65" s="344"/>
      <c r="FO65" s="344"/>
      <c r="FP65" s="344"/>
      <c r="FQ65" s="344"/>
      <c r="FR65" s="344"/>
      <c r="FS65" s="344"/>
      <c r="FT65" s="344"/>
      <c r="FU65" s="344"/>
      <c r="FV65" s="344"/>
      <c r="FW65" s="344"/>
      <c r="FX65" s="344"/>
      <c r="FY65" s="344"/>
      <c r="FZ65" s="344"/>
      <c r="GA65" s="344"/>
      <c r="GB65" s="344"/>
      <c r="GC65" s="344"/>
      <c r="GD65" s="344"/>
      <c r="GE65" s="344"/>
      <c r="GF65" s="344"/>
      <c r="GG65" s="344"/>
      <c r="GH65" s="344"/>
      <c r="GI65" s="344"/>
      <c r="GJ65" s="344"/>
      <c r="GK65" s="344"/>
      <c r="GL65" s="344"/>
      <c r="GM65" s="344"/>
      <c r="GN65" s="344"/>
      <c r="GO65" s="344"/>
      <c r="GP65" s="344"/>
      <c r="GQ65" s="344"/>
      <c r="GR65" s="344"/>
      <c r="GS65" s="344"/>
      <c r="GT65" s="344"/>
      <c r="GU65" s="344"/>
      <c r="GV65" s="344"/>
      <c r="GW65" s="344"/>
      <c r="GX65" s="344"/>
      <c r="GY65" s="344"/>
      <c r="GZ65" s="344"/>
      <c r="HA65" s="344"/>
      <c r="HB65" s="344"/>
      <c r="HC65" s="344"/>
      <c r="HD65" s="344"/>
      <c r="HE65" s="344"/>
      <c r="HF65" s="344"/>
      <c r="HG65" s="344"/>
      <c r="HH65" s="344"/>
      <c r="HI65" s="344"/>
      <c r="HJ65" s="344"/>
      <c r="HK65" s="344"/>
      <c r="HL65" s="344"/>
      <c r="HM65" s="344"/>
      <c r="HN65" s="344"/>
      <c r="HO65" s="344"/>
      <c r="HP65" s="344"/>
      <c r="HQ65" s="344"/>
      <c r="HR65" s="344"/>
      <c r="HS65" s="344"/>
      <c r="HT65" s="344"/>
      <c r="HU65" s="344"/>
      <c r="HV65" s="344"/>
      <c r="HW65" s="344"/>
      <c r="HX65" s="344"/>
      <c r="HY65" s="344"/>
      <c r="HZ65" s="344"/>
      <c r="IA65" s="344"/>
      <c r="IB65" s="344"/>
      <c r="IC65" s="344"/>
      <c r="ID65" s="344"/>
      <c r="IE65" s="344"/>
      <c r="IF65" s="344"/>
      <c r="IG65" s="344"/>
      <c r="IH65" s="344"/>
      <c r="II65" s="344"/>
      <c r="IJ65" s="344"/>
      <c r="IK65" s="344"/>
      <c r="IL65" s="344"/>
      <c r="IM65" s="344"/>
      <c r="IN65" s="344"/>
      <c r="IO65" s="344"/>
      <c r="IP65" s="344"/>
      <c r="IQ65" s="344"/>
      <c r="IR65" s="344"/>
      <c r="IS65" s="344"/>
      <c r="IT65" s="344"/>
      <c r="IU65" s="344"/>
      <c r="IV65" s="344"/>
      <c r="IW65" s="344"/>
      <c r="IX65" s="344"/>
      <c r="IY65" s="344"/>
      <c r="IZ65" s="344"/>
      <c r="JA65" s="344"/>
      <c r="JB65" s="344"/>
      <c r="JC65" s="344"/>
      <c r="JD65" s="344"/>
      <c r="JE65" s="344"/>
      <c r="JF65" s="344"/>
      <c r="JG65" s="344"/>
      <c r="JH65" s="344"/>
      <c r="JI65" s="344"/>
      <c r="JJ65" s="344"/>
      <c r="JK65" s="344"/>
      <c r="JL65" s="344"/>
      <c r="JM65" s="344"/>
      <c r="JN65" s="344"/>
      <c r="JO65" s="344"/>
    </row>
    <row r="66" spans="1:275" s="184" customFormat="1" outlineLevel="1" x14ac:dyDescent="0.2">
      <c r="A66" s="342" t="s">
        <v>812</v>
      </c>
      <c r="B66" s="343" t="s">
        <v>176</v>
      </c>
      <c r="C66" s="343"/>
      <c r="D66" s="343" t="s">
        <v>180</v>
      </c>
      <c r="E66" s="343"/>
      <c r="F66" s="343"/>
      <c r="G66" s="343"/>
      <c r="H66" s="343"/>
      <c r="I66" s="343"/>
      <c r="J66" s="343"/>
      <c r="K66" s="343"/>
      <c r="L66" s="343"/>
      <c r="M66" s="343"/>
      <c r="N66" s="343"/>
      <c r="O66" s="343"/>
      <c r="P66" s="343"/>
      <c r="Q66" s="343" t="s">
        <v>34</v>
      </c>
      <c r="R66" s="343"/>
      <c r="S66" s="343"/>
      <c r="T66" s="343" t="s">
        <v>34</v>
      </c>
      <c r="U66" s="343"/>
      <c r="V66" s="343"/>
      <c r="W66" s="343" t="s">
        <v>34</v>
      </c>
      <c r="X66" s="343"/>
      <c r="Y66" s="343"/>
      <c r="Z66" s="343" t="s">
        <v>34</v>
      </c>
      <c r="AA66" s="343"/>
      <c r="AB66" s="343"/>
      <c r="AC66" s="343" t="s">
        <v>34</v>
      </c>
      <c r="AD66" s="343"/>
      <c r="AE66" s="343"/>
      <c r="AF66" s="343"/>
      <c r="AG66" s="343"/>
      <c r="AH66" s="343"/>
      <c r="AI66" s="343"/>
      <c r="AJ66" s="343"/>
      <c r="AK66" s="343"/>
      <c r="AL66" s="343"/>
      <c r="AM66" s="345"/>
      <c r="AN66" s="345"/>
      <c r="AO66" s="345"/>
      <c r="AP66" s="343"/>
      <c r="AQ66" s="343"/>
      <c r="AR66" s="343"/>
      <c r="AS66" s="343"/>
      <c r="AT66" s="343"/>
      <c r="AU66" s="343"/>
      <c r="AV66" s="343"/>
      <c r="AW66" s="343"/>
      <c r="AX66" s="343"/>
      <c r="AY66" s="343"/>
      <c r="AZ66" s="343"/>
      <c r="BA66" s="343"/>
      <c r="BB66" s="343"/>
      <c r="BC66" s="343"/>
      <c r="BD66" s="343"/>
      <c r="BE66" s="343"/>
      <c r="BF66" s="343"/>
      <c r="BG66" s="343"/>
      <c r="BH66" s="343"/>
      <c r="BI66" s="343"/>
      <c r="BJ66" s="343"/>
      <c r="BK66" s="343"/>
      <c r="BL66" s="343"/>
      <c r="BM66" s="343"/>
      <c r="BN66" s="343"/>
      <c r="BO66" s="343"/>
      <c r="BP66" s="343"/>
      <c r="BQ66" s="343"/>
      <c r="BR66" s="343"/>
      <c r="BS66" s="343"/>
      <c r="BT66" s="343"/>
      <c r="BU66" s="343"/>
      <c r="BV66" s="343"/>
      <c r="BW66" s="343"/>
      <c r="BX66" s="343"/>
      <c r="BY66" s="343"/>
      <c r="BZ66" s="343"/>
      <c r="CA66" s="343"/>
      <c r="CB66" s="343"/>
      <c r="CC66" s="343"/>
      <c r="CD66" s="343"/>
      <c r="CE66" s="343"/>
      <c r="CF66" s="343"/>
      <c r="CG66" s="343"/>
      <c r="CH66" s="343"/>
      <c r="CI66" s="343"/>
      <c r="CJ66" s="343"/>
      <c r="CK66" s="343"/>
      <c r="CL66" s="343"/>
      <c r="CM66" s="343"/>
      <c r="CN66" s="343"/>
      <c r="CO66" s="343"/>
      <c r="CP66" s="343"/>
      <c r="CQ66" s="343"/>
      <c r="CR66" s="343"/>
      <c r="CS66" s="343"/>
      <c r="CT66" s="343"/>
      <c r="CU66" s="343"/>
      <c r="CV66" s="343"/>
      <c r="CW66" s="343"/>
      <c r="CX66" s="343"/>
      <c r="CY66" s="343"/>
      <c r="CZ66" s="343"/>
      <c r="DA66" s="343"/>
      <c r="DB66" s="343"/>
      <c r="DC66" s="343"/>
      <c r="DD66" s="343"/>
      <c r="DE66" s="343"/>
      <c r="DF66" s="343"/>
      <c r="DG66" s="343"/>
      <c r="DH66" s="343"/>
      <c r="DI66" s="343"/>
      <c r="DJ66" s="343"/>
      <c r="DK66" s="343"/>
      <c r="DL66" s="343"/>
      <c r="DM66" s="343"/>
      <c r="DN66" s="343"/>
      <c r="DO66" s="343"/>
      <c r="DP66" s="343"/>
      <c r="DQ66" s="343"/>
      <c r="DR66" s="343"/>
      <c r="DS66" s="343"/>
      <c r="DT66" s="343"/>
      <c r="DU66" s="343"/>
      <c r="DV66" s="343"/>
      <c r="DW66" s="343"/>
      <c r="DX66" s="343"/>
      <c r="DY66" s="343"/>
      <c r="DZ66" s="343"/>
      <c r="EA66" s="343"/>
      <c r="EB66" s="343"/>
      <c r="EC66" s="343"/>
      <c r="ED66" s="343"/>
      <c r="EE66" s="343"/>
      <c r="EF66" s="343"/>
      <c r="EG66" s="343"/>
      <c r="EH66" s="343"/>
      <c r="EI66" s="343"/>
      <c r="EJ66" s="343"/>
      <c r="EK66" s="343"/>
      <c r="EL66" s="343"/>
      <c r="EM66" s="343"/>
      <c r="EN66" s="343"/>
      <c r="EO66" s="343"/>
      <c r="EP66" s="343"/>
      <c r="EQ66" s="343"/>
      <c r="ER66" s="343"/>
      <c r="ES66" s="343"/>
      <c r="ET66" s="343"/>
      <c r="EU66" s="343"/>
      <c r="EV66" s="343"/>
      <c r="EW66" s="343"/>
      <c r="EX66" s="343"/>
      <c r="EY66" s="343"/>
      <c r="EZ66" s="343"/>
      <c r="FA66" s="343"/>
      <c r="FB66" s="343"/>
      <c r="FC66" s="343"/>
      <c r="FD66" s="343"/>
      <c r="FE66" s="343"/>
      <c r="FF66" s="343"/>
      <c r="FG66" s="343"/>
      <c r="FH66" s="343"/>
      <c r="FI66" s="343"/>
      <c r="FJ66" s="343"/>
      <c r="FK66" s="343"/>
      <c r="FL66" s="343"/>
      <c r="FM66" s="343"/>
      <c r="FN66" s="343"/>
      <c r="FO66" s="343"/>
      <c r="FP66" s="343"/>
      <c r="FQ66" s="343"/>
      <c r="FR66" s="343"/>
      <c r="FS66" s="343"/>
      <c r="FT66" s="343"/>
      <c r="FU66" s="343"/>
      <c r="FV66" s="343"/>
      <c r="FW66" s="343"/>
      <c r="FX66" s="343"/>
      <c r="FY66" s="343"/>
      <c r="FZ66" s="343"/>
      <c r="GA66" s="343"/>
      <c r="GB66" s="343"/>
      <c r="GC66" s="343"/>
      <c r="GD66" s="343"/>
      <c r="GE66" s="343"/>
      <c r="GF66" s="343"/>
      <c r="GG66" s="343"/>
      <c r="GH66" s="343"/>
      <c r="GI66" s="343"/>
      <c r="GJ66" s="343"/>
      <c r="GK66" s="343"/>
      <c r="GL66" s="343"/>
      <c r="GM66" s="343"/>
      <c r="GN66" s="343"/>
      <c r="GO66" s="343"/>
      <c r="GP66" s="343"/>
      <c r="GQ66" s="343"/>
      <c r="GR66" s="343"/>
      <c r="GS66" s="343"/>
      <c r="GT66" s="343"/>
      <c r="GU66" s="343"/>
      <c r="GV66" s="343"/>
      <c r="GW66" s="343"/>
      <c r="GX66" s="343"/>
      <c r="GY66" s="343"/>
      <c r="GZ66" s="343"/>
      <c r="HA66" s="343"/>
      <c r="HB66" s="343"/>
      <c r="HC66" s="343"/>
      <c r="HD66" s="343"/>
      <c r="HE66" s="343"/>
      <c r="HF66" s="343"/>
      <c r="HG66" s="343"/>
      <c r="HH66" s="343"/>
      <c r="HI66" s="343"/>
      <c r="HJ66" s="343"/>
      <c r="HK66" s="343"/>
      <c r="HL66" s="343"/>
      <c r="HM66" s="343"/>
      <c r="HN66" s="343"/>
      <c r="HO66" s="343"/>
      <c r="HP66" s="343"/>
      <c r="HQ66" s="343"/>
      <c r="HR66" s="343"/>
      <c r="HS66" s="343"/>
      <c r="HT66" s="343"/>
      <c r="HU66" s="343"/>
      <c r="HV66" s="343"/>
      <c r="HW66" s="343"/>
      <c r="HX66" s="343"/>
      <c r="HY66" s="343"/>
      <c r="HZ66" s="343"/>
      <c r="IA66" s="343"/>
      <c r="IB66" s="343"/>
      <c r="IC66" s="343"/>
      <c r="ID66" s="343"/>
      <c r="IE66" s="343"/>
      <c r="IF66" s="343"/>
      <c r="IG66" s="343"/>
      <c r="IH66" s="343"/>
      <c r="II66" s="343"/>
      <c r="IJ66" s="343"/>
      <c r="IK66" s="343"/>
      <c r="IL66" s="343"/>
      <c r="IM66" s="343"/>
      <c r="IN66" s="343"/>
      <c r="IO66" s="343"/>
      <c r="IP66" s="343"/>
      <c r="IQ66" s="343"/>
      <c r="IR66" s="343"/>
      <c r="IS66" s="343"/>
      <c r="IT66" s="343"/>
      <c r="IU66" s="343"/>
      <c r="IV66" s="343"/>
      <c r="IW66" s="343"/>
      <c r="IX66" s="343"/>
      <c r="IY66" s="343"/>
      <c r="IZ66" s="343"/>
      <c r="JA66" s="343"/>
      <c r="JB66" s="343"/>
      <c r="JC66" s="343"/>
      <c r="JD66" s="343"/>
      <c r="JE66" s="343"/>
      <c r="JF66" s="343"/>
      <c r="JG66" s="343"/>
      <c r="JH66" s="343"/>
      <c r="JI66" s="343"/>
      <c r="JJ66" s="343"/>
      <c r="JK66" s="343"/>
      <c r="JL66" s="343"/>
      <c r="JM66" s="343"/>
      <c r="JN66" s="343"/>
      <c r="JO66" s="343"/>
    </row>
    <row r="67" spans="1:275" s="184" customFormat="1" outlineLevel="1" x14ac:dyDescent="0.2">
      <c r="A67" s="342" t="s">
        <v>813</v>
      </c>
      <c r="B67" s="343" t="s">
        <v>177</v>
      </c>
      <c r="C67" s="343"/>
      <c r="D67" s="343" t="s">
        <v>180</v>
      </c>
      <c r="E67" s="343"/>
      <c r="F67" s="343"/>
      <c r="G67" s="343"/>
      <c r="H67" s="343"/>
      <c r="I67" s="343"/>
      <c r="J67" s="343"/>
      <c r="K67" s="343"/>
      <c r="L67" s="343"/>
      <c r="M67" s="343"/>
      <c r="N67" s="343"/>
      <c r="O67" s="343"/>
      <c r="P67" s="343"/>
      <c r="Q67" s="343" t="s">
        <v>34</v>
      </c>
      <c r="R67" s="343"/>
      <c r="S67" s="343"/>
      <c r="T67" s="343" t="s">
        <v>34</v>
      </c>
      <c r="U67" s="343"/>
      <c r="V67" s="343"/>
      <c r="W67" s="343" t="s">
        <v>34</v>
      </c>
      <c r="X67" s="343"/>
      <c r="Y67" s="343"/>
      <c r="Z67" s="343" t="s">
        <v>34</v>
      </c>
      <c r="AA67" s="343"/>
      <c r="AB67" s="343"/>
      <c r="AC67" s="343" t="s">
        <v>34</v>
      </c>
      <c r="AD67" s="343"/>
      <c r="AE67" s="343"/>
      <c r="AF67" s="343"/>
      <c r="AG67" s="343"/>
      <c r="AH67" s="343"/>
      <c r="AI67" s="343"/>
      <c r="AJ67" s="343"/>
      <c r="AK67" s="343"/>
      <c r="AL67" s="343"/>
      <c r="AM67" s="345"/>
      <c r="AN67" s="345"/>
      <c r="AO67" s="345"/>
      <c r="AP67" s="343"/>
      <c r="AQ67" s="343"/>
      <c r="AR67" s="343"/>
      <c r="AS67" s="343"/>
      <c r="AT67" s="343"/>
      <c r="AU67" s="343"/>
      <c r="AV67" s="343"/>
      <c r="AW67" s="343"/>
      <c r="AX67" s="343"/>
      <c r="AY67" s="343"/>
      <c r="AZ67" s="343"/>
      <c r="BA67" s="343"/>
      <c r="BB67" s="343"/>
      <c r="BC67" s="343"/>
      <c r="BD67" s="343"/>
      <c r="BE67" s="343"/>
      <c r="BF67" s="343"/>
      <c r="BG67" s="343"/>
      <c r="BH67" s="343"/>
      <c r="BI67" s="343"/>
      <c r="BJ67" s="343"/>
      <c r="BK67" s="343"/>
      <c r="BL67" s="343"/>
      <c r="BM67" s="343"/>
      <c r="BN67" s="343"/>
      <c r="BO67" s="343"/>
      <c r="BP67" s="343"/>
      <c r="BQ67" s="343"/>
      <c r="BR67" s="343"/>
      <c r="BS67" s="343"/>
      <c r="BT67" s="343"/>
      <c r="BU67" s="343"/>
      <c r="BV67" s="343"/>
      <c r="BW67" s="343"/>
      <c r="BX67" s="343"/>
      <c r="BY67" s="343"/>
      <c r="BZ67" s="343"/>
      <c r="CA67" s="343"/>
      <c r="CB67" s="343"/>
      <c r="CC67" s="343"/>
      <c r="CD67" s="343"/>
      <c r="CE67" s="343"/>
      <c r="CF67" s="343"/>
      <c r="CG67" s="343"/>
      <c r="CH67" s="343"/>
      <c r="CI67" s="343"/>
      <c r="CJ67" s="343"/>
      <c r="CK67" s="343"/>
      <c r="CL67" s="343"/>
      <c r="CM67" s="343"/>
      <c r="CN67" s="343"/>
      <c r="CO67" s="343"/>
      <c r="CP67" s="343"/>
      <c r="CQ67" s="343"/>
      <c r="CR67" s="343"/>
      <c r="CS67" s="343"/>
      <c r="CT67" s="343"/>
      <c r="CU67" s="343"/>
      <c r="CV67" s="343"/>
      <c r="CW67" s="343"/>
      <c r="CX67" s="343"/>
      <c r="CY67" s="343"/>
      <c r="CZ67" s="343"/>
      <c r="DA67" s="343"/>
      <c r="DB67" s="343"/>
      <c r="DC67" s="343"/>
      <c r="DD67" s="343"/>
      <c r="DE67" s="343"/>
      <c r="DF67" s="343"/>
      <c r="DG67" s="343"/>
      <c r="DH67" s="343"/>
      <c r="DI67" s="343"/>
      <c r="DJ67" s="343"/>
      <c r="DK67" s="343"/>
      <c r="DL67" s="343"/>
      <c r="DM67" s="343"/>
      <c r="DN67" s="343"/>
      <c r="DO67" s="343"/>
      <c r="DP67" s="343"/>
      <c r="DQ67" s="343"/>
      <c r="DR67" s="343"/>
      <c r="DS67" s="343"/>
      <c r="DT67" s="343"/>
      <c r="DU67" s="343"/>
      <c r="DV67" s="343"/>
      <c r="DW67" s="343"/>
      <c r="DX67" s="343"/>
      <c r="DY67" s="343"/>
      <c r="DZ67" s="343"/>
      <c r="EA67" s="343"/>
      <c r="EB67" s="343"/>
      <c r="EC67" s="343"/>
      <c r="ED67" s="343"/>
      <c r="EE67" s="343"/>
      <c r="EF67" s="343"/>
      <c r="EG67" s="343"/>
      <c r="EH67" s="343"/>
      <c r="EI67" s="343"/>
      <c r="EJ67" s="343"/>
      <c r="EK67" s="343"/>
      <c r="EL67" s="343"/>
      <c r="EM67" s="343"/>
      <c r="EN67" s="343"/>
      <c r="EO67" s="343"/>
      <c r="EP67" s="343"/>
      <c r="EQ67" s="343"/>
      <c r="ER67" s="343"/>
      <c r="ES67" s="343"/>
      <c r="ET67" s="343"/>
      <c r="EU67" s="343"/>
      <c r="EV67" s="343"/>
      <c r="EW67" s="343"/>
      <c r="EX67" s="343"/>
      <c r="EY67" s="343"/>
      <c r="EZ67" s="343"/>
      <c r="FA67" s="343"/>
      <c r="FB67" s="343"/>
      <c r="FC67" s="343"/>
      <c r="FD67" s="343"/>
      <c r="FE67" s="343"/>
      <c r="FF67" s="343"/>
      <c r="FG67" s="343"/>
      <c r="FH67" s="343"/>
      <c r="FI67" s="343"/>
      <c r="FJ67" s="343"/>
      <c r="FK67" s="343"/>
      <c r="FL67" s="343"/>
      <c r="FM67" s="343"/>
      <c r="FN67" s="343"/>
      <c r="FO67" s="343"/>
      <c r="FP67" s="343"/>
      <c r="FQ67" s="343"/>
      <c r="FR67" s="343"/>
      <c r="FS67" s="343"/>
      <c r="FT67" s="343"/>
      <c r="FU67" s="343"/>
      <c r="FV67" s="343"/>
      <c r="FW67" s="343"/>
      <c r="FX67" s="343"/>
      <c r="FY67" s="343"/>
      <c r="FZ67" s="343"/>
      <c r="GA67" s="343"/>
      <c r="GB67" s="343"/>
      <c r="GC67" s="343"/>
      <c r="GD67" s="343"/>
      <c r="GE67" s="343"/>
      <c r="GF67" s="343"/>
      <c r="GG67" s="343"/>
      <c r="GH67" s="343"/>
      <c r="GI67" s="343"/>
      <c r="GJ67" s="343"/>
      <c r="GK67" s="343"/>
      <c r="GL67" s="343"/>
      <c r="GM67" s="343"/>
      <c r="GN67" s="343"/>
      <c r="GO67" s="343"/>
      <c r="GP67" s="343"/>
      <c r="GQ67" s="343"/>
      <c r="GR67" s="343"/>
      <c r="GS67" s="343"/>
      <c r="GT67" s="343"/>
      <c r="GU67" s="343"/>
      <c r="GV67" s="343"/>
      <c r="GW67" s="343"/>
      <c r="GX67" s="343"/>
      <c r="GY67" s="343"/>
      <c r="GZ67" s="343"/>
      <c r="HA67" s="343"/>
      <c r="HB67" s="343"/>
      <c r="HC67" s="343"/>
      <c r="HD67" s="343"/>
      <c r="HE67" s="343"/>
      <c r="HF67" s="343"/>
      <c r="HG67" s="343"/>
      <c r="HH67" s="343"/>
      <c r="HI67" s="343"/>
      <c r="HJ67" s="343"/>
      <c r="HK67" s="343"/>
      <c r="HL67" s="343"/>
      <c r="HM67" s="343"/>
      <c r="HN67" s="343"/>
      <c r="HO67" s="343"/>
      <c r="HP67" s="343"/>
      <c r="HQ67" s="343"/>
      <c r="HR67" s="343"/>
      <c r="HS67" s="343"/>
      <c r="HT67" s="343"/>
      <c r="HU67" s="343"/>
      <c r="HV67" s="343"/>
      <c r="HW67" s="343"/>
      <c r="HX67" s="343"/>
      <c r="HY67" s="343"/>
      <c r="HZ67" s="343"/>
      <c r="IA67" s="343"/>
      <c r="IB67" s="343"/>
      <c r="IC67" s="343"/>
      <c r="ID67" s="343"/>
      <c r="IE67" s="343"/>
      <c r="IF67" s="343"/>
      <c r="IG67" s="343"/>
      <c r="IH67" s="343"/>
      <c r="II67" s="343"/>
      <c r="IJ67" s="343"/>
      <c r="IK67" s="343"/>
      <c r="IL67" s="343"/>
      <c r="IM67" s="343"/>
      <c r="IN67" s="343"/>
      <c r="IO67" s="343"/>
      <c r="IP67" s="343"/>
      <c r="IQ67" s="343"/>
      <c r="IR67" s="343"/>
      <c r="IS67" s="343"/>
      <c r="IT67" s="343"/>
      <c r="IU67" s="343"/>
      <c r="IV67" s="343"/>
      <c r="IW67" s="343"/>
      <c r="IX67" s="343"/>
      <c r="IY67" s="343"/>
      <c r="IZ67" s="343"/>
      <c r="JA67" s="343"/>
      <c r="JB67" s="343"/>
      <c r="JC67" s="343"/>
      <c r="JD67" s="343"/>
      <c r="JE67" s="343"/>
      <c r="JF67" s="343"/>
      <c r="JG67" s="343"/>
      <c r="JH67" s="343"/>
      <c r="JI67" s="343"/>
      <c r="JJ67" s="343"/>
      <c r="JK67" s="343"/>
      <c r="JL67" s="343"/>
      <c r="JM67" s="343"/>
      <c r="JN67" s="343"/>
      <c r="JO67" s="343"/>
    </row>
    <row r="68" spans="1:275" outlineLevel="1" x14ac:dyDescent="0.2">
      <c r="A68" s="136" t="s">
        <v>462</v>
      </c>
      <c r="B68" s="139" t="s">
        <v>182</v>
      </c>
      <c r="C68" s="139" t="s">
        <v>15</v>
      </c>
      <c r="D68" s="139" t="s">
        <v>185</v>
      </c>
      <c r="E68" s="139"/>
      <c r="F68" s="139"/>
      <c r="G68" s="139"/>
      <c r="H68" s="139"/>
      <c r="I68" s="139"/>
      <c r="J68" s="139"/>
      <c r="K68" s="139"/>
      <c r="L68" s="139"/>
      <c r="M68" s="139"/>
      <c r="N68" s="139"/>
      <c r="O68" s="139"/>
      <c r="P68" s="143"/>
      <c r="Q68" s="143" t="s">
        <v>34</v>
      </c>
      <c r="R68" s="163"/>
      <c r="S68" s="171"/>
      <c r="T68" s="171" t="s">
        <v>34</v>
      </c>
      <c r="U68" s="163"/>
      <c r="V68" s="171"/>
      <c r="W68" s="171" t="s">
        <v>34</v>
      </c>
      <c r="X68" s="139"/>
      <c r="Y68" s="142"/>
      <c r="Z68" s="142" t="s">
        <v>34</v>
      </c>
      <c r="AA68" s="139">
        <v>2.42</v>
      </c>
      <c r="AB68" s="142" t="s">
        <v>357</v>
      </c>
      <c r="AC68" s="142" t="s">
        <v>16</v>
      </c>
      <c r="AD68" s="139">
        <v>2.42</v>
      </c>
      <c r="AE68" s="142" t="s">
        <v>357</v>
      </c>
      <c r="AF68" s="142" t="s">
        <v>16</v>
      </c>
      <c r="AG68" s="163">
        <v>2.42</v>
      </c>
      <c r="AH68" s="170" t="s">
        <v>357</v>
      </c>
      <c r="AI68" s="170" t="s">
        <v>16</v>
      </c>
      <c r="AJ68" s="139"/>
      <c r="AK68" s="142"/>
      <c r="AL68" s="142" t="s">
        <v>34</v>
      </c>
      <c r="AM68" s="161"/>
      <c r="AN68" s="162"/>
      <c r="AO68" s="162" t="s">
        <v>34</v>
      </c>
      <c r="AP68" s="163"/>
      <c r="AQ68" s="170"/>
      <c r="AR68" s="170" t="s">
        <v>34</v>
      </c>
      <c r="AS68" s="163"/>
      <c r="AT68" s="170"/>
      <c r="AU68" s="170" t="s">
        <v>34</v>
      </c>
      <c r="AV68" s="163"/>
      <c r="AW68" s="170"/>
      <c r="AX68" s="170" t="s">
        <v>34</v>
      </c>
      <c r="AY68" s="163"/>
      <c r="AZ68" s="170"/>
      <c r="BA68" s="170" t="s">
        <v>34</v>
      </c>
      <c r="BB68" s="163">
        <v>2.44</v>
      </c>
      <c r="BC68" s="170"/>
      <c r="BD68" s="170" t="s">
        <v>34</v>
      </c>
      <c r="BE68" s="163"/>
      <c r="BF68" s="170"/>
      <c r="BG68" s="170" t="s">
        <v>34</v>
      </c>
      <c r="BH68" s="163"/>
      <c r="BI68" s="170"/>
      <c r="BJ68" s="170" t="s">
        <v>34</v>
      </c>
      <c r="BK68" s="163"/>
      <c r="BL68" s="170"/>
      <c r="BM68" s="170" t="s">
        <v>34</v>
      </c>
      <c r="BN68" s="163"/>
      <c r="BO68" s="170"/>
      <c r="BP68" s="170" t="s">
        <v>34</v>
      </c>
      <c r="BQ68" s="163"/>
      <c r="BR68" s="170"/>
      <c r="BS68" s="170" t="s">
        <v>34</v>
      </c>
      <c r="BT68" s="163"/>
      <c r="BU68" s="170"/>
      <c r="BV68" s="170" t="s">
        <v>34</v>
      </c>
      <c r="BW68" s="163"/>
      <c r="BX68" s="170"/>
      <c r="BY68" s="170" t="s">
        <v>34</v>
      </c>
      <c r="BZ68" s="163"/>
      <c r="CA68" s="170"/>
      <c r="CB68" s="170" t="s">
        <v>34</v>
      </c>
      <c r="CC68" s="163"/>
      <c r="CD68" s="170"/>
      <c r="CE68" s="170" t="s">
        <v>34</v>
      </c>
      <c r="CF68" s="163"/>
      <c r="CG68" s="170"/>
      <c r="CH68" s="170" t="s">
        <v>34</v>
      </c>
      <c r="CI68" s="163"/>
      <c r="CJ68" s="170"/>
      <c r="CK68" s="170" t="s">
        <v>34</v>
      </c>
      <c r="CL68" s="163"/>
      <c r="CM68" s="170"/>
      <c r="CN68" s="170" t="s">
        <v>34</v>
      </c>
      <c r="CO68" s="163"/>
      <c r="CP68" s="170"/>
      <c r="CQ68" s="170" t="s">
        <v>34</v>
      </c>
      <c r="CR68" s="163"/>
      <c r="CS68" s="170"/>
      <c r="CT68" s="170" t="s">
        <v>34</v>
      </c>
      <c r="CU68" s="163"/>
      <c r="CV68" s="170"/>
      <c r="CW68" s="170" t="s">
        <v>34</v>
      </c>
      <c r="CX68" s="163"/>
      <c r="CY68" s="170"/>
      <c r="CZ68" s="170" t="s">
        <v>34</v>
      </c>
      <c r="DA68" s="163"/>
      <c r="DB68" s="170"/>
      <c r="DC68" s="170" t="s">
        <v>34</v>
      </c>
      <c r="DD68" s="163"/>
      <c r="DE68" s="170"/>
      <c r="DF68" s="170" t="s">
        <v>34</v>
      </c>
      <c r="DG68" s="163"/>
      <c r="DH68" s="170"/>
      <c r="DI68" s="170" t="s">
        <v>34</v>
      </c>
      <c r="DJ68" s="163"/>
      <c r="DK68" s="170"/>
      <c r="DL68" s="170" t="s">
        <v>34</v>
      </c>
      <c r="DM68" s="163"/>
      <c r="DN68" s="170"/>
      <c r="DO68" s="170" t="s">
        <v>34</v>
      </c>
      <c r="DP68" s="163"/>
      <c r="DQ68" s="170"/>
      <c r="DR68" s="170" t="s">
        <v>34</v>
      </c>
      <c r="DS68" s="163"/>
      <c r="DT68" s="170"/>
      <c r="DU68" s="170" t="s">
        <v>34</v>
      </c>
      <c r="DV68" s="163"/>
      <c r="DW68" s="170"/>
      <c r="DX68" s="170" t="s">
        <v>34</v>
      </c>
      <c r="DY68" s="163"/>
      <c r="DZ68" s="170"/>
      <c r="EA68" s="170" t="s">
        <v>34</v>
      </c>
      <c r="EB68" s="163"/>
      <c r="EC68" s="170"/>
      <c r="ED68" s="170" t="s">
        <v>34</v>
      </c>
      <c r="EE68" s="163"/>
      <c r="EF68" s="170"/>
      <c r="EG68" s="170" t="s">
        <v>34</v>
      </c>
      <c r="EH68" s="163"/>
      <c r="EI68" s="170"/>
      <c r="EJ68" s="170" t="s">
        <v>34</v>
      </c>
      <c r="EK68" s="163"/>
      <c r="EL68" s="170"/>
      <c r="EM68" s="170" t="s">
        <v>34</v>
      </c>
      <c r="EN68" s="163"/>
      <c r="EO68" s="170"/>
      <c r="EP68" s="170" t="s">
        <v>34</v>
      </c>
      <c r="EQ68" s="163"/>
      <c r="ER68" s="170"/>
      <c r="ES68" s="170" t="s">
        <v>34</v>
      </c>
      <c r="ET68" s="163"/>
      <c r="EU68" s="170"/>
      <c r="EV68" s="170" t="s">
        <v>34</v>
      </c>
      <c r="EW68" s="163"/>
      <c r="EX68" s="170"/>
      <c r="EY68" s="170" t="s">
        <v>34</v>
      </c>
      <c r="EZ68" s="163"/>
      <c r="FA68" s="170"/>
      <c r="FB68" s="170" t="s">
        <v>34</v>
      </c>
      <c r="FC68" s="163"/>
      <c r="FD68" s="170"/>
      <c r="FE68" s="170" t="s">
        <v>34</v>
      </c>
      <c r="FF68" s="163"/>
      <c r="FG68" s="170"/>
      <c r="FH68" s="170" t="s">
        <v>34</v>
      </c>
      <c r="FI68" s="163"/>
      <c r="FJ68" s="170"/>
      <c r="FK68" s="170" t="s">
        <v>34</v>
      </c>
      <c r="FL68" s="163"/>
      <c r="FM68" s="170"/>
      <c r="FN68" s="170" t="s">
        <v>34</v>
      </c>
      <c r="FO68" s="163"/>
      <c r="FP68" s="170"/>
      <c r="FQ68" s="170" t="s">
        <v>34</v>
      </c>
      <c r="FR68" s="163"/>
      <c r="FS68" s="170"/>
      <c r="FT68" s="170" t="s">
        <v>34</v>
      </c>
      <c r="FU68" s="163"/>
      <c r="FV68" s="170"/>
      <c r="FW68" s="170" t="s">
        <v>34</v>
      </c>
      <c r="FX68" s="163"/>
      <c r="FY68" s="170"/>
      <c r="FZ68" s="170" t="s">
        <v>34</v>
      </c>
      <c r="GA68" s="163"/>
      <c r="GB68" s="170"/>
      <c r="GC68" s="170" t="s">
        <v>34</v>
      </c>
      <c r="GD68" s="163"/>
      <c r="GE68" s="170"/>
      <c r="GF68" s="170" t="s">
        <v>34</v>
      </c>
      <c r="GG68" s="163"/>
      <c r="GH68" s="170"/>
      <c r="GI68" s="170" t="s">
        <v>34</v>
      </c>
      <c r="GJ68" s="163"/>
      <c r="GK68" s="170"/>
      <c r="GL68" s="170" t="s">
        <v>34</v>
      </c>
      <c r="GM68" s="163"/>
      <c r="GN68" s="170"/>
      <c r="GO68" s="170" t="s">
        <v>34</v>
      </c>
      <c r="GP68" s="163"/>
      <c r="GQ68" s="170"/>
      <c r="GR68" s="170" t="s">
        <v>34</v>
      </c>
      <c r="GS68" s="163"/>
      <c r="GT68" s="170"/>
      <c r="GU68" s="170" t="s">
        <v>34</v>
      </c>
      <c r="GV68" s="163"/>
      <c r="GW68" s="170"/>
      <c r="GX68" s="170" t="s">
        <v>34</v>
      </c>
      <c r="GY68" s="163"/>
      <c r="GZ68" s="170"/>
      <c r="HA68" s="170" t="s">
        <v>34</v>
      </c>
      <c r="HB68" s="163"/>
      <c r="HC68" s="170"/>
      <c r="HD68" s="170" t="s">
        <v>34</v>
      </c>
      <c r="HE68" s="163"/>
      <c r="HF68" s="170"/>
      <c r="HG68" s="170" t="s">
        <v>34</v>
      </c>
      <c r="HH68" s="163"/>
      <c r="HI68" s="170"/>
      <c r="HJ68" s="170" t="s">
        <v>34</v>
      </c>
      <c r="HK68" s="163"/>
      <c r="HL68" s="170"/>
      <c r="HM68" s="170" t="s">
        <v>34</v>
      </c>
      <c r="HN68" s="163"/>
      <c r="HO68" s="170"/>
      <c r="HP68" s="170" t="s">
        <v>34</v>
      </c>
      <c r="HQ68" s="163"/>
      <c r="HR68" s="170"/>
      <c r="HS68" s="170" t="s">
        <v>34</v>
      </c>
      <c r="HT68" s="163"/>
      <c r="HU68" s="170"/>
      <c r="HV68" s="170" t="s">
        <v>34</v>
      </c>
      <c r="HW68" s="163"/>
      <c r="HX68" s="170"/>
      <c r="HY68" s="170" t="s">
        <v>34</v>
      </c>
      <c r="HZ68" s="163"/>
      <c r="IA68" s="170"/>
      <c r="IB68" s="170" t="s">
        <v>34</v>
      </c>
      <c r="IC68" s="163"/>
      <c r="ID68" s="170"/>
      <c r="IE68" s="170" t="s">
        <v>34</v>
      </c>
      <c r="IF68" s="163"/>
      <c r="IG68" s="170"/>
      <c r="IH68" s="170" t="s">
        <v>34</v>
      </c>
      <c r="II68" s="163"/>
      <c r="IJ68" s="170"/>
      <c r="IK68" s="170" t="s">
        <v>34</v>
      </c>
      <c r="IL68" s="163"/>
      <c r="IM68" s="170"/>
      <c r="IN68" s="170" t="s">
        <v>34</v>
      </c>
      <c r="IO68" s="163"/>
      <c r="IP68" s="170"/>
      <c r="IQ68" s="170" t="s">
        <v>34</v>
      </c>
      <c r="IR68" s="163"/>
      <c r="IS68" s="170"/>
      <c r="IT68" s="170" t="s">
        <v>34</v>
      </c>
      <c r="IU68" s="163"/>
      <c r="IV68" s="170"/>
      <c r="IW68" s="170" t="s">
        <v>34</v>
      </c>
      <c r="IX68" s="163"/>
      <c r="IY68" s="170"/>
      <c r="IZ68" s="170" t="s">
        <v>34</v>
      </c>
      <c r="JA68" s="163"/>
      <c r="JB68" s="170"/>
      <c r="JC68" s="170" t="s">
        <v>34</v>
      </c>
      <c r="JD68" s="163"/>
      <c r="JE68" s="170"/>
      <c r="JF68" s="170" t="s">
        <v>34</v>
      </c>
      <c r="JG68" s="163"/>
      <c r="JH68" s="170"/>
      <c r="JI68" s="170" t="s">
        <v>34</v>
      </c>
      <c r="JJ68" s="163">
        <v>2.44</v>
      </c>
      <c r="JK68" s="170"/>
      <c r="JL68" s="170" t="s">
        <v>34</v>
      </c>
      <c r="JM68" s="163"/>
      <c r="JN68" s="170"/>
      <c r="JO68" s="170" t="s">
        <v>34</v>
      </c>
    </row>
    <row r="69" spans="1:275" outlineLevel="1" x14ac:dyDescent="0.2">
      <c r="A69" s="136" t="s">
        <v>463</v>
      </c>
      <c r="B69" s="139" t="s">
        <v>183</v>
      </c>
      <c r="C69" s="139" t="s">
        <v>15</v>
      </c>
      <c r="D69" s="139" t="s">
        <v>185</v>
      </c>
      <c r="E69" s="139"/>
      <c r="F69" s="139"/>
      <c r="G69" s="139"/>
      <c r="H69" s="139"/>
      <c r="I69" s="139"/>
      <c r="J69" s="139"/>
      <c r="K69" s="139"/>
      <c r="L69" s="139"/>
      <c r="M69" s="139"/>
      <c r="N69" s="139"/>
      <c r="O69" s="139"/>
      <c r="P69" s="139"/>
      <c r="Q69" s="139" t="s">
        <v>34</v>
      </c>
      <c r="R69" s="163"/>
      <c r="S69" s="163"/>
      <c r="T69" s="163" t="s">
        <v>34</v>
      </c>
      <c r="U69" s="163"/>
      <c r="V69" s="163"/>
      <c r="W69" s="163" t="s">
        <v>34</v>
      </c>
      <c r="X69" s="139"/>
      <c r="Y69" s="139"/>
      <c r="Z69" s="139" t="s">
        <v>34</v>
      </c>
      <c r="AA69" s="139"/>
      <c r="AB69" s="139"/>
      <c r="AC69" s="139" t="s">
        <v>34</v>
      </c>
      <c r="AD69" s="139"/>
      <c r="AE69" s="139"/>
      <c r="AF69" s="139" t="s">
        <v>34</v>
      </c>
      <c r="AG69" s="163"/>
      <c r="AH69" s="163"/>
      <c r="AI69" s="163" t="s">
        <v>34</v>
      </c>
      <c r="AJ69" s="139"/>
      <c r="AK69" s="139"/>
      <c r="AL69" s="139" t="s">
        <v>34</v>
      </c>
      <c r="AM69" s="161"/>
      <c r="AN69" s="161"/>
      <c r="AO69" s="161" t="s">
        <v>34</v>
      </c>
      <c r="AP69" s="163"/>
      <c r="AQ69" s="163"/>
      <c r="AR69" s="163" t="s">
        <v>34</v>
      </c>
      <c r="AS69" s="163"/>
      <c r="AT69" s="163"/>
      <c r="AU69" s="163" t="s">
        <v>34</v>
      </c>
      <c r="AV69" s="163"/>
      <c r="AW69" s="163"/>
      <c r="AX69" s="163" t="s">
        <v>34</v>
      </c>
      <c r="AY69" s="163"/>
      <c r="AZ69" s="163"/>
      <c r="BA69" s="163" t="s">
        <v>34</v>
      </c>
      <c r="BB69" s="163"/>
      <c r="BC69" s="163"/>
      <c r="BD69" s="163" t="s">
        <v>34</v>
      </c>
      <c r="BE69" s="163"/>
      <c r="BF69" s="163"/>
      <c r="BG69" s="163" t="s">
        <v>34</v>
      </c>
      <c r="BH69" s="163"/>
      <c r="BI69" s="163"/>
      <c r="BJ69" s="163" t="s">
        <v>34</v>
      </c>
      <c r="BK69" s="163"/>
      <c r="BL69" s="163"/>
      <c r="BM69" s="163" t="s">
        <v>34</v>
      </c>
      <c r="BN69" s="163"/>
      <c r="BO69" s="163"/>
      <c r="BP69" s="163" t="s">
        <v>34</v>
      </c>
      <c r="BQ69" s="163"/>
      <c r="BR69" s="163"/>
      <c r="BS69" s="163" t="s">
        <v>34</v>
      </c>
      <c r="BT69" s="163"/>
      <c r="BU69" s="163"/>
      <c r="BV69" s="163" t="s">
        <v>34</v>
      </c>
      <c r="BW69" s="163"/>
      <c r="BX69" s="163"/>
      <c r="BY69" s="163" t="s">
        <v>34</v>
      </c>
      <c r="BZ69" s="163"/>
      <c r="CA69" s="163"/>
      <c r="CB69" s="163" t="s">
        <v>34</v>
      </c>
      <c r="CC69" s="163"/>
      <c r="CD69" s="163"/>
      <c r="CE69" s="163" t="s">
        <v>34</v>
      </c>
      <c r="CF69" s="163"/>
      <c r="CG69" s="163"/>
      <c r="CH69" s="163" t="s">
        <v>34</v>
      </c>
      <c r="CI69" s="163"/>
      <c r="CJ69" s="163"/>
      <c r="CK69" s="163" t="s">
        <v>34</v>
      </c>
      <c r="CL69" s="163"/>
      <c r="CM69" s="163"/>
      <c r="CN69" s="163" t="s">
        <v>34</v>
      </c>
      <c r="CO69" s="163"/>
      <c r="CP69" s="163"/>
      <c r="CQ69" s="163" t="s">
        <v>34</v>
      </c>
      <c r="CR69" s="163"/>
      <c r="CS69" s="163"/>
      <c r="CT69" s="163" t="s">
        <v>34</v>
      </c>
      <c r="CU69" s="163"/>
      <c r="CV69" s="163"/>
      <c r="CW69" s="163" t="s">
        <v>34</v>
      </c>
      <c r="CX69" s="163"/>
      <c r="CY69" s="163"/>
      <c r="CZ69" s="163" t="s">
        <v>34</v>
      </c>
      <c r="DA69" s="163"/>
      <c r="DB69" s="163"/>
      <c r="DC69" s="163" t="s">
        <v>34</v>
      </c>
      <c r="DD69" s="163"/>
      <c r="DE69" s="163"/>
      <c r="DF69" s="163" t="s">
        <v>34</v>
      </c>
      <c r="DG69" s="163"/>
      <c r="DH69" s="163"/>
      <c r="DI69" s="163" t="s">
        <v>34</v>
      </c>
      <c r="DJ69" s="163"/>
      <c r="DK69" s="163"/>
      <c r="DL69" s="163" t="s">
        <v>34</v>
      </c>
      <c r="DM69" s="163"/>
      <c r="DN69" s="163"/>
      <c r="DO69" s="163" t="s">
        <v>34</v>
      </c>
      <c r="DP69" s="163"/>
      <c r="DQ69" s="163"/>
      <c r="DR69" s="163" t="s">
        <v>34</v>
      </c>
      <c r="DS69" s="163"/>
      <c r="DT69" s="163"/>
      <c r="DU69" s="163" t="s">
        <v>34</v>
      </c>
      <c r="DV69" s="163"/>
      <c r="DW69" s="163"/>
      <c r="DX69" s="163" t="s">
        <v>34</v>
      </c>
      <c r="DY69" s="163"/>
      <c r="DZ69" s="163"/>
      <c r="EA69" s="163" t="s">
        <v>34</v>
      </c>
      <c r="EB69" s="163"/>
      <c r="EC69" s="163"/>
      <c r="ED69" s="163" t="s">
        <v>34</v>
      </c>
      <c r="EE69" s="163"/>
      <c r="EF69" s="163"/>
      <c r="EG69" s="163" t="s">
        <v>34</v>
      </c>
      <c r="EH69" s="163"/>
      <c r="EI69" s="163"/>
      <c r="EJ69" s="163" t="s">
        <v>34</v>
      </c>
      <c r="EK69" s="163"/>
      <c r="EL69" s="163"/>
      <c r="EM69" s="163" t="s">
        <v>34</v>
      </c>
      <c r="EN69" s="163"/>
      <c r="EO69" s="163"/>
      <c r="EP69" s="163" t="s">
        <v>34</v>
      </c>
      <c r="EQ69" s="163"/>
      <c r="ER69" s="163"/>
      <c r="ES69" s="163" t="s">
        <v>34</v>
      </c>
      <c r="ET69" s="163"/>
      <c r="EU69" s="163"/>
      <c r="EV69" s="163" t="s">
        <v>34</v>
      </c>
      <c r="EW69" s="163"/>
      <c r="EX69" s="163"/>
      <c r="EY69" s="163" t="s">
        <v>34</v>
      </c>
      <c r="EZ69" s="163"/>
      <c r="FA69" s="163"/>
      <c r="FB69" s="163" t="s">
        <v>34</v>
      </c>
      <c r="FC69" s="163"/>
      <c r="FD69" s="163"/>
      <c r="FE69" s="163" t="s">
        <v>34</v>
      </c>
      <c r="FF69" s="163"/>
      <c r="FG69" s="163"/>
      <c r="FH69" s="163" t="s">
        <v>34</v>
      </c>
      <c r="FI69" s="163"/>
      <c r="FJ69" s="163"/>
      <c r="FK69" s="163" t="s">
        <v>34</v>
      </c>
      <c r="FL69" s="163"/>
      <c r="FM69" s="163"/>
      <c r="FN69" s="163" t="s">
        <v>34</v>
      </c>
      <c r="FO69" s="163"/>
      <c r="FP69" s="163"/>
      <c r="FQ69" s="163" t="s">
        <v>34</v>
      </c>
      <c r="FR69" s="163"/>
      <c r="FS69" s="163"/>
      <c r="FT69" s="163" t="s">
        <v>34</v>
      </c>
      <c r="FU69" s="163"/>
      <c r="FV69" s="163"/>
      <c r="FW69" s="163" t="s">
        <v>34</v>
      </c>
      <c r="FX69" s="163"/>
      <c r="FY69" s="163"/>
      <c r="FZ69" s="163" t="s">
        <v>34</v>
      </c>
      <c r="GA69" s="163"/>
      <c r="GB69" s="163"/>
      <c r="GC69" s="163" t="s">
        <v>34</v>
      </c>
      <c r="GD69" s="163"/>
      <c r="GE69" s="163"/>
      <c r="GF69" s="163" t="s">
        <v>34</v>
      </c>
      <c r="GG69" s="163"/>
      <c r="GH69" s="163"/>
      <c r="GI69" s="163" t="s">
        <v>34</v>
      </c>
      <c r="GJ69" s="163"/>
      <c r="GK69" s="163"/>
      <c r="GL69" s="163" t="s">
        <v>34</v>
      </c>
      <c r="GM69" s="163"/>
      <c r="GN69" s="163"/>
      <c r="GO69" s="163" t="s">
        <v>34</v>
      </c>
      <c r="GP69" s="163"/>
      <c r="GQ69" s="163"/>
      <c r="GR69" s="163" t="s">
        <v>34</v>
      </c>
      <c r="GS69" s="163"/>
      <c r="GT69" s="163"/>
      <c r="GU69" s="163" t="s">
        <v>34</v>
      </c>
      <c r="GV69" s="163"/>
      <c r="GW69" s="163"/>
      <c r="GX69" s="163" t="s">
        <v>34</v>
      </c>
      <c r="GY69" s="163"/>
      <c r="GZ69" s="163"/>
      <c r="HA69" s="163" t="s">
        <v>34</v>
      </c>
      <c r="HB69" s="163"/>
      <c r="HC69" s="163"/>
      <c r="HD69" s="163" t="s">
        <v>34</v>
      </c>
      <c r="HE69" s="163"/>
      <c r="HF69" s="163"/>
      <c r="HG69" s="163" t="s">
        <v>34</v>
      </c>
      <c r="HH69" s="163"/>
      <c r="HI69" s="163"/>
      <c r="HJ69" s="163" t="s">
        <v>34</v>
      </c>
      <c r="HK69" s="163"/>
      <c r="HL69" s="163"/>
      <c r="HM69" s="163" t="s">
        <v>34</v>
      </c>
      <c r="HN69" s="163"/>
      <c r="HO69" s="163"/>
      <c r="HP69" s="163" t="s">
        <v>34</v>
      </c>
      <c r="HQ69" s="163"/>
      <c r="HR69" s="163"/>
      <c r="HS69" s="163" t="s">
        <v>34</v>
      </c>
      <c r="HT69" s="163"/>
      <c r="HU69" s="163"/>
      <c r="HV69" s="163" t="s">
        <v>34</v>
      </c>
      <c r="HW69" s="163"/>
      <c r="HX69" s="163"/>
      <c r="HY69" s="163" t="s">
        <v>34</v>
      </c>
      <c r="HZ69" s="163"/>
      <c r="IA69" s="163"/>
      <c r="IB69" s="163" t="s">
        <v>34</v>
      </c>
      <c r="IC69" s="163"/>
      <c r="ID69" s="163"/>
      <c r="IE69" s="163" t="s">
        <v>34</v>
      </c>
      <c r="IF69" s="163"/>
      <c r="IG69" s="163"/>
      <c r="IH69" s="163" t="s">
        <v>34</v>
      </c>
      <c r="II69" s="163"/>
      <c r="IJ69" s="163"/>
      <c r="IK69" s="163" t="s">
        <v>34</v>
      </c>
      <c r="IL69" s="163"/>
      <c r="IM69" s="163"/>
      <c r="IN69" s="163" t="s">
        <v>34</v>
      </c>
      <c r="IO69" s="163"/>
      <c r="IP69" s="163"/>
      <c r="IQ69" s="163" t="s">
        <v>34</v>
      </c>
      <c r="IR69" s="163"/>
      <c r="IS69" s="163"/>
      <c r="IT69" s="163" t="s">
        <v>34</v>
      </c>
      <c r="IU69" s="163"/>
      <c r="IV69" s="163"/>
      <c r="IW69" s="163" t="s">
        <v>34</v>
      </c>
      <c r="IX69" s="163"/>
      <c r="IY69" s="163"/>
      <c r="IZ69" s="163" t="s">
        <v>34</v>
      </c>
      <c r="JA69" s="163"/>
      <c r="JB69" s="163"/>
      <c r="JC69" s="163" t="s">
        <v>34</v>
      </c>
      <c r="JD69" s="163"/>
      <c r="JE69" s="163"/>
      <c r="JF69" s="163" t="s">
        <v>34</v>
      </c>
      <c r="JG69" s="163"/>
      <c r="JH69" s="163"/>
      <c r="JI69" s="163" t="s">
        <v>34</v>
      </c>
      <c r="JJ69" s="163"/>
      <c r="JK69" s="163"/>
      <c r="JL69" s="163" t="s">
        <v>34</v>
      </c>
      <c r="JM69" s="163"/>
      <c r="JN69" s="163"/>
      <c r="JO69" s="163" t="s">
        <v>34</v>
      </c>
    </row>
    <row r="70" spans="1:275" s="184" customFormat="1" outlineLevel="1" x14ac:dyDescent="0.2">
      <c r="A70" s="342" t="s">
        <v>814</v>
      </c>
      <c r="B70" s="343" t="s">
        <v>184</v>
      </c>
      <c r="C70" s="343"/>
      <c r="D70" s="343" t="s">
        <v>180</v>
      </c>
      <c r="E70" s="343"/>
      <c r="F70" s="343"/>
      <c r="G70" s="343"/>
      <c r="H70" s="343"/>
      <c r="I70" s="343"/>
      <c r="J70" s="343"/>
      <c r="K70" s="343"/>
      <c r="L70" s="343"/>
      <c r="M70" s="343"/>
      <c r="N70" s="343"/>
      <c r="O70" s="343"/>
      <c r="P70" s="343"/>
      <c r="Q70" s="343" t="s">
        <v>34</v>
      </c>
      <c r="R70" s="343"/>
      <c r="S70" s="343"/>
      <c r="T70" s="343" t="s">
        <v>34</v>
      </c>
      <c r="U70" s="343"/>
      <c r="V70" s="343"/>
      <c r="W70" s="343" t="s">
        <v>34</v>
      </c>
      <c r="X70" s="343"/>
      <c r="Y70" s="343"/>
      <c r="Z70" s="343"/>
      <c r="AA70" s="343"/>
      <c r="AB70" s="343"/>
      <c r="AC70" s="343"/>
      <c r="AD70" s="343"/>
      <c r="AE70" s="343"/>
      <c r="AF70" s="343"/>
      <c r="AG70" s="343"/>
      <c r="AH70" s="343"/>
      <c r="AI70" s="343"/>
      <c r="AJ70" s="343"/>
      <c r="AK70" s="343"/>
      <c r="AL70" s="343"/>
      <c r="AM70" s="345"/>
      <c r="AN70" s="345"/>
      <c r="AO70" s="345"/>
      <c r="AP70" s="343"/>
      <c r="AQ70" s="343"/>
      <c r="AR70" s="343"/>
      <c r="AS70" s="343"/>
      <c r="AT70" s="343"/>
      <c r="AU70" s="343"/>
      <c r="AV70" s="343"/>
      <c r="AW70" s="343"/>
      <c r="AX70" s="343"/>
      <c r="AY70" s="343"/>
      <c r="AZ70" s="343"/>
      <c r="BA70" s="343"/>
      <c r="BB70" s="343"/>
      <c r="BC70" s="343"/>
      <c r="BD70" s="343"/>
      <c r="BE70" s="343"/>
      <c r="BF70" s="343"/>
      <c r="BG70" s="343"/>
      <c r="BH70" s="343"/>
      <c r="BI70" s="343"/>
      <c r="BJ70" s="343"/>
      <c r="BK70" s="343"/>
      <c r="BL70" s="343"/>
      <c r="BM70" s="343"/>
      <c r="BN70" s="343"/>
      <c r="BO70" s="343"/>
      <c r="BP70" s="343"/>
      <c r="BQ70" s="343"/>
      <c r="BR70" s="343"/>
      <c r="BS70" s="343"/>
      <c r="BT70" s="343"/>
      <c r="BU70" s="343"/>
      <c r="BV70" s="343"/>
      <c r="BW70" s="343"/>
      <c r="BX70" s="343"/>
      <c r="BY70" s="343"/>
      <c r="BZ70" s="343"/>
      <c r="CA70" s="343"/>
      <c r="CB70" s="343"/>
      <c r="CC70" s="343"/>
      <c r="CD70" s="343"/>
      <c r="CE70" s="343"/>
      <c r="CF70" s="343"/>
      <c r="CG70" s="343"/>
      <c r="CH70" s="343"/>
      <c r="CI70" s="343"/>
      <c r="CJ70" s="343"/>
      <c r="CK70" s="343"/>
      <c r="CL70" s="343"/>
      <c r="CM70" s="343"/>
      <c r="CN70" s="343"/>
      <c r="CO70" s="343"/>
      <c r="CP70" s="343"/>
      <c r="CQ70" s="343"/>
      <c r="CR70" s="343"/>
      <c r="CS70" s="343"/>
      <c r="CT70" s="343"/>
      <c r="CU70" s="343"/>
      <c r="CV70" s="343"/>
      <c r="CW70" s="343"/>
      <c r="CX70" s="343"/>
      <c r="CY70" s="343"/>
      <c r="CZ70" s="343"/>
      <c r="DA70" s="343"/>
      <c r="DB70" s="343"/>
      <c r="DC70" s="343"/>
      <c r="DD70" s="343"/>
      <c r="DE70" s="343"/>
      <c r="DF70" s="343"/>
      <c r="DG70" s="343"/>
      <c r="DH70" s="343"/>
      <c r="DI70" s="343"/>
      <c r="DJ70" s="343"/>
      <c r="DK70" s="343"/>
      <c r="DL70" s="343"/>
      <c r="DM70" s="343"/>
      <c r="DN70" s="343"/>
      <c r="DO70" s="343"/>
      <c r="DP70" s="343"/>
      <c r="DQ70" s="343"/>
      <c r="DR70" s="343"/>
      <c r="DS70" s="343"/>
      <c r="DT70" s="343"/>
      <c r="DU70" s="343"/>
      <c r="DV70" s="343"/>
      <c r="DW70" s="343"/>
      <c r="DX70" s="343"/>
      <c r="DY70" s="343"/>
      <c r="DZ70" s="343"/>
      <c r="EA70" s="343"/>
      <c r="EB70" s="343"/>
      <c r="EC70" s="343"/>
      <c r="ED70" s="343"/>
      <c r="EE70" s="343"/>
      <c r="EF70" s="343"/>
      <c r="EG70" s="343"/>
      <c r="EH70" s="343"/>
      <c r="EI70" s="343"/>
      <c r="EJ70" s="343"/>
      <c r="EK70" s="343"/>
      <c r="EL70" s="343"/>
      <c r="EM70" s="343"/>
      <c r="EN70" s="343"/>
      <c r="EO70" s="343"/>
      <c r="EP70" s="343"/>
      <c r="EQ70" s="343"/>
      <c r="ER70" s="343"/>
      <c r="ES70" s="343"/>
      <c r="ET70" s="343"/>
      <c r="EU70" s="343"/>
      <c r="EV70" s="343"/>
      <c r="EW70" s="343"/>
      <c r="EX70" s="343"/>
      <c r="EY70" s="343"/>
      <c r="EZ70" s="343"/>
      <c r="FA70" s="343"/>
      <c r="FB70" s="343"/>
      <c r="FC70" s="343"/>
      <c r="FD70" s="343"/>
      <c r="FE70" s="343"/>
      <c r="FF70" s="343"/>
      <c r="FG70" s="343"/>
      <c r="FH70" s="343"/>
      <c r="FI70" s="343"/>
      <c r="FJ70" s="343"/>
      <c r="FK70" s="343"/>
      <c r="FL70" s="343"/>
      <c r="FM70" s="343"/>
      <c r="FN70" s="343"/>
      <c r="FO70" s="343"/>
      <c r="FP70" s="343"/>
      <c r="FQ70" s="343"/>
      <c r="FR70" s="343"/>
      <c r="FS70" s="343"/>
      <c r="FT70" s="343"/>
      <c r="FU70" s="343"/>
      <c r="FV70" s="343"/>
      <c r="FW70" s="343"/>
      <c r="FX70" s="343"/>
      <c r="FY70" s="343"/>
      <c r="FZ70" s="343"/>
      <c r="GA70" s="343"/>
      <c r="GB70" s="343"/>
      <c r="GC70" s="343"/>
      <c r="GD70" s="343"/>
      <c r="GE70" s="343"/>
      <c r="GF70" s="343"/>
      <c r="GG70" s="343"/>
      <c r="GH70" s="343"/>
      <c r="GI70" s="343"/>
      <c r="GJ70" s="343"/>
      <c r="GK70" s="343"/>
      <c r="GL70" s="343"/>
      <c r="GM70" s="343"/>
      <c r="GN70" s="343"/>
      <c r="GO70" s="343"/>
      <c r="GP70" s="343"/>
      <c r="GQ70" s="343"/>
      <c r="GR70" s="343"/>
      <c r="GS70" s="343"/>
      <c r="GT70" s="343"/>
      <c r="GU70" s="343"/>
      <c r="GV70" s="343"/>
      <c r="GW70" s="343"/>
      <c r="GX70" s="343"/>
      <c r="GY70" s="343"/>
      <c r="GZ70" s="343"/>
      <c r="HA70" s="343"/>
      <c r="HB70" s="343"/>
      <c r="HC70" s="343"/>
      <c r="HD70" s="343"/>
      <c r="HE70" s="343"/>
      <c r="HF70" s="343"/>
      <c r="HG70" s="343"/>
      <c r="HH70" s="343"/>
      <c r="HI70" s="343"/>
      <c r="HJ70" s="343"/>
      <c r="HK70" s="343"/>
      <c r="HL70" s="343"/>
      <c r="HM70" s="343"/>
      <c r="HN70" s="343"/>
      <c r="HO70" s="343"/>
      <c r="HP70" s="343"/>
      <c r="HQ70" s="343"/>
      <c r="HR70" s="343"/>
      <c r="HS70" s="343"/>
      <c r="HT70" s="343"/>
      <c r="HU70" s="343"/>
      <c r="HV70" s="343"/>
      <c r="HW70" s="343"/>
      <c r="HX70" s="343"/>
      <c r="HY70" s="343"/>
      <c r="HZ70" s="343"/>
      <c r="IA70" s="343"/>
      <c r="IB70" s="343"/>
      <c r="IC70" s="343"/>
      <c r="ID70" s="343"/>
      <c r="IE70" s="343"/>
      <c r="IF70" s="343"/>
      <c r="IG70" s="343"/>
      <c r="IH70" s="343"/>
      <c r="II70" s="343"/>
      <c r="IJ70" s="343"/>
      <c r="IK70" s="343"/>
      <c r="IL70" s="343"/>
      <c r="IM70" s="343"/>
      <c r="IN70" s="343"/>
      <c r="IO70" s="343"/>
      <c r="IP70" s="343"/>
      <c r="IQ70" s="343"/>
      <c r="IR70" s="343"/>
      <c r="IS70" s="343"/>
      <c r="IT70" s="343"/>
      <c r="IU70" s="343"/>
      <c r="IV70" s="343"/>
      <c r="IW70" s="343"/>
      <c r="IX70" s="343"/>
      <c r="IY70" s="343"/>
      <c r="IZ70" s="343"/>
      <c r="JA70" s="343"/>
      <c r="JB70" s="343"/>
      <c r="JC70" s="343"/>
      <c r="JD70" s="343"/>
      <c r="JE70" s="343"/>
      <c r="JF70" s="343"/>
      <c r="JG70" s="343"/>
      <c r="JH70" s="343"/>
      <c r="JI70" s="343"/>
      <c r="JJ70" s="343"/>
      <c r="JK70" s="343"/>
      <c r="JL70" s="343"/>
      <c r="JM70" s="343"/>
      <c r="JN70" s="343"/>
      <c r="JO70" s="343"/>
    </row>
    <row r="71" spans="1:275" ht="25.5" x14ac:dyDescent="0.2">
      <c r="A71" s="136" t="s">
        <v>464</v>
      </c>
      <c r="B71" s="137" t="s">
        <v>148</v>
      </c>
      <c r="C71" s="161" t="s">
        <v>2809</v>
      </c>
      <c r="D71" s="137" t="s">
        <v>25</v>
      </c>
      <c r="E71" s="137"/>
      <c r="F71" s="137" t="s">
        <v>123</v>
      </c>
      <c r="G71" s="137"/>
      <c r="H71" s="137"/>
      <c r="I71" s="137">
        <v>9999</v>
      </c>
      <c r="J71" s="137"/>
      <c r="K71" s="137"/>
      <c r="L71" s="137"/>
      <c r="M71" s="137"/>
      <c r="N71" s="137"/>
      <c r="O71" s="137"/>
      <c r="P71" s="137"/>
      <c r="Q71" s="137"/>
      <c r="R71" s="161"/>
      <c r="S71" s="161"/>
      <c r="T71" s="161"/>
      <c r="U71" s="161"/>
      <c r="V71" s="161"/>
      <c r="W71" s="161"/>
      <c r="X71" s="137"/>
      <c r="Y71" s="137"/>
      <c r="Z71" s="137"/>
      <c r="AA71" s="137"/>
      <c r="AB71" s="137"/>
      <c r="AC71" s="137"/>
      <c r="AD71" s="137"/>
      <c r="AE71" s="137"/>
      <c r="AF71" s="137"/>
      <c r="AG71" s="161"/>
      <c r="AH71" s="161"/>
      <c r="AI71" s="161"/>
      <c r="AJ71" s="137"/>
      <c r="AK71" s="137"/>
      <c r="AL71" s="137"/>
      <c r="AM71" s="161"/>
      <c r="AN71" s="161"/>
      <c r="AO71" s="161"/>
      <c r="AP71" s="161"/>
      <c r="AQ71" s="161"/>
      <c r="AR71" s="161"/>
      <c r="AS71" s="161"/>
      <c r="AT71" s="161"/>
      <c r="AU71" s="161"/>
      <c r="AV71" s="161"/>
      <c r="AW71" s="161"/>
      <c r="AX71" s="161"/>
      <c r="AY71" s="161"/>
      <c r="AZ71" s="161"/>
      <c r="BA71" s="161"/>
      <c r="BB71" s="161"/>
      <c r="BC71" s="161"/>
      <c r="BD71" s="161"/>
      <c r="BE71" s="161"/>
      <c r="BF71" s="161"/>
      <c r="BG71" s="161"/>
      <c r="BH71" s="161"/>
      <c r="BI71" s="161"/>
      <c r="BJ71" s="161"/>
      <c r="BK71" s="161"/>
      <c r="BL71" s="161"/>
      <c r="BM71" s="161"/>
      <c r="BN71" s="161"/>
      <c r="BO71" s="161"/>
      <c r="BP71" s="161"/>
      <c r="BQ71" s="161"/>
      <c r="BR71" s="161"/>
      <c r="BS71" s="161"/>
      <c r="BT71" s="161"/>
      <c r="BU71" s="161"/>
      <c r="BV71" s="161"/>
      <c r="BW71" s="161"/>
      <c r="BX71" s="161"/>
      <c r="BY71" s="161"/>
      <c r="BZ71" s="161"/>
      <c r="CA71" s="161"/>
      <c r="CB71" s="161"/>
      <c r="CC71" s="161"/>
      <c r="CD71" s="161"/>
      <c r="CE71" s="161"/>
      <c r="CF71" s="161"/>
      <c r="CG71" s="161"/>
      <c r="CH71" s="161"/>
      <c r="CI71" s="161"/>
      <c r="CJ71" s="161"/>
      <c r="CK71" s="161"/>
      <c r="CL71" s="161"/>
      <c r="CM71" s="161"/>
      <c r="CN71" s="161"/>
      <c r="CO71" s="161"/>
      <c r="CP71" s="161"/>
      <c r="CQ71" s="161"/>
      <c r="CR71" s="161"/>
      <c r="CS71" s="161"/>
      <c r="CT71" s="161"/>
      <c r="CU71" s="161"/>
      <c r="CV71" s="161"/>
      <c r="CW71" s="161"/>
      <c r="CX71" s="161"/>
      <c r="CY71" s="161"/>
      <c r="CZ71" s="161"/>
      <c r="DA71" s="161"/>
      <c r="DB71" s="161"/>
      <c r="DC71" s="161"/>
      <c r="DD71" s="161"/>
      <c r="DE71" s="161"/>
      <c r="DF71" s="161"/>
      <c r="DG71" s="161"/>
      <c r="DH71" s="161"/>
      <c r="DI71" s="161"/>
      <c r="DJ71" s="161"/>
      <c r="DK71" s="161"/>
      <c r="DL71" s="161"/>
      <c r="DM71" s="161"/>
      <c r="DN71" s="161"/>
      <c r="DO71" s="161"/>
      <c r="DP71" s="161"/>
      <c r="DQ71" s="161"/>
      <c r="DR71" s="161"/>
      <c r="DS71" s="161"/>
      <c r="DT71" s="161"/>
      <c r="DU71" s="161"/>
      <c r="DV71" s="161"/>
      <c r="DW71" s="161"/>
      <c r="DX71" s="161"/>
      <c r="DY71" s="161"/>
      <c r="DZ71" s="161"/>
      <c r="EA71" s="161"/>
      <c r="EB71" s="161"/>
      <c r="EC71" s="161"/>
      <c r="ED71" s="161"/>
      <c r="EE71" s="161"/>
      <c r="EF71" s="161"/>
      <c r="EG71" s="161"/>
      <c r="EH71" s="161"/>
      <c r="EI71" s="161"/>
      <c r="EJ71" s="161"/>
      <c r="EK71" s="161"/>
      <c r="EL71" s="161"/>
      <c r="EM71" s="161"/>
      <c r="EN71" s="161"/>
      <c r="EO71" s="161"/>
      <c r="EP71" s="161"/>
      <c r="EQ71" s="161"/>
      <c r="ER71" s="161"/>
      <c r="ES71" s="161"/>
      <c r="ET71" s="161"/>
      <c r="EU71" s="161"/>
      <c r="EV71" s="161"/>
      <c r="EW71" s="161"/>
      <c r="EX71" s="161"/>
      <c r="EY71" s="161"/>
      <c r="EZ71" s="161"/>
      <c r="FA71" s="161"/>
      <c r="FB71" s="161"/>
      <c r="FC71" s="161"/>
      <c r="FD71" s="161"/>
      <c r="FE71" s="161"/>
      <c r="FF71" s="161"/>
      <c r="FG71" s="161"/>
      <c r="FH71" s="161"/>
      <c r="FI71" s="161"/>
      <c r="FJ71" s="161"/>
      <c r="FK71" s="161"/>
      <c r="FL71" s="161"/>
      <c r="FM71" s="161"/>
      <c r="FN71" s="161"/>
      <c r="FO71" s="161"/>
      <c r="FP71" s="161"/>
      <c r="FQ71" s="161"/>
      <c r="FR71" s="161"/>
      <c r="FS71" s="161"/>
      <c r="FT71" s="161"/>
      <c r="FU71" s="161"/>
      <c r="FV71" s="161"/>
      <c r="FW71" s="161"/>
      <c r="FX71" s="161"/>
      <c r="FY71" s="161"/>
      <c r="FZ71" s="161"/>
      <c r="GA71" s="161"/>
      <c r="GB71" s="161"/>
      <c r="GC71" s="161"/>
      <c r="GD71" s="161"/>
      <c r="GE71" s="161"/>
      <c r="GF71" s="161"/>
      <c r="GG71" s="161"/>
      <c r="GH71" s="161"/>
      <c r="GI71" s="161"/>
      <c r="GJ71" s="161"/>
      <c r="GK71" s="161"/>
      <c r="GL71" s="161"/>
      <c r="GM71" s="161"/>
      <c r="GN71" s="161"/>
      <c r="GO71" s="161"/>
      <c r="GP71" s="161"/>
      <c r="GQ71" s="161"/>
      <c r="GR71" s="161"/>
      <c r="GS71" s="161"/>
      <c r="GT71" s="161"/>
      <c r="GU71" s="161"/>
      <c r="GV71" s="161"/>
      <c r="GW71" s="161"/>
      <c r="GX71" s="161"/>
      <c r="GY71" s="161"/>
      <c r="GZ71" s="161"/>
      <c r="HA71" s="161"/>
      <c r="HB71" s="161"/>
      <c r="HC71" s="161"/>
      <c r="HD71" s="161"/>
      <c r="HE71" s="161"/>
      <c r="HF71" s="161"/>
      <c r="HG71" s="161"/>
      <c r="HH71" s="161"/>
      <c r="HI71" s="161"/>
      <c r="HJ71" s="161"/>
      <c r="HK71" s="161"/>
      <c r="HL71" s="161"/>
      <c r="HM71" s="161"/>
      <c r="HN71" s="161"/>
      <c r="HO71" s="161"/>
      <c r="HP71" s="161"/>
      <c r="HQ71" s="161"/>
      <c r="HR71" s="161"/>
      <c r="HS71" s="161"/>
      <c r="HT71" s="161"/>
      <c r="HU71" s="161"/>
      <c r="HV71" s="161"/>
      <c r="HW71" s="161"/>
      <c r="HX71" s="161"/>
      <c r="HY71" s="161"/>
      <c r="HZ71" s="161"/>
      <c r="IA71" s="161"/>
      <c r="IB71" s="161"/>
      <c r="IC71" s="161"/>
      <c r="ID71" s="161"/>
      <c r="IE71" s="161"/>
      <c r="IF71" s="161"/>
      <c r="IG71" s="161"/>
      <c r="IH71" s="161"/>
      <c r="II71" s="161"/>
      <c r="IJ71" s="161"/>
      <c r="IK71" s="161"/>
      <c r="IL71" s="161"/>
      <c r="IM71" s="161"/>
      <c r="IN71" s="161"/>
      <c r="IO71" s="161"/>
      <c r="IP71" s="161"/>
      <c r="IQ71" s="161"/>
      <c r="IR71" s="161"/>
      <c r="IS71" s="161"/>
      <c r="IT71" s="161"/>
      <c r="IU71" s="161"/>
      <c r="IV71" s="161"/>
      <c r="IW71" s="161"/>
      <c r="IX71" s="161"/>
      <c r="IY71" s="161"/>
      <c r="IZ71" s="161"/>
      <c r="JA71" s="161"/>
      <c r="JB71" s="161"/>
      <c r="JC71" s="161"/>
      <c r="JD71" s="161"/>
      <c r="JE71" s="161"/>
      <c r="JF71" s="161"/>
      <c r="JG71" s="161"/>
      <c r="JH71" s="161"/>
      <c r="JI71" s="161"/>
      <c r="JJ71" s="161"/>
      <c r="JK71" s="161"/>
      <c r="JL71" s="161"/>
      <c r="JM71" s="161"/>
      <c r="JN71" s="161"/>
      <c r="JO71" s="161"/>
    </row>
    <row r="72" spans="1:275" outlineLevel="1" x14ac:dyDescent="0.2">
      <c r="A72" s="136" t="s">
        <v>465</v>
      </c>
      <c r="B72" s="139" t="s">
        <v>169</v>
      </c>
      <c r="C72" s="163" t="s">
        <v>15</v>
      </c>
      <c r="D72" s="163" t="s">
        <v>146</v>
      </c>
      <c r="E72" s="163"/>
      <c r="F72" s="163"/>
      <c r="G72" s="163"/>
      <c r="H72" s="163"/>
      <c r="I72" s="163"/>
      <c r="J72" s="139"/>
      <c r="K72" s="139"/>
      <c r="L72" s="139"/>
      <c r="M72" s="139"/>
      <c r="N72" s="139"/>
      <c r="O72" s="139"/>
      <c r="P72" s="142"/>
      <c r="Q72" s="142" t="s">
        <v>34</v>
      </c>
      <c r="R72" s="163"/>
      <c r="S72" s="170"/>
      <c r="T72" s="170" t="s">
        <v>34</v>
      </c>
      <c r="U72" s="163"/>
      <c r="V72" s="170"/>
      <c r="W72" s="170" t="s">
        <v>34</v>
      </c>
      <c r="X72" s="139"/>
      <c r="Y72" s="142"/>
      <c r="Z72" s="142" t="s">
        <v>34</v>
      </c>
      <c r="AA72" s="140" t="s">
        <v>605</v>
      </c>
      <c r="AB72" s="142" t="s">
        <v>357</v>
      </c>
      <c r="AC72" s="142" t="s">
        <v>16</v>
      </c>
      <c r="AD72" s="140" t="s">
        <v>605</v>
      </c>
      <c r="AE72" s="142" t="s">
        <v>357</v>
      </c>
      <c r="AF72" s="142" t="s">
        <v>16</v>
      </c>
      <c r="AG72" s="166" t="s">
        <v>605</v>
      </c>
      <c r="AH72" s="170" t="s">
        <v>357</v>
      </c>
      <c r="AI72" s="170" t="s">
        <v>16</v>
      </c>
      <c r="AJ72" s="139"/>
      <c r="AK72" s="142"/>
      <c r="AL72" s="142" t="s">
        <v>34</v>
      </c>
      <c r="AM72" s="161"/>
      <c r="AN72" s="162"/>
      <c r="AO72" s="162" t="s">
        <v>34</v>
      </c>
      <c r="AP72" s="163"/>
      <c r="AQ72" s="170"/>
      <c r="AR72" s="170" t="s">
        <v>34</v>
      </c>
      <c r="AS72" s="163"/>
      <c r="AT72" s="170"/>
      <c r="AU72" s="170" t="s">
        <v>34</v>
      </c>
      <c r="AV72" s="163"/>
      <c r="AW72" s="170"/>
      <c r="AX72" s="170" t="s">
        <v>34</v>
      </c>
      <c r="AY72" s="163"/>
      <c r="AZ72" s="170"/>
      <c r="BA72" s="170" t="s">
        <v>34</v>
      </c>
      <c r="BB72" s="163" t="s">
        <v>2491</v>
      </c>
      <c r="BC72" s="170"/>
      <c r="BD72" s="170" t="s">
        <v>34</v>
      </c>
      <c r="BE72" s="163"/>
      <c r="BF72" s="170"/>
      <c r="BG72" s="170" t="s">
        <v>34</v>
      </c>
      <c r="BH72" s="163"/>
      <c r="BI72" s="170"/>
      <c r="BJ72" s="170" t="s">
        <v>34</v>
      </c>
      <c r="BK72" s="163"/>
      <c r="BL72" s="170"/>
      <c r="BM72" s="170" t="s">
        <v>34</v>
      </c>
      <c r="BN72" s="163"/>
      <c r="BO72" s="170"/>
      <c r="BP72" s="170" t="s">
        <v>34</v>
      </c>
      <c r="BQ72" s="163"/>
      <c r="BR72" s="170"/>
      <c r="BS72" s="170" t="s">
        <v>34</v>
      </c>
      <c r="BT72" s="163"/>
      <c r="BU72" s="170"/>
      <c r="BV72" s="170" t="s">
        <v>34</v>
      </c>
      <c r="BW72" s="163"/>
      <c r="BX72" s="170"/>
      <c r="BY72" s="170" t="s">
        <v>34</v>
      </c>
      <c r="BZ72" s="163"/>
      <c r="CA72" s="170"/>
      <c r="CB72" s="170" t="s">
        <v>34</v>
      </c>
      <c r="CC72" s="163"/>
      <c r="CD72" s="170"/>
      <c r="CE72" s="170" t="s">
        <v>34</v>
      </c>
      <c r="CF72" s="163"/>
      <c r="CG72" s="170"/>
      <c r="CH72" s="170" t="s">
        <v>34</v>
      </c>
      <c r="CI72" s="163"/>
      <c r="CJ72" s="170"/>
      <c r="CK72" s="170" t="s">
        <v>34</v>
      </c>
      <c r="CL72" s="163"/>
      <c r="CM72" s="170"/>
      <c r="CN72" s="170" t="s">
        <v>34</v>
      </c>
      <c r="CO72" s="163"/>
      <c r="CP72" s="170"/>
      <c r="CQ72" s="170" t="s">
        <v>34</v>
      </c>
      <c r="CR72" s="163"/>
      <c r="CS72" s="170"/>
      <c r="CT72" s="170" t="s">
        <v>34</v>
      </c>
      <c r="CU72" s="163"/>
      <c r="CV72" s="170"/>
      <c r="CW72" s="170" t="s">
        <v>34</v>
      </c>
      <c r="CX72" s="163"/>
      <c r="CY72" s="170"/>
      <c r="CZ72" s="170" t="s">
        <v>34</v>
      </c>
      <c r="DA72" s="163"/>
      <c r="DB72" s="170"/>
      <c r="DC72" s="170" t="s">
        <v>34</v>
      </c>
      <c r="DD72" s="163"/>
      <c r="DE72" s="170"/>
      <c r="DF72" s="170" t="s">
        <v>34</v>
      </c>
      <c r="DG72" s="163"/>
      <c r="DH72" s="170"/>
      <c r="DI72" s="170" t="s">
        <v>34</v>
      </c>
      <c r="DJ72" s="163"/>
      <c r="DK72" s="170"/>
      <c r="DL72" s="170" t="s">
        <v>34</v>
      </c>
      <c r="DM72" s="163"/>
      <c r="DN72" s="170"/>
      <c r="DO72" s="170" t="s">
        <v>34</v>
      </c>
      <c r="DP72" s="163"/>
      <c r="DQ72" s="170"/>
      <c r="DR72" s="170" t="s">
        <v>34</v>
      </c>
      <c r="DS72" s="163"/>
      <c r="DT72" s="170"/>
      <c r="DU72" s="170" t="s">
        <v>34</v>
      </c>
      <c r="DV72" s="163"/>
      <c r="DW72" s="170"/>
      <c r="DX72" s="170" t="s">
        <v>34</v>
      </c>
      <c r="DY72" s="163"/>
      <c r="DZ72" s="170"/>
      <c r="EA72" s="170" t="s">
        <v>34</v>
      </c>
      <c r="EB72" s="163"/>
      <c r="EC72" s="170"/>
      <c r="ED72" s="170" t="s">
        <v>34</v>
      </c>
      <c r="EE72" s="163"/>
      <c r="EF72" s="170"/>
      <c r="EG72" s="170" t="s">
        <v>34</v>
      </c>
      <c r="EH72" s="163"/>
      <c r="EI72" s="170"/>
      <c r="EJ72" s="170" t="s">
        <v>34</v>
      </c>
      <c r="EK72" s="163"/>
      <c r="EL72" s="170"/>
      <c r="EM72" s="170" t="s">
        <v>34</v>
      </c>
      <c r="EN72" s="163"/>
      <c r="EO72" s="170"/>
      <c r="EP72" s="170" t="s">
        <v>34</v>
      </c>
      <c r="EQ72" s="163"/>
      <c r="ER72" s="170"/>
      <c r="ES72" s="170" t="s">
        <v>34</v>
      </c>
      <c r="ET72" s="163"/>
      <c r="EU72" s="170"/>
      <c r="EV72" s="170" t="s">
        <v>34</v>
      </c>
      <c r="EW72" s="163"/>
      <c r="EX72" s="170"/>
      <c r="EY72" s="170" t="s">
        <v>34</v>
      </c>
      <c r="EZ72" s="163"/>
      <c r="FA72" s="170"/>
      <c r="FB72" s="170" t="s">
        <v>34</v>
      </c>
      <c r="FC72" s="163"/>
      <c r="FD72" s="170"/>
      <c r="FE72" s="170" t="s">
        <v>34</v>
      </c>
      <c r="FF72" s="163"/>
      <c r="FG72" s="170"/>
      <c r="FH72" s="170" t="s">
        <v>34</v>
      </c>
      <c r="FI72" s="163"/>
      <c r="FJ72" s="170"/>
      <c r="FK72" s="170" t="s">
        <v>34</v>
      </c>
      <c r="FL72" s="163"/>
      <c r="FM72" s="170"/>
      <c r="FN72" s="170" t="s">
        <v>34</v>
      </c>
      <c r="FO72" s="163"/>
      <c r="FP72" s="170"/>
      <c r="FQ72" s="170" t="s">
        <v>34</v>
      </c>
      <c r="FR72" s="163"/>
      <c r="FS72" s="170"/>
      <c r="FT72" s="170" t="s">
        <v>34</v>
      </c>
      <c r="FU72" s="163"/>
      <c r="FV72" s="170"/>
      <c r="FW72" s="170" t="s">
        <v>34</v>
      </c>
      <c r="FX72" s="163"/>
      <c r="FY72" s="170"/>
      <c r="FZ72" s="170" t="s">
        <v>34</v>
      </c>
      <c r="GA72" s="163"/>
      <c r="GB72" s="170"/>
      <c r="GC72" s="170" t="s">
        <v>34</v>
      </c>
      <c r="GD72" s="163"/>
      <c r="GE72" s="170"/>
      <c r="GF72" s="170" t="s">
        <v>34</v>
      </c>
      <c r="GG72" s="163"/>
      <c r="GH72" s="170"/>
      <c r="GI72" s="170" t="s">
        <v>34</v>
      </c>
      <c r="GJ72" s="163"/>
      <c r="GK72" s="170"/>
      <c r="GL72" s="170" t="s">
        <v>34</v>
      </c>
      <c r="GM72" s="163"/>
      <c r="GN72" s="170"/>
      <c r="GO72" s="170" t="s">
        <v>34</v>
      </c>
      <c r="GP72" s="163"/>
      <c r="GQ72" s="170"/>
      <c r="GR72" s="170" t="s">
        <v>34</v>
      </c>
      <c r="GS72" s="163"/>
      <c r="GT72" s="170"/>
      <c r="GU72" s="170" t="s">
        <v>34</v>
      </c>
      <c r="GV72" s="163"/>
      <c r="GW72" s="170"/>
      <c r="GX72" s="170" t="s">
        <v>34</v>
      </c>
      <c r="GY72" s="163"/>
      <c r="GZ72" s="170"/>
      <c r="HA72" s="170" t="s">
        <v>34</v>
      </c>
      <c r="HB72" s="163"/>
      <c r="HC72" s="170"/>
      <c r="HD72" s="170" t="s">
        <v>34</v>
      </c>
      <c r="HE72" s="163"/>
      <c r="HF72" s="170"/>
      <c r="HG72" s="170" t="s">
        <v>34</v>
      </c>
      <c r="HH72" s="163"/>
      <c r="HI72" s="170"/>
      <c r="HJ72" s="170" t="s">
        <v>34</v>
      </c>
      <c r="HK72" s="163"/>
      <c r="HL72" s="170"/>
      <c r="HM72" s="170" t="s">
        <v>34</v>
      </c>
      <c r="HN72" s="163"/>
      <c r="HO72" s="170"/>
      <c r="HP72" s="170" t="s">
        <v>34</v>
      </c>
      <c r="HQ72" s="163"/>
      <c r="HR72" s="170"/>
      <c r="HS72" s="170" t="s">
        <v>34</v>
      </c>
      <c r="HT72" s="163"/>
      <c r="HU72" s="170"/>
      <c r="HV72" s="170" t="s">
        <v>34</v>
      </c>
      <c r="HW72" s="163"/>
      <c r="HX72" s="170"/>
      <c r="HY72" s="170" t="s">
        <v>34</v>
      </c>
      <c r="HZ72" s="163"/>
      <c r="IA72" s="170"/>
      <c r="IB72" s="170" t="s">
        <v>34</v>
      </c>
      <c r="IC72" s="163"/>
      <c r="ID72" s="170"/>
      <c r="IE72" s="170" t="s">
        <v>34</v>
      </c>
      <c r="IF72" s="163"/>
      <c r="IG72" s="170"/>
      <c r="IH72" s="170" t="s">
        <v>34</v>
      </c>
      <c r="II72" s="163"/>
      <c r="IJ72" s="170"/>
      <c r="IK72" s="170" t="s">
        <v>34</v>
      </c>
      <c r="IL72" s="163"/>
      <c r="IM72" s="170"/>
      <c r="IN72" s="170" t="s">
        <v>34</v>
      </c>
      <c r="IO72" s="163"/>
      <c r="IP72" s="170"/>
      <c r="IQ72" s="170" t="s">
        <v>34</v>
      </c>
      <c r="IR72" s="163"/>
      <c r="IS72" s="170"/>
      <c r="IT72" s="170" t="s">
        <v>34</v>
      </c>
      <c r="IU72" s="163"/>
      <c r="IV72" s="170"/>
      <c r="IW72" s="170" t="s">
        <v>34</v>
      </c>
      <c r="IX72" s="163"/>
      <c r="IY72" s="170"/>
      <c r="IZ72" s="170" t="s">
        <v>34</v>
      </c>
      <c r="JB72" s="170"/>
      <c r="JC72" s="170" t="s">
        <v>34</v>
      </c>
      <c r="JE72" s="170"/>
      <c r="JF72" s="170" t="s">
        <v>34</v>
      </c>
      <c r="JH72" s="170"/>
      <c r="JI72" s="170" t="s">
        <v>34</v>
      </c>
      <c r="JJ72" s="163" t="s">
        <v>2491</v>
      </c>
      <c r="JK72" s="170" t="s">
        <v>355</v>
      </c>
      <c r="JL72" s="170" t="s">
        <v>395</v>
      </c>
      <c r="JM72" s="163"/>
      <c r="JN72" s="170"/>
      <c r="JO72" s="170" t="s">
        <v>34</v>
      </c>
    </row>
    <row r="73" spans="1:275" outlineLevel="1" x14ac:dyDescent="0.2">
      <c r="A73" s="136" t="s">
        <v>466</v>
      </c>
      <c r="B73" s="139" t="s">
        <v>170</v>
      </c>
      <c r="C73" s="163" t="s">
        <v>15</v>
      </c>
      <c r="D73" s="163" t="s">
        <v>171</v>
      </c>
      <c r="E73" s="163"/>
      <c r="F73" s="163"/>
      <c r="G73" s="163"/>
      <c r="H73" s="163"/>
      <c r="I73" s="163"/>
      <c r="J73" s="139"/>
      <c r="K73" s="139"/>
      <c r="L73" s="139"/>
      <c r="M73" s="139"/>
      <c r="N73" s="139"/>
      <c r="O73" s="139"/>
      <c r="P73" s="142"/>
      <c r="Q73" s="142" t="s">
        <v>34</v>
      </c>
      <c r="R73" s="163"/>
      <c r="S73" s="170"/>
      <c r="T73" s="170" t="s">
        <v>34</v>
      </c>
      <c r="U73" s="163"/>
      <c r="V73" s="170"/>
      <c r="W73" s="170" t="s">
        <v>34</v>
      </c>
      <c r="X73" s="139"/>
      <c r="Y73" s="142"/>
      <c r="Z73" s="142" t="s">
        <v>34</v>
      </c>
      <c r="AA73" s="139" t="s">
        <v>606</v>
      </c>
      <c r="AB73" s="142" t="s">
        <v>357</v>
      </c>
      <c r="AC73" s="142" t="s">
        <v>16</v>
      </c>
      <c r="AD73" s="139" t="s">
        <v>606</v>
      </c>
      <c r="AE73" s="142" t="s">
        <v>357</v>
      </c>
      <c r="AF73" s="142" t="s">
        <v>16</v>
      </c>
      <c r="AG73" s="163" t="s">
        <v>606</v>
      </c>
      <c r="AH73" s="170" t="s">
        <v>357</v>
      </c>
      <c r="AI73" s="170" t="s">
        <v>16</v>
      </c>
      <c r="AJ73" s="139"/>
      <c r="AK73" s="142"/>
      <c r="AL73" s="142" t="s">
        <v>34</v>
      </c>
      <c r="AM73" s="161"/>
      <c r="AN73" s="162"/>
      <c r="AO73" s="162" t="s">
        <v>34</v>
      </c>
      <c r="AP73" s="163"/>
      <c r="AQ73" s="170"/>
      <c r="AR73" s="170" t="s">
        <v>34</v>
      </c>
      <c r="AS73" s="163"/>
      <c r="AT73" s="170"/>
      <c r="AU73" s="170" t="s">
        <v>34</v>
      </c>
      <c r="AV73" s="163"/>
      <c r="AW73" s="170"/>
      <c r="AX73" s="170" t="s">
        <v>34</v>
      </c>
      <c r="AY73" s="163"/>
      <c r="AZ73" s="170"/>
      <c r="BA73" s="170" t="s">
        <v>34</v>
      </c>
      <c r="BB73" s="163" t="s">
        <v>2492</v>
      </c>
      <c r="BC73" s="170"/>
      <c r="BD73" s="170" t="s">
        <v>34</v>
      </c>
      <c r="BE73" s="163"/>
      <c r="BF73" s="170"/>
      <c r="BG73" s="170" t="s">
        <v>34</v>
      </c>
      <c r="BH73" s="163"/>
      <c r="BI73" s="170"/>
      <c r="BJ73" s="170" t="s">
        <v>34</v>
      </c>
      <c r="BK73" s="163"/>
      <c r="BL73" s="170"/>
      <c r="BM73" s="170" t="s">
        <v>34</v>
      </c>
      <c r="BN73" s="163"/>
      <c r="BO73" s="170"/>
      <c r="BP73" s="170" t="s">
        <v>34</v>
      </c>
      <c r="BQ73" s="163"/>
      <c r="BR73" s="170"/>
      <c r="BS73" s="170" t="s">
        <v>34</v>
      </c>
      <c r="BT73" s="163"/>
      <c r="BU73" s="170"/>
      <c r="BV73" s="170" t="s">
        <v>34</v>
      </c>
      <c r="BW73" s="163"/>
      <c r="BX73" s="170"/>
      <c r="BY73" s="170" t="s">
        <v>34</v>
      </c>
      <c r="BZ73" s="163"/>
      <c r="CA73" s="170"/>
      <c r="CB73" s="170" t="s">
        <v>34</v>
      </c>
      <c r="CC73" s="163"/>
      <c r="CD73" s="170"/>
      <c r="CE73" s="170" t="s">
        <v>34</v>
      </c>
      <c r="CF73" s="163"/>
      <c r="CG73" s="170"/>
      <c r="CH73" s="170" t="s">
        <v>34</v>
      </c>
      <c r="CI73" s="163"/>
      <c r="CJ73" s="170"/>
      <c r="CK73" s="170" t="s">
        <v>34</v>
      </c>
      <c r="CL73" s="163"/>
      <c r="CM73" s="170"/>
      <c r="CN73" s="170" t="s">
        <v>34</v>
      </c>
      <c r="CO73" s="163"/>
      <c r="CP73" s="170"/>
      <c r="CQ73" s="170" t="s">
        <v>34</v>
      </c>
      <c r="CR73" s="163"/>
      <c r="CS73" s="170"/>
      <c r="CT73" s="170" t="s">
        <v>34</v>
      </c>
      <c r="CU73" s="163"/>
      <c r="CV73" s="170"/>
      <c r="CW73" s="170" t="s">
        <v>34</v>
      </c>
      <c r="CX73" s="163"/>
      <c r="CY73" s="170"/>
      <c r="CZ73" s="170" t="s">
        <v>34</v>
      </c>
      <c r="DA73" s="163"/>
      <c r="DB73" s="170"/>
      <c r="DC73" s="170" t="s">
        <v>34</v>
      </c>
      <c r="DD73" s="163"/>
      <c r="DE73" s="170"/>
      <c r="DF73" s="170" t="s">
        <v>34</v>
      </c>
      <c r="DG73" s="163"/>
      <c r="DH73" s="170"/>
      <c r="DI73" s="170" t="s">
        <v>34</v>
      </c>
      <c r="DJ73" s="163"/>
      <c r="DK73" s="170"/>
      <c r="DL73" s="170" t="s">
        <v>34</v>
      </c>
      <c r="DM73" s="163"/>
      <c r="DN73" s="170"/>
      <c r="DO73" s="170" t="s">
        <v>34</v>
      </c>
      <c r="DP73" s="163"/>
      <c r="DQ73" s="170"/>
      <c r="DR73" s="170" t="s">
        <v>34</v>
      </c>
      <c r="DS73" s="163"/>
      <c r="DT73" s="170"/>
      <c r="DU73" s="170" t="s">
        <v>34</v>
      </c>
      <c r="DV73" s="163"/>
      <c r="DW73" s="170"/>
      <c r="DX73" s="170" t="s">
        <v>34</v>
      </c>
      <c r="DY73" s="163"/>
      <c r="DZ73" s="170"/>
      <c r="EA73" s="170" t="s">
        <v>34</v>
      </c>
      <c r="EB73" s="163"/>
      <c r="EC73" s="170"/>
      <c r="ED73" s="170" t="s">
        <v>34</v>
      </c>
      <c r="EE73" s="163"/>
      <c r="EF73" s="170"/>
      <c r="EG73" s="170" t="s">
        <v>34</v>
      </c>
      <c r="EH73" s="163"/>
      <c r="EI73" s="170"/>
      <c r="EJ73" s="170" t="s">
        <v>34</v>
      </c>
      <c r="EK73" s="163"/>
      <c r="EL73" s="170"/>
      <c r="EM73" s="170" t="s">
        <v>34</v>
      </c>
      <c r="EN73" s="163"/>
      <c r="EO73" s="170"/>
      <c r="EP73" s="170" t="s">
        <v>34</v>
      </c>
      <c r="EQ73" s="163"/>
      <c r="ER73" s="170"/>
      <c r="ES73" s="170" t="s">
        <v>34</v>
      </c>
      <c r="ET73" s="163"/>
      <c r="EU73" s="170"/>
      <c r="EV73" s="170" t="s">
        <v>34</v>
      </c>
      <c r="EW73" s="163"/>
      <c r="EX73" s="170"/>
      <c r="EY73" s="170" t="s">
        <v>34</v>
      </c>
      <c r="EZ73" s="163"/>
      <c r="FA73" s="170"/>
      <c r="FB73" s="170" t="s">
        <v>34</v>
      </c>
      <c r="FC73" s="163"/>
      <c r="FD73" s="170"/>
      <c r="FE73" s="170" t="s">
        <v>34</v>
      </c>
      <c r="FF73" s="163"/>
      <c r="FG73" s="170"/>
      <c r="FH73" s="170" t="s">
        <v>34</v>
      </c>
      <c r="FI73" s="163"/>
      <c r="FJ73" s="170"/>
      <c r="FK73" s="170" t="s">
        <v>34</v>
      </c>
      <c r="FL73" s="163"/>
      <c r="FM73" s="170"/>
      <c r="FN73" s="170" t="s">
        <v>34</v>
      </c>
      <c r="FO73" s="163"/>
      <c r="FP73" s="170"/>
      <c r="FQ73" s="170" t="s">
        <v>34</v>
      </c>
      <c r="FR73" s="163"/>
      <c r="FS73" s="170"/>
      <c r="FT73" s="170" t="s">
        <v>34</v>
      </c>
      <c r="FU73" s="163"/>
      <c r="FV73" s="170"/>
      <c r="FW73" s="170" t="s">
        <v>34</v>
      </c>
      <c r="FX73" s="163"/>
      <c r="FY73" s="170"/>
      <c r="FZ73" s="170" t="s">
        <v>34</v>
      </c>
      <c r="GA73" s="163"/>
      <c r="GB73" s="170"/>
      <c r="GC73" s="170" t="s">
        <v>34</v>
      </c>
      <c r="GD73" s="163"/>
      <c r="GE73" s="170"/>
      <c r="GF73" s="170" t="s">
        <v>34</v>
      </c>
      <c r="GG73" s="163"/>
      <c r="GH73" s="170"/>
      <c r="GI73" s="170" t="s">
        <v>34</v>
      </c>
      <c r="GJ73" s="163"/>
      <c r="GK73" s="170"/>
      <c r="GL73" s="170" t="s">
        <v>34</v>
      </c>
      <c r="GM73" s="163"/>
      <c r="GN73" s="170"/>
      <c r="GO73" s="170" t="s">
        <v>34</v>
      </c>
      <c r="GP73" s="163"/>
      <c r="GQ73" s="170"/>
      <c r="GR73" s="170" t="s">
        <v>34</v>
      </c>
      <c r="GS73" s="163"/>
      <c r="GT73" s="170"/>
      <c r="GU73" s="170" t="s">
        <v>34</v>
      </c>
      <c r="GV73" s="163"/>
      <c r="GW73" s="170"/>
      <c r="GX73" s="170" t="s">
        <v>34</v>
      </c>
      <c r="GY73" s="163"/>
      <c r="GZ73" s="170"/>
      <c r="HA73" s="170" t="s">
        <v>34</v>
      </c>
      <c r="HB73" s="163"/>
      <c r="HC73" s="170"/>
      <c r="HD73" s="170" t="s">
        <v>34</v>
      </c>
      <c r="HE73" s="163"/>
      <c r="HF73" s="170"/>
      <c r="HG73" s="170" t="s">
        <v>34</v>
      </c>
      <c r="HH73" s="163"/>
      <c r="HI73" s="170"/>
      <c r="HJ73" s="170" t="s">
        <v>34</v>
      </c>
      <c r="HK73" s="163"/>
      <c r="HL73" s="170"/>
      <c r="HM73" s="170" t="s">
        <v>34</v>
      </c>
      <c r="HN73" s="163"/>
      <c r="HO73" s="170"/>
      <c r="HP73" s="170" t="s">
        <v>34</v>
      </c>
      <c r="HQ73" s="163"/>
      <c r="HR73" s="170"/>
      <c r="HS73" s="170" t="s">
        <v>34</v>
      </c>
      <c r="HT73" s="163"/>
      <c r="HU73" s="170"/>
      <c r="HV73" s="170" t="s">
        <v>34</v>
      </c>
      <c r="HW73" s="163"/>
      <c r="HX73" s="170"/>
      <c r="HY73" s="170" t="s">
        <v>34</v>
      </c>
      <c r="HZ73" s="163"/>
      <c r="IA73" s="170"/>
      <c r="IB73" s="170" t="s">
        <v>34</v>
      </c>
      <c r="IC73" s="163"/>
      <c r="ID73" s="170"/>
      <c r="IE73" s="170" t="s">
        <v>34</v>
      </c>
      <c r="IF73" s="163"/>
      <c r="IG73" s="170"/>
      <c r="IH73" s="170" t="s">
        <v>34</v>
      </c>
      <c r="II73" s="163"/>
      <c r="IJ73" s="170"/>
      <c r="IK73" s="170" t="s">
        <v>34</v>
      </c>
      <c r="IL73" s="163"/>
      <c r="IM73" s="170"/>
      <c r="IN73" s="170" t="s">
        <v>34</v>
      </c>
      <c r="IO73" s="163"/>
      <c r="IP73" s="170"/>
      <c r="IQ73" s="170" t="s">
        <v>34</v>
      </c>
      <c r="IR73" s="163"/>
      <c r="IS73" s="170"/>
      <c r="IT73" s="170" t="s">
        <v>34</v>
      </c>
      <c r="IU73" s="163"/>
      <c r="IV73" s="170"/>
      <c r="IW73" s="170" t="s">
        <v>34</v>
      </c>
      <c r="IX73" s="163"/>
      <c r="IY73" s="170"/>
      <c r="IZ73" s="170" t="s">
        <v>34</v>
      </c>
      <c r="JB73" s="170"/>
      <c r="JC73" s="170" t="s">
        <v>34</v>
      </c>
      <c r="JE73" s="170"/>
      <c r="JF73" s="170" t="s">
        <v>34</v>
      </c>
      <c r="JH73" s="170"/>
      <c r="JI73" s="170" t="s">
        <v>34</v>
      </c>
      <c r="JJ73" s="163" t="s">
        <v>2492</v>
      </c>
      <c r="JK73" s="170"/>
      <c r="JL73" s="170" t="s">
        <v>34</v>
      </c>
      <c r="JM73" s="163"/>
      <c r="JN73" s="170"/>
      <c r="JO73" s="170" t="s">
        <v>34</v>
      </c>
    </row>
    <row r="74" spans="1:275" outlineLevel="1" x14ac:dyDescent="0.2">
      <c r="A74" s="136" t="s">
        <v>469</v>
      </c>
      <c r="B74" s="139" t="s">
        <v>172</v>
      </c>
      <c r="C74" s="163" t="s">
        <v>30</v>
      </c>
      <c r="D74" s="163" t="s">
        <v>173</v>
      </c>
      <c r="E74" s="163"/>
      <c r="F74" s="163"/>
      <c r="G74" s="163"/>
      <c r="H74" s="163"/>
      <c r="I74" s="163" t="s">
        <v>174</v>
      </c>
      <c r="J74" s="139"/>
      <c r="K74" s="139"/>
      <c r="L74" s="139"/>
      <c r="M74" s="139"/>
      <c r="N74" s="139"/>
      <c r="O74" s="139"/>
      <c r="P74" s="142"/>
      <c r="Q74" s="142" t="s">
        <v>34</v>
      </c>
      <c r="R74" s="163"/>
      <c r="S74" s="170"/>
      <c r="T74" s="170" t="s">
        <v>34</v>
      </c>
      <c r="U74" s="163"/>
      <c r="V74" s="170"/>
      <c r="W74" s="170" t="s">
        <v>34</v>
      </c>
      <c r="X74" s="139"/>
      <c r="Y74" s="142"/>
      <c r="Z74" s="142" t="s">
        <v>34</v>
      </c>
      <c r="AA74" s="139" t="s">
        <v>406</v>
      </c>
      <c r="AB74" s="142" t="s">
        <v>357</v>
      </c>
      <c r="AC74" s="142" t="s">
        <v>16</v>
      </c>
      <c r="AD74" s="139" t="s">
        <v>406</v>
      </c>
      <c r="AE74" s="142" t="s">
        <v>357</v>
      </c>
      <c r="AF74" s="142" t="s">
        <v>16</v>
      </c>
      <c r="AG74" s="163" t="s">
        <v>406</v>
      </c>
      <c r="AH74" s="170" t="s">
        <v>357</v>
      </c>
      <c r="AI74" s="170" t="s">
        <v>16</v>
      </c>
      <c r="AJ74" s="139"/>
      <c r="AK74" s="142"/>
      <c r="AL74" s="142" t="s">
        <v>34</v>
      </c>
      <c r="AM74" s="161"/>
      <c r="AN74" s="162"/>
      <c r="AO74" s="162" t="s">
        <v>34</v>
      </c>
      <c r="AP74" s="163"/>
      <c r="AQ74" s="170"/>
      <c r="AR74" s="170" t="s">
        <v>34</v>
      </c>
      <c r="AS74" s="163"/>
      <c r="AT74" s="170"/>
      <c r="AU74" s="170" t="s">
        <v>34</v>
      </c>
      <c r="AV74" s="163"/>
      <c r="AW74" s="170"/>
      <c r="AX74" s="170" t="s">
        <v>34</v>
      </c>
      <c r="AY74" s="163"/>
      <c r="AZ74" s="170"/>
      <c r="BA74" s="170" t="s">
        <v>34</v>
      </c>
      <c r="BB74" s="163" t="s">
        <v>406</v>
      </c>
      <c r="BC74" s="170"/>
      <c r="BD74" s="170" t="s">
        <v>34</v>
      </c>
      <c r="BE74" s="163"/>
      <c r="BF74" s="170"/>
      <c r="BG74" s="170" t="s">
        <v>34</v>
      </c>
      <c r="BH74" s="163"/>
      <c r="BI74" s="170"/>
      <c r="BJ74" s="170" t="s">
        <v>34</v>
      </c>
      <c r="BK74" s="163"/>
      <c r="BL74" s="170"/>
      <c r="BM74" s="170" t="s">
        <v>34</v>
      </c>
      <c r="BN74" s="163"/>
      <c r="BO74" s="170"/>
      <c r="BP74" s="170" t="s">
        <v>34</v>
      </c>
      <c r="BQ74" s="163"/>
      <c r="BR74" s="170"/>
      <c r="BS74" s="170" t="s">
        <v>34</v>
      </c>
      <c r="BT74" s="163"/>
      <c r="BU74" s="170"/>
      <c r="BV74" s="170" t="s">
        <v>34</v>
      </c>
      <c r="BW74" s="163"/>
      <c r="BX74" s="170"/>
      <c r="BY74" s="170" t="s">
        <v>34</v>
      </c>
      <c r="BZ74" s="163"/>
      <c r="CA74" s="170"/>
      <c r="CB74" s="170" t="s">
        <v>34</v>
      </c>
      <c r="CC74" s="163"/>
      <c r="CD74" s="170"/>
      <c r="CE74" s="170" t="s">
        <v>34</v>
      </c>
      <c r="CF74" s="163"/>
      <c r="CG74" s="170"/>
      <c r="CH74" s="170" t="s">
        <v>34</v>
      </c>
      <c r="CI74" s="163"/>
      <c r="CJ74" s="170"/>
      <c r="CK74" s="170" t="s">
        <v>34</v>
      </c>
      <c r="CL74" s="163"/>
      <c r="CM74" s="170"/>
      <c r="CN74" s="170" t="s">
        <v>34</v>
      </c>
      <c r="CO74" s="163"/>
      <c r="CP74" s="170"/>
      <c r="CQ74" s="170" t="s">
        <v>34</v>
      </c>
      <c r="CR74" s="163"/>
      <c r="CS74" s="170"/>
      <c r="CT74" s="170" t="s">
        <v>34</v>
      </c>
      <c r="CU74" s="163"/>
      <c r="CV74" s="170"/>
      <c r="CW74" s="170" t="s">
        <v>34</v>
      </c>
      <c r="CX74" s="163"/>
      <c r="CY74" s="170"/>
      <c r="CZ74" s="170" t="s">
        <v>34</v>
      </c>
      <c r="DA74" s="163"/>
      <c r="DB74" s="170"/>
      <c r="DC74" s="170" t="s">
        <v>34</v>
      </c>
      <c r="DD74" s="163"/>
      <c r="DE74" s="170"/>
      <c r="DF74" s="170" t="s">
        <v>34</v>
      </c>
      <c r="DG74" s="163"/>
      <c r="DH74" s="170"/>
      <c r="DI74" s="170" t="s">
        <v>34</v>
      </c>
      <c r="DJ74" s="163"/>
      <c r="DK74" s="170"/>
      <c r="DL74" s="170" t="s">
        <v>34</v>
      </c>
      <c r="DM74" s="163"/>
      <c r="DN74" s="170"/>
      <c r="DO74" s="170" t="s">
        <v>34</v>
      </c>
      <c r="DP74" s="163"/>
      <c r="DQ74" s="170"/>
      <c r="DR74" s="170" t="s">
        <v>34</v>
      </c>
      <c r="DS74" s="163"/>
      <c r="DT74" s="170"/>
      <c r="DU74" s="170" t="s">
        <v>34</v>
      </c>
      <c r="DV74" s="163"/>
      <c r="DW74" s="170"/>
      <c r="DX74" s="170" t="s">
        <v>34</v>
      </c>
      <c r="DY74" s="163"/>
      <c r="DZ74" s="170"/>
      <c r="EA74" s="170" t="s">
        <v>34</v>
      </c>
      <c r="EB74" s="163"/>
      <c r="EC74" s="170"/>
      <c r="ED74" s="170" t="s">
        <v>34</v>
      </c>
      <c r="EE74" s="163"/>
      <c r="EF74" s="170"/>
      <c r="EG74" s="170" t="s">
        <v>34</v>
      </c>
      <c r="EH74" s="163"/>
      <c r="EI74" s="170"/>
      <c r="EJ74" s="170" t="s">
        <v>34</v>
      </c>
      <c r="EK74" s="163"/>
      <c r="EL74" s="170"/>
      <c r="EM74" s="170" t="s">
        <v>34</v>
      </c>
      <c r="EN74" s="163"/>
      <c r="EO74" s="170"/>
      <c r="EP74" s="170" t="s">
        <v>34</v>
      </c>
      <c r="EQ74" s="163"/>
      <c r="ER74" s="170"/>
      <c r="ES74" s="170" t="s">
        <v>34</v>
      </c>
      <c r="ET74" s="163"/>
      <c r="EU74" s="170"/>
      <c r="EV74" s="170" t="s">
        <v>34</v>
      </c>
      <c r="EW74" s="163"/>
      <c r="EX74" s="170"/>
      <c r="EY74" s="170" t="s">
        <v>34</v>
      </c>
      <c r="EZ74" s="163"/>
      <c r="FA74" s="170"/>
      <c r="FB74" s="170" t="s">
        <v>34</v>
      </c>
      <c r="FC74" s="163"/>
      <c r="FD74" s="170"/>
      <c r="FE74" s="170" t="s">
        <v>34</v>
      </c>
      <c r="FF74" s="163"/>
      <c r="FG74" s="170"/>
      <c r="FH74" s="170" t="s">
        <v>34</v>
      </c>
      <c r="FI74" s="163"/>
      <c r="FJ74" s="170"/>
      <c r="FK74" s="170" t="s">
        <v>34</v>
      </c>
      <c r="FL74" s="163"/>
      <c r="FM74" s="170"/>
      <c r="FN74" s="170" t="s">
        <v>34</v>
      </c>
      <c r="FO74" s="163"/>
      <c r="FP74" s="170"/>
      <c r="FQ74" s="170" t="s">
        <v>34</v>
      </c>
      <c r="FR74" s="163"/>
      <c r="FS74" s="170"/>
      <c r="FT74" s="170" t="s">
        <v>34</v>
      </c>
      <c r="FU74" s="163"/>
      <c r="FV74" s="170"/>
      <c r="FW74" s="170" t="s">
        <v>34</v>
      </c>
      <c r="FX74" s="163"/>
      <c r="FY74" s="170"/>
      <c r="FZ74" s="170" t="s">
        <v>34</v>
      </c>
      <c r="GA74" s="163"/>
      <c r="GB74" s="170"/>
      <c r="GC74" s="170" t="s">
        <v>34</v>
      </c>
      <c r="GD74" s="163"/>
      <c r="GE74" s="170"/>
      <c r="GF74" s="170" t="s">
        <v>34</v>
      </c>
      <c r="GG74" s="163"/>
      <c r="GH74" s="170"/>
      <c r="GI74" s="170" t="s">
        <v>34</v>
      </c>
      <c r="GJ74" s="163"/>
      <c r="GK74" s="170"/>
      <c r="GL74" s="170" t="s">
        <v>34</v>
      </c>
      <c r="GM74" s="163"/>
      <c r="GN74" s="170"/>
      <c r="GO74" s="170" t="s">
        <v>34</v>
      </c>
      <c r="GP74" s="163"/>
      <c r="GQ74" s="170"/>
      <c r="GR74" s="170" t="s">
        <v>34</v>
      </c>
      <c r="GS74" s="163"/>
      <c r="GT74" s="170"/>
      <c r="GU74" s="170" t="s">
        <v>34</v>
      </c>
      <c r="GV74" s="163"/>
      <c r="GW74" s="170"/>
      <c r="GX74" s="170" t="s">
        <v>34</v>
      </c>
      <c r="GY74" s="163"/>
      <c r="GZ74" s="170"/>
      <c r="HA74" s="170" t="s">
        <v>34</v>
      </c>
      <c r="HB74" s="163"/>
      <c r="HC74" s="170"/>
      <c r="HD74" s="170" t="s">
        <v>34</v>
      </c>
      <c r="HE74" s="163"/>
      <c r="HF74" s="170"/>
      <c r="HG74" s="170" t="s">
        <v>34</v>
      </c>
      <c r="HH74" s="163"/>
      <c r="HI74" s="170"/>
      <c r="HJ74" s="170" t="s">
        <v>34</v>
      </c>
      <c r="HK74" s="163"/>
      <c r="HL74" s="170"/>
      <c r="HM74" s="170" t="s">
        <v>34</v>
      </c>
      <c r="HN74" s="163"/>
      <c r="HO74" s="170"/>
      <c r="HP74" s="170" t="s">
        <v>34</v>
      </c>
      <c r="HQ74" s="163"/>
      <c r="HR74" s="170"/>
      <c r="HS74" s="170" t="s">
        <v>34</v>
      </c>
      <c r="HT74" s="163"/>
      <c r="HU74" s="170"/>
      <c r="HV74" s="170" t="s">
        <v>34</v>
      </c>
      <c r="HW74" s="163"/>
      <c r="HX74" s="170"/>
      <c r="HY74" s="170" t="s">
        <v>34</v>
      </c>
      <c r="HZ74" s="163"/>
      <c r="IA74" s="170"/>
      <c r="IB74" s="170" t="s">
        <v>34</v>
      </c>
      <c r="IC74" s="163"/>
      <c r="ID74" s="170"/>
      <c r="IE74" s="170" t="s">
        <v>34</v>
      </c>
      <c r="IF74" s="163"/>
      <c r="IG74" s="170"/>
      <c r="IH74" s="170" t="s">
        <v>34</v>
      </c>
      <c r="II74" s="163"/>
      <c r="IJ74" s="170"/>
      <c r="IK74" s="170" t="s">
        <v>34</v>
      </c>
      <c r="IL74" s="163"/>
      <c r="IM74" s="170"/>
      <c r="IN74" s="170" t="s">
        <v>34</v>
      </c>
      <c r="IO74" s="163"/>
      <c r="IP74" s="170"/>
      <c r="IQ74" s="170" t="s">
        <v>34</v>
      </c>
      <c r="IR74" s="163"/>
      <c r="IS74" s="170"/>
      <c r="IT74" s="170" t="s">
        <v>34</v>
      </c>
      <c r="IU74" s="163"/>
      <c r="IV74" s="170"/>
      <c r="IW74" s="170" t="s">
        <v>34</v>
      </c>
      <c r="IX74" s="163"/>
      <c r="IY74" s="170"/>
      <c r="IZ74" s="170" t="s">
        <v>34</v>
      </c>
      <c r="JB74" s="170"/>
      <c r="JC74" s="170" t="s">
        <v>34</v>
      </c>
      <c r="JE74" s="170"/>
      <c r="JF74" s="170" t="s">
        <v>34</v>
      </c>
      <c r="JH74" s="170"/>
      <c r="JI74" s="170" t="s">
        <v>34</v>
      </c>
      <c r="JJ74" s="163" t="s">
        <v>406</v>
      </c>
      <c r="JK74" s="170"/>
      <c r="JL74" s="170" t="s">
        <v>34</v>
      </c>
      <c r="JM74" s="163"/>
      <c r="JN74" s="170"/>
      <c r="JO74" s="170" t="s">
        <v>34</v>
      </c>
    </row>
    <row r="75" spans="1:275" s="184" customFormat="1" outlineLevel="1" x14ac:dyDescent="0.2">
      <c r="A75" s="342" t="s">
        <v>815</v>
      </c>
      <c r="B75" s="343" t="s">
        <v>175</v>
      </c>
      <c r="C75" s="343"/>
      <c r="D75" s="343" t="s">
        <v>180</v>
      </c>
      <c r="E75" s="343"/>
      <c r="F75" s="343"/>
      <c r="G75" s="343"/>
      <c r="H75" s="343"/>
      <c r="I75" s="343"/>
      <c r="J75" s="344"/>
      <c r="K75" s="344"/>
      <c r="L75" s="344"/>
      <c r="M75" s="344"/>
      <c r="N75" s="344"/>
      <c r="O75" s="344"/>
      <c r="P75" s="344"/>
      <c r="Q75" s="344" t="s">
        <v>34</v>
      </c>
      <c r="R75" s="344"/>
      <c r="S75" s="344"/>
      <c r="T75" s="344" t="s">
        <v>34</v>
      </c>
      <c r="U75" s="344"/>
      <c r="V75" s="344"/>
      <c r="W75" s="344" t="s">
        <v>34</v>
      </c>
      <c r="X75" s="344"/>
      <c r="Y75" s="344"/>
      <c r="Z75" s="344" t="s">
        <v>34</v>
      </c>
      <c r="AA75" s="344"/>
      <c r="AB75" s="344"/>
      <c r="AC75" s="344" t="s">
        <v>34</v>
      </c>
      <c r="AD75" s="344"/>
      <c r="AE75" s="344"/>
      <c r="AF75" s="344" t="s">
        <v>34</v>
      </c>
      <c r="AG75" s="344"/>
      <c r="AH75" s="344"/>
      <c r="AI75" s="344" t="s">
        <v>34</v>
      </c>
      <c r="AJ75" s="344"/>
      <c r="AK75" s="344"/>
      <c r="AL75" s="344" t="s">
        <v>34</v>
      </c>
      <c r="AM75" s="335"/>
      <c r="AN75" s="335"/>
      <c r="AO75" s="335" t="s">
        <v>34</v>
      </c>
      <c r="AP75" s="344"/>
      <c r="AQ75" s="344"/>
      <c r="AR75" s="344" t="s">
        <v>34</v>
      </c>
      <c r="AS75" s="344"/>
      <c r="AT75" s="344"/>
      <c r="AU75" s="344" t="s">
        <v>34</v>
      </c>
      <c r="AV75" s="344"/>
      <c r="AW75" s="344"/>
      <c r="AX75" s="344" t="s">
        <v>34</v>
      </c>
      <c r="AY75" s="344"/>
      <c r="AZ75" s="344"/>
      <c r="BA75" s="344" t="s">
        <v>34</v>
      </c>
      <c r="BB75" s="344"/>
      <c r="BC75" s="344"/>
      <c r="BD75" s="344" t="s">
        <v>34</v>
      </c>
      <c r="BE75" s="344"/>
      <c r="BF75" s="344"/>
      <c r="BG75" s="344" t="s">
        <v>34</v>
      </c>
      <c r="BH75" s="344"/>
      <c r="BI75" s="344"/>
      <c r="BJ75" s="344" t="s">
        <v>34</v>
      </c>
      <c r="BK75" s="344"/>
      <c r="BL75" s="344"/>
      <c r="BM75" s="344" t="s">
        <v>34</v>
      </c>
      <c r="BN75" s="344"/>
      <c r="BO75" s="344"/>
      <c r="BP75" s="344" t="s">
        <v>34</v>
      </c>
      <c r="BQ75" s="344"/>
      <c r="BR75" s="344"/>
      <c r="BS75" s="344" t="s">
        <v>34</v>
      </c>
      <c r="BT75" s="344"/>
      <c r="BU75" s="344"/>
      <c r="BV75" s="344" t="s">
        <v>34</v>
      </c>
      <c r="BW75" s="344"/>
      <c r="BX75" s="344"/>
      <c r="BY75" s="344" t="s">
        <v>34</v>
      </c>
      <c r="BZ75" s="344"/>
      <c r="CA75" s="344"/>
      <c r="CB75" s="344" t="s">
        <v>34</v>
      </c>
      <c r="CC75" s="344"/>
      <c r="CD75" s="344"/>
      <c r="CE75" s="344" t="s">
        <v>34</v>
      </c>
      <c r="CF75" s="344"/>
      <c r="CG75" s="344"/>
      <c r="CH75" s="344" t="s">
        <v>34</v>
      </c>
      <c r="CI75" s="344"/>
      <c r="CJ75" s="344"/>
      <c r="CK75" s="344" t="s">
        <v>34</v>
      </c>
      <c r="CL75" s="344"/>
      <c r="CM75" s="344"/>
      <c r="CN75" s="344" t="s">
        <v>34</v>
      </c>
      <c r="CO75" s="344"/>
      <c r="CP75" s="344"/>
      <c r="CQ75" s="344" t="s">
        <v>34</v>
      </c>
      <c r="CR75" s="344"/>
      <c r="CS75" s="344"/>
      <c r="CT75" s="344" t="s">
        <v>34</v>
      </c>
      <c r="CU75" s="344"/>
      <c r="CV75" s="344"/>
      <c r="CW75" s="344" t="s">
        <v>34</v>
      </c>
      <c r="CX75" s="344"/>
      <c r="CY75" s="344"/>
      <c r="CZ75" s="344" t="s">
        <v>34</v>
      </c>
      <c r="DA75" s="344"/>
      <c r="DB75" s="344"/>
      <c r="DC75" s="344" t="s">
        <v>34</v>
      </c>
      <c r="DD75" s="344"/>
      <c r="DE75" s="344"/>
      <c r="DF75" s="344" t="s">
        <v>34</v>
      </c>
      <c r="DG75" s="344"/>
      <c r="DH75" s="344"/>
      <c r="DI75" s="344" t="s">
        <v>34</v>
      </c>
      <c r="DJ75" s="344"/>
      <c r="DK75" s="344"/>
      <c r="DL75" s="344" t="s">
        <v>34</v>
      </c>
      <c r="DM75" s="344"/>
      <c r="DN75" s="344"/>
      <c r="DO75" s="344" t="s">
        <v>34</v>
      </c>
      <c r="DP75" s="344"/>
      <c r="DQ75" s="344"/>
      <c r="DR75" s="344" t="s">
        <v>34</v>
      </c>
      <c r="DS75" s="344"/>
      <c r="DT75" s="344"/>
      <c r="DU75" s="344" t="s">
        <v>34</v>
      </c>
      <c r="DV75" s="344"/>
      <c r="DW75" s="344"/>
      <c r="DX75" s="344" t="s">
        <v>34</v>
      </c>
      <c r="DY75" s="344"/>
      <c r="DZ75" s="344"/>
      <c r="EA75" s="344" t="s">
        <v>34</v>
      </c>
      <c r="EB75" s="344"/>
      <c r="EC75" s="344"/>
      <c r="ED75" s="344" t="s">
        <v>34</v>
      </c>
      <c r="EE75" s="344"/>
      <c r="EF75" s="344"/>
      <c r="EG75" s="344" t="s">
        <v>34</v>
      </c>
      <c r="EH75" s="344"/>
      <c r="EI75" s="344"/>
      <c r="EJ75" s="344" t="s">
        <v>34</v>
      </c>
      <c r="EK75" s="344"/>
      <c r="EL75" s="344"/>
      <c r="EM75" s="344" t="s">
        <v>34</v>
      </c>
      <c r="EN75" s="344"/>
      <c r="EO75" s="344"/>
      <c r="EP75" s="344" t="s">
        <v>34</v>
      </c>
      <c r="EQ75" s="344"/>
      <c r="ER75" s="344"/>
      <c r="ES75" s="344" t="s">
        <v>34</v>
      </c>
      <c r="ET75" s="344"/>
      <c r="EU75" s="344"/>
      <c r="EV75" s="344" t="s">
        <v>34</v>
      </c>
      <c r="EW75" s="344"/>
      <c r="EX75" s="344"/>
      <c r="EY75" s="344" t="s">
        <v>34</v>
      </c>
      <c r="EZ75" s="344"/>
      <c r="FA75" s="344"/>
      <c r="FB75" s="344" t="s">
        <v>34</v>
      </c>
      <c r="FC75" s="344"/>
      <c r="FD75" s="344"/>
      <c r="FE75" s="344" t="s">
        <v>34</v>
      </c>
      <c r="FF75" s="344"/>
      <c r="FG75" s="344"/>
      <c r="FH75" s="344" t="s">
        <v>34</v>
      </c>
      <c r="FI75" s="344"/>
      <c r="FJ75" s="344"/>
      <c r="FK75" s="344" t="s">
        <v>34</v>
      </c>
      <c r="FL75" s="344"/>
      <c r="FM75" s="344"/>
      <c r="FN75" s="344" t="s">
        <v>34</v>
      </c>
      <c r="FO75" s="344"/>
      <c r="FP75" s="344"/>
      <c r="FQ75" s="344" t="s">
        <v>34</v>
      </c>
      <c r="FR75" s="344"/>
      <c r="FS75" s="344"/>
      <c r="FT75" s="344" t="s">
        <v>34</v>
      </c>
      <c r="FU75" s="344"/>
      <c r="FV75" s="344"/>
      <c r="FW75" s="344" t="s">
        <v>34</v>
      </c>
      <c r="FX75" s="344"/>
      <c r="FY75" s="344"/>
      <c r="FZ75" s="344" t="s">
        <v>34</v>
      </c>
      <c r="GA75" s="344"/>
      <c r="GB75" s="344"/>
      <c r="GC75" s="344" t="s">
        <v>34</v>
      </c>
      <c r="GD75" s="344"/>
      <c r="GE75" s="344"/>
      <c r="GF75" s="344" t="s">
        <v>34</v>
      </c>
      <c r="GG75" s="344"/>
      <c r="GH75" s="344"/>
      <c r="GI75" s="344" t="s">
        <v>34</v>
      </c>
      <c r="GJ75" s="344"/>
      <c r="GK75" s="344"/>
      <c r="GL75" s="344" t="s">
        <v>34</v>
      </c>
      <c r="GM75" s="344"/>
      <c r="GN75" s="344"/>
      <c r="GO75" s="344" t="s">
        <v>34</v>
      </c>
      <c r="GP75" s="344"/>
      <c r="GQ75" s="344"/>
      <c r="GR75" s="344" t="s">
        <v>34</v>
      </c>
      <c r="GS75" s="344"/>
      <c r="GT75" s="344"/>
      <c r="GU75" s="344" t="s">
        <v>34</v>
      </c>
      <c r="GV75" s="344"/>
      <c r="GW75" s="344"/>
      <c r="GX75" s="344" t="s">
        <v>34</v>
      </c>
      <c r="GY75" s="344"/>
      <c r="GZ75" s="344"/>
      <c r="HA75" s="344" t="s">
        <v>34</v>
      </c>
      <c r="HB75" s="344"/>
      <c r="HC75" s="344"/>
      <c r="HD75" s="344" t="s">
        <v>34</v>
      </c>
      <c r="HE75" s="344"/>
      <c r="HF75" s="344"/>
      <c r="HG75" s="344" t="s">
        <v>34</v>
      </c>
      <c r="HH75" s="344"/>
      <c r="HI75" s="344"/>
      <c r="HJ75" s="344" t="s">
        <v>34</v>
      </c>
      <c r="HK75" s="344"/>
      <c r="HL75" s="344"/>
      <c r="HM75" s="344" t="s">
        <v>34</v>
      </c>
      <c r="HN75" s="344"/>
      <c r="HO75" s="344"/>
      <c r="HP75" s="344" t="s">
        <v>34</v>
      </c>
      <c r="HQ75" s="344"/>
      <c r="HR75" s="344"/>
      <c r="HS75" s="344" t="s">
        <v>34</v>
      </c>
      <c r="HT75" s="344"/>
      <c r="HU75" s="344"/>
      <c r="HV75" s="344" t="s">
        <v>34</v>
      </c>
      <c r="HW75" s="344"/>
      <c r="HX75" s="344"/>
      <c r="HY75" s="344" t="s">
        <v>34</v>
      </c>
      <c r="HZ75" s="344"/>
      <c r="IA75" s="344"/>
      <c r="IB75" s="344" t="s">
        <v>34</v>
      </c>
      <c r="IC75" s="344"/>
      <c r="ID75" s="344"/>
      <c r="IE75" s="344" t="s">
        <v>34</v>
      </c>
      <c r="IF75" s="344"/>
      <c r="IG75" s="344"/>
      <c r="IH75" s="344" t="s">
        <v>34</v>
      </c>
      <c r="II75" s="344"/>
      <c r="IJ75" s="344"/>
      <c r="IK75" s="344" t="s">
        <v>34</v>
      </c>
      <c r="IL75" s="344"/>
      <c r="IM75" s="344"/>
      <c r="IN75" s="344" t="s">
        <v>34</v>
      </c>
      <c r="IO75" s="344"/>
      <c r="IP75" s="344"/>
      <c r="IQ75" s="344" t="s">
        <v>34</v>
      </c>
      <c r="IR75" s="344"/>
      <c r="IS75" s="344"/>
      <c r="IT75" s="344" t="s">
        <v>34</v>
      </c>
      <c r="IU75" s="344"/>
      <c r="IV75" s="344"/>
      <c r="IW75" s="344" t="s">
        <v>34</v>
      </c>
      <c r="IX75" s="344"/>
      <c r="IY75" s="344"/>
      <c r="IZ75" s="344" t="s">
        <v>34</v>
      </c>
      <c r="JA75" s="344"/>
      <c r="JB75" s="344"/>
      <c r="JC75" s="344" t="s">
        <v>34</v>
      </c>
      <c r="JD75" s="344"/>
      <c r="JE75" s="344"/>
      <c r="JF75" s="344" t="s">
        <v>34</v>
      </c>
      <c r="JG75" s="344"/>
      <c r="JH75" s="344"/>
      <c r="JI75" s="344" t="s">
        <v>34</v>
      </c>
      <c r="JJ75" s="344"/>
      <c r="JK75" s="344"/>
      <c r="JL75" s="344" t="s">
        <v>34</v>
      </c>
      <c r="JM75" s="344"/>
      <c r="JN75" s="344"/>
      <c r="JO75" s="344" t="s">
        <v>34</v>
      </c>
    </row>
    <row r="76" spans="1:275" s="184" customFormat="1" outlineLevel="1" x14ac:dyDescent="0.2">
      <c r="A76" s="342" t="s">
        <v>816</v>
      </c>
      <c r="B76" s="343" t="s">
        <v>176</v>
      </c>
      <c r="C76" s="343"/>
      <c r="D76" s="343" t="s">
        <v>180</v>
      </c>
      <c r="E76" s="343"/>
      <c r="F76" s="343"/>
      <c r="G76" s="343"/>
      <c r="H76" s="343"/>
      <c r="I76" s="343"/>
      <c r="J76" s="343"/>
      <c r="K76" s="343"/>
      <c r="L76" s="343"/>
      <c r="M76" s="343"/>
      <c r="N76" s="343"/>
      <c r="O76" s="343"/>
      <c r="P76" s="343"/>
      <c r="Q76" s="343" t="s">
        <v>34</v>
      </c>
      <c r="R76" s="343"/>
      <c r="S76" s="343"/>
      <c r="T76" s="343" t="s">
        <v>34</v>
      </c>
      <c r="U76" s="343"/>
      <c r="V76" s="343"/>
      <c r="W76" s="343" t="s">
        <v>34</v>
      </c>
      <c r="X76" s="343"/>
      <c r="Y76" s="343"/>
      <c r="Z76" s="343" t="s">
        <v>34</v>
      </c>
      <c r="AA76" s="343"/>
      <c r="AB76" s="343"/>
      <c r="AC76" s="343" t="s">
        <v>34</v>
      </c>
      <c r="AD76" s="343"/>
      <c r="AE76" s="343"/>
      <c r="AF76" s="343" t="s">
        <v>34</v>
      </c>
      <c r="AG76" s="343"/>
      <c r="AH76" s="343"/>
      <c r="AI76" s="343" t="s">
        <v>34</v>
      </c>
      <c r="AJ76" s="343"/>
      <c r="AK76" s="343"/>
      <c r="AL76" s="343" t="s">
        <v>34</v>
      </c>
      <c r="AM76" s="345"/>
      <c r="AN76" s="345"/>
      <c r="AO76" s="345" t="s">
        <v>34</v>
      </c>
      <c r="AP76" s="343"/>
      <c r="AQ76" s="343"/>
      <c r="AR76" s="343" t="s">
        <v>34</v>
      </c>
      <c r="AS76" s="343"/>
      <c r="AT76" s="343"/>
      <c r="AU76" s="343" t="s">
        <v>34</v>
      </c>
      <c r="AV76" s="343"/>
      <c r="AW76" s="343"/>
      <c r="AX76" s="343" t="s">
        <v>34</v>
      </c>
      <c r="AY76" s="343"/>
      <c r="AZ76" s="343"/>
      <c r="BA76" s="343" t="s">
        <v>34</v>
      </c>
      <c r="BB76" s="343"/>
      <c r="BC76" s="343"/>
      <c r="BD76" s="343" t="s">
        <v>34</v>
      </c>
      <c r="BE76" s="343"/>
      <c r="BF76" s="343"/>
      <c r="BG76" s="343" t="s">
        <v>34</v>
      </c>
      <c r="BH76" s="343"/>
      <c r="BI76" s="343"/>
      <c r="BJ76" s="343" t="s">
        <v>34</v>
      </c>
      <c r="BK76" s="343"/>
      <c r="BL76" s="343"/>
      <c r="BM76" s="343" t="s">
        <v>34</v>
      </c>
      <c r="BN76" s="343"/>
      <c r="BO76" s="343"/>
      <c r="BP76" s="343" t="s">
        <v>34</v>
      </c>
      <c r="BQ76" s="343"/>
      <c r="BR76" s="343"/>
      <c r="BS76" s="343" t="s">
        <v>34</v>
      </c>
      <c r="BT76" s="343"/>
      <c r="BU76" s="343"/>
      <c r="BV76" s="343" t="s">
        <v>34</v>
      </c>
      <c r="BW76" s="343"/>
      <c r="BX76" s="343"/>
      <c r="BY76" s="343" t="s">
        <v>34</v>
      </c>
      <c r="BZ76" s="343"/>
      <c r="CA76" s="343"/>
      <c r="CB76" s="343" t="s">
        <v>34</v>
      </c>
      <c r="CC76" s="343"/>
      <c r="CD76" s="343"/>
      <c r="CE76" s="343" t="s">
        <v>34</v>
      </c>
      <c r="CF76" s="343"/>
      <c r="CG76" s="343"/>
      <c r="CH76" s="343" t="s">
        <v>34</v>
      </c>
      <c r="CI76" s="343"/>
      <c r="CJ76" s="343"/>
      <c r="CK76" s="343" t="s">
        <v>34</v>
      </c>
      <c r="CL76" s="343"/>
      <c r="CM76" s="343"/>
      <c r="CN76" s="343" t="s">
        <v>34</v>
      </c>
      <c r="CO76" s="343"/>
      <c r="CP76" s="343"/>
      <c r="CQ76" s="343" t="s">
        <v>34</v>
      </c>
      <c r="CR76" s="343"/>
      <c r="CS76" s="343"/>
      <c r="CT76" s="343" t="s">
        <v>34</v>
      </c>
      <c r="CU76" s="343"/>
      <c r="CV76" s="343"/>
      <c r="CW76" s="343" t="s">
        <v>34</v>
      </c>
      <c r="CX76" s="343"/>
      <c r="CY76" s="343"/>
      <c r="CZ76" s="343" t="s">
        <v>34</v>
      </c>
      <c r="DA76" s="343"/>
      <c r="DB76" s="343"/>
      <c r="DC76" s="343" t="s">
        <v>34</v>
      </c>
      <c r="DD76" s="343"/>
      <c r="DE76" s="343"/>
      <c r="DF76" s="343" t="s">
        <v>34</v>
      </c>
      <c r="DG76" s="343"/>
      <c r="DH76" s="343"/>
      <c r="DI76" s="343" t="s">
        <v>34</v>
      </c>
      <c r="DJ76" s="343"/>
      <c r="DK76" s="343"/>
      <c r="DL76" s="343" t="s">
        <v>34</v>
      </c>
      <c r="DM76" s="343"/>
      <c r="DN76" s="343"/>
      <c r="DO76" s="343" t="s">
        <v>34</v>
      </c>
      <c r="DP76" s="343"/>
      <c r="DQ76" s="343"/>
      <c r="DR76" s="343" t="s">
        <v>34</v>
      </c>
      <c r="DS76" s="343"/>
      <c r="DT76" s="343"/>
      <c r="DU76" s="343" t="s">
        <v>34</v>
      </c>
      <c r="DV76" s="343"/>
      <c r="DW76" s="343"/>
      <c r="DX76" s="343" t="s">
        <v>34</v>
      </c>
      <c r="DY76" s="343"/>
      <c r="DZ76" s="343"/>
      <c r="EA76" s="343" t="s">
        <v>34</v>
      </c>
      <c r="EB76" s="343"/>
      <c r="EC76" s="343"/>
      <c r="ED76" s="343" t="s">
        <v>34</v>
      </c>
      <c r="EE76" s="343"/>
      <c r="EF76" s="343"/>
      <c r="EG76" s="343" t="s">
        <v>34</v>
      </c>
      <c r="EH76" s="343"/>
      <c r="EI76" s="343"/>
      <c r="EJ76" s="343" t="s">
        <v>34</v>
      </c>
      <c r="EK76" s="343"/>
      <c r="EL76" s="343"/>
      <c r="EM76" s="343" t="s">
        <v>34</v>
      </c>
      <c r="EN76" s="343"/>
      <c r="EO76" s="343"/>
      <c r="EP76" s="343" t="s">
        <v>34</v>
      </c>
      <c r="EQ76" s="343"/>
      <c r="ER76" s="343"/>
      <c r="ES76" s="343" t="s">
        <v>34</v>
      </c>
      <c r="ET76" s="343"/>
      <c r="EU76" s="343"/>
      <c r="EV76" s="343" t="s">
        <v>34</v>
      </c>
      <c r="EW76" s="343"/>
      <c r="EX76" s="343"/>
      <c r="EY76" s="343" t="s">
        <v>34</v>
      </c>
      <c r="EZ76" s="343"/>
      <c r="FA76" s="343"/>
      <c r="FB76" s="343" t="s">
        <v>34</v>
      </c>
      <c r="FC76" s="343"/>
      <c r="FD76" s="343"/>
      <c r="FE76" s="343" t="s">
        <v>34</v>
      </c>
      <c r="FF76" s="343"/>
      <c r="FG76" s="343"/>
      <c r="FH76" s="343" t="s">
        <v>34</v>
      </c>
      <c r="FI76" s="343"/>
      <c r="FJ76" s="343"/>
      <c r="FK76" s="343" t="s">
        <v>34</v>
      </c>
      <c r="FL76" s="343"/>
      <c r="FM76" s="343"/>
      <c r="FN76" s="343" t="s">
        <v>34</v>
      </c>
      <c r="FO76" s="343"/>
      <c r="FP76" s="343"/>
      <c r="FQ76" s="343" t="s">
        <v>34</v>
      </c>
      <c r="FR76" s="343"/>
      <c r="FS76" s="343"/>
      <c r="FT76" s="343" t="s">
        <v>34</v>
      </c>
      <c r="FU76" s="343"/>
      <c r="FV76" s="343"/>
      <c r="FW76" s="343" t="s">
        <v>34</v>
      </c>
      <c r="FX76" s="343"/>
      <c r="FY76" s="343"/>
      <c r="FZ76" s="343" t="s">
        <v>34</v>
      </c>
      <c r="GA76" s="343"/>
      <c r="GB76" s="343"/>
      <c r="GC76" s="343" t="s">
        <v>34</v>
      </c>
      <c r="GD76" s="343"/>
      <c r="GE76" s="343"/>
      <c r="GF76" s="343" t="s">
        <v>34</v>
      </c>
      <c r="GG76" s="343"/>
      <c r="GH76" s="343"/>
      <c r="GI76" s="343" t="s">
        <v>34</v>
      </c>
      <c r="GJ76" s="343"/>
      <c r="GK76" s="343"/>
      <c r="GL76" s="343" t="s">
        <v>34</v>
      </c>
      <c r="GM76" s="343"/>
      <c r="GN76" s="343"/>
      <c r="GO76" s="343" t="s">
        <v>34</v>
      </c>
      <c r="GP76" s="343"/>
      <c r="GQ76" s="343"/>
      <c r="GR76" s="343" t="s">
        <v>34</v>
      </c>
      <c r="GS76" s="343"/>
      <c r="GT76" s="343"/>
      <c r="GU76" s="343" t="s">
        <v>34</v>
      </c>
      <c r="GV76" s="343"/>
      <c r="GW76" s="343"/>
      <c r="GX76" s="343" t="s">
        <v>34</v>
      </c>
      <c r="GY76" s="343"/>
      <c r="GZ76" s="343"/>
      <c r="HA76" s="343" t="s">
        <v>34</v>
      </c>
      <c r="HB76" s="343"/>
      <c r="HC76" s="343"/>
      <c r="HD76" s="343" t="s">
        <v>34</v>
      </c>
      <c r="HE76" s="343"/>
      <c r="HF76" s="343"/>
      <c r="HG76" s="343" t="s">
        <v>34</v>
      </c>
      <c r="HH76" s="343"/>
      <c r="HI76" s="343"/>
      <c r="HJ76" s="343" t="s">
        <v>34</v>
      </c>
      <c r="HK76" s="343"/>
      <c r="HL76" s="343"/>
      <c r="HM76" s="343" t="s">
        <v>34</v>
      </c>
      <c r="HN76" s="343"/>
      <c r="HO76" s="343"/>
      <c r="HP76" s="343" t="s">
        <v>34</v>
      </c>
      <c r="HQ76" s="343"/>
      <c r="HR76" s="343"/>
      <c r="HS76" s="343" t="s">
        <v>34</v>
      </c>
      <c r="HT76" s="343"/>
      <c r="HU76" s="343"/>
      <c r="HV76" s="343" t="s">
        <v>34</v>
      </c>
      <c r="HW76" s="343"/>
      <c r="HX76" s="343"/>
      <c r="HY76" s="343" t="s">
        <v>34</v>
      </c>
      <c r="HZ76" s="343"/>
      <c r="IA76" s="343"/>
      <c r="IB76" s="343" t="s">
        <v>34</v>
      </c>
      <c r="IC76" s="343"/>
      <c r="ID76" s="343"/>
      <c r="IE76" s="343" t="s">
        <v>34</v>
      </c>
      <c r="IF76" s="343"/>
      <c r="IG76" s="343"/>
      <c r="IH76" s="343" t="s">
        <v>34</v>
      </c>
      <c r="II76" s="343"/>
      <c r="IJ76" s="343"/>
      <c r="IK76" s="343" t="s">
        <v>34</v>
      </c>
      <c r="IL76" s="343"/>
      <c r="IM76" s="343"/>
      <c r="IN76" s="343" t="s">
        <v>34</v>
      </c>
      <c r="IO76" s="343"/>
      <c r="IP76" s="343"/>
      <c r="IQ76" s="343" t="s">
        <v>34</v>
      </c>
      <c r="IR76" s="343"/>
      <c r="IS76" s="343"/>
      <c r="IT76" s="343" t="s">
        <v>34</v>
      </c>
      <c r="IU76" s="343"/>
      <c r="IV76" s="343"/>
      <c r="IW76" s="343" t="s">
        <v>34</v>
      </c>
      <c r="IX76" s="343"/>
      <c r="IY76" s="343"/>
      <c r="IZ76" s="343" t="s">
        <v>34</v>
      </c>
      <c r="JA76" s="343"/>
      <c r="JB76" s="343"/>
      <c r="JC76" s="343" t="s">
        <v>34</v>
      </c>
      <c r="JD76" s="343"/>
      <c r="JE76" s="343"/>
      <c r="JF76" s="343" t="s">
        <v>34</v>
      </c>
      <c r="JG76" s="343"/>
      <c r="JH76" s="343"/>
      <c r="JI76" s="343" t="s">
        <v>34</v>
      </c>
      <c r="JJ76" s="343"/>
      <c r="JK76" s="343"/>
      <c r="JL76" s="343" t="s">
        <v>34</v>
      </c>
      <c r="JM76" s="343"/>
      <c r="JN76" s="343"/>
      <c r="JO76" s="343" t="s">
        <v>34</v>
      </c>
    </row>
    <row r="77" spans="1:275" s="184" customFormat="1" outlineLevel="1" x14ac:dyDescent="0.2">
      <c r="A77" s="342" t="s">
        <v>817</v>
      </c>
      <c r="B77" s="343" t="s">
        <v>177</v>
      </c>
      <c r="C77" s="343"/>
      <c r="D77" s="343" t="s">
        <v>180</v>
      </c>
      <c r="E77" s="343"/>
      <c r="F77" s="343"/>
      <c r="G77" s="343"/>
      <c r="H77" s="343"/>
      <c r="I77" s="343"/>
      <c r="J77" s="343"/>
      <c r="K77" s="343"/>
      <c r="L77" s="343"/>
      <c r="M77" s="343"/>
      <c r="N77" s="343"/>
      <c r="O77" s="343"/>
      <c r="P77" s="343"/>
      <c r="Q77" s="343" t="s">
        <v>34</v>
      </c>
      <c r="R77" s="343"/>
      <c r="S77" s="343"/>
      <c r="T77" s="343" t="s">
        <v>34</v>
      </c>
      <c r="U77" s="343"/>
      <c r="V77" s="343"/>
      <c r="W77" s="343" t="s">
        <v>34</v>
      </c>
      <c r="X77" s="343"/>
      <c r="Y77" s="343"/>
      <c r="Z77" s="343" t="s">
        <v>34</v>
      </c>
      <c r="AA77" s="343"/>
      <c r="AB77" s="343"/>
      <c r="AC77" s="343" t="s">
        <v>34</v>
      </c>
      <c r="AD77" s="343"/>
      <c r="AE77" s="343"/>
      <c r="AF77" s="343" t="s">
        <v>34</v>
      </c>
      <c r="AG77" s="343"/>
      <c r="AH77" s="343"/>
      <c r="AI77" s="343" t="s">
        <v>34</v>
      </c>
      <c r="AJ77" s="343"/>
      <c r="AK77" s="343"/>
      <c r="AL77" s="343" t="s">
        <v>34</v>
      </c>
      <c r="AM77" s="345"/>
      <c r="AN77" s="345"/>
      <c r="AO77" s="345" t="s">
        <v>34</v>
      </c>
      <c r="AP77" s="343"/>
      <c r="AQ77" s="343"/>
      <c r="AR77" s="343" t="s">
        <v>34</v>
      </c>
      <c r="AS77" s="343"/>
      <c r="AT77" s="343"/>
      <c r="AU77" s="343" t="s">
        <v>34</v>
      </c>
      <c r="AV77" s="343"/>
      <c r="AW77" s="343"/>
      <c r="AX77" s="343" t="s">
        <v>34</v>
      </c>
      <c r="AY77" s="343"/>
      <c r="AZ77" s="343"/>
      <c r="BA77" s="343" t="s">
        <v>34</v>
      </c>
      <c r="BB77" s="343"/>
      <c r="BC77" s="343"/>
      <c r="BD77" s="343" t="s">
        <v>34</v>
      </c>
      <c r="BE77" s="343"/>
      <c r="BF77" s="343"/>
      <c r="BG77" s="343" t="s">
        <v>34</v>
      </c>
      <c r="BH77" s="343"/>
      <c r="BI77" s="343"/>
      <c r="BJ77" s="343" t="s">
        <v>34</v>
      </c>
      <c r="BK77" s="343"/>
      <c r="BL77" s="343"/>
      <c r="BM77" s="343" t="s">
        <v>34</v>
      </c>
      <c r="BN77" s="343"/>
      <c r="BO77" s="343"/>
      <c r="BP77" s="343" t="s">
        <v>34</v>
      </c>
      <c r="BQ77" s="343"/>
      <c r="BR77" s="343"/>
      <c r="BS77" s="343" t="s">
        <v>34</v>
      </c>
      <c r="BT77" s="343"/>
      <c r="BU77" s="343"/>
      <c r="BV77" s="343" t="s">
        <v>34</v>
      </c>
      <c r="BW77" s="343"/>
      <c r="BX77" s="343"/>
      <c r="BY77" s="343" t="s">
        <v>34</v>
      </c>
      <c r="BZ77" s="343"/>
      <c r="CA77" s="343"/>
      <c r="CB77" s="343" t="s">
        <v>34</v>
      </c>
      <c r="CC77" s="343"/>
      <c r="CD77" s="343"/>
      <c r="CE77" s="343" t="s">
        <v>34</v>
      </c>
      <c r="CF77" s="343"/>
      <c r="CG77" s="343"/>
      <c r="CH77" s="343" t="s">
        <v>34</v>
      </c>
      <c r="CI77" s="343"/>
      <c r="CJ77" s="343"/>
      <c r="CK77" s="343" t="s">
        <v>34</v>
      </c>
      <c r="CL77" s="343"/>
      <c r="CM77" s="343"/>
      <c r="CN77" s="343" t="s">
        <v>34</v>
      </c>
      <c r="CO77" s="343"/>
      <c r="CP77" s="343"/>
      <c r="CQ77" s="343" t="s">
        <v>34</v>
      </c>
      <c r="CR77" s="343"/>
      <c r="CS77" s="343"/>
      <c r="CT77" s="343" t="s">
        <v>34</v>
      </c>
      <c r="CU77" s="343"/>
      <c r="CV77" s="343"/>
      <c r="CW77" s="343" t="s">
        <v>34</v>
      </c>
      <c r="CX77" s="343"/>
      <c r="CY77" s="343"/>
      <c r="CZ77" s="343" t="s">
        <v>34</v>
      </c>
      <c r="DA77" s="343"/>
      <c r="DB77" s="343"/>
      <c r="DC77" s="343" t="s">
        <v>34</v>
      </c>
      <c r="DD77" s="343"/>
      <c r="DE77" s="343"/>
      <c r="DF77" s="343" t="s">
        <v>34</v>
      </c>
      <c r="DG77" s="343"/>
      <c r="DH77" s="343"/>
      <c r="DI77" s="343" t="s">
        <v>34</v>
      </c>
      <c r="DJ77" s="343"/>
      <c r="DK77" s="343"/>
      <c r="DL77" s="343" t="s">
        <v>34</v>
      </c>
      <c r="DM77" s="343"/>
      <c r="DN77" s="343"/>
      <c r="DO77" s="343" t="s">
        <v>34</v>
      </c>
      <c r="DP77" s="343"/>
      <c r="DQ77" s="343"/>
      <c r="DR77" s="343" t="s">
        <v>34</v>
      </c>
      <c r="DS77" s="343"/>
      <c r="DT77" s="343"/>
      <c r="DU77" s="343" t="s">
        <v>34</v>
      </c>
      <c r="DV77" s="343"/>
      <c r="DW77" s="343"/>
      <c r="DX77" s="343" t="s">
        <v>34</v>
      </c>
      <c r="DY77" s="343"/>
      <c r="DZ77" s="343"/>
      <c r="EA77" s="343" t="s">
        <v>34</v>
      </c>
      <c r="EB77" s="343"/>
      <c r="EC77" s="343"/>
      <c r="ED77" s="343" t="s">
        <v>34</v>
      </c>
      <c r="EE77" s="343"/>
      <c r="EF77" s="343"/>
      <c r="EG77" s="343" t="s">
        <v>34</v>
      </c>
      <c r="EH77" s="343"/>
      <c r="EI77" s="343"/>
      <c r="EJ77" s="343" t="s">
        <v>34</v>
      </c>
      <c r="EK77" s="343"/>
      <c r="EL77" s="343"/>
      <c r="EM77" s="343" t="s">
        <v>34</v>
      </c>
      <c r="EN77" s="343"/>
      <c r="EO77" s="343"/>
      <c r="EP77" s="343" t="s">
        <v>34</v>
      </c>
      <c r="EQ77" s="343"/>
      <c r="ER77" s="343"/>
      <c r="ES77" s="343" t="s">
        <v>34</v>
      </c>
      <c r="ET77" s="343"/>
      <c r="EU77" s="343"/>
      <c r="EV77" s="343" t="s">
        <v>34</v>
      </c>
      <c r="EW77" s="343"/>
      <c r="EX77" s="343"/>
      <c r="EY77" s="343" t="s">
        <v>34</v>
      </c>
      <c r="EZ77" s="343"/>
      <c r="FA77" s="343"/>
      <c r="FB77" s="343" t="s">
        <v>34</v>
      </c>
      <c r="FC77" s="343"/>
      <c r="FD77" s="343"/>
      <c r="FE77" s="343" t="s">
        <v>34</v>
      </c>
      <c r="FF77" s="343"/>
      <c r="FG77" s="343"/>
      <c r="FH77" s="343" t="s">
        <v>34</v>
      </c>
      <c r="FI77" s="343"/>
      <c r="FJ77" s="343"/>
      <c r="FK77" s="343" t="s">
        <v>34</v>
      </c>
      <c r="FL77" s="343"/>
      <c r="FM77" s="343"/>
      <c r="FN77" s="343" t="s">
        <v>34</v>
      </c>
      <c r="FO77" s="343"/>
      <c r="FP77" s="343"/>
      <c r="FQ77" s="343" t="s">
        <v>34</v>
      </c>
      <c r="FR77" s="343"/>
      <c r="FS77" s="343"/>
      <c r="FT77" s="343" t="s">
        <v>34</v>
      </c>
      <c r="FU77" s="343"/>
      <c r="FV77" s="343"/>
      <c r="FW77" s="343" t="s">
        <v>34</v>
      </c>
      <c r="FX77" s="343"/>
      <c r="FY77" s="343"/>
      <c r="FZ77" s="343" t="s">
        <v>34</v>
      </c>
      <c r="GA77" s="343"/>
      <c r="GB77" s="343"/>
      <c r="GC77" s="343" t="s">
        <v>34</v>
      </c>
      <c r="GD77" s="343"/>
      <c r="GE77" s="343"/>
      <c r="GF77" s="343" t="s">
        <v>34</v>
      </c>
      <c r="GG77" s="343"/>
      <c r="GH77" s="343"/>
      <c r="GI77" s="343" t="s">
        <v>34</v>
      </c>
      <c r="GJ77" s="343"/>
      <c r="GK77" s="343"/>
      <c r="GL77" s="343" t="s">
        <v>34</v>
      </c>
      <c r="GM77" s="343"/>
      <c r="GN77" s="343"/>
      <c r="GO77" s="343" t="s">
        <v>34</v>
      </c>
      <c r="GP77" s="343"/>
      <c r="GQ77" s="343"/>
      <c r="GR77" s="343" t="s">
        <v>34</v>
      </c>
      <c r="GS77" s="343"/>
      <c r="GT77" s="343"/>
      <c r="GU77" s="343" t="s">
        <v>34</v>
      </c>
      <c r="GV77" s="343"/>
      <c r="GW77" s="343"/>
      <c r="GX77" s="343" t="s">
        <v>34</v>
      </c>
      <c r="GY77" s="343"/>
      <c r="GZ77" s="343"/>
      <c r="HA77" s="343" t="s">
        <v>34</v>
      </c>
      <c r="HB77" s="343"/>
      <c r="HC77" s="343"/>
      <c r="HD77" s="343" t="s">
        <v>34</v>
      </c>
      <c r="HE77" s="343"/>
      <c r="HF77" s="343"/>
      <c r="HG77" s="343" t="s">
        <v>34</v>
      </c>
      <c r="HH77" s="343"/>
      <c r="HI77" s="343"/>
      <c r="HJ77" s="343" t="s">
        <v>34</v>
      </c>
      <c r="HK77" s="343"/>
      <c r="HL77" s="343"/>
      <c r="HM77" s="343" t="s">
        <v>34</v>
      </c>
      <c r="HN77" s="343"/>
      <c r="HO77" s="343"/>
      <c r="HP77" s="343" t="s">
        <v>34</v>
      </c>
      <c r="HQ77" s="343"/>
      <c r="HR77" s="343"/>
      <c r="HS77" s="343" t="s">
        <v>34</v>
      </c>
      <c r="HT77" s="343"/>
      <c r="HU77" s="343"/>
      <c r="HV77" s="343" t="s">
        <v>34</v>
      </c>
      <c r="HW77" s="343"/>
      <c r="HX77" s="343"/>
      <c r="HY77" s="343" t="s">
        <v>34</v>
      </c>
      <c r="HZ77" s="343"/>
      <c r="IA77" s="343"/>
      <c r="IB77" s="343" t="s">
        <v>34</v>
      </c>
      <c r="IC77" s="343"/>
      <c r="ID77" s="343"/>
      <c r="IE77" s="343" t="s">
        <v>34</v>
      </c>
      <c r="IF77" s="343"/>
      <c r="IG77" s="343"/>
      <c r="IH77" s="343" t="s">
        <v>34</v>
      </c>
      <c r="II77" s="343"/>
      <c r="IJ77" s="343"/>
      <c r="IK77" s="343" t="s">
        <v>34</v>
      </c>
      <c r="IL77" s="343"/>
      <c r="IM77" s="343"/>
      <c r="IN77" s="343" t="s">
        <v>34</v>
      </c>
      <c r="IO77" s="343"/>
      <c r="IP77" s="343"/>
      <c r="IQ77" s="343" t="s">
        <v>34</v>
      </c>
      <c r="IR77" s="343"/>
      <c r="IS77" s="343"/>
      <c r="IT77" s="343" t="s">
        <v>34</v>
      </c>
      <c r="IU77" s="343"/>
      <c r="IV77" s="343"/>
      <c r="IW77" s="343" t="s">
        <v>34</v>
      </c>
      <c r="IX77" s="343"/>
      <c r="IY77" s="343"/>
      <c r="IZ77" s="343" t="s">
        <v>34</v>
      </c>
      <c r="JA77" s="343"/>
      <c r="JB77" s="343"/>
      <c r="JC77" s="343" t="s">
        <v>34</v>
      </c>
      <c r="JD77" s="343"/>
      <c r="JE77" s="343"/>
      <c r="JF77" s="343" t="s">
        <v>34</v>
      </c>
      <c r="JG77" s="343"/>
      <c r="JH77" s="343"/>
      <c r="JI77" s="343" t="s">
        <v>34</v>
      </c>
      <c r="JJ77" s="343"/>
      <c r="JK77" s="343"/>
      <c r="JL77" s="343" t="s">
        <v>34</v>
      </c>
      <c r="JM77" s="343"/>
      <c r="JN77" s="343"/>
      <c r="JO77" s="343" t="s">
        <v>34</v>
      </c>
    </row>
    <row r="78" spans="1:275" outlineLevel="1" x14ac:dyDescent="0.2">
      <c r="A78" s="136" t="s">
        <v>467</v>
      </c>
      <c r="B78" s="139" t="s">
        <v>182</v>
      </c>
      <c r="C78" s="163" t="s">
        <v>15</v>
      </c>
      <c r="D78" s="163" t="s">
        <v>185</v>
      </c>
      <c r="E78" s="163"/>
      <c r="F78" s="163"/>
      <c r="G78" s="163"/>
      <c r="H78" s="163"/>
      <c r="I78" s="163"/>
      <c r="J78" s="139"/>
      <c r="K78" s="139"/>
      <c r="L78" s="139"/>
      <c r="M78" s="139"/>
      <c r="N78" s="139"/>
      <c r="O78" s="139"/>
      <c r="P78" s="139"/>
      <c r="Q78" s="139" t="s">
        <v>34</v>
      </c>
      <c r="R78" s="163"/>
      <c r="S78" s="163"/>
      <c r="T78" s="163" t="s">
        <v>34</v>
      </c>
      <c r="U78" s="163"/>
      <c r="V78" s="163"/>
      <c r="W78" s="163" t="s">
        <v>34</v>
      </c>
      <c r="X78" s="139"/>
      <c r="Y78" s="139"/>
      <c r="Z78" s="139" t="s">
        <v>34</v>
      </c>
      <c r="AA78" s="139">
        <v>2.42</v>
      </c>
      <c r="AB78" s="142" t="s">
        <v>357</v>
      </c>
      <c r="AC78" s="142" t="s">
        <v>16</v>
      </c>
      <c r="AD78" s="139">
        <v>2.42</v>
      </c>
      <c r="AE78" s="142" t="s">
        <v>357</v>
      </c>
      <c r="AF78" s="142" t="s">
        <v>16</v>
      </c>
      <c r="AG78" s="163">
        <v>2.42</v>
      </c>
      <c r="AH78" s="170" t="s">
        <v>357</v>
      </c>
      <c r="AI78" s="170" t="s">
        <v>16</v>
      </c>
      <c r="AJ78" s="139"/>
      <c r="AK78" s="142"/>
      <c r="AL78" s="142" t="s">
        <v>34</v>
      </c>
      <c r="AM78" s="161"/>
      <c r="AN78" s="162"/>
      <c r="AO78" s="162" t="s">
        <v>34</v>
      </c>
      <c r="AP78" s="163"/>
      <c r="AQ78" s="170"/>
      <c r="AR78" s="170" t="s">
        <v>34</v>
      </c>
      <c r="AS78" s="163"/>
      <c r="AT78" s="170"/>
      <c r="AU78" s="170" t="s">
        <v>34</v>
      </c>
      <c r="AV78" s="163"/>
      <c r="AW78" s="170"/>
      <c r="AX78" s="170" t="s">
        <v>34</v>
      </c>
      <c r="AY78" s="163"/>
      <c r="AZ78" s="170"/>
      <c r="BA78" s="170" t="s">
        <v>34</v>
      </c>
      <c r="BB78" s="163">
        <v>2.44</v>
      </c>
      <c r="BC78" s="170"/>
      <c r="BD78" s="170" t="s">
        <v>34</v>
      </c>
      <c r="BE78" s="163"/>
      <c r="BF78" s="170"/>
      <c r="BG78" s="170" t="s">
        <v>34</v>
      </c>
      <c r="BH78" s="163"/>
      <c r="BI78" s="170"/>
      <c r="BJ78" s="170" t="s">
        <v>34</v>
      </c>
      <c r="BK78" s="163"/>
      <c r="BL78" s="170"/>
      <c r="BM78" s="170" t="s">
        <v>34</v>
      </c>
      <c r="BN78" s="163"/>
      <c r="BO78" s="170"/>
      <c r="BP78" s="170" t="s">
        <v>34</v>
      </c>
      <c r="BQ78" s="163"/>
      <c r="BR78" s="170"/>
      <c r="BS78" s="170" t="s">
        <v>34</v>
      </c>
      <c r="BT78" s="163"/>
      <c r="BU78" s="170"/>
      <c r="BV78" s="170" t="s">
        <v>34</v>
      </c>
      <c r="BW78" s="163"/>
      <c r="BX78" s="170"/>
      <c r="BY78" s="170" t="s">
        <v>34</v>
      </c>
      <c r="BZ78" s="163"/>
      <c r="CA78" s="170"/>
      <c r="CB78" s="170" t="s">
        <v>34</v>
      </c>
      <c r="CC78" s="163"/>
      <c r="CD78" s="170"/>
      <c r="CE78" s="170" t="s">
        <v>34</v>
      </c>
      <c r="CF78" s="163"/>
      <c r="CG78" s="170"/>
      <c r="CH78" s="170" t="s">
        <v>34</v>
      </c>
      <c r="CI78" s="163"/>
      <c r="CJ78" s="170"/>
      <c r="CK78" s="170" t="s">
        <v>34</v>
      </c>
      <c r="CL78" s="163"/>
      <c r="CM78" s="170"/>
      <c r="CN78" s="170" t="s">
        <v>34</v>
      </c>
      <c r="CO78" s="163"/>
      <c r="CP78" s="170"/>
      <c r="CQ78" s="170" t="s">
        <v>34</v>
      </c>
      <c r="CR78" s="163"/>
      <c r="CS78" s="170"/>
      <c r="CT78" s="170" t="s">
        <v>34</v>
      </c>
      <c r="CU78" s="163"/>
      <c r="CV78" s="170"/>
      <c r="CW78" s="170" t="s">
        <v>34</v>
      </c>
      <c r="CX78" s="163"/>
      <c r="CY78" s="170"/>
      <c r="CZ78" s="170" t="s">
        <v>34</v>
      </c>
      <c r="DA78" s="163"/>
      <c r="DB78" s="170"/>
      <c r="DC78" s="170" t="s">
        <v>34</v>
      </c>
      <c r="DD78" s="163"/>
      <c r="DE78" s="170"/>
      <c r="DF78" s="170" t="s">
        <v>34</v>
      </c>
      <c r="DG78" s="163"/>
      <c r="DH78" s="170"/>
      <c r="DI78" s="170" t="s">
        <v>34</v>
      </c>
      <c r="DJ78" s="163"/>
      <c r="DK78" s="170"/>
      <c r="DL78" s="170" t="s">
        <v>34</v>
      </c>
      <c r="DM78" s="163"/>
      <c r="DN78" s="170"/>
      <c r="DO78" s="170" t="s">
        <v>34</v>
      </c>
      <c r="DP78" s="163"/>
      <c r="DQ78" s="170"/>
      <c r="DR78" s="170" t="s">
        <v>34</v>
      </c>
      <c r="DS78" s="163"/>
      <c r="DT78" s="170"/>
      <c r="DU78" s="170" t="s">
        <v>34</v>
      </c>
      <c r="DV78" s="163"/>
      <c r="DW78" s="170"/>
      <c r="DX78" s="170" t="s">
        <v>34</v>
      </c>
      <c r="DY78" s="163"/>
      <c r="DZ78" s="170"/>
      <c r="EA78" s="170" t="s">
        <v>34</v>
      </c>
      <c r="EB78" s="163"/>
      <c r="EC78" s="170"/>
      <c r="ED78" s="170" t="s">
        <v>34</v>
      </c>
      <c r="EE78" s="163"/>
      <c r="EF78" s="170"/>
      <c r="EG78" s="170" t="s">
        <v>34</v>
      </c>
      <c r="EH78" s="163"/>
      <c r="EI78" s="170"/>
      <c r="EJ78" s="170" t="s">
        <v>34</v>
      </c>
      <c r="EK78" s="163"/>
      <c r="EL78" s="170"/>
      <c r="EM78" s="170" t="s">
        <v>34</v>
      </c>
      <c r="EN78" s="163"/>
      <c r="EO78" s="170"/>
      <c r="EP78" s="170" t="s">
        <v>34</v>
      </c>
      <c r="EQ78" s="163"/>
      <c r="ER78" s="170"/>
      <c r="ES78" s="170" t="s">
        <v>34</v>
      </c>
      <c r="ET78" s="163"/>
      <c r="EU78" s="170"/>
      <c r="EV78" s="170" t="s">
        <v>34</v>
      </c>
      <c r="EW78" s="163"/>
      <c r="EX78" s="170"/>
      <c r="EY78" s="170" t="s">
        <v>34</v>
      </c>
      <c r="EZ78" s="163"/>
      <c r="FA78" s="170"/>
      <c r="FB78" s="170" t="s">
        <v>34</v>
      </c>
      <c r="FC78" s="163"/>
      <c r="FD78" s="170"/>
      <c r="FE78" s="170" t="s">
        <v>34</v>
      </c>
      <c r="FF78" s="163"/>
      <c r="FG78" s="170"/>
      <c r="FH78" s="170" t="s">
        <v>34</v>
      </c>
      <c r="FI78" s="163"/>
      <c r="FJ78" s="170"/>
      <c r="FK78" s="170" t="s">
        <v>34</v>
      </c>
      <c r="FL78" s="163"/>
      <c r="FM78" s="170"/>
      <c r="FN78" s="170" t="s">
        <v>34</v>
      </c>
      <c r="FO78" s="163"/>
      <c r="FP78" s="170"/>
      <c r="FQ78" s="170" t="s">
        <v>34</v>
      </c>
      <c r="FR78" s="163"/>
      <c r="FS78" s="170"/>
      <c r="FT78" s="170" t="s">
        <v>34</v>
      </c>
      <c r="FU78" s="163"/>
      <c r="FV78" s="170"/>
      <c r="FW78" s="170" t="s">
        <v>34</v>
      </c>
      <c r="FX78" s="163"/>
      <c r="FY78" s="170"/>
      <c r="FZ78" s="170" t="s">
        <v>34</v>
      </c>
      <c r="GA78" s="163"/>
      <c r="GB78" s="170"/>
      <c r="GC78" s="170" t="s">
        <v>34</v>
      </c>
      <c r="GD78" s="163"/>
      <c r="GE78" s="170"/>
      <c r="GF78" s="170" t="s">
        <v>34</v>
      </c>
      <c r="GG78" s="163"/>
      <c r="GH78" s="170"/>
      <c r="GI78" s="170" t="s">
        <v>34</v>
      </c>
      <c r="GJ78" s="163"/>
      <c r="GK78" s="170"/>
      <c r="GL78" s="170" t="s">
        <v>34</v>
      </c>
      <c r="GM78" s="163"/>
      <c r="GN78" s="170"/>
      <c r="GO78" s="170" t="s">
        <v>34</v>
      </c>
      <c r="GP78" s="163"/>
      <c r="GQ78" s="170"/>
      <c r="GR78" s="170" t="s">
        <v>34</v>
      </c>
      <c r="GS78" s="163"/>
      <c r="GT78" s="170"/>
      <c r="GU78" s="170" t="s">
        <v>34</v>
      </c>
      <c r="GV78" s="163"/>
      <c r="GW78" s="170"/>
      <c r="GX78" s="170" t="s">
        <v>34</v>
      </c>
      <c r="GY78" s="163"/>
      <c r="GZ78" s="170"/>
      <c r="HA78" s="170" t="s">
        <v>34</v>
      </c>
      <c r="HB78" s="163"/>
      <c r="HC78" s="170"/>
      <c r="HD78" s="170" t="s">
        <v>34</v>
      </c>
      <c r="HE78" s="163"/>
      <c r="HF78" s="170"/>
      <c r="HG78" s="170" t="s">
        <v>34</v>
      </c>
      <c r="HH78" s="163"/>
      <c r="HI78" s="170"/>
      <c r="HJ78" s="170" t="s">
        <v>34</v>
      </c>
      <c r="HK78" s="163"/>
      <c r="HL78" s="170"/>
      <c r="HM78" s="170" t="s">
        <v>34</v>
      </c>
      <c r="HN78" s="163"/>
      <c r="HO78" s="170"/>
      <c r="HP78" s="170" t="s">
        <v>34</v>
      </c>
      <c r="HQ78" s="163"/>
      <c r="HR78" s="170"/>
      <c r="HS78" s="170" t="s">
        <v>34</v>
      </c>
      <c r="HT78" s="163"/>
      <c r="HU78" s="170"/>
      <c r="HV78" s="170" t="s">
        <v>34</v>
      </c>
      <c r="HW78" s="163"/>
      <c r="HX78" s="170"/>
      <c r="HY78" s="170" t="s">
        <v>34</v>
      </c>
      <c r="HZ78" s="163"/>
      <c r="IA78" s="170"/>
      <c r="IB78" s="170" t="s">
        <v>34</v>
      </c>
      <c r="IC78" s="163"/>
      <c r="ID78" s="170"/>
      <c r="IE78" s="170" t="s">
        <v>34</v>
      </c>
      <c r="IF78" s="163"/>
      <c r="IG78" s="170"/>
      <c r="IH78" s="170" t="s">
        <v>34</v>
      </c>
      <c r="II78" s="163"/>
      <c r="IJ78" s="170"/>
      <c r="IK78" s="170" t="s">
        <v>34</v>
      </c>
      <c r="IL78" s="163"/>
      <c r="IM78" s="170"/>
      <c r="IN78" s="170" t="s">
        <v>34</v>
      </c>
      <c r="IO78" s="163"/>
      <c r="IP78" s="170"/>
      <c r="IQ78" s="170" t="s">
        <v>34</v>
      </c>
      <c r="IR78" s="163"/>
      <c r="IS78" s="170"/>
      <c r="IT78" s="170" t="s">
        <v>34</v>
      </c>
      <c r="IU78" s="163"/>
      <c r="IV78" s="170"/>
      <c r="IW78" s="170" t="s">
        <v>34</v>
      </c>
      <c r="IX78" s="163"/>
      <c r="IY78" s="170"/>
      <c r="IZ78" s="170" t="s">
        <v>34</v>
      </c>
      <c r="JA78" s="163"/>
      <c r="JB78" s="170"/>
      <c r="JC78" s="170" t="s">
        <v>34</v>
      </c>
      <c r="JD78" s="163"/>
      <c r="JE78" s="170"/>
      <c r="JF78" s="170" t="s">
        <v>34</v>
      </c>
      <c r="JG78" s="163"/>
      <c r="JH78" s="170"/>
      <c r="JI78" s="170" t="s">
        <v>34</v>
      </c>
      <c r="JJ78" s="163">
        <v>2.44</v>
      </c>
      <c r="JK78" s="170"/>
      <c r="JL78" s="170" t="s">
        <v>34</v>
      </c>
      <c r="JM78" s="163"/>
      <c r="JN78" s="170"/>
      <c r="JO78" s="170" t="s">
        <v>34</v>
      </c>
    </row>
    <row r="79" spans="1:275" outlineLevel="1" x14ac:dyDescent="0.2">
      <c r="A79" s="136" t="s">
        <v>468</v>
      </c>
      <c r="B79" s="139" t="s">
        <v>183</v>
      </c>
      <c r="C79" s="163" t="s">
        <v>15</v>
      </c>
      <c r="D79" s="163" t="s">
        <v>185</v>
      </c>
      <c r="E79" s="163"/>
      <c r="F79" s="163"/>
      <c r="G79" s="163"/>
      <c r="H79" s="163"/>
      <c r="I79" s="163"/>
      <c r="J79" s="139"/>
      <c r="K79" s="139"/>
      <c r="L79" s="139"/>
      <c r="M79" s="139"/>
      <c r="N79" s="139"/>
      <c r="O79" s="139"/>
      <c r="P79" s="139"/>
      <c r="Q79" s="139" t="s">
        <v>34</v>
      </c>
      <c r="R79" s="163"/>
      <c r="S79" s="163"/>
      <c r="T79" s="163" t="s">
        <v>34</v>
      </c>
      <c r="U79" s="163"/>
      <c r="V79" s="163"/>
      <c r="W79" s="163" t="s">
        <v>34</v>
      </c>
      <c r="X79" s="139"/>
      <c r="Y79" s="139"/>
      <c r="Z79" s="139" t="s">
        <v>34</v>
      </c>
      <c r="AA79" s="139"/>
      <c r="AB79" s="139"/>
      <c r="AC79" s="139" t="s">
        <v>34</v>
      </c>
      <c r="AD79" s="139"/>
      <c r="AE79" s="139"/>
      <c r="AF79" s="139" t="s">
        <v>34</v>
      </c>
      <c r="AG79" s="163"/>
      <c r="AH79" s="163"/>
      <c r="AI79" s="163" t="s">
        <v>34</v>
      </c>
      <c r="AJ79" s="139"/>
      <c r="AK79" s="139"/>
      <c r="AL79" s="139" t="s">
        <v>34</v>
      </c>
      <c r="AM79" s="161"/>
      <c r="AN79" s="161"/>
      <c r="AO79" s="161" t="s">
        <v>34</v>
      </c>
      <c r="AP79" s="163"/>
      <c r="AQ79" s="163"/>
      <c r="AR79" s="163" t="s">
        <v>34</v>
      </c>
      <c r="AS79" s="163"/>
      <c r="AT79" s="163"/>
      <c r="AU79" s="163" t="s">
        <v>34</v>
      </c>
      <c r="AV79" s="163"/>
      <c r="AW79" s="163"/>
      <c r="AX79" s="163" t="s">
        <v>34</v>
      </c>
      <c r="AY79" s="163"/>
      <c r="AZ79" s="163"/>
      <c r="BA79" s="163" t="s">
        <v>34</v>
      </c>
      <c r="BB79" s="163"/>
      <c r="BC79" s="163"/>
      <c r="BD79" s="163" t="s">
        <v>34</v>
      </c>
      <c r="BE79" s="163"/>
      <c r="BF79" s="163"/>
      <c r="BG79" s="163" t="s">
        <v>34</v>
      </c>
      <c r="BH79" s="163"/>
      <c r="BI79" s="163"/>
      <c r="BJ79" s="163" t="s">
        <v>34</v>
      </c>
      <c r="BK79" s="163"/>
      <c r="BL79" s="163"/>
      <c r="BM79" s="163" t="s">
        <v>34</v>
      </c>
      <c r="BN79" s="163"/>
      <c r="BO79" s="163"/>
      <c r="BP79" s="163" t="s">
        <v>34</v>
      </c>
      <c r="BQ79" s="163"/>
      <c r="BR79" s="163"/>
      <c r="BS79" s="163" t="s">
        <v>34</v>
      </c>
      <c r="BT79" s="163"/>
      <c r="BU79" s="163"/>
      <c r="BV79" s="163" t="s">
        <v>34</v>
      </c>
      <c r="BW79" s="163"/>
      <c r="BX79" s="163"/>
      <c r="BY79" s="163" t="s">
        <v>34</v>
      </c>
      <c r="BZ79" s="163"/>
      <c r="CA79" s="163"/>
      <c r="CB79" s="163" t="s">
        <v>34</v>
      </c>
      <c r="CC79" s="163"/>
      <c r="CD79" s="163"/>
      <c r="CE79" s="163" t="s">
        <v>34</v>
      </c>
      <c r="CF79" s="163"/>
      <c r="CG79" s="163"/>
      <c r="CH79" s="163" t="s">
        <v>34</v>
      </c>
      <c r="CI79" s="163"/>
      <c r="CJ79" s="163"/>
      <c r="CK79" s="163" t="s">
        <v>34</v>
      </c>
      <c r="CL79" s="163"/>
      <c r="CM79" s="163"/>
      <c r="CN79" s="163" t="s">
        <v>34</v>
      </c>
      <c r="CO79" s="163"/>
      <c r="CP79" s="163"/>
      <c r="CQ79" s="163" t="s">
        <v>34</v>
      </c>
      <c r="CR79" s="163"/>
      <c r="CS79" s="163"/>
      <c r="CT79" s="163" t="s">
        <v>34</v>
      </c>
      <c r="CU79" s="163"/>
      <c r="CV79" s="163"/>
      <c r="CW79" s="163" t="s">
        <v>34</v>
      </c>
      <c r="CX79" s="163"/>
      <c r="CY79" s="163"/>
      <c r="CZ79" s="163" t="s">
        <v>34</v>
      </c>
      <c r="DA79" s="163"/>
      <c r="DB79" s="163"/>
      <c r="DC79" s="163" t="s">
        <v>34</v>
      </c>
      <c r="DD79" s="163"/>
      <c r="DE79" s="163"/>
      <c r="DF79" s="163" t="s">
        <v>34</v>
      </c>
      <c r="DG79" s="163"/>
      <c r="DH79" s="163"/>
      <c r="DI79" s="163" t="s">
        <v>34</v>
      </c>
      <c r="DJ79" s="163"/>
      <c r="DK79" s="163"/>
      <c r="DL79" s="163" t="s">
        <v>34</v>
      </c>
      <c r="DM79" s="163"/>
      <c r="DN79" s="163"/>
      <c r="DO79" s="163" t="s">
        <v>34</v>
      </c>
      <c r="DP79" s="163"/>
      <c r="DQ79" s="163"/>
      <c r="DR79" s="163" t="s">
        <v>34</v>
      </c>
      <c r="DS79" s="163"/>
      <c r="DT79" s="163"/>
      <c r="DU79" s="163" t="s">
        <v>34</v>
      </c>
      <c r="DV79" s="163"/>
      <c r="DW79" s="163"/>
      <c r="DX79" s="163" t="s">
        <v>34</v>
      </c>
      <c r="DY79" s="163"/>
      <c r="DZ79" s="163"/>
      <c r="EA79" s="163" t="s">
        <v>34</v>
      </c>
      <c r="EB79" s="163"/>
      <c r="EC79" s="163"/>
      <c r="ED79" s="163" t="s">
        <v>34</v>
      </c>
      <c r="EE79" s="163"/>
      <c r="EF79" s="163"/>
      <c r="EG79" s="163" t="s">
        <v>34</v>
      </c>
      <c r="EH79" s="163"/>
      <c r="EI79" s="163"/>
      <c r="EJ79" s="163" t="s">
        <v>34</v>
      </c>
      <c r="EK79" s="163"/>
      <c r="EL79" s="163"/>
      <c r="EM79" s="163" t="s">
        <v>34</v>
      </c>
      <c r="EN79" s="163"/>
      <c r="EO79" s="163"/>
      <c r="EP79" s="163" t="s">
        <v>34</v>
      </c>
      <c r="EQ79" s="163"/>
      <c r="ER79" s="163"/>
      <c r="ES79" s="163" t="s">
        <v>34</v>
      </c>
      <c r="ET79" s="163"/>
      <c r="EU79" s="163"/>
      <c r="EV79" s="163" t="s">
        <v>34</v>
      </c>
      <c r="EW79" s="163"/>
      <c r="EX79" s="163"/>
      <c r="EY79" s="163" t="s">
        <v>34</v>
      </c>
      <c r="EZ79" s="163"/>
      <c r="FA79" s="163"/>
      <c r="FB79" s="163" t="s">
        <v>34</v>
      </c>
      <c r="FC79" s="163"/>
      <c r="FD79" s="163"/>
      <c r="FE79" s="163" t="s">
        <v>34</v>
      </c>
      <c r="FF79" s="163"/>
      <c r="FG79" s="163"/>
      <c r="FH79" s="163" t="s">
        <v>34</v>
      </c>
      <c r="FI79" s="163"/>
      <c r="FJ79" s="163"/>
      <c r="FK79" s="163" t="s">
        <v>34</v>
      </c>
      <c r="FL79" s="163"/>
      <c r="FM79" s="163"/>
      <c r="FN79" s="163" t="s">
        <v>34</v>
      </c>
      <c r="FO79" s="163"/>
      <c r="FP79" s="163"/>
      <c r="FQ79" s="163" t="s">
        <v>34</v>
      </c>
      <c r="FR79" s="163"/>
      <c r="FS79" s="163"/>
      <c r="FT79" s="163" t="s">
        <v>34</v>
      </c>
      <c r="FU79" s="163"/>
      <c r="FV79" s="163"/>
      <c r="FW79" s="163" t="s">
        <v>34</v>
      </c>
      <c r="FX79" s="163"/>
      <c r="FY79" s="163"/>
      <c r="FZ79" s="163" t="s">
        <v>34</v>
      </c>
      <c r="GA79" s="163"/>
      <c r="GB79" s="163"/>
      <c r="GC79" s="163" t="s">
        <v>34</v>
      </c>
      <c r="GD79" s="163"/>
      <c r="GE79" s="163"/>
      <c r="GF79" s="163" t="s">
        <v>34</v>
      </c>
      <c r="GG79" s="163"/>
      <c r="GH79" s="163"/>
      <c r="GI79" s="163" t="s">
        <v>34</v>
      </c>
      <c r="GJ79" s="163"/>
      <c r="GK79" s="163"/>
      <c r="GL79" s="163" t="s">
        <v>34</v>
      </c>
      <c r="GM79" s="163"/>
      <c r="GN79" s="163"/>
      <c r="GO79" s="163" t="s">
        <v>34</v>
      </c>
      <c r="GP79" s="163"/>
      <c r="GQ79" s="163"/>
      <c r="GR79" s="163" t="s">
        <v>34</v>
      </c>
      <c r="GS79" s="163"/>
      <c r="GT79" s="163"/>
      <c r="GU79" s="163" t="s">
        <v>34</v>
      </c>
      <c r="GV79" s="163"/>
      <c r="GW79" s="163"/>
      <c r="GX79" s="163" t="s">
        <v>34</v>
      </c>
      <c r="GY79" s="163"/>
      <c r="GZ79" s="163"/>
      <c r="HA79" s="163" t="s">
        <v>34</v>
      </c>
      <c r="HB79" s="163"/>
      <c r="HC79" s="163"/>
      <c r="HD79" s="163" t="s">
        <v>34</v>
      </c>
      <c r="HE79" s="163"/>
      <c r="HF79" s="163"/>
      <c r="HG79" s="163" t="s">
        <v>34</v>
      </c>
      <c r="HH79" s="163"/>
      <c r="HI79" s="163"/>
      <c r="HJ79" s="163" t="s">
        <v>34</v>
      </c>
      <c r="HK79" s="163"/>
      <c r="HL79" s="163"/>
      <c r="HM79" s="163" t="s">
        <v>34</v>
      </c>
      <c r="HN79" s="163"/>
      <c r="HO79" s="163"/>
      <c r="HP79" s="163" t="s">
        <v>34</v>
      </c>
      <c r="HQ79" s="163"/>
      <c r="HR79" s="163"/>
      <c r="HS79" s="163" t="s">
        <v>34</v>
      </c>
      <c r="HT79" s="163"/>
      <c r="HU79" s="163"/>
      <c r="HV79" s="163" t="s">
        <v>34</v>
      </c>
      <c r="HW79" s="163"/>
      <c r="HX79" s="163"/>
      <c r="HY79" s="163" t="s">
        <v>34</v>
      </c>
      <c r="HZ79" s="163"/>
      <c r="IA79" s="163"/>
      <c r="IB79" s="163" t="s">
        <v>34</v>
      </c>
      <c r="IC79" s="163"/>
      <c r="ID79" s="163"/>
      <c r="IE79" s="163" t="s">
        <v>34</v>
      </c>
      <c r="IF79" s="163"/>
      <c r="IG79" s="163"/>
      <c r="IH79" s="163" t="s">
        <v>34</v>
      </c>
      <c r="II79" s="163"/>
      <c r="IJ79" s="163"/>
      <c r="IK79" s="163" t="s">
        <v>34</v>
      </c>
      <c r="IL79" s="163"/>
      <c r="IM79" s="163"/>
      <c r="IN79" s="163" t="s">
        <v>34</v>
      </c>
      <c r="IO79" s="163"/>
      <c r="IP79" s="163"/>
      <c r="IQ79" s="163" t="s">
        <v>34</v>
      </c>
      <c r="IR79" s="163"/>
      <c r="IS79" s="163"/>
      <c r="IT79" s="163" t="s">
        <v>34</v>
      </c>
      <c r="IU79" s="163"/>
      <c r="IV79" s="163"/>
      <c r="IW79" s="163" t="s">
        <v>34</v>
      </c>
      <c r="IX79" s="163"/>
      <c r="IY79" s="163"/>
      <c r="IZ79" s="163" t="s">
        <v>34</v>
      </c>
      <c r="JA79" s="163"/>
      <c r="JB79" s="163"/>
      <c r="JC79" s="163" t="s">
        <v>34</v>
      </c>
      <c r="JD79" s="163"/>
      <c r="JE79" s="163"/>
      <c r="JF79" s="163" t="s">
        <v>34</v>
      </c>
      <c r="JG79" s="163"/>
      <c r="JH79" s="163"/>
      <c r="JI79" s="163" t="s">
        <v>34</v>
      </c>
      <c r="JJ79" s="163"/>
      <c r="JK79" s="163"/>
      <c r="JL79" s="163" t="s">
        <v>34</v>
      </c>
      <c r="JM79" s="163"/>
      <c r="JN79" s="163"/>
      <c r="JO79" s="163" t="s">
        <v>34</v>
      </c>
    </row>
    <row r="80" spans="1:275" s="184" customFormat="1" outlineLevel="1" x14ac:dyDescent="0.2">
      <c r="A80" s="342" t="s">
        <v>814</v>
      </c>
      <c r="B80" s="343" t="s">
        <v>184</v>
      </c>
      <c r="C80" s="343"/>
      <c r="D80" s="343" t="s">
        <v>180</v>
      </c>
      <c r="E80" s="343"/>
      <c r="F80" s="343"/>
      <c r="G80" s="343"/>
      <c r="H80" s="343"/>
      <c r="I80" s="343"/>
      <c r="J80" s="343"/>
      <c r="K80" s="343"/>
      <c r="L80" s="343"/>
      <c r="M80" s="343"/>
      <c r="N80" s="343"/>
      <c r="O80" s="343"/>
      <c r="P80" s="343"/>
      <c r="Q80" s="343" t="s">
        <v>34</v>
      </c>
      <c r="R80" s="343"/>
      <c r="S80" s="343"/>
      <c r="T80" s="343" t="s">
        <v>34</v>
      </c>
      <c r="U80" s="343"/>
      <c r="V80" s="343"/>
      <c r="W80" s="343" t="s">
        <v>34</v>
      </c>
      <c r="X80" s="343"/>
      <c r="Y80" s="343"/>
      <c r="Z80" s="343" t="s">
        <v>34</v>
      </c>
      <c r="AA80" s="343"/>
      <c r="AB80" s="343"/>
      <c r="AC80" s="343" t="s">
        <v>34</v>
      </c>
      <c r="AD80" s="343"/>
      <c r="AE80" s="343"/>
      <c r="AF80" s="343" t="s">
        <v>34</v>
      </c>
      <c r="AG80" s="343"/>
      <c r="AH80" s="343"/>
      <c r="AI80" s="343" t="s">
        <v>34</v>
      </c>
      <c r="AJ80" s="343"/>
      <c r="AK80" s="343"/>
      <c r="AL80" s="343" t="s">
        <v>34</v>
      </c>
      <c r="AM80" s="345"/>
      <c r="AN80" s="345"/>
      <c r="AO80" s="345" t="s">
        <v>34</v>
      </c>
      <c r="AP80" s="343"/>
      <c r="AQ80" s="343"/>
      <c r="AR80" s="343" t="s">
        <v>34</v>
      </c>
      <c r="AS80" s="343"/>
      <c r="AT80" s="343"/>
      <c r="AU80" s="343" t="s">
        <v>34</v>
      </c>
      <c r="AV80" s="343"/>
      <c r="AW80" s="343"/>
      <c r="AX80" s="343" t="s">
        <v>34</v>
      </c>
      <c r="AY80" s="343"/>
      <c r="AZ80" s="343"/>
      <c r="BA80" s="343" t="s">
        <v>34</v>
      </c>
      <c r="BB80" s="343"/>
      <c r="BC80" s="343"/>
      <c r="BD80" s="343" t="s">
        <v>34</v>
      </c>
      <c r="BE80" s="343"/>
      <c r="BF80" s="343"/>
      <c r="BG80" s="343" t="s">
        <v>34</v>
      </c>
      <c r="BH80" s="343"/>
      <c r="BI80" s="343"/>
      <c r="BJ80" s="343" t="s">
        <v>34</v>
      </c>
      <c r="BK80" s="343"/>
      <c r="BL80" s="343"/>
      <c r="BM80" s="343" t="s">
        <v>34</v>
      </c>
      <c r="BN80" s="343"/>
      <c r="BO80" s="343"/>
      <c r="BP80" s="343" t="s">
        <v>34</v>
      </c>
      <c r="BQ80" s="343"/>
      <c r="BR80" s="343"/>
      <c r="BS80" s="343" t="s">
        <v>34</v>
      </c>
      <c r="BT80" s="343"/>
      <c r="BU80" s="343"/>
      <c r="BV80" s="343" t="s">
        <v>34</v>
      </c>
      <c r="BW80" s="343"/>
      <c r="BX80" s="343"/>
      <c r="BY80" s="343" t="s">
        <v>34</v>
      </c>
      <c r="BZ80" s="343"/>
      <c r="CA80" s="343"/>
      <c r="CB80" s="343" t="s">
        <v>34</v>
      </c>
      <c r="CC80" s="343"/>
      <c r="CD80" s="343"/>
      <c r="CE80" s="343" t="s">
        <v>34</v>
      </c>
      <c r="CF80" s="343"/>
      <c r="CG80" s="343"/>
      <c r="CH80" s="343" t="s">
        <v>34</v>
      </c>
      <c r="CI80" s="343"/>
      <c r="CJ80" s="343"/>
      <c r="CK80" s="343" t="s">
        <v>34</v>
      </c>
      <c r="CL80" s="343"/>
      <c r="CM80" s="343"/>
      <c r="CN80" s="343" t="s">
        <v>34</v>
      </c>
      <c r="CO80" s="343"/>
      <c r="CP80" s="343"/>
      <c r="CQ80" s="343" t="s">
        <v>34</v>
      </c>
      <c r="CR80" s="343"/>
      <c r="CS80" s="343"/>
      <c r="CT80" s="343" t="s">
        <v>34</v>
      </c>
      <c r="CU80" s="343"/>
      <c r="CV80" s="343"/>
      <c r="CW80" s="343" t="s">
        <v>34</v>
      </c>
      <c r="CX80" s="343"/>
      <c r="CY80" s="343"/>
      <c r="CZ80" s="343" t="s">
        <v>34</v>
      </c>
      <c r="DA80" s="343"/>
      <c r="DB80" s="343"/>
      <c r="DC80" s="343" t="s">
        <v>34</v>
      </c>
      <c r="DD80" s="343"/>
      <c r="DE80" s="343"/>
      <c r="DF80" s="343" t="s">
        <v>34</v>
      </c>
      <c r="DG80" s="343"/>
      <c r="DH80" s="343"/>
      <c r="DI80" s="343" t="s">
        <v>34</v>
      </c>
      <c r="DJ80" s="343"/>
      <c r="DK80" s="343"/>
      <c r="DL80" s="343" t="s">
        <v>34</v>
      </c>
      <c r="DM80" s="343"/>
      <c r="DN80" s="343"/>
      <c r="DO80" s="343" t="s">
        <v>34</v>
      </c>
      <c r="DP80" s="343"/>
      <c r="DQ80" s="343"/>
      <c r="DR80" s="343" t="s">
        <v>34</v>
      </c>
      <c r="DS80" s="343"/>
      <c r="DT80" s="343"/>
      <c r="DU80" s="343" t="s">
        <v>34</v>
      </c>
      <c r="DV80" s="343"/>
      <c r="DW80" s="343"/>
      <c r="DX80" s="343" t="s">
        <v>34</v>
      </c>
      <c r="DY80" s="343"/>
      <c r="DZ80" s="343"/>
      <c r="EA80" s="343" t="s">
        <v>34</v>
      </c>
      <c r="EB80" s="343"/>
      <c r="EC80" s="343"/>
      <c r="ED80" s="343" t="s">
        <v>34</v>
      </c>
      <c r="EE80" s="343"/>
      <c r="EF80" s="343"/>
      <c r="EG80" s="343" t="s">
        <v>34</v>
      </c>
      <c r="EH80" s="343"/>
      <c r="EI80" s="343"/>
      <c r="EJ80" s="343" t="s">
        <v>34</v>
      </c>
      <c r="EK80" s="343"/>
      <c r="EL80" s="343"/>
      <c r="EM80" s="343" t="s">
        <v>34</v>
      </c>
      <c r="EN80" s="343"/>
      <c r="EO80" s="343"/>
      <c r="EP80" s="343" t="s">
        <v>34</v>
      </c>
      <c r="EQ80" s="343"/>
      <c r="ER80" s="343"/>
      <c r="ES80" s="343" t="s">
        <v>34</v>
      </c>
      <c r="ET80" s="343"/>
      <c r="EU80" s="343"/>
      <c r="EV80" s="343" t="s">
        <v>34</v>
      </c>
      <c r="EW80" s="343"/>
      <c r="EX80" s="343"/>
      <c r="EY80" s="343" t="s">
        <v>34</v>
      </c>
      <c r="EZ80" s="343"/>
      <c r="FA80" s="343"/>
      <c r="FB80" s="343" t="s">
        <v>34</v>
      </c>
      <c r="FC80" s="343"/>
      <c r="FD80" s="343"/>
      <c r="FE80" s="343" t="s">
        <v>34</v>
      </c>
      <c r="FF80" s="343"/>
      <c r="FG80" s="343"/>
      <c r="FH80" s="343" t="s">
        <v>34</v>
      </c>
      <c r="FI80" s="343"/>
      <c r="FJ80" s="343"/>
      <c r="FK80" s="343" t="s">
        <v>34</v>
      </c>
      <c r="FL80" s="343"/>
      <c r="FM80" s="343"/>
      <c r="FN80" s="343" t="s">
        <v>34</v>
      </c>
      <c r="FO80" s="343"/>
      <c r="FP80" s="343"/>
      <c r="FQ80" s="343" t="s">
        <v>34</v>
      </c>
      <c r="FR80" s="343"/>
      <c r="FS80" s="343"/>
      <c r="FT80" s="343" t="s">
        <v>34</v>
      </c>
      <c r="FU80" s="343"/>
      <c r="FV80" s="343"/>
      <c r="FW80" s="343" t="s">
        <v>34</v>
      </c>
      <c r="FX80" s="343"/>
      <c r="FY80" s="343"/>
      <c r="FZ80" s="343" t="s">
        <v>34</v>
      </c>
      <c r="GA80" s="343"/>
      <c r="GB80" s="343"/>
      <c r="GC80" s="343" t="s">
        <v>34</v>
      </c>
      <c r="GD80" s="343"/>
      <c r="GE80" s="343"/>
      <c r="GF80" s="343" t="s">
        <v>34</v>
      </c>
      <c r="GG80" s="343"/>
      <c r="GH80" s="343"/>
      <c r="GI80" s="343" t="s">
        <v>34</v>
      </c>
      <c r="GJ80" s="343"/>
      <c r="GK80" s="343"/>
      <c r="GL80" s="343" t="s">
        <v>34</v>
      </c>
      <c r="GM80" s="343"/>
      <c r="GN80" s="343"/>
      <c r="GO80" s="343" t="s">
        <v>34</v>
      </c>
      <c r="GP80" s="343"/>
      <c r="GQ80" s="343"/>
      <c r="GR80" s="343" t="s">
        <v>34</v>
      </c>
      <c r="GS80" s="343"/>
      <c r="GT80" s="343"/>
      <c r="GU80" s="343" t="s">
        <v>34</v>
      </c>
      <c r="GV80" s="343"/>
      <c r="GW80" s="343"/>
      <c r="GX80" s="343" t="s">
        <v>34</v>
      </c>
      <c r="GY80" s="343"/>
      <c r="GZ80" s="343"/>
      <c r="HA80" s="343" t="s">
        <v>34</v>
      </c>
      <c r="HB80" s="343"/>
      <c r="HC80" s="343"/>
      <c r="HD80" s="343" t="s">
        <v>34</v>
      </c>
      <c r="HE80" s="343"/>
      <c r="HF80" s="343"/>
      <c r="HG80" s="343" t="s">
        <v>34</v>
      </c>
      <c r="HH80" s="343"/>
      <c r="HI80" s="343"/>
      <c r="HJ80" s="343" t="s">
        <v>34</v>
      </c>
      <c r="HK80" s="343"/>
      <c r="HL80" s="343"/>
      <c r="HM80" s="343" t="s">
        <v>34</v>
      </c>
      <c r="HN80" s="343"/>
      <c r="HO80" s="343"/>
      <c r="HP80" s="343" t="s">
        <v>34</v>
      </c>
      <c r="HQ80" s="343"/>
      <c r="HR80" s="343"/>
      <c r="HS80" s="343" t="s">
        <v>34</v>
      </c>
      <c r="HT80" s="343"/>
      <c r="HU80" s="343"/>
      <c r="HV80" s="343" t="s">
        <v>34</v>
      </c>
      <c r="HW80" s="343"/>
      <c r="HX80" s="343"/>
      <c r="HY80" s="343" t="s">
        <v>34</v>
      </c>
      <c r="HZ80" s="343"/>
      <c r="IA80" s="343"/>
      <c r="IB80" s="343" t="s">
        <v>34</v>
      </c>
      <c r="IC80" s="343"/>
      <c r="ID80" s="343"/>
      <c r="IE80" s="343" t="s">
        <v>34</v>
      </c>
      <c r="IF80" s="343"/>
      <c r="IG80" s="343"/>
      <c r="IH80" s="343" t="s">
        <v>34</v>
      </c>
      <c r="II80" s="343"/>
      <c r="IJ80" s="343"/>
      <c r="IK80" s="343" t="s">
        <v>34</v>
      </c>
      <c r="IL80" s="343"/>
      <c r="IM80" s="343"/>
      <c r="IN80" s="343" t="s">
        <v>34</v>
      </c>
      <c r="IO80" s="343"/>
      <c r="IP80" s="343"/>
      <c r="IQ80" s="343" t="s">
        <v>34</v>
      </c>
      <c r="IR80" s="343"/>
      <c r="IS80" s="343"/>
      <c r="IT80" s="343" t="s">
        <v>34</v>
      </c>
      <c r="IU80" s="343"/>
      <c r="IV80" s="343"/>
      <c r="IW80" s="343" t="s">
        <v>34</v>
      </c>
      <c r="IX80" s="343"/>
      <c r="IY80" s="343"/>
      <c r="IZ80" s="343" t="s">
        <v>34</v>
      </c>
      <c r="JA80" s="343"/>
      <c r="JB80" s="343"/>
      <c r="JC80" s="343" t="s">
        <v>34</v>
      </c>
      <c r="JD80" s="343"/>
      <c r="JE80" s="343"/>
      <c r="JF80" s="343" t="s">
        <v>34</v>
      </c>
      <c r="JG80" s="343"/>
      <c r="JH80" s="343"/>
      <c r="JI80" s="343" t="s">
        <v>34</v>
      </c>
      <c r="JJ80" s="343"/>
      <c r="JK80" s="343"/>
      <c r="JL80" s="343" t="s">
        <v>34</v>
      </c>
      <c r="JM80" s="343"/>
      <c r="JN80" s="343"/>
      <c r="JO80" s="343" t="s">
        <v>34</v>
      </c>
    </row>
    <row r="81" spans="1:275" ht="27" customHeight="1" x14ac:dyDescent="0.2">
      <c r="A81" s="136" t="s">
        <v>697</v>
      </c>
      <c r="B81" s="139" t="s">
        <v>149</v>
      </c>
      <c r="C81" s="139" t="s">
        <v>150</v>
      </c>
      <c r="D81" s="139" t="s">
        <v>25</v>
      </c>
      <c r="E81" s="139"/>
      <c r="F81" s="140" t="s">
        <v>123</v>
      </c>
      <c r="G81" s="139"/>
      <c r="H81" s="139"/>
      <c r="I81" s="139"/>
      <c r="J81" s="139"/>
      <c r="K81" s="139"/>
      <c r="L81" s="139"/>
      <c r="M81" s="139"/>
      <c r="N81" s="139"/>
      <c r="O81" s="139" t="s">
        <v>2563</v>
      </c>
      <c r="P81" s="142" t="s">
        <v>357</v>
      </c>
      <c r="Q81" s="142" t="s">
        <v>16</v>
      </c>
      <c r="R81" s="163" t="s">
        <v>2563</v>
      </c>
      <c r="S81" s="170" t="s">
        <v>357</v>
      </c>
      <c r="T81" s="170" t="s">
        <v>16</v>
      </c>
      <c r="U81" s="163"/>
      <c r="V81" s="170"/>
      <c r="W81" s="170" t="s">
        <v>34</v>
      </c>
      <c r="X81" s="139" t="s">
        <v>628</v>
      </c>
      <c r="Y81" s="142" t="s">
        <v>357</v>
      </c>
      <c r="Z81" s="142" t="s">
        <v>16</v>
      </c>
      <c r="AA81" s="139" t="s">
        <v>600</v>
      </c>
      <c r="AB81" s="142" t="s">
        <v>357</v>
      </c>
      <c r="AC81" s="142" t="s">
        <v>16</v>
      </c>
      <c r="AD81" s="163" t="s">
        <v>986</v>
      </c>
      <c r="AE81" s="142" t="s">
        <v>357</v>
      </c>
      <c r="AF81" s="142" t="s">
        <v>16</v>
      </c>
      <c r="AG81" s="163" t="s">
        <v>986</v>
      </c>
      <c r="AH81" s="170" t="s">
        <v>357</v>
      </c>
      <c r="AI81" s="170" t="s">
        <v>16</v>
      </c>
      <c r="AJ81" s="139" t="s">
        <v>724</v>
      </c>
      <c r="AK81" s="142" t="s">
        <v>357</v>
      </c>
      <c r="AL81" s="142" t="s">
        <v>16</v>
      </c>
      <c r="AM81" s="161" t="s">
        <v>777</v>
      </c>
      <c r="AN81" s="162" t="s">
        <v>357</v>
      </c>
      <c r="AO81" s="162" t="s">
        <v>16</v>
      </c>
      <c r="AP81" s="163" t="s">
        <v>1065</v>
      </c>
      <c r="AQ81" s="170" t="s">
        <v>357</v>
      </c>
      <c r="AR81" s="170" t="s">
        <v>16</v>
      </c>
      <c r="AS81" s="163" t="s">
        <v>1374</v>
      </c>
      <c r="AT81" s="170" t="s">
        <v>357</v>
      </c>
      <c r="AU81" s="170" t="s">
        <v>16</v>
      </c>
      <c r="AV81" s="163" t="s">
        <v>1423</v>
      </c>
      <c r="AW81" s="170" t="s">
        <v>357</v>
      </c>
      <c r="AX81" s="170" t="s">
        <v>16</v>
      </c>
      <c r="AY81" s="163" t="s">
        <v>2004</v>
      </c>
      <c r="AZ81" s="170" t="s">
        <v>357</v>
      </c>
      <c r="BA81" s="170" t="s">
        <v>16</v>
      </c>
      <c r="BB81" s="163" t="s">
        <v>2565</v>
      </c>
      <c r="BC81" s="170" t="s">
        <v>357</v>
      </c>
      <c r="BD81" s="170" t="s">
        <v>16</v>
      </c>
      <c r="BE81" s="163" t="s">
        <v>2004</v>
      </c>
      <c r="BF81" s="170" t="s">
        <v>357</v>
      </c>
      <c r="BG81" s="170" t="s">
        <v>16</v>
      </c>
      <c r="BH81" s="163" t="s">
        <v>2004</v>
      </c>
      <c r="BI81" s="170" t="s">
        <v>357</v>
      </c>
      <c r="BJ81" s="170" t="s">
        <v>16</v>
      </c>
      <c r="BK81" s="163" t="s">
        <v>2004</v>
      </c>
      <c r="BL81" s="170" t="s">
        <v>357</v>
      </c>
      <c r="BM81" s="170" t="s">
        <v>16</v>
      </c>
      <c r="BN81" s="163" t="s">
        <v>2004</v>
      </c>
      <c r="BO81" s="170" t="s">
        <v>357</v>
      </c>
      <c r="BP81" s="170" t="s">
        <v>16</v>
      </c>
      <c r="BQ81" s="163" t="s">
        <v>2004</v>
      </c>
      <c r="BR81" s="170" t="s">
        <v>357</v>
      </c>
      <c r="BS81" s="170" t="s">
        <v>16</v>
      </c>
      <c r="BT81" s="163" t="s">
        <v>2004</v>
      </c>
      <c r="BU81" s="170" t="s">
        <v>357</v>
      </c>
      <c r="BV81" s="170" t="s">
        <v>16</v>
      </c>
      <c r="BW81" s="163" t="s">
        <v>2004</v>
      </c>
      <c r="BX81" s="170" t="s">
        <v>357</v>
      </c>
      <c r="BY81" s="170" t="s">
        <v>16</v>
      </c>
      <c r="BZ81" s="163" t="s">
        <v>2004</v>
      </c>
      <c r="CA81" s="170" t="s">
        <v>357</v>
      </c>
      <c r="CB81" s="170" t="s">
        <v>16</v>
      </c>
      <c r="CC81" s="163" t="s">
        <v>2004</v>
      </c>
      <c r="CD81" s="170" t="s">
        <v>357</v>
      </c>
      <c r="CE81" s="170" t="s">
        <v>16</v>
      </c>
      <c r="CF81" s="163" t="s">
        <v>2004</v>
      </c>
      <c r="CG81" s="170" t="s">
        <v>357</v>
      </c>
      <c r="CH81" s="170" t="s">
        <v>16</v>
      </c>
      <c r="CI81" s="163" t="s">
        <v>2004</v>
      </c>
      <c r="CJ81" s="170" t="s">
        <v>357</v>
      </c>
      <c r="CK81" s="170" t="s">
        <v>16</v>
      </c>
      <c r="CL81" s="163" t="s">
        <v>2004</v>
      </c>
      <c r="CM81" s="170" t="s">
        <v>357</v>
      </c>
      <c r="CN81" s="170" t="s">
        <v>16</v>
      </c>
      <c r="CO81" s="163" t="s">
        <v>2004</v>
      </c>
      <c r="CP81" s="170" t="s">
        <v>357</v>
      </c>
      <c r="CQ81" s="170" t="s">
        <v>16</v>
      </c>
      <c r="CR81" s="163" t="s">
        <v>2004</v>
      </c>
      <c r="CS81" s="170" t="s">
        <v>357</v>
      </c>
      <c r="CT81" s="170" t="s">
        <v>16</v>
      </c>
      <c r="CU81" s="163" t="s">
        <v>2004</v>
      </c>
      <c r="CV81" s="170" t="s">
        <v>357</v>
      </c>
      <c r="CW81" s="170" t="s">
        <v>16</v>
      </c>
      <c r="CX81" s="163" t="s">
        <v>2004</v>
      </c>
      <c r="CY81" s="170" t="s">
        <v>357</v>
      </c>
      <c r="CZ81" s="170" t="s">
        <v>16</v>
      </c>
      <c r="DA81" s="163" t="s">
        <v>2004</v>
      </c>
      <c r="DB81" s="170" t="s">
        <v>357</v>
      </c>
      <c r="DC81" s="170" t="s">
        <v>16</v>
      </c>
      <c r="DD81" s="163" t="s">
        <v>2004</v>
      </c>
      <c r="DE81" s="170" t="s">
        <v>357</v>
      </c>
      <c r="DF81" s="170" t="s">
        <v>16</v>
      </c>
      <c r="DG81" s="163" t="s">
        <v>2004</v>
      </c>
      <c r="DH81" s="170" t="s">
        <v>357</v>
      </c>
      <c r="DI81" s="170" t="s">
        <v>16</v>
      </c>
      <c r="DJ81" s="163" t="s">
        <v>2004</v>
      </c>
      <c r="DK81" s="170" t="s">
        <v>357</v>
      </c>
      <c r="DL81" s="170" t="s">
        <v>16</v>
      </c>
      <c r="DM81" s="163" t="s">
        <v>2004</v>
      </c>
      <c r="DN81" s="170" t="s">
        <v>357</v>
      </c>
      <c r="DO81" s="170" t="s">
        <v>16</v>
      </c>
      <c r="DP81" s="163" t="s">
        <v>2004</v>
      </c>
      <c r="DQ81" s="170" t="s">
        <v>357</v>
      </c>
      <c r="DR81" s="170" t="s">
        <v>16</v>
      </c>
      <c r="DS81" s="163" t="s">
        <v>2004</v>
      </c>
      <c r="DT81" s="170" t="s">
        <v>357</v>
      </c>
      <c r="DU81" s="170" t="s">
        <v>16</v>
      </c>
      <c r="DV81" s="163" t="s">
        <v>2004</v>
      </c>
      <c r="DW81" s="170" t="s">
        <v>357</v>
      </c>
      <c r="DX81" s="170" t="s">
        <v>16</v>
      </c>
      <c r="DY81" s="163" t="s">
        <v>2004</v>
      </c>
      <c r="DZ81" s="170" t="s">
        <v>357</v>
      </c>
      <c r="EA81" s="170" t="s">
        <v>16</v>
      </c>
      <c r="EB81" s="163" t="s">
        <v>2004</v>
      </c>
      <c r="EC81" s="170" t="s">
        <v>357</v>
      </c>
      <c r="ED81" s="170" t="s">
        <v>16</v>
      </c>
      <c r="EE81" s="163" t="s">
        <v>2524</v>
      </c>
      <c r="EF81" s="170" t="s">
        <v>357</v>
      </c>
      <c r="EG81" s="170" t="s">
        <v>16</v>
      </c>
      <c r="EH81" s="163" t="s">
        <v>2525</v>
      </c>
      <c r="EI81" s="170" t="s">
        <v>357</v>
      </c>
      <c r="EJ81" s="170" t="s">
        <v>16</v>
      </c>
      <c r="EK81" s="163" t="s">
        <v>2527</v>
      </c>
      <c r="EL81" s="170" t="s">
        <v>357</v>
      </c>
      <c r="EM81" s="170" t="s">
        <v>16</v>
      </c>
      <c r="EN81" s="163" t="s">
        <v>2528</v>
      </c>
      <c r="EO81" s="170" t="s">
        <v>357</v>
      </c>
      <c r="EP81" s="170" t="s">
        <v>16</v>
      </c>
      <c r="EQ81" s="163" t="s">
        <v>2529</v>
      </c>
      <c r="ER81" s="170" t="s">
        <v>357</v>
      </c>
      <c r="ES81" s="170" t="s">
        <v>16</v>
      </c>
      <c r="ET81" s="164" t="s">
        <v>2532</v>
      </c>
      <c r="EU81" s="170" t="s">
        <v>357</v>
      </c>
      <c r="EV81" s="170" t="s">
        <v>16</v>
      </c>
      <c r="EW81" s="163" t="s">
        <v>2530</v>
      </c>
      <c r="EX81" s="170" t="s">
        <v>357</v>
      </c>
      <c r="EY81" s="170" t="s">
        <v>16</v>
      </c>
      <c r="EZ81" s="163" t="s">
        <v>2533</v>
      </c>
      <c r="FA81" s="170" t="s">
        <v>357</v>
      </c>
      <c r="FB81" s="170" t="s">
        <v>16</v>
      </c>
      <c r="FC81" s="163" t="s">
        <v>2534</v>
      </c>
      <c r="FD81" s="170" t="s">
        <v>357</v>
      </c>
      <c r="FE81" s="170" t="s">
        <v>16</v>
      </c>
      <c r="FF81" s="163" t="s">
        <v>2535</v>
      </c>
      <c r="FG81" s="170" t="s">
        <v>357</v>
      </c>
      <c r="FH81" s="170" t="s">
        <v>16</v>
      </c>
      <c r="FI81" s="163" t="s">
        <v>2537</v>
      </c>
      <c r="FJ81" s="170" t="s">
        <v>357</v>
      </c>
      <c r="FK81" s="170" t="s">
        <v>16</v>
      </c>
      <c r="FL81" s="163" t="s">
        <v>2539</v>
      </c>
      <c r="FM81" s="170" t="s">
        <v>357</v>
      </c>
      <c r="FN81" s="170" t="s">
        <v>16</v>
      </c>
      <c r="FO81" s="163" t="s">
        <v>2545</v>
      </c>
      <c r="FP81" s="170" t="s">
        <v>357</v>
      </c>
      <c r="FQ81" s="170" t="s">
        <v>16</v>
      </c>
      <c r="FR81" s="163" t="s">
        <v>2540</v>
      </c>
      <c r="FS81" s="170" t="s">
        <v>357</v>
      </c>
      <c r="FT81" s="170" t="s">
        <v>16</v>
      </c>
      <c r="FU81" s="163" t="s">
        <v>2542</v>
      </c>
      <c r="FV81" s="170" t="s">
        <v>357</v>
      </c>
      <c r="FW81" s="170" t="s">
        <v>16</v>
      </c>
      <c r="FX81" s="163" t="s">
        <v>2544</v>
      </c>
      <c r="FY81" s="170" t="s">
        <v>357</v>
      </c>
      <c r="FZ81" s="170" t="s">
        <v>16</v>
      </c>
      <c r="GA81" s="163" t="s">
        <v>2543</v>
      </c>
      <c r="GB81" s="170" t="s">
        <v>357</v>
      </c>
      <c r="GC81" s="170" t="s">
        <v>16</v>
      </c>
      <c r="GD81" s="163" t="s">
        <v>2521</v>
      </c>
      <c r="GE81" s="170" t="s">
        <v>357</v>
      </c>
      <c r="GF81" s="170" t="s">
        <v>16</v>
      </c>
      <c r="GG81" s="163" t="s">
        <v>2501</v>
      </c>
      <c r="GH81" s="170" t="s">
        <v>357</v>
      </c>
      <c r="GI81" s="170" t="s">
        <v>16</v>
      </c>
      <c r="GJ81" s="163" t="s">
        <v>2564</v>
      </c>
      <c r="GK81" s="170" t="s">
        <v>357</v>
      </c>
      <c r="GL81" s="170" t="s">
        <v>16</v>
      </c>
      <c r="GM81" s="163" t="s">
        <v>2514</v>
      </c>
      <c r="GN81" s="170" t="s">
        <v>357</v>
      </c>
      <c r="GO81" s="170" t="s">
        <v>16</v>
      </c>
      <c r="GP81" s="163" t="s">
        <v>2513</v>
      </c>
      <c r="GQ81" s="170" t="s">
        <v>357</v>
      </c>
      <c r="GR81" s="170" t="s">
        <v>16</v>
      </c>
      <c r="GS81" s="163" t="s">
        <v>2004</v>
      </c>
      <c r="GT81" s="170" t="s">
        <v>357</v>
      </c>
      <c r="GU81" s="170" t="s">
        <v>16</v>
      </c>
      <c r="GV81" s="163" t="s">
        <v>2004</v>
      </c>
      <c r="GW81" s="170" t="s">
        <v>357</v>
      </c>
      <c r="GX81" s="170" t="s">
        <v>16</v>
      </c>
      <c r="GY81" s="163" t="s">
        <v>2004</v>
      </c>
      <c r="GZ81" s="170" t="s">
        <v>357</v>
      </c>
      <c r="HA81" s="170" t="s">
        <v>16</v>
      </c>
      <c r="HB81" s="163" t="s">
        <v>2004</v>
      </c>
      <c r="HC81" s="170" t="s">
        <v>357</v>
      </c>
      <c r="HD81" s="170" t="s">
        <v>16</v>
      </c>
      <c r="HE81" s="163" t="s">
        <v>2004</v>
      </c>
      <c r="HF81" s="170" t="s">
        <v>357</v>
      </c>
      <c r="HG81" s="170" t="s">
        <v>16</v>
      </c>
      <c r="HH81" s="163" t="s">
        <v>2004</v>
      </c>
      <c r="HI81" s="170" t="s">
        <v>357</v>
      </c>
      <c r="HJ81" s="170" t="s">
        <v>16</v>
      </c>
      <c r="HK81" s="163" t="s">
        <v>2004</v>
      </c>
      <c r="HL81" s="170" t="s">
        <v>357</v>
      </c>
      <c r="HM81" s="170" t="s">
        <v>16</v>
      </c>
      <c r="HN81" s="163" t="s">
        <v>2004</v>
      </c>
      <c r="HO81" s="170" t="s">
        <v>357</v>
      </c>
      <c r="HP81" s="170" t="s">
        <v>16</v>
      </c>
      <c r="HQ81" s="163" t="s">
        <v>2004</v>
      </c>
      <c r="HR81" s="170" t="s">
        <v>357</v>
      </c>
      <c r="HS81" s="170" t="s">
        <v>16</v>
      </c>
      <c r="HT81" s="163" t="s">
        <v>2004</v>
      </c>
      <c r="HU81" s="170" t="s">
        <v>357</v>
      </c>
      <c r="HV81" s="170" t="s">
        <v>16</v>
      </c>
      <c r="HW81" s="163" t="s">
        <v>2004</v>
      </c>
      <c r="HX81" s="170" t="s">
        <v>357</v>
      </c>
      <c r="HY81" s="170" t="s">
        <v>16</v>
      </c>
      <c r="HZ81" s="163" t="s">
        <v>2004</v>
      </c>
      <c r="IA81" s="170" t="s">
        <v>357</v>
      </c>
      <c r="IB81" s="170" t="s">
        <v>16</v>
      </c>
      <c r="IC81" s="163" t="s">
        <v>2004</v>
      </c>
      <c r="ID81" s="170" t="s">
        <v>357</v>
      </c>
      <c r="IE81" s="170" t="s">
        <v>16</v>
      </c>
      <c r="IF81" s="163" t="s">
        <v>2004</v>
      </c>
      <c r="IG81" s="170" t="s">
        <v>357</v>
      </c>
      <c r="IH81" s="170" t="s">
        <v>16</v>
      </c>
      <c r="II81" s="163" t="s">
        <v>2004</v>
      </c>
      <c r="IJ81" s="170" t="s">
        <v>357</v>
      </c>
      <c r="IK81" s="170" t="s">
        <v>16</v>
      </c>
      <c r="IL81" s="163" t="s">
        <v>2004</v>
      </c>
      <c r="IM81" s="170" t="s">
        <v>357</v>
      </c>
      <c r="IN81" s="170" t="s">
        <v>16</v>
      </c>
      <c r="IO81" s="163" t="s">
        <v>2004</v>
      </c>
      <c r="IP81" s="170" t="s">
        <v>357</v>
      </c>
      <c r="IQ81" s="170" t="s">
        <v>16</v>
      </c>
      <c r="IR81" s="163" t="s">
        <v>2004</v>
      </c>
      <c r="IS81" s="170" t="s">
        <v>357</v>
      </c>
      <c r="IT81" s="170" t="s">
        <v>16</v>
      </c>
      <c r="IU81" s="163" t="s">
        <v>2004</v>
      </c>
      <c r="IV81" s="170" t="s">
        <v>357</v>
      </c>
      <c r="IW81" s="170" t="s">
        <v>16</v>
      </c>
      <c r="IX81" s="163" t="s">
        <v>2004</v>
      </c>
      <c r="IY81" s="170" t="s">
        <v>357</v>
      </c>
      <c r="IZ81" s="170" t="s">
        <v>16</v>
      </c>
      <c r="JA81" s="269" t="s">
        <v>2487</v>
      </c>
      <c r="JB81" s="170" t="s">
        <v>357</v>
      </c>
      <c r="JC81" s="170" t="s">
        <v>16</v>
      </c>
      <c r="JD81" s="269" t="s">
        <v>2487</v>
      </c>
      <c r="JE81" s="170" t="s">
        <v>357</v>
      </c>
      <c r="JF81" s="170" t="s">
        <v>16</v>
      </c>
      <c r="JG81" s="269" t="s">
        <v>2487</v>
      </c>
      <c r="JH81" s="170" t="s">
        <v>357</v>
      </c>
      <c r="JI81" s="170" t="s">
        <v>16</v>
      </c>
      <c r="JJ81" s="269" t="s">
        <v>2487</v>
      </c>
      <c r="JK81" s="170" t="s">
        <v>357</v>
      </c>
      <c r="JL81" s="170" t="s">
        <v>16</v>
      </c>
      <c r="JM81" s="163"/>
      <c r="JN81" s="170" t="s">
        <v>357</v>
      </c>
      <c r="JO81" s="170" t="s">
        <v>16</v>
      </c>
    </row>
    <row r="82" spans="1:275" ht="27" customHeight="1" x14ac:dyDescent="0.2">
      <c r="A82" s="136" t="s">
        <v>698</v>
      </c>
      <c r="B82" s="139" t="s">
        <v>149</v>
      </c>
      <c r="C82" s="139" t="s">
        <v>150</v>
      </c>
      <c r="D82" s="139" t="s">
        <v>25</v>
      </c>
      <c r="E82" s="139"/>
      <c r="F82" s="166" t="s">
        <v>123</v>
      </c>
      <c r="G82" s="139"/>
      <c r="H82" s="139"/>
      <c r="I82" s="139"/>
      <c r="J82" s="139"/>
      <c r="K82" s="139"/>
      <c r="L82" s="139"/>
      <c r="M82" s="139"/>
      <c r="N82" s="139"/>
      <c r="O82" s="139" t="s">
        <v>747</v>
      </c>
      <c r="P82" s="142"/>
      <c r="Q82" s="142" t="s">
        <v>34</v>
      </c>
      <c r="R82" s="163" t="s">
        <v>747</v>
      </c>
      <c r="S82" s="170"/>
      <c r="T82" s="170" t="s">
        <v>34</v>
      </c>
      <c r="U82" s="163"/>
      <c r="V82" s="170"/>
      <c r="W82" s="170" t="s">
        <v>34</v>
      </c>
      <c r="X82" s="139"/>
      <c r="Y82" s="142"/>
      <c r="Z82" s="142" t="s">
        <v>34</v>
      </c>
      <c r="AA82" s="139"/>
      <c r="AB82" s="142"/>
      <c r="AC82" s="142" t="s">
        <v>34</v>
      </c>
      <c r="AD82" s="139"/>
      <c r="AE82" s="142"/>
      <c r="AF82" s="142" t="s">
        <v>34</v>
      </c>
      <c r="AG82" s="163"/>
      <c r="AH82" s="170"/>
      <c r="AI82" s="170" t="s">
        <v>34</v>
      </c>
      <c r="AJ82" s="139"/>
      <c r="AK82" s="142"/>
      <c r="AL82" s="142" t="s">
        <v>34</v>
      </c>
      <c r="AM82" s="161"/>
      <c r="AN82" s="162"/>
      <c r="AO82" s="162" t="s">
        <v>34</v>
      </c>
      <c r="AP82" s="163"/>
      <c r="AQ82" s="170"/>
      <c r="AR82" s="170" t="s">
        <v>34</v>
      </c>
      <c r="AS82" s="163"/>
      <c r="AT82" s="170"/>
      <c r="AU82" s="170" t="s">
        <v>34</v>
      </c>
      <c r="AV82" s="163"/>
      <c r="AW82" s="170"/>
      <c r="AX82" s="170" t="s">
        <v>34</v>
      </c>
      <c r="AY82" s="163"/>
      <c r="AZ82" s="170"/>
      <c r="BA82" s="170" t="s">
        <v>34</v>
      </c>
      <c r="BB82" s="163"/>
      <c r="BC82" s="170"/>
      <c r="BD82" s="170" t="s">
        <v>34</v>
      </c>
      <c r="BE82" s="163"/>
      <c r="BF82" s="170"/>
      <c r="BG82" s="170" t="s">
        <v>34</v>
      </c>
      <c r="BH82" s="163"/>
      <c r="BI82" s="170"/>
      <c r="BJ82" s="170" t="s">
        <v>34</v>
      </c>
      <c r="BK82" s="163"/>
      <c r="BL82" s="170"/>
      <c r="BM82" s="170" t="s">
        <v>34</v>
      </c>
      <c r="BN82" s="163"/>
      <c r="BO82" s="170"/>
      <c r="BP82" s="170" t="s">
        <v>34</v>
      </c>
      <c r="BQ82" s="163"/>
      <c r="BR82" s="170"/>
      <c r="BS82" s="170" t="s">
        <v>34</v>
      </c>
      <c r="BT82" s="163"/>
      <c r="BU82" s="170"/>
      <c r="BV82" s="170" t="s">
        <v>34</v>
      </c>
      <c r="BW82" s="163"/>
      <c r="BX82" s="170"/>
      <c r="BY82" s="170" t="s">
        <v>34</v>
      </c>
      <c r="BZ82" s="163"/>
      <c r="CA82" s="170"/>
      <c r="CB82" s="170" t="s">
        <v>34</v>
      </c>
      <c r="CC82" s="163"/>
      <c r="CD82" s="170"/>
      <c r="CE82" s="170" t="s">
        <v>34</v>
      </c>
      <c r="CF82" s="163"/>
      <c r="CG82" s="170"/>
      <c r="CH82" s="170" t="s">
        <v>34</v>
      </c>
      <c r="CI82" s="163"/>
      <c r="CJ82" s="170"/>
      <c r="CK82" s="170" t="s">
        <v>34</v>
      </c>
      <c r="CL82" s="163"/>
      <c r="CM82" s="170"/>
      <c r="CN82" s="170" t="s">
        <v>34</v>
      </c>
      <c r="CO82" s="163"/>
      <c r="CP82" s="170"/>
      <c r="CQ82" s="170" t="s">
        <v>34</v>
      </c>
      <c r="CR82" s="163"/>
      <c r="CS82" s="170"/>
      <c r="CT82" s="170" t="s">
        <v>34</v>
      </c>
      <c r="CU82" s="163"/>
      <c r="CV82" s="170"/>
      <c r="CW82" s="170" t="s">
        <v>34</v>
      </c>
      <c r="CX82" s="163"/>
      <c r="CY82" s="170"/>
      <c r="CZ82" s="170" t="s">
        <v>34</v>
      </c>
      <c r="DA82" s="163"/>
      <c r="DB82" s="170"/>
      <c r="DC82" s="170" t="s">
        <v>34</v>
      </c>
      <c r="DD82" s="163"/>
      <c r="DE82" s="170"/>
      <c r="DF82" s="170" t="s">
        <v>34</v>
      </c>
      <c r="DG82" s="163"/>
      <c r="DH82" s="170"/>
      <c r="DI82" s="170" t="s">
        <v>34</v>
      </c>
      <c r="DJ82" s="163"/>
      <c r="DK82" s="170"/>
      <c r="DL82" s="170" t="s">
        <v>34</v>
      </c>
      <c r="DM82" s="163"/>
      <c r="DN82" s="170"/>
      <c r="DO82" s="170" t="s">
        <v>34</v>
      </c>
      <c r="DP82" s="163"/>
      <c r="DQ82" s="170"/>
      <c r="DR82" s="170" t="s">
        <v>34</v>
      </c>
      <c r="DS82" s="163"/>
      <c r="DT82" s="170"/>
      <c r="DU82" s="170" t="s">
        <v>34</v>
      </c>
      <c r="DV82" s="163"/>
      <c r="DW82" s="170"/>
      <c r="DX82" s="170" t="s">
        <v>34</v>
      </c>
      <c r="DY82" s="163"/>
      <c r="DZ82" s="170"/>
      <c r="EA82" s="170" t="s">
        <v>34</v>
      </c>
      <c r="EB82" s="163"/>
      <c r="EC82" s="170"/>
      <c r="ED82" s="170" t="s">
        <v>34</v>
      </c>
      <c r="EE82" s="163"/>
      <c r="EF82" s="170"/>
      <c r="EG82" s="170" t="s">
        <v>34</v>
      </c>
      <c r="EH82" s="163"/>
      <c r="EI82" s="170"/>
      <c r="EJ82" s="170" t="s">
        <v>34</v>
      </c>
      <c r="EK82" s="163"/>
      <c r="EL82" s="170"/>
      <c r="EM82" s="170" t="s">
        <v>34</v>
      </c>
      <c r="EN82" s="163"/>
      <c r="EO82" s="170"/>
      <c r="EP82" s="170" t="s">
        <v>34</v>
      </c>
      <c r="EQ82" s="163"/>
      <c r="ER82" s="170"/>
      <c r="ES82" s="170" t="s">
        <v>34</v>
      </c>
      <c r="ET82" s="163" t="s">
        <v>2531</v>
      </c>
      <c r="EU82" s="170"/>
      <c r="EV82" s="170" t="s">
        <v>34</v>
      </c>
      <c r="EW82" s="163"/>
      <c r="EX82" s="170"/>
      <c r="EY82" s="170" t="s">
        <v>34</v>
      </c>
      <c r="EZ82" s="163"/>
      <c r="FA82" s="170"/>
      <c r="FB82" s="170" t="s">
        <v>34</v>
      </c>
      <c r="FC82" s="163" t="s">
        <v>2536</v>
      </c>
      <c r="FD82" s="170"/>
      <c r="FE82" s="170" t="s">
        <v>34</v>
      </c>
      <c r="FF82" s="163"/>
      <c r="FG82" s="170"/>
      <c r="FH82" s="170" t="s">
        <v>34</v>
      </c>
      <c r="FI82" s="163" t="s">
        <v>2538</v>
      </c>
      <c r="FJ82" s="170"/>
      <c r="FK82" s="170" t="s">
        <v>34</v>
      </c>
      <c r="FM82" s="170"/>
      <c r="FN82" s="170" t="s">
        <v>34</v>
      </c>
      <c r="FP82" s="170"/>
      <c r="FQ82" s="170" t="s">
        <v>34</v>
      </c>
      <c r="FS82" s="170"/>
      <c r="FT82" s="170" t="s">
        <v>34</v>
      </c>
      <c r="FV82" s="170"/>
      <c r="FW82" s="170" t="s">
        <v>34</v>
      </c>
      <c r="FX82" s="274" t="s">
        <v>2541</v>
      </c>
      <c r="FY82" s="170"/>
      <c r="FZ82" s="170" t="s">
        <v>34</v>
      </c>
      <c r="GB82" s="170"/>
      <c r="GC82" s="170" t="s">
        <v>34</v>
      </c>
      <c r="GD82" s="163"/>
      <c r="GE82" s="170"/>
      <c r="GF82" s="170" t="s">
        <v>34</v>
      </c>
      <c r="GG82" s="163" t="s">
        <v>2502</v>
      </c>
      <c r="GH82" s="130"/>
      <c r="GI82" s="170" t="s">
        <v>34</v>
      </c>
      <c r="GJ82" s="163" t="s">
        <v>2519</v>
      </c>
      <c r="GK82" s="170"/>
      <c r="GL82" s="170" t="s">
        <v>34</v>
      </c>
      <c r="GM82" s="163"/>
      <c r="GN82" s="170"/>
      <c r="GO82" s="170" t="s">
        <v>34</v>
      </c>
      <c r="GP82" s="163"/>
      <c r="GQ82" s="170"/>
      <c r="GR82" s="170" t="s">
        <v>34</v>
      </c>
      <c r="GS82" s="163"/>
      <c r="GT82" s="170"/>
      <c r="GU82" s="170" t="s">
        <v>34</v>
      </c>
      <c r="GV82" s="163"/>
      <c r="GW82" s="170"/>
      <c r="GX82" s="170" t="s">
        <v>34</v>
      </c>
      <c r="GY82" s="163"/>
      <c r="GZ82" s="170"/>
      <c r="HA82" s="170" t="s">
        <v>34</v>
      </c>
      <c r="HB82" s="163"/>
      <c r="HC82" s="170"/>
      <c r="HD82" s="170" t="s">
        <v>34</v>
      </c>
      <c r="HE82" s="163"/>
      <c r="HF82" s="170"/>
      <c r="HG82" s="170" t="s">
        <v>34</v>
      </c>
      <c r="HH82" s="163"/>
      <c r="HI82" s="170"/>
      <c r="HJ82" s="170" t="s">
        <v>34</v>
      </c>
      <c r="HK82" s="163"/>
      <c r="HL82" s="170"/>
      <c r="HM82" s="170" t="s">
        <v>34</v>
      </c>
      <c r="HN82" s="163"/>
      <c r="HO82" s="170"/>
      <c r="HP82" s="170" t="s">
        <v>34</v>
      </c>
      <c r="HQ82" s="163"/>
      <c r="HR82" s="170"/>
      <c r="HS82" s="170" t="s">
        <v>34</v>
      </c>
      <c r="HT82" s="163"/>
      <c r="HU82" s="170"/>
      <c r="HV82" s="170" t="s">
        <v>34</v>
      </c>
      <c r="HW82" s="163"/>
      <c r="HX82" s="170"/>
      <c r="HY82" s="170" t="s">
        <v>34</v>
      </c>
      <c r="HZ82" s="163"/>
      <c r="IA82" s="170"/>
      <c r="IB82" s="170" t="s">
        <v>34</v>
      </c>
      <c r="IC82" s="163"/>
      <c r="ID82" s="170"/>
      <c r="IE82" s="170" t="s">
        <v>34</v>
      </c>
      <c r="IF82" s="163"/>
      <c r="IG82" s="170"/>
      <c r="IH82" s="170" t="s">
        <v>34</v>
      </c>
      <c r="II82" s="163"/>
      <c r="IJ82" s="170"/>
      <c r="IK82" s="170" t="s">
        <v>34</v>
      </c>
      <c r="IL82" s="163"/>
      <c r="IM82" s="170"/>
      <c r="IN82" s="170" t="s">
        <v>34</v>
      </c>
      <c r="IO82" s="163"/>
      <c r="IP82" s="170"/>
      <c r="IQ82" s="170" t="s">
        <v>34</v>
      </c>
      <c r="IR82" s="163"/>
      <c r="IS82" s="170"/>
      <c r="IT82" s="170" t="s">
        <v>34</v>
      </c>
      <c r="IU82" s="163"/>
      <c r="IV82" s="170"/>
      <c r="IW82" s="170" t="s">
        <v>34</v>
      </c>
      <c r="IX82" s="163"/>
      <c r="IY82" s="170"/>
      <c r="IZ82" s="170" t="s">
        <v>34</v>
      </c>
      <c r="JA82" s="163"/>
      <c r="JB82" s="170"/>
      <c r="JC82" s="170" t="s">
        <v>34</v>
      </c>
      <c r="JD82" s="163" t="s">
        <v>2485</v>
      </c>
      <c r="JE82" s="170"/>
      <c r="JF82" s="170" t="s">
        <v>34</v>
      </c>
      <c r="JG82" s="163" t="s">
        <v>2486</v>
      </c>
      <c r="JH82" s="170"/>
      <c r="JI82" s="170" t="s">
        <v>34</v>
      </c>
      <c r="JJ82" s="163"/>
      <c r="JK82" s="170"/>
      <c r="JL82" s="170" t="s">
        <v>34</v>
      </c>
      <c r="JM82" s="163"/>
      <c r="JN82" s="170"/>
      <c r="JO82" s="170" t="s">
        <v>34</v>
      </c>
    </row>
    <row r="83" spans="1:275" s="164" customFormat="1" ht="27" customHeight="1" x14ac:dyDescent="0.2">
      <c r="A83" s="160" t="s">
        <v>2516</v>
      </c>
      <c r="B83" s="163" t="s">
        <v>149</v>
      </c>
      <c r="C83" s="163" t="s">
        <v>150</v>
      </c>
      <c r="D83" s="163" t="s">
        <v>25</v>
      </c>
      <c r="E83" s="163"/>
      <c r="F83" s="166" t="s">
        <v>123</v>
      </c>
      <c r="G83" s="163"/>
      <c r="H83" s="163"/>
      <c r="I83" s="163"/>
      <c r="J83" s="272"/>
      <c r="K83" s="272"/>
      <c r="L83" s="272"/>
      <c r="M83" s="272"/>
      <c r="N83" s="272"/>
      <c r="O83" s="272"/>
      <c r="P83" s="270"/>
      <c r="Q83" s="270"/>
      <c r="R83" s="272"/>
      <c r="S83" s="270"/>
      <c r="T83" s="270"/>
      <c r="U83" s="272"/>
      <c r="V83" s="270"/>
      <c r="W83" s="270"/>
      <c r="X83" s="272"/>
      <c r="Y83" s="270"/>
      <c r="Z83" s="270"/>
      <c r="AA83" s="272"/>
      <c r="AB83" s="270"/>
      <c r="AC83" s="270"/>
      <c r="AD83" s="272"/>
      <c r="AE83" s="270"/>
      <c r="AF83" s="270"/>
      <c r="AG83" s="272"/>
      <c r="AH83" s="270"/>
      <c r="AI83" s="270"/>
      <c r="AJ83" s="272"/>
      <c r="AK83" s="270"/>
      <c r="AL83" s="270"/>
      <c r="AM83" s="271"/>
      <c r="AN83" s="273"/>
      <c r="AO83" s="273"/>
      <c r="AP83" s="272"/>
      <c r="AQ83" s="270"/>
      <c r="AR83" s="270"/>
      <c r="AS83" s="272"/>
      <c r="AT83" s="270"/>
      <c r="AU83" s="270"/>
      <c r="AV83" s="272"/>
      <c r="AW83" s="270"/>
      <c r="AX83" s="270"/>
      <c r="AY83" s="272"/>
      <c r="AZ83" s="270"/>
      <c r="BA83" s="270"/>
      <c r="BB83" s="272"/>
      <c r="BC83" s="270"/>
      <c r="BD83" s="270"/>
      <c r="BE83" s="272"/>
      <c r="BF83" s="270"/>
      <c r="BG83" s="270"/>
      <c r="BH83" s="272"/>
      <c r="BI83" s="270"/>
      <c r="BJ83" s="270"/>
      <c r="BK83" s="272"/>
      <c r="BL83" s="270"/>
      <c r="BM83" s="270"/>
      <c r="BN83" s="272"/>
      <c r="BO83" s="270"/>
      <c r="BP83" s="270"/>
      <c r="BQ83" s="272"/>
      <c r="BR83" s="270"/>
      <c r="BS83" s="270"/>
      <c r="BT83" s="272"/>
      <c r="BU83" s="270"/>
      <c r="BV83" s="270"/>
      <c r="BW83" s="272"/>
      <c r="BX83" s="270"/>
      <c r="BY83" s="270"/>
      <c r="BZ83" s="272"/>
      <c r="CA83" s="270"/>
      <c r="CB83" s="270"/>
      <c r="CC83" s="272"/>
      <c r="CD83" s="270"/>
      <c r="CE83" s="270"/>
      <c r="CF83" s="272"/>
      <c r="CG83" s="270"/>
      <c r="CH83" s="270"/>
      <c r="CI83" s="272"/>
      <c r="CJ83" s="270"/>
      <c r="CK83" s="270"/>
      <c r="CL83" s="272"/>
      <c r="CM83" s="270"/>
      <c r="CN83" s="270"/>
      <c r="CO83" s="272"/>
      <c r="CP83" s="270"/>
      <c r="CQ83" s="270"/>
      <c r="CR83" s="272"/>
      <c r="CS83" s="270"/>
      <c r="CT83" s="270"/>
      <c r="CU83" s="272"/>
      <c r="CV83" s="270"/>
      <c r="CW83" s="270"/>
      <c r="CX83" s="272"/>
      <c r="CY83" s="270"/>
      <c r="CZ83" s="270"/>
      <c r="DA83" s="272"/>
      <c r="DB83" s="270"/>
      <c r="DC83" s="270"/>
      <c r="DD83" s="272"/>
      <c r="DE83" s="270"/>
      <c r="DF83" s="270"/>
      <c r="DG83" s="272"/>
      <c r="DH83" s="270"/>
      <c r="DI83" s="270"/>
      <c r="DJ83" s="272"/>
      <c r="DK83" s="270"/>
      <c r="DL83" s="270"/>
      <c r="DM83" s="272"/>
      <c r="DN83" s="270"/>
      <c r="DO83" s="270"/>
      <c r="DP83" s="272"/>
      <c r="DQ83" s="270"/>
      <c r="DR83" s="270"/>
      <c r="DS83" s="272"/>
      <c r="DT83" s="270"/>
      <c r="DU83" s="270"/>
      <c r="DV83" s="272"/>
      <c r="DW83" s="270"/>
      <c r="DX83" s="270"/>
      <c r="DY83" s="272"/>
      <c r="DZ83" s="270"/>
      <c r="EA83" s="270"/>
      <c r="EB83" s="272"/>
      <c r="EC83" s="270"/>
      <c r="ED83" s="270"/>
      <c r="EE83" s="272"/>
      <c r="EF83" s="270"/>
      <c r="EG83" s="270"/>
      <c r="EH83" s="272"/>
      <c r="EI83" s="270"/>
      <c r="EJ83" s="270"/>
      <c r="EK83" s="272"/>
      <c r="EL83" s="270"/>
      <c r="EM83" s="270"/>
      <c r="EN83" s="272"/>
      <c r="EO83" s="270"/>
      <c r="EP83" s="270"/>
      <c r="EQ83" s="272"/>
      <c r="ER83" s="270"/>
      <c r="ES83" s="270"/>
      <c r="ET83" s="272"/>
      <c r="EU83" s="270"/>
      <c r="EV83" s="270"/>
      <c r="EW83" s="272"/>
      <c r="EX83" s="270"/>
      <c r="EY83" s="270"/>
      <c r="EZ83" s="272"/>
      <c r="FA83" s="270"/>
      <c r="FB83" s="270"/>
      <c r="FC83" s="272"/>
      <c r="FD83" s="270"/>
      <c r="FE83" s="270"/>
      <c r="FF83" s="272"/>
      <c r="FG83" s="270"/>
      <c r="FH83" s="270"/>
      <c r="FI83" s="272"/>
      <c r="FJ83" s="270"/>
      <c r="FK83" s="270"/>
      <c r="FL83" s="272"/>
      <c r="FM83" s="270"/>
      <c r="FN83" s="270"/>
      <c r="FO83" s="272"/>
      <c r="FP83" s="270"/>
      <c r="FQ83" s="270"/>
      <c r="FR83" s="272"/>
      <c r="FS83" s="270"/>
      <c r="FT83" s="270"/>
      <c r="FU83" s="272"/>
      <c r="FV83" s="270"/>
      <c r="FW83" s="270"/>
      <c r="FX83" s="272"/>
      <c r="FY83" s="270"/>
      <c r="FZ83" s="270"/>
      <c r="GA83" s="272"/>
      <c r="GB83" s="270"/>
      <c r="GC83" s="270"/>
      <c r="GD83" s="272"/>
      <c r="GE83" s="270"/>
      <c r="GF83" s="270"/>
      <c r="GG83" s="163" t="s">
        <v>2503</v>
      </c>
      <c r="GH83" s="272"/>
      <c r="GI83" s="270"/>
      <c r="GJ83" s="272"/>
      <c r="GK83" s="270"/>
      <c r="GL83" s="270"/>
      <c r="GM83" s="272"/>
      <c r="GN83" s="270"/>
      <c r="GO83" s="270"/>
      <c r="GP83" s="272"/>
      <c r="GQ83" s="270"/>
      <c r="GR83" s="270"/>
      <c r="GS83" s="272"/>
      <c r="GT83" s="270"/>
      <c r="GU83" s="270"/>
      <c r="GV83" s="272"/>
      <c r="GW83" s="270"/>
      <c r="GX83" s="270"/>
      <c r="GY83" s="272"/>
      <c r="GZ83" s="270"/>
      <c r="HA83" s="270"/>
      <c r="HB83" s="272"/>
      <c r="HC83" s="270"/>
      <c r="HD83" s="270"/>
      <c r="HE83" s="272"/>
      <c r="HF83" s="270"/>
      <c r="HG83" s="270"/>
      <c r="HH83" s="272"/>
      <c r="HI83" s="270"/>
      <c r="HJ83" s="270"/>
      <c r="HK83" s="272"/>
      <c r="HL83" s="270"/>
      <c r="HM83" s="270"/>
      <c r="HN83" s="272"/>
      <c r="HO83" s="270"/>
      <c r="HP83" s="270"/>
      <c r="HQ83" s="272"/>
      <c r="HR83" s="270"/>
      <c r="HS83" s="270"/>
      <c r="HT83" s="272"/>
      <c r="HU83" s="270"/>
      <c r="HV83" s="270"/>
      <c r="HW83" s="272"/>
      <c r="HX83" s="270"/>
      <c r="HY83" s="270"/>
      <c r="HZ83" s="272"/>
      <c r="IA83" s="270"/>
      <c r="IB83" s="270"/>
      <c r="IC83" s="272"/>
      <c r="ID83" s="270"/>
      <c r="IE83" s="270"/>
      <c r="IF83" s="272"/>
      <c r="IG83" s="270"/>
      <c r="IH83" s="270"/>
      <c r="II83" s="272"/>
      <c r="IJ83" s="270"/>
      <c r="IK83" s="270"/>
      <c r="IL83" s="272"/>
      <c r="IM83" s="270"/>
      <c r="IN83" s="270"/>
      <c r="IO83" s="272"/>
      <c r="IP83" s="270"/>
      <c r="IQ83" s="270"/>
      <c r="IR83" s="272"/>
      <c r="IS83" s="270"/>
      <c r="IT83" s="270"/>
      <c r="IU83" s="272"/>
      <c r="IV83" s="270"/>
      <c r="IW83" s="270"/>
      <c r="IX83" s="272"/>
      <c r="IY83" s="270"/>
      <c r="IZ83" s="270"/>
      <c r="JA83" s="272"/>
      <c r="JB83" s="270"/>
      <c r="JC83" s="270"/>
      <c r="JD83" s="272"/>
      <c r="JE83" s="270"/>
      <c r="JF83" s="270"/>
      <c r="JG83" s="272"/>
      <c r="JH83" s="270"/>
      <c r="JI83" s="270"/>
      <c r="JJ83" s="272"/>
      <c r="JK83" s="270"/>
      <c r="JL83" s="270"/>
      <c r="JM83" s="272"/>
      <c r="JN83" s="270"/>
      <c r="JO83" s="270"/>
    </row>
    <row r="84" spans="1:275" ht="14.25" customHeight="1" x14ac:dyDescent="0.2">
      <c r="A84" s="136" t="s">
        <v>470</v>
      </c>
      <c r="B84" s="140" t="s">
        <v>151</v>
      </c>
      <c r="C84" s="137" t="s">
        <v>80</v>
      </c>
      <c r="D84" s="137" t="s">
        <v>25</v>
      </c>
      <c r="E84" s="137"/>
      <c r="F84" s="140" t="s">
        <v>123</v>
      </c>
      <c r="G84" s="137"/>
      <c r="H84" s="137"/>
      <c r="I84" s="140">
        <v>9999</v>
      </c>
      <c r="J84" s="137"/>
      <c r="K84" s="137"/>
      <c r="L84" s="137"/>
      <c r="M84" s="137"/>
      <c r="N84" s="137"/>
      <c r="O84" s="137"/>
      <c r="P84" s="137"/>
      <c r="Q84" s="137"/>
      <c r="R84" s="161"/>
      <c r="S84" s="161"/>
      <c r="T84" s="161"/>
      <c r="U84" s="161"/>
      <c r="V84" s="161"/>
      <c r="W84" s="161"/>
      <c r="X84" s="137"/>
      <c r="Y84" s="137"/>
      <c r="Z84" s="137"/>
      <c r="AA84" s="137"/>
      <c r="AB84" s="137"/>
      <c r="AC84" s="137"/>
      <c r="AD84" s="137"/>
      <c r="AE84" s="137"/>
      <c r="AF84" s="137"/>
      <c r="AG84" s="161"/>
      <c r="AH84" s="161"/>
      <c r="AI84" s="161"/>
      <c r="AJ84" s="137"/>
      <c r="AK84" s="137"/>
      <c r="AL84" s="137"/>
      <c r="AM84" s="161"/>
      <c r="AN84" s="161"/>
      <c r="AO84" s="161"/>
      <c r="AP84" s="161"/>
      <c r="AQ84" s="161"/>
      <c r="AR84" s="161"/>
      <c r="AS84" s="161"/>
      <c r="AT84" s="161"/>
      <c r="AU84" s="161"/>
      <c r="AV84" s="161"/>
      <c r="AW84" s="161"/>
      <c r="AX84" s="161"/>
      <c r="AY84" s="161"/>
      <c r="AZ84" s="161"/>
      <c r="BA84" s="161"/>
      <c r="BB84" s="161"/>
      <c r="BC84" s="161"/>
      <c r="BD84" s="161"/>
      <c r="BE84" s="161"/>
      <c r="BF84" s="161"/>
      <c r="BG84" s="161"/>
      <c r="BH84" s="161"/>
      <c r="BI84" s="161"/>
      <c r="BJ84" s="161"/>
      <c r="BK84" s="161"/>
      <c r="BL84" s="161"/>
      <c r="BM84" s="161"/>
      <c r="BN84" s="161"/>
      <c r="BO84" s="161"/>
      <c r="BP84" s="161"/>
      <c r="BQ84" s="161"/>
      <c r="BR84" s="161"/>
      <c r="BS84" s="161"/>
      <c r="BT84" s="161"/>
      <c r="BU84" s="161"/>
      <c r="BV84" s="161"/>
      <c r="BW84" s="161"/>
      <c r="BX84" s="161"/>
      <c r="BY84" s="161"/>
      <c r="BZ84" s="161"/>
      <c r="CA84" s="161"/>
      <c r="CB84" s="161"/>
      <c r="CC84" s="161"/>
      <c r="CD84" s="161"/>
      <c r="CE84" s="161"/>
      <c r="CF84" s="161"/>
      <c r="CG84" s="161"/>
      <c r="CH84" s="161"/>
      <c r="CI84" s="161"/>
      <c r="CJ84" s="161"/>
      <c r="CK84" s="161"/>
      <c r="CL84" s="161"/>
      <c r="CM84" s="161"/>
      <c r="CN84" s="161"/>
      <c r="CO84" s="161"/>
      <c r="CP84" s="161"/>
      <c r="CQ84" s="161"/>
      <c r="CR84" s="161"/>
      <c r="CS84" s="161"/>
      <c r="CT84" s="161"/>
      <c r="CU84" s="161"/>
      <c r="CV84" s="161"/>
      <c r="CW84" s="161"/>
      <c r="CX84" s="161"/>
      <c r="CY84" s="161"/>
      <c r="CZ84" s="161"/>
      <c r="DA84" s="161"/>
      <c r="DB84" s="161"/>
      <c r="DC84" s="161"/>
      <c r="DD84" s="161"/>
      <c r="DE84" s="161"/>
      <c r="DF84" s="161"/>
      <c r="DG84" s="161"/>
      <c r="DH84" s="161"/>
      <c r="DI84" s="161"/>
      <c r="DJ84" s="161"/>
      <c r="DK84" s="161"/>
      <c r="DL84" s="161"/>
      <c r="DM84" s="161"/>
      <c r="DN84" s="161"/>
      <c r="DO84" s="161"/>
      <c r="DP84" s="161"/>
      <c r="DQ84" s="161"/>
      <c r="DR84" s="161"/>
      <c r="DS84" s="161"/>
      <c r="DT84" s="161"/>
      <c r="DU84" s="161"/>
      <c r="DV84" s="161"/>
      <c r="DW84" s="161"/>
      <c r="DX84" s="161"/>
      <c r="DY84" s="161"/>
      <c r="DZ84" s="161"/>
      <c r="EA84" s="161"/>
      <c r="EB84" s="161"/>
      <c r="EC84" s="161"/>
      <c r="ED84" s="161"/>
      <c r="EE84" s="161"/>
      <c r="EF84" s="161"/>
      <c r="EG84" s="161"/>
      <c r="EH84" s="161"/>
      <c r="EI84" s="161"/>
      <c r="EJ84" s="161"/>
      <c r="EK84" s="161"/>
      <c r="EL84" s="161"/>
      <c r="EM84" s="161"/>
      <c r="EN84" s="161"/>
      <c r="EO84" s="161"/>
      <c r="EP84" s="161"/>
      <c r="EQ84" s="161"/>
      <c r="ER84" s="161"/>
      <c r="ES84" s="161"/>
      <c r="ET84" s="161"/>
      <c r="EU84" s="161"/>
      <c r="EV84" s="161"/>
      <c r="EW84" s="161"/>
      <c r="EX84" s="161"/>
      <c r="EY84" s="161"/>
      <c r="EZ84" s="161"/>
      <c r="FA84" s="161"/>
      <c r="FB84" s="161"/>
      <c r="FC84" s="161"/>
      <c r="FD84" s="161"/>
      <c r="FE84" s="161"/>
      <c r="FF84" s="161"/>
      <c r="FG84" s="161"/>
      <c r="FH84" s="161"/>
      <c r="FI84" s="161"/>
      <c r="FJ84" s="161"/>
      <c r="FK84" s="161"/>
      <c r="FL84" s="161"/>
      <c r="FM84" s="161"/>
      <c r="FN84" s="161"/>
      <c r="FO84" s="161"/>
      <c r="FP84" s="161"/>
      <c r="FQ84" s="161"/>
      <c r="FR84" s="161"/>
      <c r="FS84" s="161"/>
      <c r="FT84" s="161"/>
      <c r="FU84" s="161"/>
      <c r="FV84" s="161"/>
      <c r="FW84" s="161"/>
      <c r="FX84" s="161"/>
      <c r="FY84" s="161"/>
      <c r="FZ84" s="161"/>
      <c r="GA84" s="161"/>
      <c r="GB84" s="161"/>
      <c r="GC84" s="161"/>
      <c r="GD84" s="161"/>
      <c r="GE84" s="161"/>
      <c r="GF84" s="161"/>
      <c r="GG84" s="161"/>
      <c r="GH84" s="161"/>
      <c r="GI84" s="161"/>
      <c r="GJ84" s="161"/>
      <c r="GK84" s="161"/>
      <c r="GL84" s="161"/>
      <c r="GM84" s="161" t="s">
        <v>2515</v>
      </c>
      <c r="GN84" s="161"/>
      <c r="GO84" s="161"/>
      <c r="GP84" s="161"/>
      <c r="GQ84" s="161"/>
      <c r="GR84" s="161"/>
      <c r="GS84" s="161"/>
      <c r="GT84" s="161"/>
      <c r="GU84" s="161"/>
      <c r="GV84" s="161"/>
      <c r="GW84" s="161"/>
      <c r="GX84" s="161"/>
      <c r="GY84" s="161"/>
      <c r="GZ84" s="161"/>
      <c r="HA84" s="161"/>
      <c r="HB84" s="161"/>
      <c r="HC84" s="161"/>
      <c r="HD84" s="161"/>
      <c r="HE84" s="161"/>
      <c r="HF84" s="161"/>
      <c r="HG84" s="161"/>
      <c r="HH84" s="161"/>
      <c r="HI84" s="161"/>
      <c r="HJ84" s="161"/>
      <c r="HK84" s="161"/>
      <c r="HL84" s="161"/>
      <c r="HM84" s="161"/>
      <c r="HN84" s="161"/>
      <c r="HO84" s="161"/>
      <c r="HP84" s="161"/>
      <c r="HQ84" s="161"/>
      <c r="HR84" s="161"/>
      <c r="HS84" s="161"/>
      <c r="HT84" s="161"/>
      <c r="HU84" s="161"/>
      <c r="HV84" s="161"/>
      <c r="HW84" s="161"/>
      <c r="HX84" s="161"/>
      <c r="HY84" s="161"/>
      <c r="HZ84" s="161"/>
      <c r="IA84" s="161"/>
      <c r="IB84" s="161"/>
      <c r="IC84" s="161"/>
      <c r="ID84" s="161"/>
      <c r="IE84" s="161"/>
      <c r="IF84" s="161"/>
      <c r="IG84" s="161"/>
      <c r="IH84" s="161"/>
      <c r="II84" s="161"/>
      <c r="IJ84" s="161"/>
      <c r="IK84" s="161"/>
      <c r="IL84" s="161"/>
      <c r="IM84" s="161"/>
      <c r="IN84" s="161"/>
      <c r="IO84" s="161"/>
      <c r="IP84" s="161"/>
      <c r="IQ84" s="161"/>
      <c r="IR84" s="161"/>
      <c r="IS84" s="161"/>
      <c r="IT84" s="161"/>
      <c r="IU84" s="161"/>
      <c r="IV84" s="161"/>
      <c r="IW84" s="161"/>
      <c r="IX84" s="161"/>
      <c r="IY84" s="161"/>
      <c r="IZ84" s="161"/>
      <c r="JA84" s="161"/>
      <c r="JB84" s="161"/>
      <c r="JC84" s="161"/>
      <c r="JD84" s="161"/>
      <c r="JE84" s="161"/>
      <c r="JF84" s="161"/>
      <c r="JG84" s="161"/>
      <c r="JH84" s="161"/>
      <c r="JI84" s="161"/>
      <c r="JJ84" s="161"/>
      <c r="JK84" s="161"/>
      <c r="JL84" s="161"/>
      <c r="JM84" s="161"/>
      <c r="JN84" s="161"/>
      <c r="JO84" s="161"/>
    </row>
    <row r="85" spans="1:275" outlineLevel="1" x14ac:dyDescent="0.2">
      <c r="A85" s="136" t="s">
        <v>471</v>
      </c>
      <c r="B85" s="139" t="s">
        <v>169</v>
      </c>
      <c r="C85" s="139" t="s">
        <v>15</v>
      </c>
      <c r="D85" s="139" t="s">
        <v>146</v>
      </c>
      <c r="E85" s="139"/>
      <c r="F85" s="139"/>
      <c r="G85" s="139"/>
      <c r="H85" s="139"/>
      <c r="I85" s="139"/>
      <c r="J85" s="139"/>
      <c r="K85" s="139"/>
      <c r="L85" s="139"/>
      <c r="M85" s="139"/>
      <c r="N85" s="139"/>
      <c r="O85" s="139"/>
      <c r="P85" s="139"/>
      <c r="Q85" s="139" t="s">
        <v>34</v>
      </c>
      <c r="R85" s="163"/>
      <c r="S85" s="163"/>
      <c r="T85" s="163" t="s">
        <v>34</v>
      </c>
      <c r="U85" s="163"/>
      <c r="V85" s="163"/>
      <c r="W85" s="163" t="s">
        <v>34</v>
      </c>
      <c r="X85" s="139"/>
      <c r="Y85" s="139"/>
      <c r="Z85" s="139" t="s">
        <v>34</v>
      </c>
      <c r="AA85" s="139"/>
      <c r="AB85" s="139"/>
      <c r="AC85" s="139" t="s">
        <v>34</v>
      </c>
      <c r="AD85" s="139"/>
      <c r="AE85" s="139"/>
      <c r="AF85" s="139" t="s">
        <v>34</v>
      </c>
      <c r="AG85" s="163"/>
      <c r="AH85" s="163"/>
      <c r="AI85" s="163" t="s">
        <v>34</v>
      </c>
      <c r="AJ85" s="139"/>
      <c r="AK85" s="139"/>
      <c r="AL85" s="139" t="s">
        <v>34</v>
      </c>
      <c r="AM85" s="161"/>
      <c r="AN85" s="161"/>
      <c r="AO85" s="161" t="s">
        <v>34</v>
      </c>
      <c r="AP85" s="163"/>
      <c r="AQ85" s="163"/>
      <c r="AR85" s="163" t="s">
        <v>34</v>
      </c>
      <c r="AS85" s="163"/>
      <c r="AT85" s="163"/>
      <c r="AU85" s="163" t="s">
        <v>34</v>
      </c>
      <c r="AV85" s="163"/>
      <c r="AW85" s="163"/>
      <c r="AX85" s="163" t="s">
        <v>34</v>
      </c>
      <c r="AY85" s="163"/>
      <c r="AZ85" s="163"/>
      <c r="BA85" s="163" t="s">
        <v>34</v>
      </c>
      <c r="BB85" s="163"/>
      <c r="BC85" s="163"/>
      <c r="BD85" s="163" t="s">
        <v>34</v>
      </c>
      <c r="BE85" s="163"/>
      <c r="BF85" s="163"/>
      <c r="BG85" s="163" t="s">
        <v>34</v>
      </c>
      <c r="BH85" s="163"/>
      <c r="BI85" s="163"/>
      <c r="BJ85" s="163" t="s">
        <v>34</v>
      </c>
      <c r="BK85" s="163"/>
      <c r="BL85" s="163"/>
      <c r="BM85" s="163" t="s">
        <v>34</v>
      </c>
      <c r="BN85" s="163"/>
      <c r="BO85" s="163"/>
      <c r="BP85" s="163" t="s">
        <v>34</v>
      </c>
      <c r="BQ85" s="163"/>
      <c r="BR85" s="163"/>
      <c r="BS85" s="163" t="s">
        <v>34</v>
      </c>
      <c r="BT85" s="163"/>
      <c r="BU85" s="163"/>
      <c r="BV85" s="163" t="s">
        <v>34</v>
      </c>
      <c r="BW85" s="163"/>
      <c r="BX85" s="163"/>
      <c r="BY85" s="163" t="s">
        <v>34</v>
      </c>
      <c r="BZ85" s="163"/>
      <c r="CA85" s="163"/>
      <c r="CB85" s="163" t="s">
        <v>34</v>
      </c>
      <c r="CC85" s="163"/>
      <c r="CD85" s="163"/>
      <c r="CE85" s="163" t="s">
        <v>34</v>
      </c>
      <c r="CF85" s="163"/>
      <c r="CG85" s="163"/>
      <c r="CH85" s="163" t="s">
        <v>34</v>
      </c>
      <c r="CI85" s="163"/>
      <c r="CJ85" s="163"/>
      <c r="CK85" s="163" t="s">
        <v>34</v>
      </c>
      <c r="CL85" s="163"/>
      <c r="CM85" s="163"/>
      <c r="CN85" s="163" t="s">
        <v>34</v>
      </c>
      <c r="CO85" s="163"/>
      <c r="CP85" s="163"/>
      <c r="CQ85" s="163" t="s">
        <v>34</v>
      </c>
      <c r="CR85" s="163"/>
      <c r="CS85" s="163"/>
      <c r="CT85" s="163" t="s">
        <v>34</v>
      </c>
      <c r="CU85" s="163"/>
      <c r="CV85" s="163"/>
      <c r="CW85" s="163" t="s">
        <v>34</v>
      </c>
      <c r="CX85" s="163"/>
      <c r="CY85" s="163"/>
      <c r="CZ85" s="163" t="s">
        <v>34</v>
      </c>
      <c r="DA85" s="163"/>
      <c r="DB85" s="163"/>
      <c r="DC85" s="163" t="s">
        <v>34</v>
      </c>
      <c r="DD85" s="163"/>
      <c r="DE85" s="163"/>
      <c r="DF85" s="163" t="s">
        <v>34</v>
      </c>
      <c r="DG85" s="163"/>
      <c r="DH85" s="163"/>
      <c r="DI85" s="163" t="s">
        <v>34</v>
      </c>
      <c r="DJ85" s="163"/>
      <c r="DK85" s="163"/>
      <c r="DL85" s="163" t="s">
        <v>34</v>
      </c>
      <c r="DM85" s="163"/>
      <c r="DN85" s="163"/>
      <c r="DO85" s="163" t="s">
        <v>34</v>
      </c>
      <c r="DP85" s="163"/>
      <c r="DQ85" s="163"/>
      <c r="DR85" s="163" t="s">
        <v>34</v>
      </c>
      <c r="DS85" s="163"/>
      <c r="DT85" s="163"/>
      <c r="DU85" s="163" t="s">
        <v>34</v>
      </c>
      <c r="DV85" s="163"/>
      <c r="DW85" s="163"/>
      <c r="DX85" s="163" t="s">
        <v>34</v>
      </c>
      <c r="DY85" s="163"/>
      <c r="DZ85" s="163"/>
      <c r="EA85" s="163" t="s">
        <v>34</v>
      </c>
      <c r="EB85" s="163"/>
      <c r="EC85" s="163"/>
      <c r="ED85" s="163" t="s">
        <v>34</v>
      </c>
      <c r="EE85" s="163"/>
      <c r="EF85" s="163"/>
      <c r="EG85" s="163" t="s">
        <v>34</v>
      </c>
      <c r="EH85" s="163"/>
      <c r="EI85" s="163"/>
      <c r="EJ85" s="163" t="s">
        <v>34</v>
      </c>
      <c r="EK85" s="163"/>
      <c r="EL85" s="163"/>
      <c r="EM85" s="163" t="s">
        <v>34</v>
      </c>
      <c r="EN85" s="163"/>
      <c r="EO85" s="163"/>
      <c r="EP85" s="163" t="s">
        <v>34</v>
      </c>
      <c r="EQ85" s="163"/>
      <c r="ER85" s="163"/>
      <c r="ES85" s="163" t="s">
        <v>34</v>
      </c>
      <c r="ET85" s="163"/>
      <c r="EU85" s="163"/>
      <c r="EV85" s="163" t="s">
        <v>34</v>
      </c>
      <c r="EW85" s="163"/>
      <c r="EX85" s="163"/>
      <c r="EY85" s="163" t="s">
        <v>34</v>
      </c>
      <c r="EZ85" s="163"/>
      <c r="FA85" s="163"/>
      <c r="FB85" s="163" t="s">
        <v>34</v>
      </c>
      <c r="FC85" s="163"/>
      <c r="FD85" s="163"/>
      <c r="FE85" s="163" t="s">
        <v>34</v>
      </c>
      <c r="FF85" s="163"/>
      <c r="FG85" s="163"/>
      <c r="FH85" s="163" t="s">
        <v>34</v>
      </c>
      <c r="FI85" s="163"/>
      <c r="FJ85" s="163"/>
      <c r="FK85" s="163" t="s">
        <v>34</v>
      </c>
      <c r="FL85" s="163"/>
      <c r="FM85" s="163"/>
      <c r="FN85" s="163" t="s">
        <v>34</v>
      </c>
      <c r="FO85" s="163"/>
      <c r="FP85" s="163"/>
      <c r="FQ85" s="163" t="s">
        <v>34</v>
      </c>
      <c r="FR85" s="163"/>
      <c r="FS85" s="163"/>
      <c r="FT85" s="163" t="s">
        <v>34</v>
      </c>
      <c r="FU85" s="163"/>
      <c r="FV85" s="163"/>
      <c r="FW85" s="163" t="s">
        <v>34</v>
      </c>
      <c r="FX85" s="163"/>
      <c r="FY85" s="163"/>
      <c r="FZ85" s="163" t="s">
        <v>34</v>
      </c>
      <c r="GA85" s="163"/>
      <c r="GB85" s="163"/>
      <c r="GC85" s="163" t="s">
        <v>34</v>
      </c>
      <c r="GD85" s="163"/>
      <c r="GE85" s="163"/>
      <c r="GF85" s="163" t="s">
        <v>34</v>
      </c>
      <c r="GH85" s="163"/>
      <c r="GI85" s="163" t="s">
        <v>34</v>
      </c>
      <c r="GJ85" s="163"/>
      <c r="GK85" s="163"/>
      <c r="GL85" s="163" t="s">
        <v>34</v>
      </c>
      <c r="GM85" s="163"/>
      <c r="GN85" s="163"/>
      <c r="GO85" s="163" t="s">
        <v>34</v>
      </c>
      <c r="GP85" s="163"/>
      <c r="GQ85" s="163"/>
      <c r="GR85" s="163" t="s">
        <v>34</v>
      </c>
      <c r="GS85" s="163"/>
      <c r="GT85" s="163"/>
      <c r="GU85" s="163" t="s">
        <v>34</v>
      </c>
      <c r="GV85" s="163"/>
      <c r="GW85" s="163"/>
      <c r="GX85" s="163" t="s">
        <v>34</v>
      </c>
      <c r="GY85" s="163"/>
      <c r="GZ85" s="163"/>
      <c r="HA85" s="163" t="s">
        <v>34</v>
      </c>
      <c r="HB85" s="163"/>
      <c r="HC85" s="163"/>
      <c r="HD85" s="163" t="s">
        <v>34</v>
      </c>
      <c r="HE85" s="163"/>
      <c r="HF85" s="163"/>
      <c r="HG85" s="163" t="s">
        <v>34</v>
      </c>
      <c r="HH85" s="163"/>
      <c r="HI85" s="163"/>
      <c r="HJ85" s="163" t="s">
        <v>34</v>
      </c>
      <c r="HK85" s="163"/>
      <c r="HL85" s="163"/>
      <c r="HM85" s="163" t="s">
        <v>34</v>
      </c>
      <c r="HN85" s="163"/>
      <c r="HO85" s="163"/>
      <c r="HP85" s="163" t="s">
        <v>34</v>
      </c>
      <c r="HQ85" s="163"/>
      <c r="HR85" s="163"/>
      <c r="HS85" s="163" t="s">
        <v>34</v>
      </c>
      <c r="HT85" s="163"/>
      <c r="HU85" s="163"/>
      <c r="HV85" s="163" t="s">
        <v>34</v>
      </c>
      <c r="HW85" s="163"/>
      <c r="HX85" s="163"/>
      <c r="HY85" s="163" t="s">
        <v>34</v>
      </c>
      <c r="HZ85" s="163"/>
      <c r="IA85" s="163"/>
      <c r="IB85" s="163" t="s">
        <v>34</v>
      </c>
      <c r="IC85" s="163"/>
      <c r="ID85" s="163"/>
      <c r="IE85" s="163" t="s">
        <v>34</v>
      </c>
      <c r="IF85" s="163"/>
      <c r="IG85" s="163"/>
      <c r="IH85" s="163" t="s">
        <v>34</v>
      </c>
      <c r="II85" s="163"/>
      <c r="IJ85" s="163"/>
      <c r="IK85" s="163" t="s">
        <v>34</v>
      </c>
      <c r="IL85" s="163"/>
      <c r="IM85" s="163"/>
      <c r="IN85" s="163" t="s">
        <v>34</v>
      </c>
      <c r="IO85" s="163"/>
      <c r="IP85" s="163"/>
      <c r="IQ85" s="163" t="s">
        <v>34</v>
      </c>
      <c r="IR85" s="163"/>
      <c r="IS85" s="163"/>
      <c r="IT85" s="163" t="s">
        <v>34</v>
      </c>
      <c r="IU85" s="163"/>
      <c r="IV85" s="163"/>
      <c r="IW85" s="163" t="s">
        <v>34</v>
      </c>
      <c r="IX85" s="163"/>
      <c r="IY85" s="163"/>
      <c r="IZ85" s="163" t="s">
        <v>34</v>
      </c>
      <c r="JA85" s="163"/>
      <c r="JB85" s="163"/>
      <c r="JC85" s="163" t="s">
        <v>34</v>
      </c>
      <c r="JD85" s="163"/>
      <c r="JE85" s="163"/>
      <c r="JF85" s="163" t="s">
        <v>34</v>
      </c>
      <c r="JG85" s="163"/>
      <c r="JH85" s="163"/>
      <c r="JI85" s="163" t="s">
        <v>34</v>
      </c>
      <c r="JJ85" s="163"/>
      <c r="JK85" s="163"/>
      <c r="JL85" s="163" t="s">
        <v>34</v>
      </c>
      <c r="JM85" s="163"/>
      <c r="JN85" s="163"/>
      <c r="JO85" s="163" t="s">
        <v>34</v>
      </c>
    </row>
    <row r="86" spans="1:275" ht="13.5" customHeight="1" outlineLevel="1" x14ac:dyDescent="0.2">
      <c r="A86" s="136" t="s">
        <v>472</v>
      </c>
      <c r="B86" s="139" t="s">
        <v>170</v>
      </c>
      <c r="C86" s="139" t="s">
        <v>15</v>
      </c>
      <c r="D86" s="139" t="s">
        <v>171</v>
      </c>
      <c r="E86" s="139"/>
      <c r="F86" s="139"/>
      <c r="G86" s="139"/>
      <c r="H86" s="139"/>
      <c r="I86" s="139"/>
      <c r="J86" s="139"/>
      <c r="K86" s="139"/>
      <c r="L86" s="139"/>
      <c r="M86" s="139"/>
      <c r="N86" s="139"/>
      <c r="O86" s="139"/>
      <c r="P86" s="139"/>
      <c r="Q86" s="139" t="s">
        <v>34</v>
      </c>
      <c r="R86" s="163"/>
      <c r="S86" s="163"/>
      <c r="T86" s="163" t="s">
        <v>34</v>
      </c>
      <c r="U86" s="163"/>
      <c r="V86" s="163"/>
      <c r="W86" s="163" t="s">
        <v>34</v>
      </c>
      <c r="X86" s="139"/>
      <c r="Y86" s="139"/>
      <c r="Z86" s="139" t="s">
        <v>34</v>
      </c>
      <c r="AA86" s="139"/>
      <c r="AB86" s="139"/>
      <c r="AC86" s="139" t="s">
        <v>34</v>
      </c>
      <c r="AD86" s="139"/>
      <c r="AE86" s="139"/>
      <c r="AF86" s="139" t="s">
        <v>34</v>
      </c>
      <c r="AG86" s="163"/>
      <c r="AH86" s="163"/>
      <c r="AI86" s="163" t="s">
        <v>34</v>
      </c>
      <c r="AJ86" s="139" t="s">
        <v>721</v>
      </c>
      <c r="AK86" s="139"/>
      <c r="AL86" s="139" t="s">
        <v>34</v>
      </c>
      <c r="AM86" s="161"/>
      <c r="AN86" s="161"/>
      <c r="AO86" s="161" t="s">
        <v>34</v>
      </c>
      <c r="AP86" s="163"/>
      <c r="AQ86" s="163"/>
      <c r="AR86" s="163" t="s">
        <v>34</v>
      </c>
      <c r="AS86" s="163"/>
      <c r="AT86" s="163"/>
      <c r="AU86" s="163" t="s">
        <v>34</v>
      </c>
      <c r="AV86" s="163"/>
      <c r="AW86" s="163"/>
      <c r="AX86" s="163" t="s">
        <v>34</v>
      </c>
      <c r="AY86" s="163"/>
      <c r="AZ86" s="163"/>
      <c r="BA86" s="163" t="s">
        <v>34</v>
      </c>
      <c r="BB86" s="163"/>
      <c r="BC86" s="163"/>
      <c r="BD86" s="163" t="s">
        <v>34</v>
      </c>
      <c r="BE86" s="163"/>
      <c r="BF86" s="163"/>
      <c r="BG86" s="163" t="s">
        <v>34</v>
      </c>
      <c r="BH86" s="163"/>
      <c r="BI86" s="163"/>
      <c r="BJ86" s="163" t="s">
        <v>34</v>
      </c>
      <c r="BK86" s="163"/>
      <c r="BL86" s="163"/>
      <c r="BM86" s="163" t="s">
        <v>34</v>
      </c>
      <c r="BN86" s="163"/>
      <c r="BO86" s="163"/>
      <c r="BP86" s="163" t="s">
        <v>34</v>
      </c>
      <c r="BQ86" s="163"/>
      <c r="BR86" s="163"/>
      <c r="BS86" s="163" t="s">
        <v>34</v>
      </c>
      <c r="BT86" s="163"/>
      <c r="BU86" s="163"/>
      <c r="BV86" s="163" t="s">
        <v>34</v>
      </c>
      <c r="BW86" s="163"/>
      <c r="BX86" s="163"/>
      <c r="BY86" s="163" t="s">
        <v>34</v>
      </c>
      <c r="BZ86" s="163"/>
      <c r="CA86" s="163"/>
      <c r="CB86" s="163" t="s">
        <v>34</v>
      </c>
      <c r="CC86" s="163"/>
      <c r="CD86" s="163"/>
      <c r="CE86" s="163" t="s">
        <v>34</v>
      </c>
      <c r="CF86" s="163"/>
      <c r="CG86" s="163"/>
      <c r="CH86" s="163" t="s">
        <v>34</v>
      </c>
      <c r="CI86" s="163"/>
      <c r="CJ86" s="163"/>
      <c r="CK86" s="163" t="s">
        <v>34</v>
      </c>
      <c r="CL86" s="163"/>
      <c r="CM86" s="163"/>
      <c r="CN86" s="163" t="s">
        <v>34</v>
      </c>
      <c r="CO86" s="163"/>
      <c r="CP86" s="163"/>
      <c r="CQ86" s="163" t="s">
        <v>34</v>
      </c>
      <c r="CR86" s="163"/>
      <c r="CS86" s="163"/>
      <c r="CT86" s="163" t="s">
        <v>34</v>
      </c>
      <c r="CU86" s="163"/>
      <c r="CV86" s="163"/>
      <c r="CW86" s="163" t="s">
        <v>34</v>
      </c>
      <c r="CX86" s="163"/>
      <c r="CY86" s="163"/>
      <c r="CZ86" s="163" t="s">
        <v>34</v>
      </c>
      <c r="DA86" s="163"/>
      <c r="DB86" s="163"/>
      <c r="DC86" s="163" t="s">
        <v>34</v>
      </c>
      <c r="DD86" s="163"/>
      <c r="DE86" s="163"/>
      <c r="DF86" s="163" t="s">
        <v>34</v>
      </c>
      <c r="DG86" s="163"/>
      <c r="DH86" s="163"/>
      <c r="DI86" s="163" t="s">
        <v>34</v>
      </c>
      <c r="DJ86" s="163"/>
      <c r="DK86" s="163"/>
      <c r="DL86" s="163" t="s">
        <v>34</v>
      </c>
      <c r="DM86" s="163"/>
      <c r="DN86" s="163"/>
      <c r="DO86" s="163" t="s">
        <v>34</v>
      </c>
      <c r="DP86" s="163"/>
      <c r="DQ86" s="163"/>
      <c r="DR86" s="163" t="s">
        <v>34</v>
      </c>
      <c r="DS86" s="163"/>
      <c r="DT86" s="163"/>
      <c r="DU86" s="163" t="s">
        <v>34</v>
      </c>
      <c r="DV86" s="163"/>
      <c r="DW86" s="163"/>
      <c r="DX86" s="163" t="s">
        <v>34</v>
      </c>
      <c r="DY86" s="163"/>
      <c r="DZ86" s="163"/>
      <c r="EA86" s="163" t="s">
        <v>34</v>
      </c>
      <c r="EB86" s="163"/>
      <c r="EC86" s="163"/>
      <c r="ED86" s="163" t="s">
        <v>34</v>
      </c>
      <c r="EE86" s="163"/>
      <c r="EF86" s="163"/>
      <c r="EG86" s="163" t="s">
        <v>34</v>
      </c>
      <c r="EH86" s="163"/>
      <c r="EI86" s="163"/>
      <c r="EJ86" s="163" t="s">
        <v>34</v>
      </c>
      <c r="EK86" s="163"/>
      <c r="EL86" s="163"/>
      <c r="EM86" s="163" t="s">
        <v>34</v>
      </c>
      <c r="EN86" s="163"/>
      <c r="EO86" s="163"/>
      <c r="EP86" s="163" t="s">
        <v>34</v>
      </c>
      <c r="EQ86" s="163"/>
      <c r="ER86" s="163"/>
      <c r="ES86" s="163" t="s">
        <v>34</v>
      </c>
      <c r="ET86" s="163"/>
      <c r="EU86" s="163"/>
      <c r="EV86" s="163" t="s">
        <v>34</v>
      </c>
      <c r="EW86" s="163"/>
      <c r="EX86" s="163"/>
      <c r="EY86" s="163" t="s">
        <v>34</v>
      </c>
      <c r="EZ86" s="163"/>
      <c r="FA86" s="163"/>
      <c r="FB86" s="163" t="s">
        <v>34</v>
      </c>
      <c r="FC86" s="163"/>
      <c r="FD86" s="163"/>
      <c r="FE86" s="163" t="s">
        <v>34</v>
      </c>
      <c r="FF86" s="163"/>
      <c r="FG86" s="163"/>
      <c r="FH86" s="163" t="s">
        <v>34</v>
      </c>
      <c r="FI86" s="163"/>
      <c r="FJ86" s="163"/>
      <c r="FK86" s="163" t="s">
        <v>34</v>
      </c>
      <c r="FL86" s="163"/>
      <c r="FM86" s="163"/>
      <c r="FN86" s="163" t="s">
        <v>34</v>
      </c>
      <c r="FO86" s="163"/>
      <c r="FP86" s="163"/>
      <c r="FQ86" s="163" t="s">
        <v>34</v>
      </c>
      <c r="FR86" s="163"/>
      <c r="FS86" s="163"/>
      <c r="FT86" s="163" t="s">
        <v>34</v>
      </c>
      <c r="FU86" s="163"/>
      <c r="FV86" s="163"/>
      <c r="FW86" s="163" t="s">
        <v>34</v>
      </c>
      <c r="FX86" s="163"/>
      <c r="FY86" s="163"/>
      <c r="FZ86" s="163" t="s">
        <v>34</v>
      </c>
      <c r="GA86" s="163"/>
      <c r="GB86" s="163"/>
      <c r="GC86" s="163" t="s">
        <v>34</v>
      </c>
      <c r="GD86" s="163"/>
      <c r="GE86" s="163"/>
      <c r="GF86" s="163" t="s">
        <v>34</v>
      </c>
      <c r="GG86" s="163"/>
      <c r="GH86" s="163"/>
      <c r="GI86" s="163" t="s">
        <v>34</v>
      </c>
      <c r="GJ86" s="163"/>
      <c r="GK86" s="163"/>
      <c r="GL86" s="163" t="s">
        <v>34</v>
      </c>
      <c r="GM86" s="163"/>
      <c r="GN86" s="163"/>
      <c r="GO86" s="163" t="s">
        <v>34</v>
      </c>
      <c r="GP86" s="163"/>
      <c r="GQ86" s="163"/>
      <c r="GR86" s="163" t="s">
        <v>34</v>
      </c>
      <c r="GS86" s="163"/>
      <c r="GT86" s="163"/>
      <c r="GU86" s="163" t="s">
        <v>34</v>
      </c>
      <c r="GV86" s="163"/>
      <c r="GW86" s="163"/>
      <c r="GX86" s="163" t="s">
        <v>34</v>
      </c>
      <c r="GY86" s="163"/>
      <c r="GZ86" s="163"/>
      <c r="HA86" s="163" t="s">
        <v>34</v>
      </c>
      <c r="HB86" s="163"/>
      <c r="HC86" s="163"/>
      <c r="HD86" s="163" t="s">
        <v>34</v>
      </c>
      <c r="HE86" s="163"/>
      <c r="HF86" s="163"/>
      <c r="HG86" s="163" t="s">
        <v>34</v>
      </c>
      <c r="HH86" s="163"/>
      <c r="HI86" s="163"/>
      <c r="HJ86" s="163" t="s">
        <v>34</v>
      </c>
      <c r="HK86" s="163"/>
      <c r="HL86" s="163"/>
      <c r="HM86" s="163" t="s">
        <v>34</v>
      </c>
      <c r="HN86" s="163"/>
      <c r="HO86" s="163"/>
      <c r="HP86" s="163" t="s">
        <v>34</v>
      </c>
      <c r="HQ86" s="163"/>
      <c r="HR86" s="163"/>
      <c r="HS86" s="163" t="s">
        <v>34</v>
      </c>
      <c r="HT86" s="163"/>
      <c r="HU86" s="163"/>
      <c r="HV86" s="163" t="s">
        <v>34</v>
      </c>
      <c r="HW86" s="163"/>
      <c r="HX86" s="163"/>
      <c r="HY86" s="163" t="s">
        <v>34</v>
      </c>
      <c r="HZ86" s="163"/>
      <c r="IA86" s="163"/>
      <c r="IB86" s="163" t="s">
        <v>34</v>
      </c>
      <c r="IC86" s="163"/>
      <c r="ID86" s="163"/>
      <c r="IE86" s="163" t="s">
        <v>34</v>
      </c>
      <c r="IF86" s="163"/>
      <c r="IG86" s="163"/>
      <c r="IH86" s="163" t="s">
        <v>34</v>
      </c>
      <c r="II86" s="163"/>
      <c r="IJ86" s="163"/>
      <c r="IK86" s="163" t="s">
        <v>34</v>
      </c>
      <c r="IL86" s="163"/>
      <c r="IM86" s="163"/>
      <c r="IN86" s="163" t="s">
        <v>34</v>
      </c>
      <c r="IO86" s="163"/>
      <c r="IP86" s="163"/>
      <c r="IQ86" s="163" t="s">
        <v>34</v>
      </c>
      <c r="IR86" s="163"/>
      <c r="IS86" s="163"/>
      <c r="IT86" s="163" t="s">
        <v>34</v>
      </c>
      <c r="IU86" s="163"/>
      <c r="IV86" s="163"/>
      <c r="IW86" s="163" t="s">
        <v>34</v>
      </c>
      <c r="IX86" s="163"/>
      <c r="IY86" s="163"/>
      <c r="IZ86" s="163" t="s">
        <v>34</v>
      </c>
      <c r="JA86" s="163"/>
      <c r="JB86" s="163"/>
      <c r="JC86" s="163" t="s">
        <v>34</v>
      </c>
      <c r="JD86" s="163"/>
      <c r="JE86" s="163"/>
      <c r="JF86" s="163" t="s">
        <v>34</v>
      </c>
      <c r="JG86" s="163"/>
      <c r="JH86" s="163"/>
      <c r="JI86" s="163" t="s">
        <v>34</v>
      </c>
      <c r="JJ86" s="163"/>
      <c r="JK86" s="163"/>
      <c r="JL86" s="163" t="s">
        <v>34</v>
      </c>
      <c r="JM86" s="163"/>
      <c r="JN86" s="163"/>
      <c r="JO86" s="163" t="s">
        <v>34</v>
      </c>
    </row>
    <row r="87" spans="1:275" outlineLevel="1" x14ac:dyDescent="0.2">
      <c r="A87" s="136" t="s">
        <v>473</v>
      </c>
      <c r="B87" s="139" t="s">
        <v>172</v>
      </c>
      <c r="C87" s="139" t="s">
        <v>30</v>
      </c>
      <c r="D87" s="139" t="s">
        <v>173</v>
      </c>
      <c r="E87" s="139"/>
      <c r="F87" s="139"/>
      <c r="G87" s="139"/>
      <c r="H87" s="139"/>
      <c r="I87" s="139" t="s">
        <v>174</v>
      </c>
      <c r="J87" s="139"/>
      <c r="K87" s="139"/>
      <c r="L87" s="139"/>
      <c r="M87" s="139"/>
      <c r="N87" s="139"/>
      <c r="O87" s="139"/>
      <c r="P87" s="139"/>
      <c r="Q87" s="139" t="s">
        <v>34</v>
      </c>
      <c r="R87" s="163"/>
      <c r="S87" s="163"/>
      <c r="T87" s="163" t="s">
        <v>34</v>
      </c>
      <c r="U87" s="163"/>
      <c r="V87" s="163"/>
      <c r="W87" s="163" t="s">
        <v>34</v>
      </c>
      <c r="X87" s="139"/>
      <c r="Y87" s="139"/>
      <c r="Z87" s="139" t="s">
        <v>34</v>
      </c>
      <c r="AA87" s="139"/>
      <c r="AB87" s="139"/>
      <c r="AC87" s="139" t="s">
        <v>34</v>
      </c>
      <c r="AD87" s="139"/>
      <c r="AE87" s="139"/>
      <c r="AF87" s="139" t="s">
        <v>34</v>
      </c>
      <c r="AG87" s="163"/>
      <c r="AH87" s="163"/>
      <c r="AI87" s="163" t="s">
        <v>34</v>
      </c>
      <c r="AJ87" s="139"/>
      <c r="AK87" s="139"/>
      <c r="AL87" s="139" t="s">
        <v>34</v>
      </c>
      <c r="AM87" s="161"/>
      <c r="AN87" s="161"/>
      <c r="AO87" s="161" t="s">
        <v>34</v>
      </c>
      <c r="AP87" s="163"/>
      <c r="AQ87" s="163"/>
      <c r="AR87" s="163" t="s">
        <v>34</v>
      </c>
      <c r="AS87" s="163"/>
      <c r="AT87" s="163"/>
      <c r="AU87" s="163" t="s">
        <v>34</v>
      </c>
      <c r="AV87" s="163"/>
      <c r="AW87" s="163"/>
      <c r="AX87" s="163" t="s">
        <v>34</v>
      </c>
      <c r="AY87" s="163"/>
      <c r="AZ87" s="163"/>
      <c r="BA87" s="163" t="s">
        <v>34</v>
      </c>
      <c r="BB87" s="163"/>
      <c r="BC87" s="163"/>
      <c r="BD87" s="163" t="s">
        <v>34</v>
      </c>
      <c r="BE87" s="163"/>
      <c r="BF87" s="163"/>
      <c r="BG87" s="163" t="s">
        <v>34</v>
      </c>
      <c r="BH87" s="163"/>
      <c r="BI87" s="163"/>
      <c r="BJ87" s="163" t="s">
        <v>34</v>
      </c>
      <c r="BK87" s="163"/>
      <c r="BL87" s="163"/>
      <c r="BM87" s="163" t="s">
        <v>34</v>
      </c>
      <c r="BN87" s="163"/>
      <c r="BO87" s="163"/>
      <c r="BP87" s="163" t="s">
        <v>34</v>
      </c>
      <c r="BQ87" s="163"/>
      <c r="BR87" s="163"/>
      <c r="BS87" s="163" t="s">
        <v>34</v>
      </c>
      <c r="BT87" s="163"/>
      <c r="BU87" s="163"/>
      <c r="BV87" s="163" t="s">
        <v>34</v>
      </c>
      <c r="BW87" s="163"/>
      <c r="BX87" s="163"/>
      <c r="BY87" s="163" t="s">
        <v>34</v>
      </c>
      <c r="BZ87" s="163"/>
      <c r="CA87" s="163"/>
      <c r="CB87" s="163" t="s">
        <v>34</v>
      </c>
      <c r="CC87" s="163"/>
      <c r="CD87" s="163"/>
      <c r="CE87" s="163" t="s">
        <v>34</v>
      </c>
      <c r="CF87" s="163"/>
      <c r="CG87" s="163"/>
      <c r="CH87" s="163" t="s">
        <v>34</v>
      </c>
      <c r="CI87" s="163"/>
      <c r="CJ87" s="163"/>
      <c r="CK87" s="163" t="s">
        <v>34</v>
      </c>
      <c r="CL87" s="163"/>
      <c r="CM87" s="163"/>
      <c r="CN87" s="163" t="s">
        <v>34</v>
      </c>
      <c r="CO87" s="163"/>
      <c r="CP87" s="163"/>
      <c r="CQ87" s="163" t="s">
        <v>34</v>
      </c>
      <c r="CR87" s="163"/>
      <c r="CS87" s="163"/>
      <c r="CT87" s="163" t="s">
        <v>34</v>
      </c>
      <c r="CU87" s="163"/>
      <c r="CV87" s="163"/>
      <c r="CW87" s="163" t="s">
        <v>34</v>
      </c>
      <c r="CX87" s="163"/>
      <c r="CY87" s="163"/>
      <c r="CZ87" s="163" t="s">
        <v>34</v>
      </c>
      <c r="DA87" s="163"/>
      <c r="DB87" s="163"/>
      <c r="DC87" s="163" t="s">
        <v>34</v>
      </c>
      <c r="DD87" s="163"/>
      <c r="DE87" s="163"/>
      <c r="DF87" s="163" t="s">
        <v>34</v>
      </c>
      <c r="DG87" s="163"/>
      <c r="DH87" s="163"/>
      <c r="DI87" s="163" t="s">
        <v>34</v>
      </c>
      <c r="DJ87" s="163"/>
      <c r="DK87" s="163"/>
      <c r="DL87" s="163" t="s">
        <v>34</v>
      </c>
      <c r="DM87" s="163"/>
      <c r="DN87" s="163"/>
      <c r="DO87" s="163" t="s">
        <v>34</v>
      </c>
      <c r="DP87" s="163"/>
      <c r="DQ87" s="163"/>
      <c r="DR87" s="163" t="s">
        <v>34</v>
      </c>
      <c r="DS87" s="163"/>
      <c r="DT87" s="163"/>
      <c r="DU87" s="163" t="s">
        <v>34</v>
      </c>
      <c r="DV87" s="163"/>
      <c r="DW87" s="163"/>
      <c r="DX87" s="163" t="s">
        <v>34</v>
      </c>
      <c r="DY87" s="163"/>
      <c r="DZ87" s="163"/>
      <c r="EA87" s="163" t="s">
        <v>34</v>
      </c>
      <c r="EB87" s="163"/>
      <c r="EC87" s="163"/>
      <c r="ED87" s="163" t="s">
        <v>34</v>
      </c>
      <c r="EE87" s="163"/>
      <c r="EF87" s="163"/>
      <c r="EG87" s="163" t="s">
        <v>34</v>
      </c>
      <c r="EH87" s="163"/>
      <c r="EI87" s="163"/>
      <c r="EJ87" s="163" t="s">
        <v>34</v>
      </c>
      <c r="EK87" s="163"/>
      <c r="EL87" s="163"/>
      <c r="EM87" s="163" t="s">
        <v>34</v>
      </c>
      <c r="EN87" s="163"/>
      <c r="EO87" s="163"/>
      <c r="EP87" s="163" t="s">
        <v>34</v>
      </c>
      <c r="EQ87" s="163"/>
      <c r="ER87" s="163"/>
      <c r="ES87" s="163" t="s">
        <v>34</v>
      </c>
      <c r="ET87" s="163"/>
      <c r="EU87" s="163"/>
      <c r="EV87" s="163" t="s">
        <v>34</v>
      </c>
      <c r="EW87" s="163"/>
      <c r="EX87" s="163"/>
      <c r="EY87" s="163" t="s">
        <v>34</v>
      </c>
      <c r="EZ87" s="163"/>
      <c r="FA87" s="163"/>
      <c r="FB87" s="163" t="s">
        <v>34</v>
      </c>
      <c r="FC87" s="163"/>
      <c r="FD87" s="163"/>
      <c r="FE87" s="163" t="s">
        <v>34</v>
      </c>
      <c r="FF87" s="163"/>
      <c r="FG87" s="163"/>
      <c r="FH87" s="163" t="s">
        <v>34</v>
      </c>
      <c r="FI87" s="163"/>
      <c r="FJ87" s="163"/>
      <c r="FK87" s="163" t="s">
        <v>34</v>
      </c>
      <c r="FL87" s="163"/>
      <c r="FM87" s="163"/>
      <c r="FN87" s="163" t="s">
        <v>34</v>
      </c>
      <c r="FO87" s="163"/>
      <c r="FP87" s="163"/>
      <c r="FQ87" s="163" t="s">
        <v>34</v>
      </c>
      <c r="FR87" s="163"/>
      <c r="FS87" s="163"/>
      <c r="FT87" s="163" t="s">
        <v>34</v>
      </c>
      <c r="FU87" s="163"/>
      <c r="FV87" s="163"/>
      <c r="FW87" s="163" t="s">
        <v>34</v>
      </c>
      <c r="FX87" s="163"/>
      <c r="FY87" s="163"/>
      <c r="FZ87" s="163" t="s">
        <v>34</v>
      </c>
      <c r="GA87" s="163"/>
      <c r="GB87" s="163"/>
      <c r="GC87" s="163" t="s">
        <v>34</v>
      </c>
      <c r="GD87" s="163"/>
      <c r="GE87" s="163"/>
      <c r="GF87" s="163" t="s">
        <v>34</v>
      </c>
      <c r="GG87" s="163"/>
      <c r="GH87" s="163"/>
      <c r="GI87" s="163" t="s">
        <v>34</v>
      </c>
      <c r="GJ87" s="163"/>
      <c r="GK87" s="163"/>
      <c r="GL87" s="163" t="s">
        <v>34</v>
      </c>
      <c r="GM87" s="163"/>
      <c r="GN87" s="163"/>
      <c r="GO87" s="163" t="s">
        <v>34</v>
      </c>
      <c r="GP87" s="163"/>
      <c r="GQ87" s="163"/>
      <c r="GR87" s="163" t="s">
        <v>34</v>
      </c>
      <c r="GS87" s="163"/>
      <c r="GT87" s="163"/>
      <c r="GU87" s="163" t="s">
        <v>34</v>
      </c>
      <c r="GV87" s="163"/>
      <c r="GW87" s="163"/>
      <c r="GX87" s="163" t="s">
        <v>34</v>
      </c>
      <c r="GY87" s="163"/>
      <c r="GZ87" s="163"/>
      <c r="HA87" s="163" t="s">
        <v>34</v>
      </c>
      <c r="HB87" s="163"/>
      <c r="HC87" s="163"/>
      <c r="HD87" s="163" t="s">
        <v>34</v>
      </c>
      <c r="HE87" s="163"/>
      <c r="HF87" s="163"/>
      <c r="HG87" s="163" t="s">
        <v>34</v>
      </c>
      <c r="HH87" s="163"/>
      <c r="HI87" s="163"/>
      <c r="HJ87" s="163" t="s">
        <v>34</v>
      </c>
      <c r="HK87" s="163"/>
      <c r="HL87" s="163"/>
      <c r="HM87" s="163" t="s">
        <v>34</v>
      </c>
      <c r="HN87" s="163"/>
      <c r="HO87" s="163"/>
      <c r="HP87" s="163" t="s">
        <v>34</v>
      </c>
      <c r="HQ87" s="163"/>
      <c r="HR87" s="163"/>
      <c r="HS87" s="163" t="s">
        <v>34</v>
      </c>
      <c r="HT87" s="163"/>
      <c r="HU87" s="163"/>
      <c r="HV87" s="163" t="s">
        <v>34</v>
      </c>
      <c r="HW87" s="163"/>
      <c r="HX87" s="163"/>
      <c r="HY87" s="163" t="s">
        <v>34</v>
      </c>
      <c r="HZ87" s="163"/>
      <c r="IA87" s="163"/>
      <c r="IB87" s="163" t="s">
        <v>34</v>
      </c>
      <c r="IC87" s="163"/>
      <c r="ID87" s="163"/>
      <c r="IE87" s="163" t="s">
        <v>34</v>
      </c>
      <c r="IF87" s="163"/>
      <c r="IG87" s="163"/>
      <c r="IH87" s="163" t="s">
        <v>34</v>
      </c>
      <c r="II87" s="163"/>
      <c r="IJ87" s="163"/>
      <c r="IK87" s="163" t="s">
        <v>34</v>
      </c>
      <c r="IL87" s="163"/>
      <c r="IM87" s="163"/>
      <c r="IN87" s="163" t="s">
        <v>34</v>
      </c>
      <c r="IO87" s="163"/>
      <c r="IP87" s="163"/>
      <c r="IQ87" s="163" t="s">
        <v>34</v>
      </c>
      <c r="IR87" s="163"/>
      <c r="IS87" s="163"/>
      <c r="IT87" s="163" t="s">
        <v>34</v>
      </c>
      <c r="IU87" s="163"/>
      <c r="IV87" s="163"/>
      <c r="IW87" s="163" t="s">
        <v>34</v>
      </c>
      <c r="IX87" s="163"/>
      <c r="IY87" s="163"/>
      <c r="IZ87" s="163" t="s">
        <v>34</v>
      </c>
      <c r="JA87" s="163"/>
      <c r="JB87" s="163"/>
      <c r="JC87" s="163" t="s">
        <v>34</v>
      </c>
      <c r="JD87" s="163"/>
      <c r="JE87" s="163"/>
      <c r="JF87" s="163" t="s">
        <v>34</v>
      </c>
      <c r="JG87" s="163"/>
      <c r="JH87" s="163"/>
      <c r="JI87" s="163" t="s">
        <v>34</v>
      </c>
      <c r="JJ87" s="163"/>
      <c r="JK87" s="163"/>
      <c r="JL87" s="163" t="s">
        <v>34</v>
      </c>
      <c r="JM87" s="163"/>
      <c r="JN87" s="163"/>
      <c r="JO87" s="163" t="s">
        <v>34</v>
      </c>
    </row>
    <row r="88" spans="1:275" outlineLevel="1" x14ac:dyDescent="0.2">
      <c r="A88" s="136" t="s">
        <v>474</v>
      </c>
      <c r="B88" s="139" t="s">
        <v>182</v>
      </c>
      <c r="C88" s="139" t="s">
        <v>15</v>
      </c>
      <c r="D88" s="139" t="s">
        <v>185</v>
      </c>
      <c r="E88" s="139"/>
      <c r="F88" s="139"/>
      <c r="G88" s="139"/>
      <c r="H88" s="139"/>
      <c r="I88" s="139"/>
      <c r="J88" s="139"/>
      <c r="K88" s="139"/>
      <c r="L88" s="139"/>
      <c r="M88" s="139"/>
      <c r="N88" s="139"/>
      <c r="O88" s="139"/>
      <c r="P88" s="139"/>
      <c r="Q88" s="139" t="s">
        <v>34</v>
      </c>
      <c r="R88" s="163"/>
      <c r="S88" s="163"/>
      <c r="T88" s="163" t="s">
        <v>34</v>
      </c>
      <c r="U88" s="163"/>
      <c r="V88" s="163"/>
      <c r="W88" s="163" t="s">
        <v>34</v>
      </c>
      <c r="X88" s="139"/>
      <c r="Y88" s="139"/>
      <c r="Z88" s="139" t="s">
        <v>34</v>
      </c>
      <c r="AA88" s="139"/>
      <c r="AB88" s="139"/>
      <c r="AC88" s="139" t="s">
        <v>34</v>
      </c>
      <c r="AD88" s="139"/>
      <c r="AE88" s="139"/>
      <c r="AF88" s="139" t="s">
        <v>34</v>
      </c>
      <c r="AG88" s="163"/>
      <c r="AH88" s="163"/>
      <c r="AI88" s="163" t="s">
        <v>34</v>
      </c>
      <c r="AJ88" s="139"/>
      <c r="AK88" s="139"/>
      <c r="AL88" s="139" t="s">
        <v>34</v>
      </c>
      <c r="AM88" s="161"/>
      <c r="AN88" s="161"/>
      <c r="AO88" s="161" t="s">
        <v>34</v>
      </c>
      <c r="AP88" s="163"/>
      <c r="AQ88" s="163"/>
      <c r="AR88" s="163" t="s">
        <v>34</v>
      </c>
      <c r="AS88" s="163"/>
      <c r="AT88" s="163"/>
      <c r="AU88" s="163" t="s">
        <v>34</v>
      </c>
      <c r="AV88" s="163"/>
      <c r="AW88" s="163"/>
      <c r="AX88" s="163" t="s">
        <v>34</v>
      </c>
      <c r="AY88" s="163"/>
      <c r="AZ88" s="163"/>
      <c r="BA88" s="163" t="s">
        <v>34</v>
      </c>
      <c r="BB88" s="163"/>
      <c r="BC88" s="163"/>
      <c r="BD88" s="163" t="s">
        <v>34</v>
      </c>
      <c r="BE88" s="163"/>
      <c r="BF88" s="163"/>
      <c r="BG88" s="163" t="s">
        <v>34</v>
      </c>
      <c r="BH88" s="163"/>
      <c r="BI88" s="163"/>
      <c r="BJ88" s="163" t="s">
        <v>34</v>
      </c>
      <c r="BK88" s="163"/>
      <c r="BL88" s="163"/>
      <c r="BM88" s="163" t="s">
        <v>34</v>
      </c>
      <c r="BN88" s="163"/>
      <c r="BO88" s="163"/>
      <c r="BP88" s="163" t="s">
        <v>34</v>
      </c>
      <c r="BQ88" s="163"/>
      <c r="BR88" s="163"/>
      <c r="BS88" s="163" t="s">
        <v>34</v>
      </c>
      <c r="BT88" s="163"/>
      <c r="BU88" s="163"/>
      <c r="BV88" s="163" t="s">
        <v>34</v>
      </c>
      <c r="BW88" s="163"/>
      <c r="BX88" s="163"/>
      <c r="BY88" s="163" t="s">
        <v>34</v>
      </c>
      <c r="BZ88" s="163"/>
      <c r="CA88" s="163"/>
      <c r="CB88" s="163" t="s">
        <v>34</v>
      </c>
      <c r="CC88" s="163"/>
      <c r="CD88" s="163"/>
      <c r="CE88" s="163" t="s">
        <v>34</v>
      </c>
      <c r="CF88" s="163"/>
      <c r="CG88" s="163"/>
      <c r="CH88" s="163" t="s">
        <v>34</v>
      </c>
      <c r="CI88" s="163"/>
      <c r="CJ88" s="163"/>
      <c r="CK88" s="163" t="s">
        <v>34</v>
      </c>
      <c r="CL88" s="163"/>
      <c r="CM88" s="163"/>
      <c r="CN88" s="163" t="s">
        <v>34</v>
      </c>
      <c r="CO88" s="163"/>
      <c r="CP88" s="163"/>
      <c r="CQ88" s="163" t="s">
        <v>34</v>
      </c>
      <c r="CR88" s="163"/>
      <c r="CS88" s="163"/>
      <c r="CT88" s="163" t="s">
        <v>34</v>
      </c>
      <c r="CU88" s="163"/>
      <c r="CV88" s="163"/>
      <c r="CW88" s="163" t="s">
        <v>34</v>
      </c>
      <c r="CX88" s="163"/>
      <c r="CY88" s="163"/>
      <c r="CZ88" s="163" t="s">
        <v>34</v>
      </c>
      <c r="DA88" s="163"/>
      <c r="DB88" s="163"/>
      <c r="DC88" s="163" t="s">
        <v>34</v>
      </c>
      <c r="DD88" s="163"/>
      <c r="DE88" s="163"/>
      <c r="DF88" s="163" t="s">
        <v>34</v>
      </c>
      <c r="DG88" s="163"/>
      <c r="DH88" s="163"/>
      <c r="DI88" s="163" t="s">
        <v>34</v>
      </c>
      <c r="DJ88" s="163"/>
      <c r="DK88" s="163"/>
      <c r="DL88" s="163" t="s">
        <v>34</v>
      </c>
      <c r="DM88" s="163"/>
      <c r="DN88" s="163"/>
      <c r="DO88" s="163" t="s">
        <v>34</v>
      </c>
      <c r="DP88" s="163"/>
      <c r="DQ88" s="163"/>
      <c r="DR88" s="163" t="s">
        <v>34</v>
      </c>
      <c r="DS88" s="163"/>
      <c r="DT88" s="163"/>
      <c r="DU88" s="163" t="s">
        <v>34</v>
      </c>
      <c r="DV88" s="163"/>
      <c r="DW88" s="163"/>
      <c r="DX88" s="163" t="s">
        <v>34</v>
      </c>
      <c r="DY88" s="163"/>
      <c r="DZ88" s="163"/>
      <c r="EA88" s="163" t="s">
        <v>34</v>
      </c>
      <c r="EB88" s="163"/>
      <c r="EC88" s="163"/>
      <c r="ED88" s="163" t="s">
        <v>34</v>
      </c>
      <c r="EE88" s="163"/>
      <c r="EF88" s="163"/>
      <c r="EG88" s="163" t="s">
        <v>34</v>
      </c>
      <c r="EH88" s="163"/>
      <c r="EI88" s="163"/>
      <c r="EJ88" s="163" t="s">
        <v>34</v>
      </c>
      <c r="EK88" s="163"/>
      <c r="EL88" s="163"/>
      <c r="EM88" s="163" t="s">
        <v>34</v>
      </c>
      <c r="EN88" s="163"/>
      <c r="EO88" s="163"/>
      <c r="EP88" s="163" t="s">
        <v>34</v>
      </c>
      <c r="EQ88" s="163"/>
      <c r="ER88" s="163"/>
      <c r="ES88" s="163" t="s">
        <v>34</v>
      </c>
      <c r="ET88" s="163"/>
      <c r="EU88" s="163"/>
      <c r="EV88" s="163" t="s">
        <v>34</v>
      </c>
      <c r="EW88" s="163"/>
      <c r="EX88" s="163"/>
      <c r="EY88" s="163" t="s">
        <v>34</v>
      </c>
      <c r="EZ88" s="163"/>
      <c r="FA88" s="163"/>
      <c r="FB88" s="163" t="s">
        <v>34</v>
      </c>
      <c r="FC88" s="163"/>
      <c r="FD88" s="163"/>
      <c r="FE88" s="163" t="s">
        <v>34</v>
      </c>
      <c r="FF88" s="163"/>
      <c r="FG88" s="163"/>
      <c r="FH88" s="163" t="s">
        <v>34</v>
      </c>
      <c r="FI88" s="163"/>
      <c r="FJ88" s="163"/>
      <c r="FK88" s="163" t="s">
        <v>34</v>
      </c>
      <c r="FL88" s="163"/>
      <c r="FM88" s="163"/>
      <c r="FN88" s="163" t="s">
        <v>34</v>
      </c>
      <c r="FO88" s="163"/>
      <c r="FP88" s="163"/>
      <c r="FQ88" s="163" t="s">
        <v>34</v>
      </c>
      <c r="FR88" s="163"/>
      <c r="FS88" s="163"/>
      <c r="FT88" s="163" t="s">
        <v>34</v>
      </c>
      <c r="FU88" s="163"/>
      <c r="FV88" s="163"/>
      <c r="FW88" s="163" t="s">
        <v>34</v>
      </c>
      <c r="FX88" s="163"/>
      <c r="FY88" s="163"/>
      <c r="FZ88" s="163" t="s">
        <v>34</v>
      </c>
      <c r="GA88" s="163"/>
      <c r="GB88" s="163"/>
      <c r="GC88" s="163" t="s">
        <v>34</v>
      </c>
      <c r="GD88" s="163"/>
      <c r="GE88" s="163"/>
      <c r="GF88" s="163" t="s">
        <v>34</v>
      </c>
      <c r="GG88" s="163"/>
      <c r="GH88" s="163"/>
      <c r="GI88" s="163" t="s">
        <v>34</v>
      </c>
      <c r="GJ88" s="163"/>
      <c r="GK88" s="163"/>
      <c r="GL88" s="163" t="s">
        <v>34</v>
      </c>
      <c r="GM88" s="163"/>
      <c r="GN88" s="163"/>
      <c r="GO88" s="163" t="s">
        <v>34</v>
      </c>
      <c r="GP88" s="163"/>
      <c r="GQ88" s="163"/>
      <c r="GR88" s="163" t="s">
        <v>34</v>
      </c>
      <c r="GS88" s="163"/>
      <c r="GT88" s="163"/>
      <c r="GU88" s="163" t="s">
        <v>34</v>
      </c>
      <c r="GV88" s="163"/>
      <c r="GW88" s="163"/>
      <c r="GX88" s="163" t="s">
        <v>34</v>
      </c>
      <c r="GY88" s="163"/>
      <c r="GZ88" s="163"/>
      <c r="HA88" s="163" t="s">
        <v>34</v>
      </c>
      <c r="HB88" s="163"/>
      <c r="HC88" s="163"/>
      <c r="HD88" s="163" t="s">
        <v>34</v>
      </c>
      <c r="HE88" s="163"/>
      <c r="HF88" s="163"/>
      <c r="HG88" s="163" t="s">
        <v>34</v>
      </c>
      <c r="HH88" s="163"/>
      <c r="HI88" s="163"/>
      <c r="HJ88" s="163" t="s">
        <v>34</v>
      </c>
      <c r="HK88" s="163"/>
      <c r="HL88" s="163"/>
      <c r="HM88" s="163" t="s">
        <v>34</v>
      </c>
      <c r="HN88" s="163"/>
      <c r="HO88" s="163"/>
      <c r="HP88" s="163" t="s">
        <v>34</v>
      </c>
      <c r="HQ88" s="163"/>
      <c r="HR88" s="163"/>
      <c r="HS88" s="163" t="s">
        <v>34</v>
      </c>
      <c r="HT88" s="163"/>
      <c r="HU88" s="163"/>
      <c r="HV88" s="163" t="s">
        <v>34</v>
      </c>
      <c r="HW88" s="163"/>
      <c r="HX88" s="163"/>
      <c r="HY88" s="163" t="s">
        <v>34</v>
      </c>
      <c r="HZ88" s="163"/>
      <c r="IA88" s="163"/>
      <c r="IB88" s="163" t="s">
        <v>34</v>
      </c>
      <c r="IC88" s="163"/>
      <c r="ID88" s="163"/>
      <c r="IE88" s="163" t="s">
        <v>34</v>
      </c>
      <c r="IF88" s="163"/>
      <c r="IG88" s="163"/>
      <c r="IH88" s="163" t="s">
        <v>34</v>
      </c>
      <c r="II88" s="163"/>
      <c r="IJ88" s="163"/>
      <c r="IK88" s="163" t="s">
        <v>34</v>
      </c>
      <c r="IL88" s="163"/>
      <c r="IM88" s="163"/>
      <c r="IN88" s="163" t="s">
        <v>34</v>
      </c>
      <c r="IO88" s="163"/>
      <c r="IP88" s="163"/>
      <c r="IQ88" s="163" t="s">
        <v>34</v>
      </c>
      <c r="IR88" s="163"/>
      <c r="IS88" s="163"/>
      <c r="IT88" s="163" t="s">
        <v>34</v>
      </c>
      <c r="IU88" s="163"/>
      <c r="IV88" s="163"/>
      <c r="IW88" s="163" t="s">
        <v>34</v>
      </c>
      <c r="IX88" s="163"/>
      <c r="IY88" s="163"/>
      <c r="IZ88" s="163" t="s">
        <v>34</v>
      </c>
      <c r="JA88" s="163"/>
      <c r="JB88" s="163"/>
      <c r="JC88" s="163" t="s">
        <v>34</v>
      </c>
      <c r="JD88" s="163"/>
      <c r="JE88" s="163"/>
      <c r="JF88" s="163" t="s">
        <v>34</v>
      </c>
      <c r="JG88" s="163"/>
      <c r="JH88" s="163"/>
      <c r="JI88" s="163" t="s">
        <v>34</v>
      </c>
      <c r="JJ88" s="163"/>
      <c r="JK88" s="163"/>
      <c r="JL88" s="163" t="s">
        <v>34</v>
      </c>
      <c r="JM88" s="163"/>
      <c r="JN88" s="163"/>
      <c r="JO88" s="163" t="s">
        <v>34</v>
      </c>
    </row>
    <row r="89" spans="1:275" outlineLevel="1" x14ac:dyDescent="0.2">
      <c r="A89" s="136" t="s">
        <v>475</v>
      </c>
      <c r="B89" s="139" t="s">
        <v>183</v>
      </c>
      <c r="C89" s="139" t="s">
        <v>15</v>
      </c>
      <c r="D89" s="140" t="s">
        <v>185</v>
      </c>
      <c r="E89" s="139"/>
      <c r="F89" s="139"/>
      <c r="G89" s="139"/>
      <c r="H89" s="139"/>
      <c r="I89" s="139"/>
      <c r="J89" s="139"/>
      <c r="K89" s="139"/>
      <c r="L89" s="139"/>
      <c r="M89" s="139"/>
      <c r="N89" s="139"/>
      <c r="O89" s="139"/>
      <c r="P89" s="139"/>
      <c r="Q89" s="139" t="s">
        <v>34</v>
      </c>
      <c r="R89" s="163"/>
      <c r="S89" s="163"/>
      <c r="T89" s="163" t="s">
        <v>34</v>
      </c>
      <c r="U89" s="163"/>
      <c r="V89" s="163"/>
      <c r="W89" s="163" t="s">
        <v>34</v>
      </c>
      <c r="X89" s="139"/>
      <c r="Y89" s="139"/>
      <c r="Z89" s="139" t="s">
        <v>34</v>
      </c>
      <c r="AA89" s="139"/>
      <c r="AB89" s="139"/>
      <c r="AC89" s="139" t="s">
        <v>34</v>
      </c>
      <c r="AD89" s="139"/>
      <c r="AE89" s="139"/>
      <c r="AF89" s="139" t="s">
        <v>34</v>
      </c>
      <c r="AG89" s="163"/>
      <c r="AH89" s="163"/>
      <c r="AI89" s="163" t="s">
        <v>34</v>
      </c>
      <c r="AJ89" s="139"/>
      <c r="AK89" s="139"/>
      <c r="AL89" s="139" t="s">
        <v>34</v>
      </c>
      <c r="AM89" s="161"/>
      <c r="AN89" s="161"/>
      <c r="AO89" s="161" t="s">
        <v>34</v>
      </c>
      <c r="AP89" s="163"/>
      <c r="AQ89" s="163"/>
      <c r="AR89" s="163" t="s">
        <v>34</v>
      </c>
      <c r="AS89" s="163"/>
      <c r="AT89" s="163"/>
      <c r="AU89" s="163" t="s">
        <v>34</v>
      </c>
      <c r="AV89" s="163"/>
      <c r="AW89" s="163"/>
      <c r="AX89" s="163" t="s">
        <v>34</v>
      </c>
      <c r="AY89" s="163"/>
      <c r="AZ89" s="163"/>
      <c r="BA89" s="163" t="s">
        <v>34</v>
      </c>
      <c r="BB89" s="163"/>
      <c r="BC89" s="163"/>
      <c r="BD89" s="163" t="s">
        <v>34</v>
      </c>
      <c r="BE89" s="163"/>
      <c r="BF89" s="163"/>
      <c r="BG89" s="163" t="s">
        <v>34</v>
      </c>
      <c r="BH89" s="163"/>
      <c r="BI89" s="163"/>
      <c r="BJ89" s="163" t="s">
        <v>34</v>
      </c>
      <c r="BK89" s="163"/>
      <c r="BL89" s="163"/>
      <c r="BM89" s="163" t="s">
        <v>34</v>
      </c>
      <c r="BN89" s="163"/>
      <c r="BO89" s="163"/>
      <c r="BP89" s="163" t="s">
        <v>34</v>
      </c>
      <c r="BQ89" s="163"/>
      <c r="BR89" s="163"/>
      <c r="BS89" s="163" t="s">
        <v>34</v>
      </c>
      <c r="BT89" s="163"/>
      <c r="BU89" s="163"/>
      <c r="BV89" s="163" t="s">
        <v>34</v>
      </c>
      <c r="BW89" s="163"/>
      <c r="BX89" s="163"/>
      <c r="BY89" s="163" t="s">
        <v>34</v>
      </c>
      <c r="BZ89" s="163"/>
      <c r="CA89" s="163"/>
      <c r="CB89" s="163" t="s">
        <v>34</v>
      </c>
      <c r="CC89" s="163"/>
      <c r="CD89" s="163"/>
      <c r="CE89" s="163" t="s">
        <v>34</v>
      </c>
      <c r="CF89" s="163"/>
      <c r="CG89" s="163"/>
      <c r="CH89" s="163" t="s">
        <v>34</v>
      </c>
      <c r="CI89" s="163"/>
      <c r="CJ89" s="163"/>
      <c r="CK89" s="163" t="s">
        <v>34</v>
      </c>
      <c r="CL89" s="163"/>
      <c r="CM89" s="163"/>
      <c r="CN89" s="163" t="s">
        <v>34</v>
      </c>
      <c r="CO89" s="163"/>
      <c r="CP89" s="163"/>
      <c r="CQ89" s="163" t="s">
        <v>34</v>
      </c>
      <c r="CR89" s="163"/>
      <c r="CS89" s="163"/>
      <c r="CT89" s="163" t="s">
        <v>34</v>
      </c>
      <c r="CU89" s="163"/>
      <c r="CV89" s="163"/>
      <c r="CW89" s="163" t="s">
        <v>34</v>
      </c>
      <c r="CX89" s="163"/>
      <c r="CY89" s="163"/>
      <c r="CZ89" s="163" t="s">
        <v>34</v>
      </c>
      <c r="DA89" s="163"/>
      <c r="DB89" s="163"/>
      <c r="DC89" s="163" t="s">
        <v>34</v>
      </c>
      <c r="DD89" s="163"/>
      <c r="DE89" s="163"/>
      <c r="DF89" s="163" t="s">
        <v>34</v>
      </c>
      <c r="DG89" s="163"/>
      <c r="DH89" s="163"/>
      <c r="DI89" s="163" t="s">
        <v>34</v>
      </c>
      <c r="DJ89" s="163"/>
      <c r="DK89" s="163"/>
      <c r="DL89" s="163" t="s">
        <v>34</v>
      </c>
      <c r="DM89" s="163"/>
      <c r="DN89" s="163"/>
      <c r="DO89" s="163" t="s">
        <v>34</v>
      </c>
      <c r="DP89" s="163"/>
      <c r="DQ89" s="163"/>
      <c r="DR89" s="163" t="s">
        <v>34</v>
      </c>
      <c r="DS89" s="163"/>
      <c r="DT89" s="163"/>
      <c r="DU89" s="163" t="s">
        <v>34</v>
      </c>
      <c r="DV89" s="163"/>
      <c r="DW89" s="163"/>
      <c r="DX89" s="163" t="s">
        <v>34</v>
      </c>
      <c r="DY89" s="163"/>
      <c r="DZ89" s="163"/>
      <c r="EA89" s="163" t="s">
        <v>34</v>
      </c>
      <c r="EB89" s="163"/>
      <c r="EC89" s="163"/>
      <c r="ED89" s="163" t="s">
        <v>34</v>
      </c>
      <c r="EE89" s="163"/>
      <c r="EF89" s="163"/>
      <c r="EG89" s="163" t="s">
        <v>34</v>
      </c>
      <c r="EH89" s="163"/>
      <c r="EI89" s="163"/>
      <c r="EJ89" s="163" t="s">
        <v>34</v>
      </c>
      <c r="EK89" s="163"/>
      <c r="EL89" s="163"/>
      <c r="EM89" s="163" t="s">
        <v>34</v>
      </c>
      <c r="EN89" s="163"/>
      <c r="EO89" s="163"/>
      <c r="EP89" s="163" t="s">
        <v>34</v>
      </c>
      <c r="EQ89" s="163"/>
      <c r="ER89" s="163"/>
      <c r="ES89" s="163" t="s">
        <v>34</v>
      </c>
      <c r="ET89" s="163"/>
      <c r="EU89" s="163"/>
      <c r="EV89" s="163" t="s">
        <v>34</v>
      </c>
      <c r="EW89" s="163"/>
      <c r="EX89" s="163"/>
      <c r="EY89" s="163" t="s">
        <v>34</v>
      </c>
      <c r="EZ89" s="163"/>
      <c r="FA89" s="163"/>
      <c r="FB89" s="163" t="s">
        <v>34</v>
      </c>
      <c r="FC89" s="163"/>
      <c r="FD89" s="163"/>
      <c r="FE89" s="163" t="s">
        <v>34</v>
      </c>
      <c r="FF89" s="163"/>
      <c r="FG89" s="163"/>
      <c r="FH89" s="163" t="s">
        <v>34</v>
      </c>
      <c r="FI89" s="163"/>
      <c r="FJ89" s="163"/>
      <c r="FK89" s="163" t="s">
        <v>34</v>
      </c>
      <c r="FL89" s="163"/>
      <c r="FM89" s="163"/>
      <c r="FN89" s="163" t="s">
        <v>34</v>
      </c>
      <c r="FO89" s="163"/>
      <c r="FP89" s="163"/>
      <c r="FQ89" s="163" t="s">
        <v>34</v>
      </c>
      <c r="FR89" s="163"/>
      <c r="FS89" s="163"/>
      <c r="FT89" s="163" t="s">
        <v>34</v>
      </c>
      <c r="FU89" s="163"/>
      <c r="FV89" s="163"/>
      <c r="FW89" s="163" t="s">
        <v>34</v>
      </c>
      <c r="FX89" s="163"/>
      <c r="FY89" s="163"/>
      <c r="FZ89" s="163" t="s">
        <v>34</v>
      </c>
      <c r="GA89" s="163"/>
      <c r="GB89" s="163"/>
      <c r="GC89" s="163" t="s">
        <v>34</v>
      </c>
      <c r="GD89" s="163"/>
      <c r="GE89" s="163"/>
      <c r="GF89" s="163" t="s">
        <v>34</v>
      </c>
      <c r="GG89" s="163"/>
      <c r="GH89" s="163"/>
      <c r="GI89" s="163" t="s">
        <v>34</v>
      </c>
      <c r="GJ89" s="163"/>
      <c r="GK89" s="163"/>
      <c r="GL89" s="163" t="s">
        <v>34</v>
      </c>
      <c r="GM89" s="163"/>
      <c r="GN89" s="163"/>
      <c r="GO89" s="163" t="s">
        <v>34</v>
      </c>
      <c r="GP89" s="163"/>
      <c r="GQ89" s="163"/>
      <c r="GR89" s="163" t="s">
        <v>34</v>
      </c>
      <c r="GS89" s="163"/>
      <c r="GT89" s="163"/>
      <c r="GU89" s="163" t="s">
        <v>34</v>
      </c>
      <c r="GV89" s="163"/>
      <c r="GW89" s="163"/>
      <c r="GX89" s="163" t="s">
        <v>34</v>
      </c>
      <c r="GY89" s="163"/>
      <c r="GZ89" s="163"/>
      <c r="HA89" s="163" t="s">
        <v>34</v>
      </c>
      <c r="HB89" s="163"/>
      <c r="HC89" s="163"/>
      <c r="HD89" s="163" t="s">
        <v>34</v>
      </c>
      <c r="HE89" s="163"/>
      <c r="HF89" s="163"/>
      <c r="HG89" s="163" t="s">
        <v>34</v>
      </c>
      <c r="HH89" s="163"/>
      <c r="HI89" s="163"/>
      <c r="HJ89" s="163" t="s">
        <v>34</v>
      </c>
      <c r="HK89" s="163"/>
      <c r="HL89" s="163"/>
      <c r="HM89" s="163" t="s">
        <v>34</v>
      </c>
      <c r="HN89" s="163"/>
      <c r="HO89" s="163"/>
      <c r="HP89" s="163" t="s">
        <v>34</v>
      </c>
      <c r="HQ89" s="163"/>
      <c r="HR89" s="163"/>
      <c r="HS89" s="163" t="s">
        <v>34</v>
      </c>
      <c r="HT89" s="163"/>
      <c r="HU89" s="163"/>
      <c r="HV89" s="163" t="s">
        <v>34</v>
      </c>
      <c r="HW89" s="163"/>
      <c r="HX89" s="163"/>
      <c r="HY89" s="163" t="s">
        <v>34</v>
      </c>
      <c r="HZ89" s="163"/>
      <c r="IA89" s="163"/>
      <c r="IB89" s="163" t="s">
        <v>34</v>
      </c>
      <c r="IC89" s="163"/>
      <c r="ID89" s="163"/>
      <c r="IE89" s="163" t="s">
        <v>34</v>
      </c>
      <c r="IF89" s="163"/>
      <c r="IG89" s="163"/>
      <c r="IH89" s="163" t="s">
        <v>34</v>
      </c>
      <c r="II89" s="163"/>
      <c r="IJ89" s="163"/>
      <c r="IK89" s="163" t="s">
        <v>34</v>
      </c>
      <c r="IL89" s="163"/>
      <c r="IM89" s="163"/>
      <c r="IN89" s="163" t="s">
        <v>34</v>
      </c>
      <c r="IO89" s="163"/>
      <c r="IP89" s="163"/>
      <c r="IQ89" s="163" t="s">
        <v>34</v>
      </c>
      <c r="IR89" s="163"/>
      <c r="IS89" s="163"/>
      <c r="IT89" s="163" t="s">
        <v>34</v>
      </c>
      <c r="IU89" s="163"/>
      <c r="IV89" s="163"/>
      <c r="IW89" s="163" t="s">
        <v>34</v>
      </c>
      <c r="IX89" s="163"/>
      <c r="IY89" s="163"/>
      <c r="IZ89" s="163" t="s">
        <v>34</v>
      </c>
      <c r="JA89" s="163"/>
      <c r="JB89" s="163"/>
      <c r="JC89" s="163" t="s">
        <v>34</v>
      </c>
      <c r="JD89" s="163"/>
      <c r="JE89" s="163"/>
      <c r="JF89" s="163" t="s">
        <v>34</v>
      </c>
      <c r="JG89" s="163"/>
      <c r="JH89" s="163"/>
      <c r="JI89" s="163" t="s">
        <v>34</v>
      </c>
      <c r="JJ89" s="163"/>
      <c r="JK89" s="163"/>
      <c r="JL89" s="163" t="s">
        <v>34</v>
      </c>
      <c r="JM89" s="163"/>
      <c r="JN89" s="163"/>
      <c r="JO89" s="163" t="s">
        <v>34</v>
      </c>
    </row>
    <row r="90" spans="1:275" x14ac:dyDescent="0.2">
      <c r="A90" s="136" t="s">
        <v>476</v>
      </c>
      <c r="B90" s="137" t="s">
        <v>151</v>
      </c>
      <c r="C90" s="137" t="s">
        <v>80</v>
      </c>
      <c r="D90" s="137" t="s">
        <v>25</v>
      </c>
      <c r="E90" s="137"/>
      <c r="F90" s="166" t="s">
        <v>123</v>
      </c>
      <c r="G90" s="137"/>
      <c r="H90" s="137"/>
      <c r="I90" s="140">
        <v>9999</v>
      </c>
      <c r="J90" s="137"/>
      <c r="K90" s="137"/>
      <c r="L90" s="137"/>
      <c r="M90" s="137"/>
      <c r="N90" s="137"/>
      <c r="O90" s="137"/>
      <c r="P90" s="137"/>
      <c r="Q90" s="137"/>
      <c r="R90" s="161"/>
      <c r="S90" s="161"/>
      <c r="T90" s="161"/>
      <c r="U90" s="161"/>
      <c r="V90" s="161"/>
      <c r="W90" s="161"/>
      <c r="X90" s="137"/>
      <c r="Y90" s="137"/>
      <c r="Z90" s="137"/>
      <c r="AA90" s="137"/>
      <c r="AB90" s="137"/>
      <c r="AC90" s="137"/>
      <c r="AD90" s="137"/>
      <c r="AE90" s="137"/>
      <c r="AF90" s="137"/>
      <c r="AG90" s="161"/>
      <c r="AH90" s="161"/>
      <c r="AI90" s="161"/>
      <c r="AJ90" s="137"/>
      <c r="AK90" s="137"/>
      <c r="AL90" s="137"/>
      <c r="AM90" s="161"/>
      <c r="AN90" s="161"/>
      <c r="AO90" s="161"/>
      <c r="AP90" s="161"/>
      <c r="AQ90" s="161"/>
      <c r="AR90" s="161"/>
      <c r="AS90" s="161"/>
      <c r="AT90" s="161"/>
      <c r="AU90" s="161"/>
      <c r="AV90" s="161"/>
      <c r="AW90" s="161"/>
      <c r="AX90" s="161"/>
      <c r="AY90" s="161"/>
      <c r="AZ90" s="161"/>
      <c r="BA90" s="161"/>
      <c r="BB90" s="161"/>
      <c r="BC90" s="161"/>
      <c r="BD90" s="161"/>
      <c r="BE90" s="161"/>
      <c r="BF90" s="161"/>
      <c r="BG90" s="161"/>
      <c r="BH90" s="161"/>
      <c r="BI90" s="161"/>
      <c r="BJ90" s="161"/>
      <c r="BK90" s="161"/>
      <c r="BL90" s="161"/>
      <c r="BM90" s="161"/>
      <c r="BN90" s="161"/>
      <c r="BO90" s="161"/>
      <c r="BP90" s="161"/>
      <c r="BQ90" s="161"/>
      <c r="BR90" s="161"/>
      <c r="BS90" s="161"/>
      <c r="BT90" s="161"/>
      <c r="BU90" s="161"/>
      <c r="BV90" s="161"/>
      <c r="BW90" s="161"/>
      <c r="BX90" s="161"/>
      <c r="BY90" s="161"/>
      <c r="BZ90" s="161"/>
      <c r="CA90" s="161"/>
      <c r="CB90" s="161"/>
      <c r="CC90" s="161"/>
      <c r="CD90" s="161"/>
      <c r="CE90" s="161"/>
      <c r="CF90" s="161"/>
      <c r="CG90" s="161"/>
      <c r="CH90" s="161"/>
      <c r="CI90" s="161"/>
      <c r="CJ90" s="161"/>
      <c r="CK90" s="161"/>
      <c r="CL90" s="161"/>
      <c r="CM90" s="161"/>
      <c r="CN90" s="161"/>
      <c r="CO90" s="161"/>
      <c r="CP90" s="161"/>
      <c r="CQ90" s="161"/>
      <c r="CR90" s="161"/>
      <c r="CS90" s="161"/>
      <c r="CT90" s="161"/>
      <c r="CU90" s="161"/>
      <c r="CV90" s="161"/>
      <c r="CW90" s="161"/>
      <c r="CX90" s="161"/>
      <c r="CY90" s="161"/>
      <c r="CZ90" s="161"/>
      <c r="DA90" s="161"/>
      <c r="DB90" s="161"/>
      <c r="DC90" s="161"/>
      <c r="DD90" s="161"/>
      <c r="DE90" s="161"/>
      <c r="DF90" s="161"/>
      <c r="DG90" s="161"/>
      <c r="DH90" s="161"/>
      <c r="DI90" s="161"/>
      <c r="DJ90" s="161"/>
      <c r="DK90" s="161"/>
      <c r="DL90" s="161"/>
      <c r="DM90" s="161"/>
      <c r="DN90" s="161"/>
      <c r="DO90" s="161"/>
      <c r="DP90" s="161"/>
      <c r="DQ90" s="161"/>
      <c r="DR90" s="161"/>
      <c r="DS90" s="161"/>
      <c r="DT90" s="161"/>
      <c r="DU90" s="161"/>
      <c r="DV90" s="161"/>
      <c r="DW90" s="161"/>
      <c r="DX90" s="161"/>
      <c r="DY90" s="161"/>
      <c r="DZ90" s="161"/>
      <c r="EA90" s="161"/>
      <c r="EB90" s="161"/>
      <c r="EC90" s="161"/>
      <c r="ED90" s="161"/>
      <c r="EE90" s="161"/>
      <c r="EF90" s="161"/>
      <c r="EG90" s="161"/>
      <c r="EH90" s="161"/>
      <c r="EI90" s="161"/>
      <c r="EJ90" s="161"/>
      <c r="EK90" s="161"/>
      <c r="EL90" s="161"/>
      <c r="EM90" s="161"/>
      <c r="EN90" s="161"/>
      <c r="EO90" s="161"/>
      <c r="EP90" s="161"/>
      <c r="EQ90" s="161"/>
      <c r="ER90" s="161"/>
      <c r="ES90" s="161"/>
      <c r="ET90" s="161"/>
      <c r="EU90" s="161"/>
      <c r="EV90" s="161"/>
      <c r="EW90" s="161"/>
      <c r="EX90" s="161"/>
      <c r="EY90" s="161"/>
      <c r="EZ90" s="161"/>
      <c r="FA90" s="161"/>
      <c r="FB90" s="161"/>
      <c r="FC90" s="161"/>
      <c r="FD90" s="161"/>
      <c r="FE90" s="161"/>
      <c r="FF90" s="161"/>
      <c r="FG90" s="161"/>
      <c r="FH90" s="161"/>
      <c r="FI90" s="161"/>
      <c r="FJ90" s="161"/>
      <c r="FK90" s="161"/>
      <c r="FL90" s="161"/>
      <c r="FM90" s="161"/>
      <c r="FN90" s="161"/>
      <c r="FO90" s="161"/>
      <c r="FP90" s="161"/>
      <c r="FQ90" s="161"/>
      <c r="FR90" s="161"/>
      <c r="FS90" s="161"/>
      <c r="FT90" s="161"/>
      <c r="FU90" s="161"/>
      <c r="FV90" s="161"/>
      <c r="FW90" s="161"/>
      <c r="FX90" s="161"/>
      <c r="FY90" s="161"/>
      <c r="FZ90" s="161"/>
      <c r="GA90" s="161"/>
      <c r="GB90" s="161"/>
      <c r="GC90" s="161"/>
      <c r="GD90" s="161"/>
      <c r="GE90" s="161"/>
      <c r="GF90" s="161"/>
      <c r="GG90" s="161"/>
      <c r="GH90" s="161"/>
      <c r="GI90" s="161"/>
      <c r="GJ90" s="161"/>
      <c r="GK90" s="161"/>
      <c r="GL90" s="161"/>
      <c r="GM90" s="161"/>
      <c r="GN90" s="161"/>
      <c r="GO90" s="161"/>
      <c r="GP90" s="161"/>
      <c r="GQ90" s="161"/>
      <c r="GR90" s="161"/>
      <c r="GS90" s="161"/>
      <c r="GT90" s="161"/>
      <c r="GU90" s="161"/>
      <c r="GV90" s="161"/>
      <c r="GW90" s="161"/>
      <c r="GX90" s="161"/>
      <c r="GY90" s="161"/>
      <c r="GZ90" s="161"/>
      <c r="HA90" s="161"/>
      <c r="HB90" s="161"/>
      <c r="HC90" s="161"/>
      <c r="HD90" s="161"/>
      <c r="HE90" s="161"/>
      <c r="HF90" s="161"/>
      <c r="HG90" s="161"/>
      <c r="HH90" s="161"/>
      <c r="HI90" s="161"/>
      <c r="HJ90" s="161"/>
      <c r="HK90" s="161"/>
      <c r="HL90" s="161"/>
      <c r="HM90" s="161"/>
      <c r="HN90" s="161"/>
      <c r="HO90" s="161"/>
      <c r="HP90" s="161"/>
      <c r="HQ90" s="161"/>
      <c r="HR90" s="161"/>
      <c r="HS90" s="161"/>
      <c r="HT90" s="161"/>
      <c r="HU90" s="161"/>
      <c r="HV90" s="161"/>
      <c r="HW90" s="161"/>
      <c r="HX90" s="161"/>
      <c r="HY90" s="161"/>
      <c r="HZ90" s="161"/>
      <c r="IA90" s="161"/>
      <c r="IB90" s="161"/>
      <c r="IC90" s="161"/>
      <c r="ID90" s="161"/>
      <c r="IE90" s="161"/>
      <c r="IF90" s="161"/>
      <c r="IG90" s="161"/>
      <c r="IH90" s="161"/>
      <c r="II90" s="161"/>
      <c r="IJ90" s="161"/>
      <c r="IK90" s="161"/>
      <c r="IL90" s="161"/>
      <c r="IM90" s="161"/>
      <c r="IN90" s="161"/>
      <c r="IO90" s="161"/>
      <c r="IP90" s="161"/>
      <c r="IQ90" s="161"/>
      <c r="IR90" s="161"/>
      <c r="IS90" s="161"/>
      <c r="IT90" s="161"/>
      <c r="IU90" s="161"/>
      <c r="IV90" s="161"/>
      <c r="IW90" s="161"/>
      <c r="IX90" s="161"/>
      <c r="IY90" s="161"/>
      <c r="IZ90" s="161"/>
      <c r="JA90" s="161"/>
      <c r="JB90" s="161"/>
      <c r="JC90" s="161"/>
      <c r="JD90" s="161"/>
      <c r="JE90" s="161"/>
      <c r="JF90" s="161"/>
      <c r="JG90" s="161"/>
      <c r="JH90" s="161"/>
      <c r="JI90" s="161"/>
      <c r="JJ90" s="161"/>
      <c r="JK90" s="161"/>
      <c r="JL90" s="161"/>
      <c r="JM90" s="161"/>
      <c r="JN90" s="161"/>
      <c r="JO90" s="161"/>
    </row>
    <row r="91" spans="1:275" outlineLevel="1" x14ac:dyDescent="0.2">
      <c r="A91" s="136" t="s">
        <v>477</v>
      </c>
      <c r="B91" s="139" t="s">
        <v>169</v>
      </c>
      <c r="C91" s="139" t="s">
        <v>15</v>
      </c>
      <c r="D91" s="139" t="s">
        <v>146</v>
      </c>
      <c r="E91" s="139"/>
      <c r="F91" s="139"/>
      <c r="G91" s="139"/>
      <c r="H91" s="139"/>
      <c r="I91" s="139"/>
      <c r="J91" s="139"/>
      <c r="K91" s="139"/>
      <c r="L91" s="139"/>
      <c r="M91" s="139"/>
      <c r="N91" s="139"/>
      <c r="O91" s="139"/>
      <c r="P91" s="139"/>
      <c r="Q91" s="139" t="s">
        <v>34</v>
      </c>
      <c r="R91" s="163"/>
      <c r="S91" s="163"/>
      <c r="T91" s="163" t="s">
        <v>34</v>
      </c>
      <c r="U91" s="163"/>
      <c r="V91" s="163"/>
      <c r="W91" s="163" t="s">
        <v>34</v>
      </c>
      <c r="X91" s="139"/>
      <c r="Y91" s="139"/>
      <c r="Z91" s="139" t="s">
        <v>34</v>
      </c>
      <c r="AA91" s="139"/>
      <c r="AB91" s="139"/>
      <c r="AC91" s="139" t="s">
        <v>34</v>
      </c>
      <c r="AD91" s="139"/>
      <c r="AE91" s="139"/>
      <c r="AF91" s="139" t="s">
        <v>34</v>
      </c>
      <c r="AG91" s="163"/>
      <c r="AH91" s="163"/>
      <c r="AI91" s="163" t="s">
        <v>34</v>
      </c>
      <c r="AJ91" s="139">
        <v>79411002</v>
      </c>
      <c r="AK91" s="139"/>
      <c r="AL91" s="139" t="s">
        <v>34</v>
      </c>
      <c r="AM91" s="161"/>
      <c r="AN91" s="161"/>
      <c r="AO91" s="161" t="s">
        <v>34</v>
      </c>
      <c r="AP91" s="163"/>
      <c r="AQ91" s="163"/>
      <c r="AR91" s="163" t="s">
        <v>34</v>
      </c>
      <c r="AS91" s="163"/>
      <c r="AT91" s="163"/>
      <c r="AU91" s="163" t="s">
        <v>34</v>
      </c>
      <c r="AV91" s="163"/>
      <c r="AW91" s="163"/>
      <c r="AX91" s="163" t="s">
        <v>34</v>
      </c>
      <c r="AY91" s="163"/>
      <c r="AZ91" s="163"/>
      <c r="BA91" s="163" t="s">
        <v>34</v>
      </c>
      <c r="BB91" s="163"/>
      <c r="BC91" s="163"/>
      <c r="BD91" s="163" t="s">
        <v>34</v>
      </c>
      <c r="BE91" s="163"/>
      <c r="BF91" s="163"/>
      <c r="BG91" s="163" t="s">
        <v>34</v>
      </c>
      <c r="BH91" s="163"/>
      <c r="BI91" s="163"/>
      <c r="BJ91" s="163" t="s">
        <v>34</v>
      </c>
      <c r="BK91" s="163"/>
      <c r="BL91" s="163"/>
      <c r="BM91" s="163" t="s">
        <v>34</v>
      </c>
      <c r="BN91" s="163"/>
      <c r="BO91" s="163"/>
      <c r="BP91" s="163" t="s">
        <v>34</v>
      </c>
      <c r="BQ91" s="163"/>
      <c r="BR91" s="163"/>
      <c r="BS91" s="163" t="s">
        <v>34</v>
      </c>
      <c r="BT91" s="163"/>
      <c r="BU91" s="163"/>
      <c r="BV91" s="163" t="s">
        <v>34</v>
      </c>
      <c r="BW91" s="163"/>
      <c r="BX91" s="163"/>
      <c r="BY91" s="163" t="s">
        <v>34</v>
      </c>
      <c r="BZ91" s="163"/>
      <c r="CA91" s="163"/>
      <c r="CB91" s="163" t="s">
        <v>34</v>
      </c>
      <c r="CC91" s="163"/>
      <c r="CD91" s="163"/>
      <c r="CE91" s="163" t="s">
        <v>34</v>
      </c>
      <c r="CF91" s="163"/>
      <c r="CG91" s="163"/>
      <c r="CH91" s="163" t="s">
        <v>34</v>
      </c>
      <c r="CI91" s="163"/>
      <c r="CJ91" s="163"/>
      <c r="CK91" s="163" t="s">
        <v>34</v>
      </c>
      <c r="CL91" s="163"/>
      <c r="CM91" s="163"/>
      <c r="CN91" s="163" t="s">
        <v>34</v>
      </c>
      <c r="CO91" s="163"/>
      <c r="CP91" s="163"/>
      <c r="CQ91" s="163" t="s">
        <v>34</v>
      </c>
      <c r="CR91" s="163"/>
      <c r="CS91" s="163"/>
      <c r="CT91" s="163" t="s">
        <v>34</v>
      </c>
      <c r="CU91" s="163"/>
      <c r="CV91" s="163"/>
      <c r="CW91" s="163" t="s">
        <v>34</v>
      </c>
      <c r="CX91" s="163"/>
      <c r="CY91" s="163"/>
      <c r="CZ91" s="163" t="s">
        <v>34</v>
      </c>
      <c r="DA91" s="163"/>
      <c r="DB91" s="163"/>
      <c r="DC91" s="163" t="s">
        <v>34</v>
      </c>
      <c r="DD91" s="163"/>
      <c r="DE91" s="163"/>
      <c r="DF91" s="163" t="s">
        <v>34</v>
      </c>
      <c r="DG91" s="163"/>
      <c r="DH91" s="163"/>
      <c r="DI91" s="163" t="s">
        <v>34</v>
      </c>
      <c r="DJ91" s="163"/>
      <c r="DK91" s="163"/>
      <c r="DL91" s="163" t="s">
        <v>34</v>
      </c>
      <c r="DM91" s="163"/>
      <c r="DN91" s="163"/>
      <c r="DO91" s="163" t="s">
        <v>34</v>
      </c>
      <c r="DP91" s="163"/>
      <c r="DQ91" s="163"/>
      <c r="DR91" s="163" t="s">
        <v>34</v>
      </c>
      <c r="DS91" s="163"/>
      <c r="DT91" s="163"/>
      <c r="DU91" s="163" t="s">
        <v>34</v>
      </c>
      <c r="DV91" s="163"/>
      <c r="DW91" s="163"/>
      <c r="DX91" s="163" t="s">
        <v>34</v>
      </c>
      <c r="DY91" s="163"/>
      <c r="DZ91" s="163"/>
      <c r="EA91" s="163" t="s">
        <v>34</v>
      </c>
      <c r="EB91" s="163"/>
      <c r="EC91" s="163"/>
      <c r="ED91" s="163" t="s">
        <v>34</v>
      </c>
      <c r="EE91" s="163"/>
      <c r="EF91" s="163"/>
      <c r="EG91" s="163" t="s">
        <v>34</v>
      </c>
      <c r="EH91" s="163"/>
      <c r="EI91" s="163"/>
      <c r="EJ91" s="163" t="s">
        <v>34</v>
      </c>
      <c r="EK91" s="163"/>
      <c r="EL91" s="163"/>
      <c r="EM91" s="163" t="s">
        <v>34</v>
      </c>
      <c r="EN91" s="163"/>
      <c r="EO91" s="163"/>
      <c r="EP91" s="163" t="s">
        <v>34</v>
      </c>
      <c r="EQ91" s="163"/>
      <c r="ER91" s="163"/>
      <c r="ES91" s="163" t="s">
        <v>34</v>
      </c>
      <c r="ET91" s="163"/>
      <c r="EU91" s="163"/>
      <c r="EV91" s="163" t="s">
        <v>34</v>
      </c>
      <c r="EW91" s="163"/>
      <c r="EX91" s="163"/>
      <c r="EY91" s="163" t="s">
        <v>34</v>
      </c>
      <c r="EZ91" s="163"/>
      <c r="FA91" s="163"/>
      <c r="FB91" s="163" t="s">
        <v>34</v>
      </c>
      <c r="FC91" s="163"/>
      <c r="FD91" s="163"/>
      <c r="FE91" s="163" t="s">
        <v>34</v>
      </c>
      <c r="FF91" s="163"/>
      <c r="FG91" s="163"/>
      <c r="FH91" s="163" t="s">
        <v>34</v>
      </c>
      <c r="FI91" s="163"/>
      <c r="FJ91" s="163"/>
      <c r="FK91" s="163" t="s">
        <v>34</v>
      </c>
      <c r="FL91" s="163"/>
      <c r="FM91" s="163"/>
      <c r="FN91" s="163" t="s">
        <v>34</v>
      </c>
      <c r="FO91" s="163"/>
      <c r="FP91" s="163"/>
      <c r="FQ91" s="163" t="s">
        <v>34</v>
      </c>
      <c r="FR91" s="163"/>
      <c r="FS91" s="163"/>
      <c r="FT91" s="163" t="s">
        <v>34</v>
      </c>
      <c r="FU91" s="163"/>
      <c r="FV91" s="163"/>
      <c r="FW91" s="163" t="s">
        <v>34</v>
      </c>
      <c r="FX91" s="163"/>
      <c r="FY91" s="163"/>
      <c r="FZ91" s="163" t="s">
        <v>34</v>
      </c>
      <c r="GA91" s="163"/>
      <c r="GB91" s="163"/>
      <c r="GC91" s="163" t="s">
        <v>34</v>
      </c>
      <c r="GD91" s="163"/>
      <c r="GE91" s="163"/>
      <c r="GF91" s="163" t="s">
        <v>34</v>
      </c>
      <c r="GG91" s="163"/>
      <c r="GH91" s="163"/>
      <c r="GI91" s="163" t="s">
        <v>34</v>
      </c>
      <c r="GJ91" s="163"/>
      <c r="GK91" s="163"/>
      <c r="GL91" s="163" t="s">
        <v>34</v>
      </c>
      <c r="GM91" s="163"/>
      <c r="GN91" s="163"/>
      <c r="GO91" s="163" t="s">
        <v>34</v>
      </c>
      <c r="GP91" s="163"/>
      <c r="GQ91" s="163"/>
      <c r="GR91" s="163" t="s">
        <v>34</v>
      </c>
      <c r="GS91" s="163"/>
      <c r="GT91" s="163"/>
      <c r="GU91" s="163" t="s">
        <v>34</v>
      </c>
      <c r="GV91" s="163"/>
      <c r="GW91" s="163"/>
      <c r="GX91" s="163" t="s">
        <v>34</v>
      </c>
      <c r="GY91" s="163"/>
      <c r="GZ91" s="163"/>
      <c r="HA91" s="163" t="s">
        <v>34</v>
      </c>
      <c r="HB91" s="163"/>
      <c r="HC91" s="163"/>
      <c r="HD91" s="163" t="s">
        <v>34</v>
      </c>
      <c r="HE91" s="163"/>
      <c r="HF91" s="163"/>
      <c r="HG91" s="163" t="s">
        <v>34</v>
      </c>
      <c r="HH91" s="163"/>
      <c r="HI91" s="163"/>
      <c r="HJ91" s="163" t="s">
        <v>34</v>
      </c>
      <c r="HK91" s="163"/>
      <c r="HL91" s="163"/>
      <c r="HM91" s="163" t="s">
        <v>34</v>
      </c>
      <c r="HN91" s="163"/>
      <c r="HO91" s="163"/>
      <c r="HP91" s="163" t="s">
        <v>34</v>
      </c>
      <c r="HQ91" s="163"/>
      <c r="HR91" s="163"/>
      <c r="HS91" s="163" t="s">
        <v>34</v>
      </c>
      <c r="HT91" s="163"/>
      <c r="HU91" s="163"/>
      <c r="HV91" s="163" t="s">
        <v>34</v>
      </c>
      <c r="HW91" s="163"/>
      <c r="HX91" s="163"/>
      <c r="HY91" s="163" t="s">
        <v>34</v>
      </c>
      <c r="HZ91" s="163"/>
      <c r="IA91" s="163"/>
      <c r="IB91" s="163" t="s">
        <v>34</v>
      </c>
      <c r="IC91" s="163"/>
      <c r="ID91" s="163"/>
      <c r="IE91" s="163" t="s">
        <v>34</v>
      </c>
      <c r="IF91" s="163"/>
      <c r="IG91" s="163"/>
      <c r="IH91" s="163" t="s">
        <v>34</v>
      </c>
      <c r="II91" s="163"/>
      <c r="IJ91" s="163"/>
      <c r="IK91" s="163" t="s">
        <v>34</v>
      </c>
      <c r="IL91" s="163"/>
      <c r="IM91" s="163"/>
      <c r="IN91" s="163" t="s">
        <v>34</v>
      </c>
      <c r="IO91" s="163"/>
      <c r="IP91" s="163"/>
      <c r="IQ91" s="163" t="s">
        <v>34</v>
      </c>
      <c r="IR91" s="163"/>
      <c r="IS91" s="163"/>
      <c r="IT91" s="163" t="s">
        <v>34</v>
      </c>
      <c r="IU91" s="163"/>
      <c r="IV91" s="163"/>
      <c r="IW91" s="163" t="s">
        <v>34</v>
      </c>
      <c r="IX91" s="163"/>
      <c r="IY91" s="163"/>
      <c r="IZ91" s="163" t="s">
        <v>34</v>
      </c>
      <c r="JA91" s="163"/>
      <c r="JB91" s="163"/>
      <c r="JC91" s="163" t="s">
        <v>34</v>
      </c>
      <c r="JD91" s="163"/>
      <c r="JE91" s="163"/>
      <c r="JF91" s="163" t="s">
        <v>34</v>
      </c>
      <c r="JG91" s="163"/>
      <c r="JH91" s="163"/>
      <c r="JI91" s="163" t="s">
        <v>34</v>
      </c>
      <c r="JJ91" s="163"/>
      <c r="JK91" s="163"/>
      <c r="JL91" s="163" t="s">
        <v>34</v>
      </c>
      <c r="JM91" s="163"/>
      <c r="JN91" s="163"/>
      <c r="JO91" s="163" t="s">
        <v>34</v>
      </c>
    </row>
    <row r="92" spans="1:275" ht="25.5" outlineLevel="1" x14ac:dyDescent="0.2">
      <c r="A92" s="136" t="s">
        <v>478</v>
      </c>
      <c r="B92" s="139" t="s">
        <v>170</v>
      </c>
      <c r="C92" s="139" t="s">
        <v>15</v>
      </c>
      <c r="D92" s="139" t="s">
        <v>171</v>
      </c>
      <c r="E92" s="139"/>
      <c r="F92" s="139"/>
      <c r="G92" s="140"/>
      <c r="H92" s="139"/>
      <c r="I92" s="139"/>
      <c r="J92" s="139"/>
      <c r="K92" s="139"/>
      <c r="L92" s="139"/>
      <c r="M92" s="139"/>
      <c r="N92" s="139"/>
      <c r="O92" s="139"/>
      <c r="P92" s="139"/>
      <c r="Q92" s="139" t="s">
        <v>34</v>
      </c>
      <c r="R92" s="163"/>
      <c r="S92" s="163"/>
      <c r="T92" s="163" t="s">
        <v>34</v>
      </c>
      <c r="U92" s="163"/>
      <c r="V92" s="163"/>
      <c r="W92" s="163" t="s">
        <v>34</v>
      </c>
      <c r="X92" s="139"/>
      <c r="Y92" s="139"/>
      <c r="Z92" s="139" t="s">
        <v>34</v>
      </c>
      <c r="AA92" s="139"/>
      <c r="AB92" s="139"/>
      <c r="AC92" s="139" t="s">
        <v>34</v>
      </c>
      <c r="AD92" s="139"/>
      <c r="AE92" s="139"/>
      <c r="AF92" s="139" t="s">
        <v>34</v>
      </c>
      <c r="AG92" s="163"/>
      <c r="AH92" s="163"/>
      <c r="AI92" s="163" t="s">
        <v>34</v>
      </c>
      <c r="AJ92" s="139" t="s">
        <v>722</v>
      </c>
      <c r="AK92" s="139"/>
      <c r="AL92" s="139" t="s">
        <v>34</v>
      </c>
      <c r="AM92" s="161"/>
      <c r="AN92" s="161"/>
      <c r="AO92" s="161" t="s">
        <v>34</v>
      </c>
      <c r="AP92" s="163"/>
      <c r="AQ92" s="163"/>
      <c r="AR92" s="163" t="s">
        <v>34</v>
      </c>
      <c r="AS92" s="163"/>
      <c r="AT92" s="163"/>
      <c r="AU92" s="163" t="s">
        <v>34</v>
      </c>
      <c r="AV92" s="163"/>
      <c r="AW92" s="163"/>
      <c r="AX92" s="163" t="s">
        <v>34</v>
      </c>
      <c r="AY92" s="163"/>
      <c r="AZ92" s="163"/>
      <c r="BA92" s="163" t="s">
        <v>34</v>
      </c>
      <c r="BB92" s="163"/>
      <c r="BC92" s="163"/>
      <c r="BD92" s="163" t="s">
        <v>34</v>
      </c>
      <c r="BE92" s="163"/>
      <c r="BF92" s="163"/>
      <c r="BG92" s="163" t="s">
        <v>34</v>
      </c>
      <c r="BH92" s="163"/>
      <c r="BI92" s="163"/>
      <c r="BJ92" s="163" t="s">
        <v>34</v>
      </c>
      <c r="BK92" s="163"/>
      <c r="BL92" s="163"/>
      <c r="BM92" s="163" t="s">
        <v>34</v>
      </c>
      <c r="BN92" s="163"/>
      <c r="BO92" s="163"/>
      <c r="BP92" s="163" t="s">
        <v>34</v>
      </c>
      <c r="BQ92" s="163"/>
      <c r="BR92" s="163"/>
      <c r="BS92" s="163" t="s">
        <v>34</v>
      </c>
      <c r="BT92" s="163"/>
      <c r="BU92" s="163"/>
      <c r="BV92" s="163" t="s">
        <v>34</v>
      </c>
      <c r="BW92" s="163"/>
      <c r="BX92" s="163"/>
      <c r="BY92" s="163" t="s">
        <v>34</v>
      </c>
      <c r="BZ92" s="163"/>
      <c r="CA92" s="163"/>
      <c r="CB92" s="163" t="s">
        <v>34</v>
      </c>
      <c r="CC92" s="163"/>
      <c r="CD92" s="163"/>
      <c r="CE92" s="163" t="s">
        <v>34</v>
      </c>
      <c r="CF92" s="163"/>
      <c r="CG92" s="163"/>
      <c r="CH92" s="163" t="s">
        <v>34</v>
      </c>
      <c r="CI92" s="163"/>
      <c r="CJ92" s="163"/>
      <c r="CK92" s="163" t="s">
        <v>34</v>
      </c>
      <c r="CL92" s="163"/>
      <c r="CM92" s="163"/>
      <c r="CN92" s="163" t="s">
        <v>34</v>
      </c>
      <c r="CO92" s="163"/>
      <c r="CP92" s="163"/>
      <c r="CQ92" s="163" t="s">
        <v>34</v>
      </c>
      <c r="CR92" s="163"/>
      <c r="CS92" s="163"/>
      <c r="CT92" s="163" t="s">
        <v>34</v>
      </c>
      <c r="CU92" s="163"/>
      <c r="CV92" s="163"/>
      <c r="CW92" s="163" t="s">
        <v>34</v>
      </c>
      <c r="CX92" s="163"/>
      <c r="CY92" s="163"/>
      <c r="CZ92" s="163" t="s">
        <v>34</v>
      </c>
      <c r="DA92" s="163"/>
      <c r="DB92" s="163"/>
      <c r="DC92" s="163" t="s">
        <v>34</v>
      </c>
      <c r="DD92" s="163"/>
      <c r="DE92" s="163"/>
      <c r="DF92" s="163" t="s">
        <v>34</v>
      </c>
      <c r="DG92" s="163"/>
      <c r="DH92" s="163"/>
      <c r="DI92" s="163" t="s">
        <v>34</v>
      </c>
      <c r="DJ92" s="163"/>
      <c r="DK92" s="163"/>
      <c r="DL92" s="163" t="s">
        <v>34</v>
      </c>
      <c r="DM92" s="163"/>
      <c r="DN92" s="163"/>
      <c r="DO92" s="163" t="s">
        <v>34</v>
      </c>
      <c r="DP92" s="163"/>
      <c r="DQ92" s="163"/>
      <c r="DR92" s="163" t="s">
        <v>34</v>
      </c>
      <c r="DS92" s="163"/>
      <c r="DT92" s="163"/>
      <c r="DU92" s="163" t="s">
        <v>34</v>
      </c>
      <c r="DV92" s="163"/>
      <c r="DW92" s="163"/>
      <c r="DX92" s="163" t="s">
        <v>34</v>
      </c>
      <c r="DY92" s="163"/>
      <c r="DZ92" s="163"/>
      <c r="EA92" s="163" t="s">
        <v>34</v>
      </c>
      <c r="EB92" s="163"/>
      <c r="EC92" s="163"/>
      <c r="ED92" s="163" t="s">
        <v>34</v>
      </c>
      <c r="EE92" s="163"/>
      <c r="EF92" s="163"/>
      <c r="EG92" s="163" t="s">
        <v>34</v>
      </c>
      <c r="EH92" s="163"/>
      <c r="EI92" s="163"/>
      <c r="EJ92" s="163" t="s">
        <v>34</v>
      </c>
      <c r="EK92" s="163"/>
      <c r="EL92" s="163"/>
      <c r="EM92" s="163" t="s">
        <v>34</v>
      </c>
      <c r="EN92" s="163"/>
      <c r="EO92" s="163"/>
      <c r="EP92" s="163" t="s">
        <v>34</v>
      </c>
      <c r="EQ92" s="163"/>
      <c r="ER92" s="163"/>
      <c r="ES92" s="163" t="s">
        <v>34</v>
      </c>
      <c r="ET92" s="163"/>
      <c r="EU92" s="163"/>
      <c r="EV92" s="163" t="s">
        <v>34</v>
      </c>
      <c r="EW92" s="163"/>
      <c r="EX92" s="163"/>
      <c r="EY92" s="163" t="s">
        <v>34</v>
      </c>
      <c r="EZ92" s="163"/>
      <c r="FA92" s="163"/>
      <c r="FB92" s="163" t="s">
        <v>34</v>
      </c>
      <c r="FC92" s="163"/>
      <c r="FD92" s="163"/>
      <c r="FE92" s="163" t="s">
        <v>34</v>
      </c>
      <c r="FF92" s="163"/>
      <c r="FG92" s="163"/>
      <c r="FH92" s="163" t="s">
        <v>34</v>
      </c>
      <c r="FI92" s="163"/>
      <c r="FJ92" s="163"/>
      <c r="FK92" s="163" t="s">
        <v>34</v>
      </c>
      <c r="FL92" s="163"/>
      <c r="FM92" s="163"/>
      <c r="FN92" s="163" t="s">
        <v>34</v>
      </c>
      <c r="FO92" s="163"/>
      <c r="FP92" s="163"/>
      <c r="FQ92" s="163" t="s">
        <v>34</v>
      </c>
      <c r="FR92" s="163"/>
      <c r="FS92" s="163"/>
      <c r="FT92" s="163" t="s">
        <v>34</v>
      </c>
      <c r="FU92" s="163"/>
      <c r="FV92" s="163"/>
      <c r="FW92" s="163" t="s">
        <v>34</v>
      </c>
      <c r="FX92" s="163"/>
      <c r="FY92" s="163"/>
      <c r="FZ92" s="163" t="s">
        <v>34</v>
      </c>
      <c r="GA92" s="163"/>
      <c r="GB92" s="163"/>
      <c r="GC92" s="163" t="s">
        <v>34</v>
      </c>
      <c r="GD92" s="163"/>
      <c r="GE92" s="163"/>
      <c r="GF92" s="163" t="s">
        <v>34</v>
      </c>
      <c r="GG92" s="163"/>
      <c r="GH92" s="163"/>
      <c r="GI92" s="163" t="s">
        <v>34</v>
      </c>
      <c r="GJ92" s="163"/>
      <c r="GK92" s="163"/>
      <c r="GL92" s="163" t="s">
        <v>34</v>
      </c>
      <c r="GM92" s="163"/>
      <c r="GN92" s="163"/>
      <c r="GO92" s="163" t="s">
        <v>34</v>
      </c>
      <c r="GP92" s="163"/>
      <c r="GQ92" s="163"/>
      <c r="GR92" s="163" t="s">
        <v>34</v>
      </c>
      <c r="GS92" s="163"/>
      <c r="GT92" s="163"/>
      <c r="GU92" s="163" t="s">
        <v>34</v>
      </c>
      <c r="GV92" s="163"/>
      <c r="GW92" s="163"/>
      <c r="GX92" s="163" t="s">
        <v>34</v>
      </c>
      <c r="GY92" s="163"/>
      <c r="GZ92" s="163"/>
      <c r="HA92" s="163" t="s">
        <v>34</v>
      </c>
      <c r="HB92" s="163"/>
      <c r="HC92" s="163"/>
      <c r="HD92" s="163" t="s">
        <v>34</v>
      </c>
      <c r="HE92" s="163"/>
      <c r="HF92" s="163"/>
      <c r="HG92" s="163" t="s">
        <v>34</v>
      </c>
      <c r="HH92" s="163"/>
      <c r="HI92" s="163"/>
      <c r="HJ92" s="163" t="s">
        <v>34</v>
      </c>
      <c r="HK92" s="163"/>
      <c r="HL92" s="163"/>
      <c r="HM92" s="163" t="s">
        <v>34</v>
      </c>
      <c r="HN92" s="163"/>
      <c r="HO92" s="163"/>
      <c r="HP92" s="163" t="s">
        <v>34</v>
      </c>
      <c r="HQ92" s="163"/>
      <c r="HR92" s="163"/>
      <c r="HS92" s="163" t="s">
        <v>34</v>
      </c>
      <c r="HT92" s="163"/>
      <c r="HU92" s="163"/>
      <c r="HV92" s="163" t="s">
        <v>34</v>
      </c>
      <c r="HW92" s="163"/>
      <c r="HX92" s="163"/>
      <c r="HY92" s="163" t="s">
        <v>34</v>
      </c>
      <c r="HZ92" s="163"/>
      <c r="IA92" s="163"/>
      <c r="IB92" s="163" t="s">
        <v>34</v>
      </c>
      <c r="IC92" s="163"/>
      <c r="ID92" s="163"/>
      <c r="IE92" s="163" t="s">
        <v>34</v>
      </c>
      <c r="IF92" s="163"/>
      <c r="IG92" s="163"/>
      <c r="IH92" s="163" t="s">
        <v>34</v>
      </c>
      <c r="II92" s="163"/>
      <c r="IJ92" s="163"/>
      <c r="IK92" s="163" t="s">
        <v>34</v>
      </c>
      <c r="IL92" s="163"/>
      <c r="IM92" s="163"/>
      <c r="IN92" s="163" t="s">
        <v>34</v>
      </c>
      <c r="IO92" s="163"/>
      <c r="IP92" s="163"/>
      <c r="IQ92" s="163" t="s">
        <v>34</v>
      </c>
      <c r="IR92" s="163"/>
      <c r="IS92" s="163"/>
      <c r="IT92" s="163" t="s">
        <v>34</v>
      </c>
      <c r="IU92" s="163"/>
      <c r="IV92" s="163"/>
      <c r="IW92" s="163" t="s">
        <v>34</v>
      </c>
      <c r="IX92" s="163"/>
      <c r="IY92" s="163"/>
      <c r="IZ92" s="163" t="s">
        <v>34</v>
      </c>
      <c r="JA92" s="163"/>
      <c r="JB92" s="163"/>
      <c r="JC92" s="163" t="s">
        <v>34</v>
      </c>
      <c r="JD92" s="163"/>
      <c r="JE92" s="163"/>
      <c r="JF92" s="163" t="s">
        <v>34</v>
      </c>
      <c r="JG92" s="163"/>
      <c r="JH92" s="163"/>
      <c r="JI92" s="163" t="s">
        <v>34</v>
      </c>
      <c r="JJ92" s="163"/>
      <c r="JK92" s="163"/>
      <c r="JL92" s="163" t="s">
        <v>34</v>
      </c>
      <c r="JM92" s="163"/>
      <c r="JN92" s="163"/>
      <c r="JO92" s="163" t="s">
        <v>34</v>
      </c>
    </row>
    <row r="93" spans="1:275" outlineLevel="1" x14ac:dyDescent="0.2">
      <c r="A93" s="136" t="s">
        <v>479</v>
      </c>
      <c r="B93" s="139" t="s">
        <v>172</v>
      </c>
      <c r="C93" s="139" t="s">
        <v>30</v>
      </c>
      <c r="D93" s="139" t="s">
        <v>173</v>
      </c>
      <c r="E93" s="139"/>
      <c r="F93" s="139"/>
      <c r="G93" s="139"/>
      <c r="H93" s="139"/>
      <c r="I93" s="139" t="s">
        <v>174</v>
      </c>
      <c r="J93" s="139"/>
      <c r="K93" s="139"/>
      <c r="L93" s="139"/>
      <c r="M93" s="139"/>
      <c r="N93" s="139"/>
      <c r="O93" s="139"/>
      <c r="P93" s="139"/>
      <c r="Q93" s="139" t="s">
        <v>34</v>
      </c>
      <c r="R93" s="163"/>
      <c r="S93" s="163"/>
      <c r="T93" s="163" t="s">
        <v>34</v>
      </c>
      <c r="U93" s="163"/>
      <c r="V93" s="163"/>
      <c r="W93" s="163" t="s">
        <v>34</v>
      </c>
      <c r="X93" s="139"/>
      <c r="Y93" s="139"/>
      <c r="Z93" s="139" t="s">
        <v>34</v>
      </c>
      <c r="AA93" s="139"/>
      <c r="AB93" s="139"/>
      <c r="AC93" s="139" t="s">
        <v>34</v>
      </c>
      <c r="AD93" s="139"/>
      <c r="AE93" s="139"/>
      <c r="AF93" s="139" t="s">
        <v>34</v>
      </c>
      <c r="AG93" s="163"/>
      <c r="AH93" s="163"/>
      <c r="AI93" s="163" t="s">
        <v>34</v>
      </c>
      <c r="AJ93" s="139" t="s">
        <v>586</v>
      </c>
      <c r="AK93" s="139"/>
      <c r="AL93" s="139" t="s">
        <v>34</v>
      </c>
      <c r="AM93" s="161"/>
      <c r="AN93" s="161"/>
      <c r="AO93" s="161" t="s">
        <v>34</v>
      </c>
      <c r="AP93" s="163"/>
      <c r="AQ93" s="163"/>
      <c r="AR93" s="163" t="s">
        <v>34</v>
      </c>
      <c r="AS93" s="163"/>
      <c r="AT93" s="163"/>
      <c r="AU93" s="163" t="s">
        <v>34</v>
      </c>
      <c r="AV93" s="163"/>
      <c r="AW93" s="163"/>
      <c r="AX93" s="163" t="s">
        <v>34</v>
      </c>
      <c r="AY93" s="163"/>
      <c r="AZ93" s="163"/>
      <c r="BA93" s="163" t="s">
        <v>34</v>
      </c>
      <c r="BB93" s="163"/>
      <c r="BC93" s="163"/>
      <c r="BD93" s="163" t="s">
        <v>34</v>
      </c>
      <c r="BE93" s="163"/>
      <c r="BF93" s="163"/>
      <c r="BG93" s="163" t="s">
        <v>34</v>
      </c>
      <c r="BH93" s="163"/>
      <c r="BI93" s="163"/>
      <c r="BJ93" s="163" t="s">
        <v>34</v>
      </c>
      <c r="BK93" s="163"/>
      <c r="BL93" s="163"/>
      <c r="BM93" s="163" t="s">
        <v>34</v>
      </c>
      <c r="BN93" s="163"/>
      <c r="BO93" s="163"/>
      <c r="BP93" s="163" t="s">
        <v>34</v>
      </c>
      <c r="BQ93" s="163"/>
      <c r="BR93" s="163"/>
      <c r="BS93" s="163" t="s">
        <v>34</v>
      </c>
      <c r="BT93" s="163"/>
      <c r="BU93" s="163"/>
      <c r="BV93" s="163" t="s">
        <v>34</v>
      </c>
      <c r="BW93" s="163"/>
      <c r="BX93" s="163"/>
      <c r="BY93" s="163" t="s">
        <v>34</v>
      </c>
      <c r="BZ93" s="163"/>
      <c r="CA93" s="163"/>
      <c r="CB93" s="163" t="s">
        <v>34</v>
      </c>
      <c r="CC93" s="163"/>
      <c r="CD93" s="163"/>
      <c r="CE93" s="163" t="s">
        <v>34</v>
      </c>
      <c r="CF93" s="163"/>
      <c r="CG93" s="163"/>
      <c r="CH93" s="163" t="s">
        <v>34</v>
      </c>
      <c r="CI93" s="163"/>
      <c r="CJ93" s="163"/>
      <c r="CK93" s="163" t="s">
        <v>34</v>
      </c>
      <c r="CL93" s="163"/>
      <c r="CM93" s="163"/>
      <c r="CN93" s="163" t="s">
        <v>34</v>
      </c>
      <c r="CO93" s="163"/>
      <c r="CP93" s="163"/>
      <c r="CQ93" s="163" t="s">
        <v>34</v>
      </c>
      <c r="CR93" s="163"/>
      <c r="CS93" s="163"/>
      <c r="CT93" s="163" t="s">
        <v>34</v>
      </c>
      <c r="CU93" s="163"/>
      <c r="CV93" s="163"/>
      <c r="CW93" s="163" t="s">
        <v>34</v>
      </c>
      <c r="CX93" s="163"/>
      <c r="CY93" s="163"/>
      <c r="CZ93" s="163" t="s">
        <v>34</v>
      </c>
      <c r="DA93" s="163"/>
      <c r="DB93" s="163"/>
      <c r="DC93" s="163" t="s">
        <v>34</v>
      </c>
      <c r="DD93" s="163"/>
      <c r="DE93" s="163"/>
      <c r="DF93" s="163" t="s">
        <v>34</v>
      </c>
      <c r="DG93" s="163"/>
      <c r="DH93" s="163"/>
      <c r="DI93" s="163" t="s">
        <v>34</v>
      </c>
      <c r="DJ93" s="163"/>
      <c r="DK93" s="163"/>
      <c r="DL93" s="163" t="s">
        <v>34</v>
      </c>
      <c r="DM93" s="163"/>
      <c r="DN93" s="163"/>
      <c r="DO93" s="163" t="s">
        <v>34</v>
      </c>
      <c r="DP93" s="163"/>
      <c r="DQ93" s="163"/>
      <c r="DR93" s="163" t="s">
        <v>34</v>
      </c>
      <c r="DS93" s="163"/>
      <c r="DT93" s="163"/>
      <c r="DU93" s="163" t="s">
        <v>34</v>
      </c>
      <c r="DV93" s="163"/>
      <c r="DW93" s="163"/>
      <c r="DX93" s="163" t="s">
        <v>34</v>
      </c>
      <c r="DY93" s="163"/>
      <c r="DZ93" s="163"/>
      <c r="EA93" s="163" t="s">
        <v>34</v>
      </c>
      <c r="EB93" s="163"/>
      <c r="EC93" s="163"/>
      <c r="ED93" s="163" t="s">
        <v>34</v>
      </c>
      <c r="EE93" s="163"/>
      <c r="EF93" s="163"/>
      <c r="EG93" s="163" t="s">
        <v>34</v>
      </c>
      <c r="EH93" s="163"/>
      <c r="EI93" s="163"/>
      <c r="EJ93" s="163" t="s">
        <v>34</v>
      </c>
      <c r="EK93" s="163"/>
      <c r="EL93" s="163"/>
      <c r="EM93" s="163" t="s">
        <v>34</v>
      </c>
      <c r="EN93" s="163"/>
      <c r="EO93" s="163"/>
      <c r="EP93" s="163" t="s">
        <v>34</v>
      </c>
      <c r="EQ93" s="163"/>
      <c r="ER93" s="163"/>
      <c r="ES93" s="163" t="s">
        <v>34</v>
      </c>
      <c r="ET93" s="163"/>
      <c r="EU93" s="163"/>
      <c r="EV93" s="163" t="s">
        <v>34</v>
      </c>
      <c r="EW93" s="163"/>
      <c r="EX93" s="163"/>
      <c r="EY93" s="163" t="s">
        <v>34</v>
      </c>
      <c r="EZ93" s="163"/>
      <c r="FA93" s="163"/>
      <c r="FB93" s="163" t="s">
        <v>34</v>
      </c>
      <c r="FC93" s="163"/>
      <c r="FD93" s="163"/>
      <c r="FE93" s="163" t="s">
        <v>34</v>
      </c>
      <c r="FF93" s="163"/>
      <c r="FG93" s="163"/>
      <c r="FH93" s="163" t="s">
        <v>34</v>
      </c>
      <c r="FI93" s="163"/>
      <c r="FJ93" s="163"/>
      <c r="FK93" s="163" t="s">
        <v>34</v>
      </c>
      <c r="FL93" s="163"/>
      <c r="FM93" s="163"/>
      <c r="FN93" s="163" t="s">
        <v>34</v>
      </c>
      <c r="FO93" s="163"/>
      <c r="FP93" s="163"/>
      <c r="FQ93" s="163" t="s">
        <v>34</v>
      </c>
      <c r="FR93" s="163"/>
      <c r="FS93" s="163"/>
      <c r="FT93" s="163" t="s">
        <v>34</v>
      </c>
      <c r="FU93" s="163"/>
      <c r="FV93" s="163"/>
      <c r="FW93" s="163" t="s">
        <v>34</v>
      </c>
      <c r="FX93" s="163"/>
      <c r="FY93" s="163"/>
      <c r="FZ93" s="163" t="s">
        <v>34</v>
      </c>
      <c r="GA93" s="163"/>
      <c r="GB93" s="163"/>
      <c r="GC93" s="163" t="s">
        <v>34</v>
      </c>
      <c r="GD93" s="163"/>
      <c r="GE93" s="163"/>
      <c r="GF93" s="163" t="s">
        <v>34</v>
      </c>
      <c r="GG93" s="163"/>
      <c r="GH93" s="163"/>
      <c r="GI93" s="163" t="s">
        <v>34</v>
      </c>
      <c r="GJ93" s="163"/>
      <c r="GK93" s="163"/>
      <c r="GL93" s="163" t="s">
        <v>34</v>
      </c>
      <c r="GM93" s="163"/>
      <c r="GN93" s="163"/>
      <c r="GO93" s="163" t="s">
        <v>34</v>
      </c>
      <c r="GP93" s="163"/>
      <c r="GQ93" s="163"/>
      <c r="GR93" s="163" t="s">
        <v>34</v>
      </c>
      <c r="GS93" s="163"/>
      <c r="GT93" s="163"/>
      <c r="GU93" s="163" t="s">
        <v>34</v>
      </c>
      <c r="GV93" s="163"/>
      <c r="GW93" s="163"/>
      <c r="GX93" s="163" t="s">
        <v>34</v>
      </c>
      <c r="GY93" s="163"/>
      <c r="GZ93" s="163"/>
      <c r="HA93" s="163" t="s">
        <v>34</v>
      </c>
      <c r="HB93" s="163"/>
      <c r="HC93" s="163"/>
      <c r="HD93" s="163" t="s">
        <v>34</v>
      </c>
      <c r="HE93" s="163"/>
      <c r="HF93" s="163"/>
      <c r="HG93" s="163" t="s">
        <v>34</v>
      </c>
      <c r="HH93" s="163"/>
      <c r="HI93" s="163"/>
      <c r="HJ93" s="163" t="s">
        <v>34</v>
      </c>
      <c r="HK93" s="163"/>
      <c r="HL93" s="163"/>
      <c r="HM93" s="163" t="s">
        <v>34</v>
      </c>
      <c r="HN93" s="163"/>
      <c r="HO93" s="163"/>
      <c r="HP93" s="163" t="s">
        <v>34</v>
      </c>
      <c r="HQ93" s="163"/>
      <c r="HR93" s="163"/>
      <c r="HS93" s="163" t="s">
        <v>34</v>
      </c>
      <c r="HT93" s="163"/>
      <c r="HU93" s="163"/>
      <c r="HV93" s="163" t="s">
        <v>34</v>
      </c>
      <c r="HW93" s="163"/>
      <c r="HX93" s="163"/>
      <c r="HY93" s="163" t="s">
        <v>34</v>
      </c>
      <c r="HZ93" s="163"/>
      <c r="IA93" s="163"/>
      <c r="IB93" s="163" t="s">
        <v>34</v>
      </c>
      <c r="IC93" s="163"/>
      <c r="ID93" s="163"/>
      <c r="IE93" s="163" t="s">
        <v>34</v>
      </c>
      <c r="IF93" s="163"/>
      <c r="IG93" s="163"/>
      <c r="IH93" s="163" t="s">
        <v>34</v>
      </c>
      <c r="II93" s="163"/>
      <c r="IJ93" s="163"/>
      <c r="IK93" s="163" t="s">
        <v>34</v>
      </c>
      <c r="IL93" s="163"/>
      <c r="IM93" s="163"/>
      <c r="IN93" s="163" t="s">
        <v>34</v>
      </c>
      <c r="IO93" s="163"/>
      <c r="IP93" s="163"/>
      <c r="IQ93" s="163" t="s">
        <v>34</v>
      </c>
      <c r="IR93" s="163"/>
      <c r="IS93" s="163"/>
      <c r="IT93" s="163" t="s">
        <v>34</v>
      </c>
      <c r="IU93" s="163"/>
      <c r="IV93" s="163"/>
      <c r="IW93" s="163" t="s">
        <v>34</v>
      </c>
      <c r="IX93" s="163"/>
      <c r="IY93" s="163"/>
      <c r="IZ93" s="163" t="s">
        <v>34</v>
      </c>
      <c r="JA93" s="163"/>
      <c r="JB93" s="163"/>
      <c r="JC93" s="163" t="s">
        <v>34</v>
      </c>
      <c r="JD93" s="163"/>
      <c r="JE93" s="163"/>
      <c r="JF93" s="163" t="s">
        <v>34</v>
      </c>
      <c r="JG93" s="163"/>
      <c r="JH93" s="163"/>
      <c r="JI93" s="163" t="s">
        <v>34</v>
      </c>
      <c r="JJ93" s="163"/>
      <c r="JK93" s="163"/>
      <c r="JL93" s="163" t="s">
        <v>34</v>
      </c>
      <c r="JM93" s="163"/>
      <c r="JN93" s="163"/>
      <c r="JO93" s="163" t="s">
        <v>34</v>
      </c>
    </row>
    <row r="94" spans="1:275" outlineLevel="1" x14ac:dyDescent="0.2">
      <c r="A94" s="136" t="s">
        <v>480</v>
      </c>
      <c r="B94" s="139" t="s">
        <v>182</v>
      </c>
      <c r="C94" s="139" t="s">
        <v>15</v>
      </c>
      <c r="D94" s="139" t="s">
        <v>185</v>
      </c>
      <c r="E94" s="139"/>
      <c r="F94" s="139"/>
      <c r="G94" s="139"/>
      <c r="H94" s="139"/>
      <c r="I94" s="139"/>
      <c r="J94" s="139"/>
      <c r="K94" s="139"/>
      <c r="L94" s="139"/>
      <c r="M94" s="139"/>
      <c r="N94" s="139"/>
      <c r="O94" s="139"/>
      <c r="P94" s="139"/>
      <c r="Q94" s="139" t="s">
        <v>34</v>
      </c>
      <c r="R94" s="163"/>
      <c r="S94" s="163"/>
      <c r="T94" s="163" t="s">
        <v>34</v>
      </c>
      <c r="U94" s="163"/>
      <c r="V94" s="163"/>
      <c r="W94" s="163" t="s">
        <v>34</v>
      </c>
      <c r="X94" s="139"/>
      <c r="Y94" s="139"/>
      <c r="Z94" s="139" t="s">
        <v>34</v>
      </c>
      <c r="AA94" s="139"/>
      <c r="AB94" s="139"/>
      <c r="AC94" s="139" t="s">
        <v>34</v>
      </c>
      <c r="AD94" s="139"/>
      <c r="AE94" s="139"/>
      <c r="AF94" s="139" t="s">
        <v>34</v>
      </c>
      <c r="AG94" s="163"/>
      <c r="AH94" s="163"/>
      <c r="AI94" s="163" t="s">
        <v>34</v>
      </c>
      <c r="AJ94" s="139">
        <v>20130131</v>
      </c>
      <c r="AK94" s="139"/>
      <c r="AL94" s="139" t="s">
        <v>34</v>
      </c>
      <c r="AM94" s="161"/>
      <c r="AN94" s="161"/>
      <c r="AO94" s="161" t="s">
        <v>34</v>
      </c>
      <c r="AP94" s="163"/>
      <c r="AQ94" s="163"/>
      <c r="AR94" s="163" t="s">
        <v>34</v>
      </c>
      <c r="AS94" s="163"/>
      <c r="AT94" s="163"/>
      <c r="AU94" s="163" t="s">
        <v>34</v>
      </c>
      <c r="AV94" s="163"/>
      <c r="AW94" s="163"/>
      <c r="AX94" s="163" t="s">
        <v>34</v>
      </c>
      <c r="AY94" s="163"/>
      <c r="AZ94" s="163"/>
      <c r="BA94" s="163" t="s">
        <v>34</v>
      </c>
      <c r="BB94" s="163"/>
      <c r="BC94" s="163"/>
      <c r="BD94" s="163" t="s">
        <v>34</v>
      </c>
      <c r="BE94" s="163"/>
      <c r="BF94" s="163"/>
      <c r="BG94" s="163" t="s">
        <v>34</v>
      </c>
      <c r="BH94" s="163"/>
      <c r="BI94" s="163"/>
      <c r="BJ94" s="163" t="s">
        <v>34</v>
      </c>
      <c r="BK94" s="163"/>
      <c r="BL94" s="163"/>
      <c r="BM94" s="163" t="s">
        <v>34</v>
      </c>
      <c r="BN94" s="163"/>
      <c r="BO94" s="163"/>
      <c r="BP94" s="163" t="s">
        <v>34</v>
      </c>
      <c r="BQ94" s="163"/>
      <c r="BR94" s="163"/>
      <c r="BS94" s="163" t="s">
        <v>34</v>
      </c>
      <c r="BT94" s="163"/>
      <c r="BU94" s="163"/>
      <c r="BV94" s="163" t="s">
        <v>34</v>
      </c>
      <c r="BW94" s="163"/>
      <c r="BX94" s="163"/>
      <c r="BY94" s="163" t="s">
        <v>34</v>
      </c>
      <c r="BZ94" s="163"/>
      <c r="CA94" s="163"/>
      <c r="CB94" s="163" t="s">
        <v>34</v>
      </c>
      <c r="CC94" s="163"/>
      <c r="CD94" s="163"/>
      <c r="CE94" s="163" t="s">
        <v>34</v>
      </c>
      <c r="CF94" s="163"/>
      <c r="CG94" s="163"/>
      <c r="CH94" s="163" t="s">
        <v>34</v>
      </c>
      <c r="CI94" s="163"/>
      <c r="CJ94" s="163"/>
      <c r="CK94" s="163" t="s">
        <v>34</v>
      </c>
      <c r="CL94" s="163"/>
      <c r="CM94" s="163"/>
      <c r="CN94" s="163" t="s">
        <v>34</v>
      </c>
      <c r="CO94" s="163"/>
      <c r="CP94" s="163"/>
      <c r="CQ94" s="163" t="s">
        <v>34</v>
      </c>
      <c r="CR94" s="163"/>
      <c r="CS94" s="163"/>
      <c r="CT94" s="163" t="s">
        <v>34</v>
      </c>
      <c r="CU94" s="163"/>
      <c r="CV94" s="163"/>
      <c r="CW94" s="163" t="s">
        <v>34</v>
      </c>
      <c r="CX94" s="163"/>
      <c r="CY94" s="163"/>
      <c r="CZ94" s="163" t="s">
        <v>34</v>
      </c>
      <c r="DA94" s="163"/>
      <c r="DB94" s="163"/>
      <c r="DC94" s="163" t="s">
        <v>34</v>
      </c>
      <c r="DD94" s="163"/>
      <c r="DE94" s="163"/>
      <c r="DF94" s="163" t="s">
        <v>34</v>
      </c>
      <c r="DG94" s="163"/>
      <c r="DH94" s="163"/>
      <c r="DI94" s="163" t="s">
        <v>34</v>
      </c>
      <c r="DJ94" s="163"/>
      <c r="DK94" s="163"/>
      <c r="DL94" s="163" t="s">
        <v>34</v>
      </c>
      <c r="DM94" s="163"/>
      <c r="DN94" s="163"/>
      <c r="DO94" s="163" t="s">
        <v>34</v>
      </c>
      <c r="DP94" s="163"/>
      <c r="DQ94" s="163"/>
      <c r="DR94" s="163" t="s">
        <v>34</v>
      </c>
      <c r="DS94" s="163"/>
      <c r="DT94" s="163"/>
      <c r="DU94" s="163" t="s">
        <v>34</v>
      </c>
      <c r="DV94" s="163"/>
      <c r="DW94" s="163"/>
      <c r="DX94" s="163" t="s">
        <v>34</v>
      </c>
      <c r="DY94" s="163"/>
      <c r="DZ94" s="163"/>
      <c r="EA94" s="163" t="s">
        <v>34</v>
      </c>
      <c r="EB94" s="163"/>
      <c r="EC94" s="163"/>
      <c r="ED94" s="163" t="s">
        <v>34</v>
      </c>
      <c r="EE94" s="163"/>
      <c r="EF94" s="163"/>
      <c r="EG94" s="163" t="s">
        <v>34</v>
      </c>
      <c r="EH94" s="163"/>
      <c r="EI94" s="163"/>
      <c r="EJ94" s="163" t="s">
        <v>34</v>
      </c>
      <c r="EK94" s="163"/>
      <c r="EL94" s="163"/>
      <c r="EM94" s="163" t="s">
        <v>34</v>
      </c>
      <c r="EN94" s="163"/>
      <c r="EO94" s="163"/>
      <c r="EP94" s="163" t="s">
        <v>34</v>
      </c>
      <c r="EQ94" s="163"/>
      <c r="ER94" s="163"/>
      <c r="ES94" s="163" t="s">
        <v>34</v>
      </c>
      <c r="ET94" s="163"/>
      <c r="EU94" s="163"/>
      <c r="EV94" s="163" t="s">
        <v>34</v>
      </c>
      <c r="EW94" s="163"/>
      <c r="EX94" s="163"/>
      <c r="EY94" s="163" t="s">
        <v>34</v>
      </c>
      <c r="EZ94" s="163"/>
      <c r="FA94" s="163"/>
      <c r="FB94" s="163" t="s">
        <v>34</v>
      </c>
      <c r="FC94" s="163"/>
      <c r="FD94" s="163"/>
      <c r="FE94" s="163" t="s">
        <v>34</v>
      </c>
      <c r="FF94" s="163"/>
      <c r="FG94" s="163"/>
      <c r="FH94" s="163" t="s">
        <v>34</v>
      </c>
      <c r="FI94" s="163"/>
      <c r="FJ94" s="163"/>
      <c r="FK94" s="163" t="s">
        <v>34</v>
      </c>
      <c r="FL94" s="163"/>
      <c r="FM94" s="163"/>
      <c r="FN94" s="163" t="s">
        <v>34</v>
      </c>
      <c r="FO94" s="163"/>
      <c r="FP94" s="163"/>
      <c r="FQ94" s="163" t="s">
        <v>34</v>
      </c>
      <c r="FR94" s="163"/>
      <c r="FS94" s="163"/>
      <c r="FT94" s="163" t="s">
        <v>34</v>
      </c>
      <c r="FU94" s="163"/>
      <c r="FV94" s="163"/>
      <c r="FW94" s="163" t="s">
        <v>34</v>
      </c>
      <c r="FX94" s="163"/>
      <c r="FY94" s="163"/>
      <c r="FZ94" s="163" t="s">
        <v>34</v>
      </c>
      <c r="GA94" s="163"/>
      <c r="GB94" s="163"/>
      <c r="GC94" s="163" t="s">
        <v>34</v>
      </c>
      <c r="GD94" s="163"/>
      <c r="GE94" s="163"/>
      <c r="GF94" s="163" t="s">
        <v>34</v>
      </c>
      <c r="GG94" s="163"/>
      <c r="GH94" s="163"/>
      <c r="GI94" s="163" t="s">
        <v>34</v>
      </c>
      <c r="GJ94" s="163"/>
      <c r="GK94" s="163"/>
      <c r="GL94" s="163" t="s">
        <v>34</v>
      </c>
      <c r="GM94" s="163"/>
      <c r="GN94" s="163"/>
      <c r="GO94" s="163" t="s">
        <v>34</v>
      </c>
      <c r="GP94" s="163"/>
      <c r="GQ94" s="163"/>
      <c r="GR94" s="163" t="s">
        <v>34</v>
      </c>
      <c r="GS94" s="163"/>
      <c r="GT94" s="163"/>
      <c r="GU94" s="163" t="s">
        <v>34</v>
      </c>
      <c r="GV94" s="163"/>
      <c r="GW94" s="163"/>
      <c r="GX94" s="163" t="s">
        <v>34</v>
      </c>
      <c r="GY94" s="163"/>
      <c r="GZ94" s="163"/>
      <c r="HA94" s="163" t="s">
        <v>34</v>
      </c>
      <c r="HB94" s="163"/>
      <c r="HC94" s="163"/>
      <c r="HD94" s="163" t="s">
        <v>34</v>
      </c>
      <c r="HE94" s="163"/>
      <c r="HF94" s="163"/>
      <c r="HG94" s="163" t="s">
        <v>34</v>
      </c>
      <c r="HH94" s="163"/>
      <c r="HI94" s="163"/>
      <c r="HJ94" s="163" t="s">
        <v>34</v>
      </c>
      <c r="HK94" s="163"/>
      <c r="HL94" s="163"/>
      <c r="HM94" s="163" t="s">
        <v>34</v>
      </c>
      <c r="HN94" s="163"/>
      <c r="HO94" s="163"/>
      <c r="HP94" s="163" t="s">
        <v>34</v>
      </c>
      <c r="HQ94" s="163"/>
      <c r="HR94" s="163"/>
      <c r="HS94" s="163" t="s">
        <v>34</v>
      </c>
      <c r="HT94" s="163"/>
      <c r="HU94" s="163"/>
      <c r="HV94" s="163" t="s">
        <v>34</v>
      </c>
      <c r="HW94" s="163"/>
      <c r="HX94" s="163"/>
      <c r="HY94" s="163" t="s">
        <v>34</v>
      </c>
      <c r="HZ94" s="163"/>
      <c r="IA94" s="163"/>
      <c r="IB94" s="163" t="s">
        <v>34</v>
      </c>
      <c r="IC94" s="163"/>
      <c r="ID94" s="163"/>
      <c r="IE94" s="163" t="s">
        <v>34</v>
      </c>
      <c r="IF94" s="163"/>
      <c r="IG94" s="163"/>
      <c r="IH94" s="163" t="s">
        <v>34</v>
      </c>
      <c r="II94" s="163"/>
      <c r="IJ94" s="163"/>
      <c r="IK94" s="163" t="s">
        <v>34</v>
      </c>
      <c r="IL94" s="163"/>
      <c r="IM94" s="163"/>
      <c r="IN94" s="163" t="s">
        <v>34</v>
      </c>
      <c r="IO94" s="163"/>
      <c r="IP94" s="163"/>
      <c r="IQ94" s="163" t="s">
        <v>34</v>
      </c>
      <c r="IR94" s="163"/>
      <c r="IS94" s="163"/>
      <c r="IT94" s="163" t="s">
        <v>34</v>
      </c>
      <c r="IU94" s="163"/>
      <c r="IV94" s="163"/>
      <c r="IW94" s="163" t="s">
        <v>34</v>
      </c>
      <c r="IX94" s="163"/>
      <c r="IY94" s="163"/>
      <c r="IZ94" s="163" t="s">
        <v>34</v>
      </c>
      <c r="JA94" s="163"/>
      <c r="JB94" s="163"/>
      <c r="JC94" s="163" t="s">
        <v>34</v>
      </c>
      <c r="JD94" s="163"/>
      <c r="JE94" s="163"/>
      <c r="JF94" s="163" t="s">
        <v>34</v>
      </c>
      <c r="JG94" s="163"/>
      <c r="JH94" s="163"/>
      <c r="JI94" s="163" t="s">
        <v>34</v>
      </c>
      <c r="JJ94" s="163"/>
      <c r="JK94" s="163"/>
      <c r="JL94" s="163" t="s">
        <v>34</v>
      </c>
      <c r="JM94" s="163"/>
      <c r="JN94" s="163"/>
      <c r="JO94" s="163" t="s">
        <v>34</v>
      </c>
    </row>
    <row r="95" spans="1:275" outlineLevel="1" x14ac:dyDescent="0.2">
      <c r="A95" s="136" t="s">
        <v>481</v>
      </c>
      <c r="B95" s="139" t="s">
        <v>183</v>
      </c>
      <c r="C95" s="139" t="s">
        <v>15</v>
      </c>
      <c r="D95" s="140" t="s">
        <v>185</v>
      </c>
      <c r="E95" s="139"/>
      <c r="F95" s="139"/>
      <c r="G95" s="139"/>
      <c r="H95" s="139"/>
      <c r="I95" s="139"/>
      <c r="J95" s="139"/>
      <c r="K95" s="139"/>
      <c r="L95" s="139"/>
      <c r="M95" s="139"/>
      <c r="N95" s="139"/>
      <c r="O95" s="139"/>
      <c r="P95" s="139"/>
      <c r="Q95" s="139" t="s">
        <v>34</v>
      </c>
      <c r="R95" s="163"/>
      <c r="S95" s="163"/>
      <c r="T95" s="163" t="s">
        <v>34</v>
      </c>
      <c r="U95" s="163"/>
      <c r="V95" s="163"/>
      <c r="W95" s="163" t="s">
        <v>34</v>
      </c>
      <c r="X95" s="139"/>
      <c r="Y95" s="139"/>
      <c r="Z95" s="139" t="s">
        <v>34</v>
      </c>
      <c r="AA95" s="139"/>
      <c r="AB95" s="139"/>
      <c r="AC95" s="139" t="s">
        <v>34</v>
      </c>
      <c r="AD95" s="139"/>
      <c r="AE95" s="139"/>
      <c r="AF95" s="139" t="s">
        <v>34</v>
      </c>
      <c r="AG95" s="163"/>
      <c r="AH95" s="163"/>
      <c r="AI95" s="163" t="s">
        <v>34</v>
      </c>
      <c r="AJ95" s="139"/>
      <c r="AK95" s="139"/>
      <c r="AL95" s="139" t="s">
        <v>34</v>
      </c>
      <c r="AM95" s="161"/>
      <c r="AN95" s="161"/>
      <c r="AO95" s="161" t="s">
        <v>34</v>
      </c>
      <c r="AP95" s="163"/>
      <c r="AQ95" s="163"/>
      <c r="AR95" s="163" t="s">
        <v>34</v>
      </c>
      <c r="AS95" s="163"/>
      <c r="AT95" s="163"/>
      <c r="AU95" s="163" t="s">
        <v>34</v>
      </c>
      <c r="AV95" s="163"/>
      <c r="AW95" s="163"/>
      <c r="AX95" s="163" t="s">
        <v>34</v>
      </c>
      <c r="AY95" s="163"/>
      <c r="AZ95" s="163"/>
      <c r="BA95" s="163" t="s">
        <v>34</v>
      </c>
      <c r="BB95" s="163"/>
      <c r="BC95" s="163"/>
      <c r="BD95" s="163" t="s">
        <v>34</v>
      </c>
      <c r="BE95" s="163"/>
      <c r="BF95" s="163"/>
      <c r="BG95" s="163" t="s">
        <v>34</v>
      </c>
      <c r="BH95" s="163"/>
      <c r="BI95" s="163"/>
      <c r="BJ95" s="163" t="s">
        <v>34</v>
      </c>
      <c r="BK95" s="163"/>
      <c r="BL95" s="163"/>
      <c r="BM95" s="163" t="s">
        <v>34</v>
      </c>
      <c r="BN95" s="163"/>
      <c r="BO95" s="163"/>
      <c r="BP95" s="163" t="s">
        <v>34</v>
      </c>
      <c r="BQ95" s="163"/>
      <c r="BR95" s="163"/>
      <c r="BS95" s="163" t="s">
        <v>34</v>
      </c>
      <c r="BT95" s="163"/>
      <c r="BU95" s="163"/>
      <c r="BV95" s="163" t="s">
        <v>34</v>
      </c>
      <c r="BW95" s="163"/>
      <c r="BX95" s="163"/>
      <c r="BY95" s="163" t="s">
        <v>34</v>
      </c>
      <c r="BZ95" s="163"/>
      <c r="CA95" s="163"/>
      <c r="CB95" s="163" t="s">
        <v>34</v>
      </c>
      <c r="CC95" s="163"/>
      <c r="CD95" s="163"/>
      <c r="CE95" s="163" t="s">
        <v>34</v>
      </c>
      <c r="CF95" s="163"/>
      <c r="CG95" s="163"/>
      <c r="CH95" s="163" t="s">
        <v>34</v>
      </c>
      <c r="CI95" s="163"/>
      <c r="CJ95" s="163"/>
      <c r="CK95" s="163" t="s">
        <v>34</v>
      </c>
      <c r="CL95" s="163"/>
      <c r="CM95" s="163"/>
      <c r="CN95" s="163" t="s">
        <v>34</v>
      </c>
      <c r="CO95" s="163"/>
      <c r="CP95" s="163"/>
      <c r="CQ95" s="163" t="s">
        <v>34</v>
      </c>
      <c r="CR95" s="163"/>
      <c r="CS95" s="163"/>
      <c r="CT95" s="163" t="s">
        <v>34</v>
      </c>
      <c r="CU95" s="163"/>
      <c r="CV95" s="163"/>
      <c r="CW95" s="163" t="s">
        <v>34</v>
      </c>
      <c r="CX95" s="163"/>
      <c r="CY95" s="163"/>
      <c r="CZ95" s="163" t="s">
        <v>34</v>
      </c>
      <c r="DA95" s="163"/>
      <c r="DB95" s="163"/>
      <c r="DC95" s="163" t="s">
        <v>34</v>
      </c>
      <c r="DD95" s="163"/>
      <c r="DE95" s="163"/>
      <c r="DF95" s="163" t="s">
        <v>34</v>
      </c>
      <c r="DG95" s="163"/>
      <c r="DH95" s="163"/>
      <c r="DI95" s="163" t="s">
        <v>34</v>
      </c>
      <c r="DJ95" s="163"/>
      <c r="DK95" s="163"/>
      <c r="DL95" s="163" t="s">
        <v>34</v>
      </c>
      <c r="DM95" s="163"/>
      <c r="DN95" s="163"/>
      <c r="DO95" s="163" t="s">
        <v>34</v>
      </c>
      <c r="DP95" s="163"/>
      <c r="DQ95" s="163"/>
      <c r="DR95" s="163" t="s">
        <v>34</v>
      </c>
      <c r="DS95" s="163"/>
      <c r="DT95" s="163"/>
      <c r="DU95" s="163" t="s">
        <v>34</v>
      </c>
      <c r="DV95" s="163"/>
      <c r="DW95" s="163"/>
      <c r="DX95" s="163" t="s">
        <v>34</v>
      </c>
      <c r="DY95" s="163"/>
      <c r="DZ95" s="163"/>
      <c r="EA95" s="163" t="s">
        <v>34</v>
      </c>
      <c r="EB95" s="163"/>
      <c r="EC95" s="163"/>
      <c r="ED95" s="163" t="s">
        <v>34</v>
      </c>
      <c r="EE95" s="163"/>
      <c r="EF95" s="163"/>
      <c r="EG95" s="163" t="s">
        <v>34</v>
      </c>
      <c r="EH95" s="163"/>
      <c r="EI95" s="163"/>
      <c r="EJ95" s="163" t="s">
        <v>34</v>
      </c>
      <c r="EK95" s="163"/>
      <c r="EL95" s="163"/>
      <c r="EM95" s="163" t="s">
        <v>34</v>
      </c>
      <c r="EN95" s="163"/>
      <c r="EO95" s="163"/>
      <c r="EP95" s="163" t="s">
        <v>34</v>
      </c>
      <c r="EQ95" s="163"/>
      <c r="ER95" s="163"/>
      <c r="ES95" s="163" t="s">
        <v>34</v>
      </c>
      <c r="ET95" s="163"/>
      <c r="EU95" s="163"/>
      <c r="EV95" s="163" t="s">
        <v>34</v>
      </c>
      <c r="EW95" s="163"/>
      <c r="EX95" s="163"/>
      <c r="EY95" s="163" t="s">
        <v>34</v>
      </c>
      <c r="EZ95" s="163"/>
      <c r="FA95" s="163"/>
      <c r="FB95" s="163" t="s">
        <v>34</v>
      </c>
      <c r="FC95" s="163"/>
      <c r="FD95" s="163"/>
      <c r="FE95" s="163" t="s">
        <v>34</v>
      </c>
      <c r="FF95" s="163"/>
      <c r="FG95" s="163"/>
      <c r="FH95" s="163" t="s">
        <v>34</v>
      </c>
      <c r="FI95" s="163"/>
      <c r="FJ95" s="163"/>
      <c r="FK95" s="163" t="s">
        <v>34</v>
      </c>
      <c r="FL95" s="163"/>
      <c r="FM95" s="163"/>
      <c r="FN95" s="163" t="s">
        <v>34</v>
      </c>
      <c r="FO95" s="163"/>
      <c r="FP95" s="163"/>
      <c r="FQ95" s="163" t="s">
        <v>34</v>
      </c>
      <c r="FR95" s="163"/>
      <c r="FS95" s="163"/>
      <c r="FT95" s="163" t="s">
        <v>34</v>
      </c>
      <c r="FU95" s="163"/>
      <c r="FV95" s="163"/>
      <c r="FW95" s="163" t="s">
        <v>34</v>
      </c>
      <c r="FX95" s="163"/>
      <c r="FY95" s="163"/>
      <c r="FZ95" s="163" t="s">
        <v>34</v>
      </c>
      <c r="GA95" s="163"/>
      <c r="GB95" s="163"/>
      <c r="GC95" s="163" t="s">
        <v>34</v>
      </c>
      <c r="GD95" s="163"/>
      <c r="GE95" s="163"/>
      <c r="GF95" s="163" t="s">
        <v>34</v>
      </c>
      <c r="GG95" s="163"/>
      <c r="GH95" s="163"/>
      <c r="GI95" s="163" t="s">
        <v>34</v>
      </c>
      <c r="GJ95" s="163"/>
      <c r="GK95" s="163"/>
      <c r="GL95" s="163" t="s">
        <v>34</v>
      </c>
      <c r="GM95" s="163"/>
      <c r="GN95" s="163"/>
      <c r="GO95" s="163" t="s">
        <v>34</v>
      </c>
      <c r="GP95" s="163"/>
      <c r="GQ95" s="163"/>
      <c r="GR95" s="163" t="s">
        <v>34</v>
      </c>
      <c r="GS95" s="163"/>
      <c r="GT95" s="163"/>
      <c r="GU95" s="163" t="s">
        <v>34</v>
      </c>
      <c r="GV95" s="163"/>
      <c r="GW95" s="163"/>
      <c r="GX95" s="163" t="s">
        <v>34</v>
      </c>
      <c r="GY95" s="163"/>
      <c r="GZ95" s="163"/>
      <c r="HA95" s="163" t="s">
        <v>34</v>
      </c>
      <c r="HB95" s="163"/>
      <c r="HC95" s="163"/>
      <c r="HD95" s="163" t="s">
        <v>34</v>
      </c>
      <c r="HE95" s="163"/>
      <c r="HF95" s="163"/>
      <c r="HG95" s="163" t="s">
        <v>34</v>
      </c>
      <c r="HH95" s="163"/>
      <c r="HI95" s="163"/>
      <c r="HJ95" s="163" t="s">
        <v>34</v>
      </c>
      <c r="HK95" s="163"/>
      <c r="HL95" s="163"/>
      <c r="HM95" s="163" t="s">
        <v>34</v>
      </c>
      <c r="HN95" s="163"/>
      <c r="HO95" s="163"/>
      <c r="HP95" s="163" t="s">
        <v>34</v>
      </c>
      <c r="HQ95" s="163"/>
      <c r="HR95" s="163"/>
      <c r="HS95" s="163" t="s">
        <v>34</v>
      </c>
      <c r="HT95" s="163"/>
      <c r="HU95" s="163"/>
      <c r="HV95" s="163" t="s">
        <v>34</v>
      </c>
      <c r="HW95" s="163"/>
      <c r="HX95" s="163"/>
      <c r="HY95" s="163" t="s">
        <v>34</v>
      </c>
      <c r="HZ95" s="163"/>
      <c r="IA95" s="163"/>
      <c r="IB95" s="163" t="s">
        <v>34</v>
      </c>
      <c r="IC95" s="163"/>
      <c r="ID95" s="163"/>
      <c r="IE95" s="163" t="s">
        <v>34</v>
      </c>
      <c r="IF95" s="163"/>
      <c r="IG95" s="163"/>
      <c r="IH95" s="163" t="s">
        <v>34</v>
      </c>
      <c r="II95" s="163"/>
      <c r="IJ95" s="163"/>
      <c r="IK95" s="163" t="s">
        <v>34</v>
      </c>
      <c r="IL95" s="163"/>
      <c r="IM95" s="163"/>
      <c r="IN95" s="163" t="s">
        <v>34</v>
      </c>
      <c r="IO95" s="163"/>
      <c r="IP95" s="163"/>
      <c r="IQ95" s="163" t="s">
        <v>34</v>
      </c>
      <c r="IR95" s="163"/>
      <c r="IS95" s="163"/>
      <c r="IT95" s="163" t="s">
        <v>34</v>
      </c>
      <c r="IU95" s="163"/>
      <c r="IV95" s="163"/>
      <c r="IW95" s="163" t="s">
        <v>34</v>
      </c>
      <c r="IX95" s="163"/>
      <c r="IY95" s="163"/>
      <c r="IZ95" s="163" t="s">
        <v>34</v>
      </c>
      <c r="JA95" s="163"/>
      <c r="JB95" s="163"/>
      <c r="JC95" s="163" t="s">
        <v>34</v>
      </c>
      <c r="JD95" s="163"/>
      <c r="JE95" s="163"/>
      <c r="JF95" s="163" t="s">
        <v>34</v>
      </c>
      <c r="JG95" s="163"/>
      <c r="JH95" s="163"/>
      <c r="JI95" s="163" t="s">
        <v>34</v>
      </c>
      <c r="JJ95" s="163"/>
      <c r="JK95" s="163"/>
      <c r="JL95" s="163" t="s">
        <v>34</v>
      </c>
      <c r="JM95" s="163"/>
      <c r="JN95" s="163"/>
      <c r="JO95" s="163" t="s">
        <v>34</v>
      </c>
    </row>
    <row r="96" spans="1:275" x14ac:dyDescent="0.2">
      <c r="A96" s="136" t="s">
        <v>482</v>
      </c>
      <c r="B96" s="140" t="s">
        <v>152</v>
      </c>
      <c r="C96" s="161" t="s">
        <v>2806</v>
      </c>
      <c r="D96" s="137" t="s">
        <v>25</v>
      </c>
      <c r="E96" s="137"/>
      <c r="F96" s="137" t="s">
        <v>123</v>
      </c>
      <c r="G96" s="137"/>
      <c r="H96" s="137"/>
      <c r="I96" s="137">
        <v>9999</v>
      </c>
      <c r="J96" s="137"/>
      <c r="K96" s="137"/>
      <c r="L96" s="137"/>
      <c r="M96" s="137"/>
      <c r="N96" s="137"/>
      <c r="O96" s="137"/>
      <c r="P96" s="137"/>
      <c r="Q96" s="137"/>
      <c r="R96" s="161"/>
      <c r="S96" s="161"/>
      <c r="T96" s="161"/>
      <c r="U96" s="161"/>
      <c r="V96" s="161"/>
      <c r="W96" s="161"/>
      <c r="X96" s="137"/>
      <c r="Y96" s="137"/>
      <c r="Z96" s="137"/>
      <c r="AA96" s="137"/>
      <c r="AB96" s="137"/>
      <c r="AC96" s="137"/>
      <c r="AD96" s="137"/>
      <c r="AE96" s="137"/>
      <c r="AF96" s="137"/>
      <c r="AG96" s="161"/>
      <c r="AH96" s="161"/>
      <c r="AI96" s="161"/>
      <c r="AJ96" s="137"/>
      <c r="AK96" s="137"/>
      <c r="AL96" s="137"/>
      <c r="AM96" s="161"/>
      <c r="AN96" s="161"/>
      <c r="AO96" s="161"/>
      <c r="AP96" s="161"/>
      <c r="AQ96" s="161"/>
      <c r="AR96" s="161"/>
      <c r="AS96" s="161"/>
      <c r="AT96" s="161"/>
      <c r="AU96" s="161"/>
      <c r="AV96" s="161"/>
      <c r="AW96" s="161"/>
      <c r="AX96" s="161"/>
      <c r="AY96" s="161"/>
      <c r="AZ96" s="161"/>
      <c r="BA96" s="161"/>
      <c r="BB96" s="161"/>
      <c r="BC96" s="161"/>
      <c r="BD96" s="161"/>
      <c r="BE96" s="161"/>
      <c r="BF96" s="161"/>
      <c r="BG96" s="161"/>
      <c r="BH96" s="161"/>
      <c r="BI96" s="161"/>
      <c r="BJ96" s="161"/>
      <c r="BK96" s="161"/>
      <c r="BL96" s="161"/>
      <c r="BM96" s="161"/>
      <c r="BN96" s="161"/>
      <c r="BO96" s="161"/>
      <c r="BP96" s="161"/>
      <c r="BQ96" s="161"/>
      <c r="BR96" s="161"/>
      <c r="BS96" s="161"/>
      <c r="BT96" s="161"/>
      <c r="BU96" s="161"/>
      <c r="BV96" s="161"/>
      <c r="BW96" s="161"/>
      <c r="BX96" s="161"/>
      <c r="BY96" s="161"/>
      <c r="BZ96" s="161"/>
      <c r="CA96" s="161"/>
      <c r="CB96" s="161"/>
      <c r="CC96" s="161"/>
      <c r="CD96" s="161"/>
      <c r="CE96" s="161"/>
      <c r="CF96" s="161"/>
      <c r="CG96" s="161"/>
      <c r="CH96" s="161"/>
      <c r="CI96" s="161"/>
      <c r="CJ96" s="161"/>
      <c r="CK96" s="161"/>
      <c r="CL96" s="161"/>
      <c r="CM96" s="161"/>
      <c r="CN96" s="161"/>
      <c r="CO96" s="161"/>
      <c r="CP96" s="161"/>
      <c r="CQ96" s="161"/>
      <c r="CR96" s="161"/>
      <c r="CS96" s="161"/>
      <c r="CT96" s="161"/>
      <c r="CU96" s="161"/>
      <c r="CV96" s="161"/>
      <c r="CW96" s="161"/>
      <c r="CX96" s="161"/>
      <c r="CY96" s="161"/>
      <c r="CZ96" s="161"/>
      <c r="DA96" s="161"/>
      <c r="DB96" s="161"/>
      <c r="DC96" s="161"/>
      <c r="DD96" s="161"/>
      <c r="DE96" s="161"/>
      <c r="DF96" s="161"/>
      <c r="DG96" s="161"/>
      <c r="DH96" s="161"/>
      <c r="DI96" s="161"/>
      <c r="DJ96" s="161"/>
      <c r="DK96" s="161"/>
      <c r="DL96" s="161"/>
      <c r="DM96" s="161"/>
      <c r="DN96" s="161"/>
      <c r="DO96" s="161"/>
      <c r="DP96" s="161"/>
      <c r="DQ96" s="161"/>
      <c r="DR96" s="161"/>
      <c r="DS96" s="161"/>
      <c r="DT96" s="161"/>
      <c r="DU96" s="161"/>
      <c r="DV96" s="161"/>
      <c r="DW96" s="161"/>
      <c r="DX96" s="161"/>
      <c r="DY96" s="161"/>
      <c r="DZ96" s="161"/>
      <c r="EA96" s="161"/>
      <c r="EB96" s="161"/>
      <c r="EC96" s="161"/>
      <c r="ED96" s="161"/>
      <c r="EE96" s="161"/>
      <c r="EF96" s="161"/>
      <c r="EG96" s="161"/>
      <c r="EH96" s="161"/>
      <c r="EI96" s="161"/>
      <c r="EJ96" s="161"/>
      <c r="EK96" s="161"/>
      <c r="EL96" s="161"/>
      <c r="EM96" s="161"/>
      <c r="EN96" s="161"/>
      <c r="EO96" s="161"/>
      <c r="EP96" s="161"/>
      <c r="EQ96" s="161"/>
      <c r="ER96" s="161"/>
      <c r="ES96" s="161"/>
      <c r="ET96" s="161"/>
      <c r="EU96" s="161"/>
      <c r="EV96" s="161"/>
      <c r="EW96" s="161"/>
      <c r="EX96" s="161"/>
      <c r="EY96" s="161"/>
      <c r="EZ96" s="161"/>
      <c r="FA96" s="161"/>
      <c r="FB96" s="161"/>
      <c r="FC96" s="161"/>
      <c r="FD96" s="161"/>
      <c r="FE96" s="161"/>
      <c r="FF96" s="161"/>
      <c r="FG96" s="161"/>
      <c r="FH96" s="161"/>
      <c r="FI96" s="161"/>
      <c r="FJ96" s="161"/>
      <c r="FK96" s="161"/>
      <c r="FL96" s="161"/>
      <c r="FM96" s="161"/>
      <c r="FN96" s="161"/>
      <c r="FO96" s="161"/>
      <c r="FP96" s="161"/>
      <c r="FQ96" s="161"/>
      <c r="FR96" s="161"/>
      <c r="FS96" s="161"/>
      <c r="FT96" s="161"/>
      <c r="FU96" s="161"/>
      <c r="FV96" s="161"/>
      <c r="FW96" s="161"/>
      <c r="FX96" s="161"/>
      <c r="FY96" s="161"/>
      <c r="FZ96" s="161"/>
      <c r="GA96" s="161"/>
      <c r="GB96" s="161"/>
      <c r="GC96" s="161"/>
      <c r="GD96" s="161"/>
      <c r="GE96" s="161"/>
      <c r="GF96" s="161"/>
      <c r="GG96" s="161"/>
      <c r="GH96" s="161"/>
      <c r="GI96" s="161"/>
      <c r="GJ96" s="161"/>
      <c r="GK96" s="161"/>
      <c r="GL96" s="161"/>
      <c r="GM96" s="161"/>
      <c r="GN96" s="161"/>
      <c r="GO96" s="161"/>
      <c r="GP96" s="161"/>
      <c r="GQ96" s="161"/>
      <c r="GR96" s="161"/>
      <c r="GS96" s="161"/>
      <c r="GT96" s="161"/>
      <c r="GU96" s="161"/>
      <c r="GV96" s="161"/>
      <c r="GW96" s="161"/>
      <c r="GX96" s="161"/>
      <c r="GY96" s="161"/>
      <c r="GZ96" s="161"/>
      <c r="HA96" s="161"/>
      <c r="HB96" s="161"/>
      <c r="HC96" s="161"/>
      <c r="HD96" s="161"/>
      <c r="HE96" s="161"/>
      <c r="HF96" s="161"/>
      <c r="HG96" s="161"/>
      <c r="HH96" s="161"/>
      <c r="HI96" s="161"/>
      <c r="HJ96" s="161"/>
      <c r="HK96" s="161"/>
      <c r="HL96" s="161"/>
      <c r="HM96" s="161"/>
      <c r="HN96" s="161"/>
      <c r="HO96" s="161"/>
      <c r="HP96" s="161"/>
      <c r="HQ96" s="161"/>
      <c r="HR96" s="161"/>
      <c r="HS96" s="161"/>
      <c r="HT96" s="161"/>
      <c r="HU96" s="161"/>
      <c r="HV96" s="161"/>
      <c r="HW96" s="161"/>
      <c r="HX96" s="161"/>
      <c r="HY96" s="161"/>
      <c r="HZ96" s="161"/>
      <c r="IA96" s="161"/>
      <c r="IB96" s="161"/>
      <c r="IC96" s="161"/>
      <c r="ID96" s="161"/>
      <c r="IE96" s="161"/>
      <c r="IF96" s="161"/>
      <c r="IG96" s="161"/>
      <c r="IH96" s="161"/>
      <c r="II96" s="161"/>
      <c r="IJ96" s="161"/>
      <c r="IK96" s="161"/>
      <c r="IL96" s="161"/>
      <c r="IM96" s="161"/>
      <c r="IN96" s="161"/>
      <c r="IO96" s="161"/>
      <c r="IP96" s="161"/>
      <c r="IQ96" s="161"/>
      <c r="IR96" s="161"/>
      <c r="IS96" s="161"/>
      <c r="IT96" s="161"/>
      <c r="IU96" s="161"/>
      <c r="IV96" s="161"/>
      <c r="IW96" s="161"/>
      <c r="IX96" s="161"/>
      <c r="IY96" s="161"/>
      <c r="IZ96" s="161"/>
      <c r="JA96" s="161"/>
      <c r="JB96" s="161"/>
      <c r="JC96" s="161"/>
      <c r="JD96" s="161"/>
      <c r="JE96" s="161"/>
      <c r="JF96" s="161"/>
      <c r="JG96" s="161"/>
      <c r="JH96" s="161"/>
      <c r="JI96" s="161"/>
      <c r="JJ96" s="161"/>
      <c r="JK96" s="161"/>
      <c r="JL96" s="161"/>
      <c r="JM96" s="161"/>
      <c r="JN96" s="161"/>
      <c r="JO96" s="161"/>
    </row>
    <row r="97" spans="1:275" outlineLevel="1" x14ac:dyDescent="0.2">
      <c r="A97" s="136" t="s">
        <v>483</v>
      </c>
      <c r="B97" s="105" t="s">
        <v>169</v>
      </c>
      <c r="C97" s="105" t="s">
        <v>15</v>
      </c>
      <c r="D97" s="105" t="s">
        <v>16</v>
      </c>
      <c r="E97" s="105"/>
      <c r="F97" s="105"/>
      <c r="G97" s="105"/>
      <c r="H97" s="105"/>
      <c r="I97" s="105"/>
      <c r="J97" s="139"/>
      <c r="K97" s="139"/>
      <c r="L97" s="139"/>
      <c r="M97" s="139"/>
      <c r="N97" s="139"/>
      <c r="O97" s="139"/>
      <c r="P97" s="139"/>
      <c r="Q97" s="139" t="s">
        <v>34</v>
      </c>
      <c r="R97" s="163"/>
      <c r="S97" s="163"/>
      <c r="T97" s="163" t="s">
        <v>34</v>
      </c>
      <c r="U97" s="163"/>
      <c r="V97" s="163"/>
      <c r="W97" s="163" t="s">
        <v>34</v>
      </c>
      <c r="X97" s="139"/>
      <c r="Y97" s="139"/>
      <c r="Z97" s="139" t="s">
        <v>34</v>
      </c>
      <c r="AA97" s="139"/>
      <c r="AB97" s="139"/>
      <c r="AC97" s="139" t="s">
        <v>34</v>
      </c>
      <c r="AD97" s="139"/>
      <c r="AE97" s="139"/>
      <c r="AF97" s="139" t="s">
        <v>34</v>
      </c>
      <c r="AG97" s="163"/>
      <c r="AH97" s="163"/>
      <c r="AI97" s="163" t="s">
        <v>34</v>
      </c>
      <c r="AJ97" s="139"/>
      <c r="AK97" s="139"/>
      <c r="AL97" s="139" t="s">
        <v>34</v>
      </c>
      <c r="AM97" s="161"/>
      <c r="AN97" s="161"/>
      <c r="AO97" s="161" t="s">
        <v>34</v>
      </c>
      <c r="AP97" s="163"/>
      <c r="AQ97" s="163"/>
      <c r="AR97" s="163" t="s">
        <v>34</v>
      </c>
      <c r="AS97" s="163"/>
      <c r="AT97" s="163"/>
      <c r="AU97" s="163" t="s">
        <v>34</v>
      </c>
      <c r="AV97" s="163"/>
      <c r="AW97" s="163"/>
      <c r="AX97" s="163" t="s">
        <v>34</v>
      </c>
      <c r="AY97" s="163"/>
      <c r="AZ97" s="163"/>
      <c r="BA97" s="163" t="s">
        <v>34</v>
      </c>
      <c r="BB97" s="163"/>
      <c r="BC97" s="163"/>
      <c r="BD97" s="163" t="s">
        <v>34</v>
      </c>
      <c r="BE97" s="163"/>
      <c r="BF97" s="163"/>
      <c r="BG97" s="163" t="s">
        <v>34</v>
      </c>
      <c r="BH97" s="163"/>
      <c r="BI97" s="163"/>
      <c r="BJ97" s="163" t="s">
        <v>34</v>
      </c>
      <c r="BK97" s="163"/>
      <c r="BL97" s="163"/>
      <c r="BM97" s="163" t="s">
        <v>34</v>
      </c>
      <c r="BN97" s="163"/>
      <c r="BO97" s="163"/>
      <c r="BP97" s="163" t="s">
        <v>34</v>
      </c>
      <c r="BQ97" s="163"/>
      <c r="BR97" s="163"/>
      <c r="BS97" s="163" t="s">
        <v>34</v>
      </c>
      <c r="BT97" s="163"/>
      <c r="BU97" s="163"/>
      <c r="BV97" s="163" t="s">
        <v>34</v>
      </c>
      <c r="BW97" s="163"/>
      <c r="BX97" s="163"/>
      <c r="BY97" s="163" t="s">
        <v>34</v>
      </c>
      <c r="BZ97" s="163"/>
      <c r="CA97" s="163"/>
      <c r="CB97" s="163" t="s">
        <v>34</v>
      </c>
      <c r="CC97" s="163"/>
      <c r="CD97" s="163"/>
      <c r="CE97" s="163" t="s">
        <v>34</v>
      </c>
      <c r="CF97" s="163"/>
      <c r="CG97" s="163"/>
      <c r="CH97" s="163" t="s">
        <v>34</v>
      </c>
      <c r="CI97" s="163"/>
      <c r="CJ97" s="163"/>
      <c r="CK97" s="163" t="s">
        <v>34</v>
      </c>
      <c r="CL97" s="163"/>
      <c r="CM97" s="163"/>
      <c r="CN97" s="163" t="s">
        <v>34</v>
      </c>
      <c r="CO97" s="163"/>
      <c r="CP97" s="163"/>
      <c r="CQ97" s="163" t="s">
        <v>34</v>
      </c>
      <c r="CR97" s="163"/>
      <c r="CS97" s="163"/>
      <c r="CT97" s="163" t="s">
        <v>34</v>
      </c>
      <c r="CU97" s="163"/>
      <c r="CV97" s="163"/>
      <c r="CW97" s="163" t="s">
        <v>34</v>
      </c>
      <c r="CX97" s="163"/>
      <c r="CY97" s="163"/>
      <c r="CZ97" s="163" t="s">
        <v>34</v>
      </c>
      <c r="DA97" s="163"/>
      <c r="DB97" s="163"/>
      <c r="DC97" s="163" t="s">
        <v>34</v>
      </c>
      <c r="DD97" s="163"/>
      <c r="DE97" s="163"/>
      <c r="DF97" s="163" t="s">
        <v>34</v>
      </c>
      <c r="DG97" s="163"/>
      <c r="DH97" s="163"/>
      <c r="DI97" s="163" t="s">
        <v>34</v>
      </c>
      <c r="DJ97" s="163"/>
      <c r="DK97" s="163"/>
      <c r="DL97" s="163" t="s">
        <v>34</v>
      </c>
      <c r="DM97" s="163"/>
      <c r="DN97" s="163"/>
      <c r="DO97" s="163" t="s">
        <v>34</v>
      </c>
      <c r="DP97" s="163"/>
      <c r="DQ97" s="163"/>
      <c r="DR97" s="163" t="s">
        <v>34</v>
      </c>
      <c r="DS97" s="163"/>
      <c r="DT97" s="163"/>
      <c r="DU97" s="163" t="s">
        <v>34</v>
      </c>
      <c r="DV97" s="163"/>
      <c r="DW97" s="163"/>
      <c r="DX97" s="163" t="s">
        <v>34</v>
      </c>
      <c r="DY97" s="163"/>
      <c r="DZ97" s="163"/>
      <c r="EA97" s="163" t="s">
        <v>34</v>
      </c>
      <c r="EB97" s="163"/>
      <c r="EC97" s="163"/>
      <c r="ED97" s="163" t="s">
        <v>34</v>
      </c>
      <c r="EE97" s="163"/>
      <c r="EF97" s="163"/>
      <c r="EG97" s="163" t="s">
        <v>34</v>
      </c>
      <c r="EH97" s="163"/>
      <c r="EI97" s="163"/>
      <c r="EJ97" s="163" t="s">
        <v>34</v>
      </c>
      <c r="EK97" s="163"/>
      <c r="EL97" s="163"/>
      <c r="EM97" s="163" t="s">
        <v>34</v>
      </c>
      <c r="EN97" s="163"/>
      <c r="EO97" s="163"/>
      <c r="EP97" s="163" t="s">
        <v>34</v>
      </c>
      <c r="EQ97" s="163"/>
      <c r="ER97" s="163"/>
      <c r="ES97" s="163" t="s">
        <v>34</v>
      </c>
      <c r="ET97" s="163"/>
      <c r="EU97" s="163"/>
      <c r="EV97" s="163" t="s">
        <v>34</v>
      </c>
      <c r="EW97" s="163"/>
      <c r="EX97" s="163"/>
      <c r="EY97" s="163" t="s">
        <v>34</v>
      </c>
      <c r="EZ97" s="163"/>
      <c r="FA97" s="163"/>
      <c r="FB97" s="163" t="s">
        <v>34</v>
      </c>
      <c r="FC97" s="163"/>
      <c r="FD97" s="163"/>
      <c r="FE97" s="163" t="s">
        <v>34</v>
      </c>
      <c r="FF97" s="163"/>
      <c r="FG97" s="163"/>
      <c r="FH97" s="163" t="s">
        <v>34</v>
      </c>
      <c r="FI97" s="163"/>
      <c r="FJ97" s="163"/>
      <c r="FK97" s="163" t="s">
        <v>34</v>
      </c>
      <c r="FL97" s="163"/>
      <c r="FM97" s="163"/>
      <c r="FN97" s="163" t="s">
        <v>34</v>
      </c>
      <c r="FO97" s="163"/>
      <c r="FP97" s="163"/>
      <c r="FQ97" s="163" t="s">
        <v>34</v>
      </c>
      <c r="FR97" s="163"/>
      <c r="FS97" s="163"/>
      <c r="FT97" s="163" t="s">
        <v>34</v>
      </c>
      <c r="FU97" s="163"/>
      <c r="FV97" s="163"/>
      <c r="FW97" s="163" t="s">
        <v>34</v>
      </c>
      <c r="FX97" s="163"/>
      <c r="FY97" s="163"/>
      <c r="FZ97" s="163" t="s">
        <v>34</v>
      </c>
      <c r="GA97" s="163"/>
      <c r="GB97" s="163"/>
      <c r="GC97" s="163" t="s">
        <v>34</v>
      </c>
      <c r="GD97" s="163"/>
      <c r="GE97" s="163"/>
      <c r="GF97" s="163" t="s">
        <v>34</v>
      </c>
      <c r="GG97" s="163"/>
      <c r="GH97" s="163"/>
      <c r="GI97" s="163" t="s">
        <v>34</v>
      </c>
      <c r="GJ97" s="163"/>
      <c r="GK97" s="163"/>
      <c r="GL97" s="163" t="s">
        <v>34</v>
      </c>
      <c r="GM97" s="163"/>
      <c r="GN97" s="163"/>
      <c r="GO97" s="163" t="s">
        <v>34</v>
      </c>
      <c r="GP97" s="163"/>
      <c r="GQ97" s="163"/>
      <c r="GR97" s="163" t="s">
        <v>34</v>
      </c>
      <c r="GS97" s="163"/>
      <c r="GT97" s="163"/>
      <c r="GU97" s="163" t="s">
        <v>34</v>
      </c>
      <c r="GV97" s="163"/>
      <c r="GW97" s="163"/>
      <c r="GX97" s="163" t="s">
        <v>34</v>
      </c>
      <c r="GY97" s="163"/>
      <c r="GZ97" s="163"/>
      <c r="HA97" s="163" t="s">
        <v>34</v>
      </c>
      <c r="HB97" s="163"/>
      <c r="HC97" s="163"/>
      <c r="HD97" s="163" t="s">
        <v>34</v>
      </c>
      <c r="HE97" s="163"/>
      <c r="HF97" s="163"/>
      <c r="HG97" s="163" t="s">
        <v>34</v>
      </c>
      <c r="HH97" s="163"/>
      <c r="HI97" s="163"/>
      <c r="HJ97" s="163" t="s">
        <v>34</v>
      </c>
      <c r="HK97" s="163"/>
      <c r="HL97" s="163"/>
      <c r="HM97" s="163" t="s">
        <v>34</v>
      </c>
      <c r="HN97" s="163"/>
      <c r="HO97" s="163"/>
      <c r="HP97" s="163" t="s">
        <v>34</v>
      </c>
      <c r="HQ97" s="163"/>
      <c r="HR97" s="163"/>
      <c r="HS97" s="163" t="s">
        <v>34</v>
      </c>
      <c r="HT97" s="163"/>
      <c r="HU97" s="163"/>
      <c r="HV97" s="163" t="s">
        <v>34</v>
      </c>
      <c r="HW97" s="163"/>
      <c r="HX97" s="163"/>
      <c r="HY97" s="163" t="s">
        <v>34</v>
      </c>
      <c r="HZ97" s="163"/>
      <c r="IA97" s="163"/>
      <c r="IB97" s="163" t="s">
        <v>34</v>
      </c>
      <c r="IC97" s="163"/>
      <c r="ID97" s="163"/>
      <c r="IE97" s="163" t="s">
        <v>34</v>
      </c>
      <c r="IF97" s="163"/>
      <c r="IG97" s="163"/>
      <c r="IH97" s="163" t="s">
        <v>34</v>
      </c>
      <c r="II97" s="163"/>
      <c r="IJ97" s="163"/>
      <c r="IK97" s="163" t="s">
        <v>34</v>
      </c>
      <c r="IL97" s="163"/>
      <c r="IM97" s="163"/>
      <c r="IN97" s="163" t="s">
        <v>34</v>
      </c>
      <c r="IO97" s="163"/>
      <c r="IP97" s="163"/>
      <c r="IQ97" s="163" t="s">
        <v>34</v>
      </c>
      <c r="IR97" s="163"/>
      <c r="IS97" s="163"/>
      <c r="IT97" s="163" t="s">
        <v>34</v>
      </c>
      <c r="IU97" s="163"/>
      <c r="IV97" s="163"/>
      <c r="IW97" s="163" t="s">
        <v>34</v>
      </c>
      <c r="IX97" s="163"/>
      <c r="IY97" s="163"/>
      <c r="IZ97" s="163" t="s">
        <v>34</v>
      </c>
      <c r="JA97" s="163"/>
      <c r="JB97" s="163"/>
      <c r="JC97" s="163" t="s">
        <v>34</v>
      </c>
      <c r="JD97" s="163"/>
      <c r="JE97" s="163"/>
      <c r="JF97" s="163" t="s">
        <v>34</v>
      </c>
      <c r="JG97" s="163"/>
      <c r="JH97" s="163"/>
      <c r="JI97" s="163" t="s">
        <v>34</v>
      </c>
      <c r="JJ97" s="163"/>
      <c r="JK97" s="163"/>
      <c r="JL97" s="163" t="s">
        <v>34</v>
      </c>
      <c r="JM97" s="163"/>
      <c r="JN97" s="163"/>
      <c r="JO97" s="163" t="s">
        <v>34</v>
      </c>
    </row>
    <row r="98" spans="1:275" outlineLevel="1" x14ac:dyDescent="0.2">
      <c r="A98" s="136" t="s">
        <v>484</v>
      </c>
      <c r="B98" s="105" t="s">
        <v>170</v>
      </c>
      <c r="C98" s="105" t="s">
        <v>15</v>
      </c>
      <c r="D98" s="105" t="s">
        <v>16</v>
      </c>
      <c r="E98" s="105"/>
      <c r="F98" s="105"/>
      <c r="G98" s="105"/>
      <c r="H98" s="105"/>
      <c r="I98" s="105"/>
      <c r="J98" s="139"/>
      <c r="K98" s="139"/>
      <c r="L98" s="139"/>
      <c r="M98" s="139"/>
      <c r="N98" s="139"/>
      <c r="O98" s="139"/>
      <c r="P98" s="139"/>
      <c r="Q98" s="139" t="s">
        <v>34</v>
      </c>
      <c r="R98" s="163"/>
      <c r="S98" s="163"/>
      <c r="T98" s="163" t="s">
        <v>34</v>
      </c>
      <c r="U98" s="163"/>
      <c r="V98" s="163"/>
      <c r="W98" s="163" t="s">
        <v>34</v>
      </c>
      <c r="X98" s="139"/>
      <c r="Y98" s="139"/>
      <c r="Z98" s="139" t="s">
        <v>34</v>
      </c>
      <c r="AA98" s="139"/>
      <c r="AB98" s="139"/>
      <c r="AC98" s="139" t="s">
        <v>34</v>
      </c>
      <c r="AD98" s="139"/>
      <c r="AE98" s="139"/>
      <c r="AF98" s="139" t="s">
        <v>34</v>
      </c>
      <c r="AG98" s="163"/>
      <c r="AH98" s="163"/>
      <c r="AI98" s="163" t="s">
        <v>34</v>
      </c>
      <c r="AJ98" s="139"/>
      <c r="AK98" s="139"/>
      <c r="AL98" s="139" t="s">
        <v>34</v>
      </c>
      <c r="AM98" s="161"/>
      <c r="AN98" s="161"/>
      <c r="AO98" s="161" t="s">
        <v>34</v>
      </c>
      <c r="AP98" s="163"/>
      <c r="AQ98" s="163"/>
      <c r="AR98" s="163" t="s">
        <v>34</v>
      </c>
      <c r="AS98" s="163"/>
      <c r="AT98" s="163"/>
      <c r="AU98" s="163" t="s">
        <v>34</v>
      </c>
      <c r="AV98" s="163"/>
      <c r="AW98" s="163"/>
      <c r="AX98" s="163" t="s">
        <v>34</v>
      </c>
      <c r="AY98" s="163"/>
      <c r="AZ98" s="163"/>
      <c r="BA98" s="163" t="s">
        <v>34</v>
      </c>
      <c r="BB98" s="163"/>
      <c r="BC98" s="163"/>
      <c r="BD98" s="163" t="s">
        <v>34</v>
      </c>
      <c r="BE98" s="163"/>
      <c r="BF98" s="163"/>
      <c r="BG98" s="163" t="s">
        <v>34</v>
      </c>
      <c r="BH98" s="163"/>
      <c r="BI98" s="163"/>
      <c r="BJ98" s="163" t="s">
        <v>34</v>
      </c>
      <c r="BK98" s="163"/>
      <c r="BL98" s="163"/>
      <c r="BM98" s="163" t="s">
        <v>34</v>
      </c>
      <c r="BN98" s="163"/>
      <c r="BO98" s="163"/>
      <c r="BP98" s="163" t="s">
        <v>34</v>
      </c>
      <c r="BQ98" s="163"/>
      <c r="BR98" s="163"/>
      <c r="BS98" s="163" t="s">
        <v>34</v>
      </c>
      <c r="BT98" s="163"/>
      <c r="BU98" s="163"/>
      <c r="BV98" s="163" t="s">
        <v>34</v>
      </c>
      <c r="BW98" s="163"/>
      <c r="BX98" s="163"/>
      <c r="BY98" s="163" t="s">
        <v>34</v>
      </c>
      <c r="BZ98" s="163"/>
      <c r="CA98" s="163"/>
      <c r="CB98" s="163" t="s">
        <v>34</v>
      </c>
      <c r="CC98" s="163"/>
      <c r="CD98" s="163"/>
      <c r="CE98" s="163" t="s">
        <v>34</v>
      </c>
      <c r="CF98" s="163"/>
      <c r="CG98" s="163"/>
      <c r="CH98" s="163" t="s">
        <v>34</v>
      </c>
      <c r="CI98" s="163"/>
      <c r="CJ98" s="163"/>
      <c r="CK98" s="163" t="s">
        <v>34</v>
      </c>
      <c r="CL98" s="163"/>
      <c r="CM98" s="163"/>
      <c r="CN98" s="163" t="s">
        <v>34</v>
      </c>
      <c r="CO98" s="163"/>
      <c r="CP98" s="163"/>
      <c r="CQ98" s="163" t="s">
        <v>34</v>
      </c>
      <c r="CR98" s="163"/>
      <c r="CS98" s="163"/>
      <c r="CT98" s="163" t="s">
        <v>34</v>
      </c>
      <c r="CU98" s="163"/>
      <c r="CV98" s="163"/>
      <c r="CW98" s="163" t="s">
        <v>34</v>
      </c>
      <c r="CX98" s="163"/>
      <c r="CY98" s="163"/>
      <c r="CZ98" s="163" t="s">
        <v>34</v>
      </c>
      <c r="DA98" s="163"/>
      <c r="DB98" s="163"/>
      <c r="DC98" s="163" t="s">
        <v>34</v>
      </c>
      <c r="DD98" s="163"/>
      <c r="DE98" s="163"/>
      <c r="DF98" s="163" t="s">
        <v>34</v>
      </c>
      <c r="DG98" s="163"/>
      <c r="DH98" s="163"/>
      <c r="DI98" s="163" t="s">
        <v>34</v>
      </c>
      <c r="DJ98" s="163"/>
      <c r="DK98" s="163"/>
      <c r="DL98" s="163" t="s">
        <v>34</v>
      </c>
      <c r="DM98" s="163"/>
      <c r="DN98" s="163"/>
      <c r="DO98" s="163" t="s">
        <v>34</v>
      </c>
      <c r="DP98" s="163"/>
      <c r="DQ98" s="163"/>
      <c r="DR98" s="163" t="s">
        <v>34</v>
      </c>
      <c r="DS98" s="163"/>
      <c r="DT98" s="163"/>
      <c r="DU98" s="163" t="s">
        <v>34</v>
      </c>
      <c r="DV98" s="163"/>
      <c r="DW98" s="163"/>
      <c r="DX98" s="163" t="s">
        <v>34</v>
      </c>
      <c r="DY98" s="163"/>
      <c r="DZ98" s="163"/>
      <c r="EA98" s="163" t="s">
        <v>34</v>
      </c>
      <c r="EB98" s="163"/>
      <c r="EC98" s="163"/>
      <c r="ED98" s="163" t="s">
        <v>34</v>
      </c>
      <c r="EE98" s="163"/>
      <c r="EF98" s="163"/>
      <c r="EG98" s="163" t="s">
        <v>34</v>
      </c>
      <c r="EH98" s="163"/>
      <c r="EI98" s="163"/>
      <c r="EJ98" s="163" t="s">
        <v>34</v>
      </c>
      <c r="EK98" s="163"/>
      <c r="EL98" s="163"/>
      <c r="EM98" s="163" t="s">
        <v>34</v>
      </c>
      <c r="EN98" s="163"/>
      <c r="EO98" s="163"/>
      <c r="EP98" s="163" t="s">
        <v>34</v>
      </c>
      <c r="EQ98" s="163"/>
      <c r="ER98" s="163"/>
      <c r="ES98" s="163" t="s">
        <v>34</v>
      </c>
      <c r="ET98" s="163"/>
      <c r="EU98" s="163"/>
      <c r="EV98" s="163" t="s">
        <v>34</v>
      </c>
      <c r="EW98" s="163"/>
      <c r="EX98" s="163"/>
      <c r="EY98" s="163" t="s">
        <v>34</v>
      </c>
      <c r="EZ98" s="163"/>
      <c r="FA98" s="163"/>
      <c r="FB98" s="163" t="s">
        <v>34</v>
      </c>
      <c r="FC98" s="163"/>
      <c r="FD98" s="163"/>
      <c r="FE98" s="163" t="s">
        <v>34</v>
      </c>
      <c r="FF98" s="163"/>
      <c r="FG98" s="163"/>
      <c r="FH98" s="163" t="s">
        <v>34</v>
      </c>
      <c r="FI98" s="163"/>
      <c r="FJ98" s="163"/>
      <c r="FK98" s="163" t="s">
        <v>34</v>
      </c>
      <c r="FL98" s="163"/>
      <c r="FM98" s="163"/>
      <c r="FN98" s="163" t="s">
        <v>34</v>
      </c>
      <c r="FO98" s="163"/>
      <c r="FP98" s="163"/>
      <c r="FQ98" s="163" t="s">
        <v>34</v>
      </c>
      <c r="FR98" s="163"/>
      <c r="FS98" s="163"/>
      <c r="FT98" s="163" t="s">
        <v>34</v>
      </c>
      <c r="FU98" s="163"/>
      <c r="FV98" s="163"/>
      <c r="FW98" s="163" t="s">
        <v>34</v>
      </c>
      <c r="FX98" s="163"/>
      <c r="FY98" s="163"/>
      <c r="FZ98" s="163" t="s">
        <v>34</v>
      </c>
      <c r="GA98" s="163"/>
      <c r="GB98" s="163"/>
      <c r="GC98" s="163" t="s">
        <v>34</v>
      </c>
      <c r="GD98" s="163"/>
      <c r="GE98" s="163"/>
      <c r="GF98" s="163" t="s">
        <v>34</v>
      </c>
      <c r="GG98" s="163"/>
      <c r="GH98" s="163"/>
      <c r="GI98" s="163" t="s">
        <v>34</v>
      </c>
      <c r="GJ98" s="163"/>
      <c r="GK98" s="163"/>
      <c r="GL98" s="163" t="s">
        <v>34</v>
      </c>
      <c r="GM98" s="163"/>
      <c r="GN98" s="163"/>
      <c r="GO98" s="163" t="s">
        <v>34</v>
      </c>
      <c r="GP98" s="163"/>
      <c r="GQ98" s="163"/>
      <c r="GR98" s="163" t="s">
        <v>34</v>
      </c>
      <c r="GS98" s="163"/>
      <c r="GT98" s="163"/>
      <c r="GU98" s="163" t="s">
        <v>34</v>
      </c>
      <c r="GV98" s="163"/>
      <c r="GW98" s="163"/>
      <c r="GX98" s="163" t="s">
        <v>34</v>
      </c>
      <c r="GY98" s="163"/>
      <c r="GZ98" s="163"/>
      <c r="HA98" s="163" t="s">
        <v>34</v>
      </c>
      <c r="HB98" s="163"/>
      <c r="HC98" s="163"/>
      <c r="HD98" s="163" t="s">
        <v>34</v>
      </c>
      <c r="HE98" s="163"/>
      <c r="HF98" s="163"/>
      <c r="HG98" s="163" t="s">
        <v>34</v>
      </c>
      <c r="HH98" s="163"/>
      <c r="HI98" s="163"/>
      <c r="HJ98" s="163" t="s">
        <v>34</v>
      </c>
      <c r="HK98" s="163"/>
      <c r="HL98" s="163"/>
      <c r="HM98" s="163" t="s">
        <v>34</v>
      </c>
      <c r="HN98" s="163"/>
      <c r="HO98" s="163"/>
      <c r="HP98" s="163" t="s">
        <v>34</v>
      </c>
      <c r="HQ98" s="163"/>
      <c r="HR98" s="163"/>
      <c r="HS98" s="163" t="s">
        <v>34</v>
      </c>
      <c r="HT98" s="163"/>
      <c r="HU98" s="163"/>
      <c r="HV98" s="163" t="s">
        <v>34</v>
      </c>
      <c r="HW98" s="163"/>
      <c r="HX98" s="163"/>
      <c r="HY98" s="163" t="s">
        <v>34</v>
      </c>
      <c r="HZ98" s="163"/>
      <c r="IA98" s="163"/>
      <c r="IB98" s="163" t="s">
        <v>34</v>
      </c>
      <c r="IC98" s="163"/>
      <c r="ID98" s="163"/>
      <c r="IE98" s="163" t="s">
        <v>34</v>
      </c>
      <c r="IF98" s="163"/>
      <c r="IG98" s="163"/>
      <c r="IH98" s="163" t="s">
        <v>34</v>
      </c>
      <c r="II98" s="163"/>
      <c r="IJ98" s="163"/>
      <c r="IK98" s="163" t="s">
        <v>34</v>
      </c>
      <c r="IL98" s="163"/>
      <c r="IM98" s="163"/>
      <c r="IN98" s="163" t="s">
        <v>34</v>
      </c>
      <c r="IO98" s="163"/>
      <c r="IP98" s="163"/>
      <c r="IQ98" s="163" t="s">
        <v>34</v>
      </c>
      <c r="IR98" s="163"/>
      <c r="IS98" s="163"/>
      <c r="IT98" s="163" t="s">
        <v>34</v>
      </c>
      <c r="IU98" s="163"/>
      <c r="IV98" s="163"/>
      <c r="IW98" s="163" t="s">
        <v>34</v>
      </c>
      <c r="IX98" s="163"/>
      <c r="IY98" s="163"/>
      <c r="IZ98" s="163" t="s">
        <v>34</v>
      </c>
      <c r="JA98" s="163"/>
      <c r="JB98" s="163"/>
      <c r="JC98" s="163" t="s">
        <v>34</v>
      </c>
      <c r="JD98" s="163"/>
      <c r="JE98" s="163"/>
      <c r="JF98" s="163" t="s">
        <v>34</v>
      </c>
      <c r="JG98" s="163"/>
      <c r="JH98" s="163"/>
      <c r="JI98" s="163" t="s">
        <v>34</v>
      </c>
      <c r="JJ98" s="163"/>
      <c r="JK98" s="163"/>
      <c r="JL98" s="163" t="s">
        <v>34</v>
      </c>
      <c r="JM98" s="163"/>
      <c r="JN98" s="163"/>
      <c r="JO98" s="163" t="s">
        <v>34</v>
      </c>
    </row>
    <row r="99" spans="1:275" outlineLevel="1" x14ac:dyDescent="0.2">
      <c r="A99" s="136" t="s">
        <v>485</v>
      </c>
      <c r="B99" s="105" t="s">
        <v>172</v>
      </c>
      <c r="C99" s="105" t="s">
        <v>30</v>
      </c>
      <c r="D99" s="105" t="s">
        <v>16</v>
      </c>
      <c r="E99" s="105"/>
      <c r="F99" s="105"/>
      <c r="G99" s="105"/>
      <c r="H99" s="105"/>
      <c r="I99" s="105" t="s">
        <v>174</v>
      </c>
      <c r="J99" s="139"/>
      <c r="K99" s="139"/>
      <c r="L99" s="139"/>
      <c r="M99" s="139"/>
      <c r="N99" s="139"/>
      <c r="O99" s="139"/>
      <c r="P99" s="139"/>
      <c r="Q99" s="139" t="s">
        <v>34</v>
      </c>
      <c r="R99" s="163"/>
      <c r="S99" s="163"/>
      <c r="T99" s="163" t="s">
        <v>34</v>
      </c>
      <c r="U99" s="163"/>
      <c r="V99" s="163"/>
      <c r="W99" s="163" t="s">
        <v>34</v>
      </c>
      <c r="X99" s="139"/>
      <c r="Y99" s="139"/>
      <c r="Z99" s="139" t="s">
        <v>34</v>
      </c>
      <c r="AA99" s="139"/>
      <c r="AB99" s="139"/>
      <c r="AC99" s="139" t="s">
        <v>34</v>
      </c>
      <c r="AD99" s="139"/>
      <c r="AE99" s="139"/>
      <c r="AF99" s="139" t="s">
        <v>34</v>
      </c>
      <c r="AG99" s="163"/>
      <c r="AH99" s="163"/>
      <c r="AI99" s="163" t="s">
        <v>34</v>
      </c>
      <c r="AJ99" s="139"/>
      <c r="AK99" s="139"/>
      <c r="AL99" s="139" t="s">
        <v>34</v>
      </c>
      <c r="AM99" s="161"/>
      <c r="AN99" s="161"/>
      <c r="AO99" s="161" t="s">
        <v>34</v>
      </c>
      <c r="AP99" s="163"/>
      <c r="AQ99" s="163"/>
      <c r="AR99" s="163" t="s">
        <v>34</v>
      </c>
      <c r="AS99" s="163"/>
      <c r="AT99" s="163"/>
      <c r="AU99" s="163" t="s">
        <v>34</v>
      </c>
      <c r="AV99" s="163"/>
      <c r="AW99" s="163"/>
      <c r="AX99" s="163" t="s">
        <v>34</v>
      </c>
      <c r="AY99" s="163"/>
      <c r="AZ99" s="163"/>
      <c r="BA99" s="163" t="s">
        <v>34</v>
      </c>
      <c r="BB99" s="163"/>
      <c r="BC99" s="163"/>
      <c r="BD99" s="163" t="s">
        <v>34</v>
      </c>
      <c r="BE99" s="163"/>
      <c r="BF99" s="163"/>
      <c r="BG99" s="163" t="s">
        <v>34</v>
      </c>
      <c r="BH99" s="163"/>
      <c r="BI99" s="163"/>
      <c r="BJ99" s="163" t="s">
        <v>34</v>
      </c>
      <c r="BK99" s="163"/>
      <c r="BL99" s="163"/>
      <c r="BM99" s="163" t="s">
        <v>34</v>
      </c>
      <c r="BN99" s="163"/>
      <c r="BO99" s="163"/>
      <c r="BP99" s="163" t="s">
        <v>34</v>
      </c>
      <c r="BQ99" s="163"/>
      <c r="BR99" s="163"/>
      <c r="BS99" s="163" t="s">
        <v>34</v>
      </c>
      <c r="BT99" s="163"/>
      <c r="BU99" s="163"/>
      <c r="BV99" s="163" t="s">
        <v>34</v>
      </c>
      <c r="BW99" s="163"/>
      <c r="BX99" s="163"/>
      <c r="BY99" s="163" t="s">
        <v>34</v>
      </c>
      <c r="BZ99" s="163"/>
      <c r="CA99" s="163"/>
      <c r="CB99" s="163" t="s">
        <v>34</v>
      </c>
      <c r="CC99" s="163"/>
      <c r="CD99" s="163"/>
      <c r="CE99" s="163" t="s">
        <v>34</v>
      </c>
      <c r="CF99" s="163"/>
      <c r="CG99" s="163"/>
      <c r="CH99" s="163" t="s">
        <v>34</v>
      </c>
      <c r="CI99" s="163"/>
      <c r="CJ99" s="163"/>
      <c r="CK99" s="163" t="s">
        <v>34</v>
      </c>
      <c r="CL99" s="163"/>
      <c r="CM99" s="163"/>
      <c r="CN99" s="163" t="s">
        <v>34</v>
      </c>
      <c r="CO99" s="163"/>
      <c r="CP99" s="163"/>
      <c r="CQ99" s="163" t="s">
        <v>34</v>
      </c>
      <c r="CR99" s="163"/>
      <c r="CS99" s="163"/>
      <c r="CT99" s="163" t="s">
        <v>34</v>
      </c>
      <c r="CU99" s="163"/>
      <c r="CV99" s="163"/>
      <c r="CW99" s="163" t="s">
        <v>34</v>
      </c>
      <c r="CX99" s="163"/>
      <c r="CY99" s="163"/>
      <c r="CZ99" s="163" t="s">
        <v>34</v>
      </c>
      <c r="DA99" s="163"/>
      <c r="DB99" s="163"/>
      <c r="DC99" s="163" t="s">
        <v>34</v>
      </c>
      <c r="DD99" s="163"/>
      <c r="DE99" s="163"/>
      <c r="DF99" s="163" t="s">
        <v>34</v>
      </c>
      <c r="DG99" s="163"/>
      <c r="DH99" s="163"/>
      <c r="DI99" s="163" t="s">
        <v>34</v>
      </c>
      <c r="DJ99" s="163"/>
      <c r="DK99" s="163"/>
      <c r="DL99" s="163" t="s">
        <v>34</v>
      </c>
      <c r="DM99" s="163"/>
      <c r="DN99" s="163"/>
      <c r="DO99" s="163" t="s">
        <v>34</v>
      </c>
      <c r="DP99" s="163"/>
      <c r="DQ99" s="163"/>
      <c r="DR99" s="163" t="s">
        <v>34</v>
      </c>
      <c r="DS99" s="163"/>
      <c r="DT99" s="163"/>
      <c r="DU99" s="163" t="s">
        <v>34</v>
      </c>
      <c r="DV99" s="163"/>
      <c r="DW99" s="163"/>
      <c r="DX99" s="163" t="s">
        <v>34</v>
      </c>
      <c r="DY99" s="163"/>
      <c r="DZ99" s="163"/>
      <c r="EA99" s="163" t="s">
        <v>34</v>
      </c>
      <c r="EB99" s="163"/>
      <c r="EC99" s="163"/>
      <c r="ED99" s="163" t="s">
        <v>34</v>
      </c>
      <c r="EE99" s="163"/>
      <c r="EF99" s="163"/>
      <c r="EG99" s="163" t="s">
        <v>34</v>
      </c>
      <c r="EH99" s="163"/>
      <c r="EI99" s="163"/>
      <c r="EJ99" s="163" t="s">
        <v>34</v>
      </c>
      <c r="EK99" s="163"/>
      <c r="EL99" s="163"/>
      <c r="EM99" s="163" t="s">
        <v>34</v>
      </c>
      <c r="EN99" s="163"/>
      <c r="EO99" s="163"/>
      <c r="EP99" s="163" t="s">
        <v>34</v>
      </c>
      <c r="EQ99" s="163"/>
      <c r="ER99" s="163"/>
      <c r="ES99" s="163" t="s">
        <v>34</v>
      </c>
      <c r="ET99" s="163"/>
      <c r="EU99" s="163"/>
      <c r="EV99" s="163" t="s">
        <v>34</v>
      </c>
      <c r="EW99" s="163"/>
      <c r="EX99" s="163"/>
      <c r="EY99" s="163" t="s">
        <v>34</v>
      </c>
      <c r="EZ99" s="163"/>
      <c r="FA99" s="163"/>
      <c r="FB99" s="163" t="s">
        <v>34</v>
      </c>
      <c r="FC99" s="163"/>
      <c r="FD99" s="163"/>
      <c r="FE99" s="163" t="s">
        <v>34</v>
      </c>
      <c r="FF99" s="163"/>
      <c r="FG99" s="163"/>
      <c r="FH99" s="163" t="s">
        <v>34</v>
      </c>
      <c r="FI99" s="163"/>
      <c r="FJ99" s="163"/>
      <c r="FK99" s="163" t="s">
        <v>34</v>
      </c>
      <c r="FL99" s="163"/>
      <c r="FM99" s="163"/>
      <c r="FN99" s="163" t="s">
        <v>34</v>
      </c>
      <c r="FO99" s="163"/>
      <c r="FP99" s="163"/>
      <c r="FQ99" s="163" t="s">
        <v>34</v>
      </c>
      <c r="FR99" s="163"/>
      <c r="FS99" s="163"/>
      <c r="FT99" s="163" t="s">
        <v>34</v>
      </c>
      <c r="FU99" s="163"/>
      <c r="FV99" s="163"/>
      <c r="FW99" s="163" t="s">
        <v>34</v>
      </c>
      <c r="FX99" s="163"/>
      <c r="FY99" s="163"/>
      <c r="FZ99" s="163" t="s">
        <v>34</v>
      </c>
      <c r="GA99" s="163"/>
      <c r="GB99" s="163"/>
      <c r="GC99" s="163" t="s">
        <v>34</v>
      </c>
      <c r="GD99" s="163"/>
      <c r="GE99" s="163"/>
      <c r="GF99" s="163" t="s">
        <v>34</v>
      </c>
      <c r="GG99" s="163"/>
      <c r="GH99" s="163"/>
      <c r="GI99" s="163" t="s">
        <v>34</v>
      </c>
      <c r="GJ99" s="163"/>
      <c r="GK99" s="163"/>
      <c r="GL99" s="163" t="s">
        <v>34</v>
      </c>
      <c r="GM99" s="163"/>
      <c r="GN99" s="163"/>
      <c r="GO99" s="163" t="s">
        <v>34</v>
      </c>
      <c r="GP99" s="163"/>
      <c r="GQ99" s="163"/>
      <c r="GR99" s="163" t="s">
        <v>34</v>
      </c>
      <c r="GS99" s="163"/>
      <c r="GT99" s="163"/>
      <c r="GU99" s="163" t="s">
        <v>34</v>
      </c>
      <c r="GV99" s="163"/>
      <c r="GW99" s="163"/>
      <c r="GX99" s="163" t="s">
        <v>34</v>
      </c>
      <c r="GY99" s="163"/>
      <c r="GZ99" s="163"/>
      <c r="HA99" s="163" t="s">
        <v>34</v>
      </c>
      <c r="HB99" s="163"/>
      <c r="HC99" s="163"/>
      <c r="HD99" s="163" t="s">
        <v>34</v>
      </c>
      <c r="HE99" s="163"/>
      <c r="HF99" s="163"/>
      <c r="HG99" s="163" t="s">
        <v>34</v>
      </c>
      <c r="HH99" s="163"/>
      <c r="HI99" s="163"/>
      <c r="HJ99" s="163" t="s">
        <v>34</v>
      </c>
      <c r="HK99" s="163"/>
      <c r="HL99" s="163"/>
      <c r="HM99" s="163" t="s">
        <v>34</v>
      </c>
      <c r="HN99" s="163"/>
      <c r="HO99" s="163"/>
      <c r="HP99" s="163" t="s">
        <v>34</v>
      </c>
      <c r="HQ99" s="163"/>
      <c r="HR99" s="163"/>
      <c r="HS99" s="163" t="s">
        <v>34</v>
      </c>
      <c r="HT99" s="163"/>
      <c r="HU99" s="163"/>
      <c r="HV99" s="163" t="s">
        <v>34</v>
      </c>
      <c r="HW99" s="163"/>
      <c r="HX99" s="163"/>
      <c r="HY99" s="163" t="s">
        <v>34</v>
      </c>
      <c r="HZ99" s="163"/>
      <c r="IA99" s="163"/>
      <c r="IB99" s="163" t="s">
        <v>34</v>
      </c>
      <c r="IC99" s="163"/>
      <c r="ID99" s="163"/>
      <c r="IE99" s="163" t="s">
        <v>34</v>
      </c>
      <c r="IF99" s="163"/>
      <c r="IG99" s="163"/>
      <c r="IH99" s="163" t="s">
        <v>34</v>
      </c>
      <c r="II99" s="163"/>
      <c r="IJ99" s="163"/>
      <c r="IK99" s="163" t="s">
        <v>34</v>
      </c>
      <c r="IL99" s="163"/>
      <c r="IM99" s="163"/>
      <c r="IN99" s="163" t="s">
        <v>34</v>
      </c>
      <c r="IO99" s="163"/>
      <c r="IP99" s="163"/>
      <c r="IQ99" s="163" t="s">
        <v>34</v>
      </c>
      <c r="IR99" s="163"/>
      <c r="IS99" s="163"/>
      <c r="IT99" s="163" t="s">
        <v>34</v>
      </c>
      <c r="IU99" s="163"/>
      <c r="IV99" s="163"/>
      <c r="IW99" s="163" t="s">
        <v>34</v>
      </c>
      <c r="IX99" s="163"/>
      <c r="IY99" s="163"/>
      <c r="IZ99" s="163" t="s">
        <v>34</v>
      </c>
      <c r="JA99" s="163"/>
      <c r="JB99" s="163"/>
      <c r="JC99" s="163" t="s">
        <v>34</v>
      </c>
      <c r="JD99" s="163"/>
      <c r="JE99" s="163"/>
      <c r="JF99" s="163" t="s">
        <v>34</v>
      </c>
      <c r="JG99" s="163"/>
      <c r="JH99" s="163"/>
      <c r="JI99" s="163" t="s">
        <v>34</v>
      </c>
      <c r="JJ99" s="163"/>
      <c r="JK99" s="163"/>
      <c r="JL99" s="163" t="s">
        <v>34</v>
      </c>
      <c r="JM99" s="163"/>
      <c r="JN99" s="163"/>
      <c r="JO99" s="163" t="s">
        <v>34</v>
      </c>
    </row>
    <row r="100" spans="1:275" s="184" customFormat="1" outlineLevel="1" x14ac:dyDescent="0.2">
      <c r="A100" s="342" t="s">
        <v>818</v>
      </c>
      <c r="B100" s="343" t="s">
        <v>175</v>
      </c>
      <c r="C100" s="343" t="s">
        <v>15</v>
      </c>
      <c r="D100" s="343" t="s">
        <v>180</v>
      </c>
      <c r="E100" s="343"/>
      <c r="F100" s="343"/>
      <c r="G100" s="343"/>
      <c r="H100" s="343"/>
      <c r="I100" s="343"/>
      <c r="J100" s="344"/>
      <c r="K100" s="344"/>
      <c r="L100" s="344"/>
      <c r="M100" s="344"/>
      <c r="N100" s="344"/>
      <c r="O100" s="344"/>
      <c r="P100" s="344"/>
      <c r="Q100" s="344" t="s">
        <v>34</v>
      </c>
      <c r="R100" s="344"/>
      <c r="S100" s="344"/>
      <c r="T100" s="344" t="s">
        <v>34</v>
      </c>
      <c r="U100" s="344"/>
      <c r="V100" s="344"/>
      <c r="W100" s="344" t="s">
        <v>34</v>
      </c>
      <c r="X100" s="344"/>
      <c r="Y100" s="344"/>
      <c r="Z100" s="344" t="s">
        <v>34</v>
      </c>
      <c r="AA100" s="344"/>
      <c r="AB100" s="344"/>
      <c r="AC100" s="344" t="s">
        <v>34</v>
      </c>
      <c r="AD100" s="344"/>
      <c r="AE100" s="344"/>
      <c r="AF100" s="344" t="s">
        <v>34</v>
      </c>
      <c r="AG100" s="344"/>
      <c r="AH100" s="344"/>
      <c r="AI100" s="344" t="s">
        <v>34</v>
      </c>
      <c r="AJ100" s="344"/>
      <c r="AK100" s="344"/>
      <c r="AL100" s="344" t="s">
        <v>34</v>
      </c>
      <c r="AM100" s="335"/>
      <c r="AN100" s="335"/>
      <c r="AO100" s="335" t="s">
        <v>34</v>
      </c>
      <c r="AP100" s="344"/>
      <c r="AQ100" s="344"/>
      <c r="AR100" s="344" t="s">
        <v>34</v>
      </c>
      <c r="AS100" s="344"/>
      <c r="AT100" s="344"/>
      <c r="AU100" s="344" t="s">
        <v>34</v>
      </c>
      <c r="AV100" s="344"/>
      <c r="AW100" s="344"/>
      <c r="AX100" s="344" t="s">
        <v>34</v>
      </c>
      <c r="AY100" s="344"/>
      <c r="AZ100" s="344"/>
      <c r="BA100" s="344" t="s">
        <v>34</v>
      </c>
      <c r="BB100" s="344"/>
      <c r="BC100" s="344"/>
      <c r="BD100" s="344" t="s">
        <v>34</v>
      </c>
      <c r="BE100" s="344"/>
      <c r="BF100" s="344"/>
      <c r="BG100" s="344" t="s">
        <v>34</v>
      </c>
      <c r="BH100" s="344"/>
      <c r="BI100" s="344"/>
      <c r="BJ100" s="344" t="s">
        <v>34</v>
      </c>
      <c r="BK100" s="344"/>
      <c r="BL100" s="344"/>
      <c r="BM100" s="344" t="s">
        <v>34</v>
      </c>
      <c r="BN100" s="344"/>
      <c r="BO100" s="344"/>
      <c r="BP100" s="344" t="s">
        <v>34</v>
      </c>
      <c r="BQ100" s="344"/>
      <c r="BR100" s="344"/>
      <c r="BS100" s="344" t="s">
        <v>34</v>
      </c>
      <c r="BT100" s="344"/>
      <c r="BU100" s="344"/>
      <c r="BV100" s="344" t="s">
        <v>34</v>
      </c>
      <c r="BW100" s="344"/>
      <c r="BX100" s="344"/>
      <c r="BY100" s="344" t="s">
        <v>34</v>
      </c>
      <c r="BZ100" s="344"/>
      <c r="CA100" s="344"/>
      <c r="CB100" s="344" t="s">
        <v>34</v>
      </c>
      <c r="CC100" s="344"/>
      <c r="CD100" s="344"/>
      <c r="CE100" s="344" t="s">
        <v>34</v>
      </c>
      <c r="CF100" s="344"/>
      <c r="CG100" s="344"/>
      <c r="CH100" s="344" t="s">
        <v>34</v>
      </c>
      <c r="CI100" s="344"/>
      <c r="CJ100" s="344"/>
      <c r="CK100" s="344" t="s">
        <v>34</v>
      </c>
      <c r="CL100" s="344"/>
      <c r="CM100" s="344"/>
      <c r="CN100" s="344" t="s">
        <v>34</v>
      </c>
      <c r="CO100" s="344"/>
      <c r="CP100" s="344"/>
      <c r="CQ100" s="344" t="s">
        <v>34</v>
      </c>
      <c r="CR100" s="344"/>
      <c r="CS100" s="344"/>
      <c r="CT100" s="344" t="s">
        <v>34</v>
      </c>
      <c r="CU100" s="344"/>
      <c r="CV100" s="344"/>
      <c r="CW100" s="344" t="s">
        <v>34</v>
      </c>
      <c r="CX100" s="344"/>
      <c r="CY100" s="344"/>
      <c r="CZ100" s="344" t="s">
        <v>34</v>
      </c>
      <c r="DA100" s="344"/>
      <c r="DB100" s="344"/>
      <c r="DC100" s="344" t="s">
        <v>34</v>
      </c>
      <c r="DD100" s="344"/>
      <c r="DE100" s="344"/>
      <c r="DF100" s="344" t="s">
        <v>34</v>
      </c>
      <c r="DG100" s="344"/>
      <c r="DH100" s="344"/>
      <c r="DI100" s="344" t="s">
        <v>34</v>
      </c>
      <c r="DJ100" s="344"/>
      <c r="DK100" s="344"/>
      <c r="DL100" s="344" t="s">
        <v>34</v>
      </c>
      <c r="DM100" s="344"/>
      <c r="DN100" s="344"/>
      <c r="DO100" s="344" t="s">
        <v>34</v>
      </c>
      <c r="DP100" s="344"/>
      <c r="DQ100" s="344"/>
      <c r="DR100" s="344" t="s">
        <v>34</v>
      </c>
      <c r="DS100" s="344"/>
      <c r="DT100" s="344"/>
      <c r="DU100" s="344" t="s">
        <v>34</v>
      </c>
      <c r="DV100" s="344"/>
      <c r="DW100" s="344"/>
      <c r="DX100" s="344" t="s">
        <v>34</v>
      </c>
      <c r="DY100" s="344"/>
      <c r="DZ100" s="344"/>
      <c r="EA100" s="344" t="s">
        <v>34</v>
      </c>
      <c r="EB100" s="344"/>
      <c r="EC100" s="344"/>
      <c r="ED100" s="344" t="s">
        <v>34</v>
      </c>
      <c r="EE100" s="344"/>
      <c r="EF100" s="344"/>
      <c r="EG100" s="344" t="s">
        <v>34</v>
      </c>
      <c r="EH100" s="344"/>
      <c r="EI100" s="344"/>
      <c r="EJ100" s="344" t="s">
        <v>34</v>
      </c>
      <c r="EK100" s="344"/>
      <c r="EL100" s="344"/>
      <c r="EM100" s="344" t="s">
        <v>34</v>
      </c>
      <c r="EN100" s="344"/>
      <c r="EO100" s="344"/>
      <c r="EP100" s="344" t="s">
        <v>34</v>
      </c>
      <c r="EQ100" s="344"/>
      <c r="ER100" s="344"/>
      <c r="ES100" s="344" t="s">
        <v>34</v>
      </c>
      <c r="ET100" s="344"/>
      <c r="EU100" s="344"/>
      <c r="EV100" s="344" t="s">
        <v>34</v>
      </c>
      <c r="EW100" s="344"/>
      <c r="EX100" s="344"/>
      <c r="EY100" s="344" t="s">
        <v>34</v>
      </c>
      <c r="EZ100" s="344"/>
      <c r="FA100" s="344"/>
      <c r="FB100" s="344" t="s">
        <v>34</v>
      </c>
      <c r="FC100" s="344"/>
      <c r="FD100" s="344"/>
      <c r="FE100" s="344" t="s">
        <v>34</v>
      </c>
      <c r="FF100" s="344"/>
      <c r="FG100" s="344"/>
      <c r="FH100" s="344" t="s">
        <v>34</v>
      </c>
      <c r="FI100" s="344"/>
      <c r="FJ100" s="344"/>
      <c r="FK100" s="344" t="s">
        <v>34</v>
      </c>
      <c r="FL100" s="344"/>
      <c r="FM100" s="344"/>
      <c r="FN100" s="344" t="s">
        <v>34</v>
      </c>
      <c r="FO100" s="344"/>
      <c r="FP100" s="344"/>
      <c r="FQ100" s="344" t="s">
        <v>34</v>
      </c>
      <c r="FR100" s="344"/>
      <c r="FS100" s="344"/>
      <c r="FT100" s="344" t="s">
        <v>34</v>
      </c>
      <c r="FU100" s="344"/>
      <c r="FV100" s="344"/>
      <c r="FW100" s="344" t="s">
        <v>34</v>
      </c>
      <c r="FX100" s="344"/>
      <c r="FY100" s="344"/>
      <c r="FZ100" s="344" t="s">
        <v>34</v>
      </c>
      <c r="GA100" s="344"/>
      <c r="GB100" s="344"/>
      <c r="GC100" s="344" t="s">
        <v>34</v>
      </c>
      <c r="GD100" s="344"/>
      <c r="GE100" s="344"/>
      <c r="GF100" s="344" t="s">
        <v>34</v>
      </c>
      <c r="GG100" s="344"/>
      <c r="GH100" s="344"/>
      <c r="GI100" s="344" t="s">
        <v>34</v>
      </c>
      <c r="GJ100" s="344"/>
      <c r="GK100" s="344"/>
      <c r="GL100" s="344" t="s">
        <v>34</v>
      </c>
      <c r="GM100" s="344"/>
      <c r="GN100" s="344"/>
      <c r="GO100" s="344" t="s">
        <v>34</v>
      </c>
      <c r="GP100" s="344"/>
      <c r="GQ100" s="344"/>
      <c r="GR100" s="344" t="s">
        <v>34</v>
      </c>
      <c r="GS100" s="344"/>
      <c r="GT100" s="344"/>
      <c r="GU100" s="344" t="s">
        <v>34</v>
      </c>
      <c r="GV100" s="344"/>
      <c r="GW100" s="344"/>
      <c r="GX100" s="344" t="s">
        <v>34</v>
      </c>
      <c r="GY100" s="344"/>
      <c r="GZ100" s="344"/>
      <c r="HA100" s="344" t="s">
        <v>34</v>
      </c>
      <c r="HB100" s="344"/>
      <c r="HC100" s="344"/>
      <c r="HD100" s="344" t="s">
        <v>34</v>
      </c>
      <c r="HE100" s="344"/>
      <c r="HF100" s="344"/>
      <c r="HG100" s="344" t="s">
        <v>34</v>
      </c>
      <c r="HH100" s="344"/>
      <c r="HI100" s="344"/>
      <c r="HJ100" s="344" t="s">
        <v>34</v>
      </c>
      <c r="HK100" s="344"/>
      <c r="HL100" s="344"/>
      <c r="HM100" s="344" t="s">
        <v>34</v>
      </c>
      <c r="HN100" s="344"/>
      <c r="HO100" s="344"/>
      <c r="HP100" s="344" t="s">
        <v>34</v>
      </c>
      <c r="HQ100" s="344"/>
      <c r="HR100" s="344"/>
      <c r="HS100" s="344" t="s">
        <v>34</v>
      </c>
      <c r="HT100" s="344"/>
      <c r="HU100" s="344"/>
      <c r="HV100" s="344" t="s">
        <v>34</v>
      </c>
      <c r="HW100" s="344"/>
      <c r="HX100" s="344"/>
      <c r="HY100" s="344" t="s">
        <v>34</v>
      </c>
      <c r="HZ100" s="344"/>
      <c r="IA100" s="344"/>
      <c r="IB100" s="344" t="s">
        <v>34</v>
      </c>
      <c r="IC100" s="344"/>
      <c r="ID100" s="344"/>
      <c r="IE100" s="344" t="s">
        <v>34</v>
      </c>
      <c r="IF100" s="344"/>
      <c r="IG100" s="344"/>
      <c r="IH100" s="344" t="s">
        <v>34</v>
      </c>
      <c r="II100" s="344"/>
      <c r="IJ100" s="344"/>
      <c r="IK100" s="344" t="s">
        <v>34</v>
      </c>
      <c r="IL100" s="344"/>
      <c r="IM100" s="344"/>
      <c r="IN100" s="344" t="s">
        <v>34</v>
      </c>
      <c r="IO100" s="344"/>
      <c r="IP100" s="344"/>
      <c r="IQ100" s="344" t="s">
        <v>34</v>
      </c>
      <c r="IR100" s="344"/>
      <c r="IS100" s="344"/>
      <c r="IT100" s="344" t="s">
        <v>34</v>
      </c>
      <c r="IU100" s="344"/>
      <c r="IV100" s="344"/>
      <c r="IW100" s="344" t="s">
        <v>34</v>
      </c>
      <c r="IX100" s="344"/>
      <c r="IY100" s="344"/>
      <c r="IZ100" s="344" t="s">
        <v>34</v>
      </c>
      <c r="JA100" s="344"/>
      <c r="JB100" s="344"/>
      <c r="JC100" s="344" t="s">
        <v>34</v>
      </c>
      <c r="JD100" s="344"/>
      <c r="JE100" s="344"/>
      <c r="JF100" s="344" t="s">
        <v>34</v>
      </c>
      <c r="JG100" s="344"/>
      <c r="JH100" s="344"/>
      <c r="JI100" s="344" t="s">
        <v>34</v>
      </c>
      <c r="JJ100" s="344"/>
      <c r="JK100" s="344"/>
      <c r="JL100" s="344" t="s">
        <v>34</v>
      </c>
      <c r="JM100" s="344"/>
      <c r="JN100" s="344"/>
      <c r="JO100" s="344" t="s">
        <v>34</v>
      </c>
    </row>
    <row r="101" spans="1:275" s="184" customFormat="1" outlineLevel="1" x14ac:dyDescent="0.2">
      <c r="A101" s="342" t="s">
        <v>819</v>
      </c>
      <c r="B101" s="343" t="s">
        <v>176</v>
      </c>
      <c r="C101" s="343" t="s">
        <v>15</v>
      </c>
      <c r="D101" s="343" t="s">
        <v>180</v>
      </c>
      <c r="E101" s="343"/>
      <c r="F101" s="343"/>
      <c r="G101" s="343"/>
      <c r="H101" s="343"/>
      <c r="I101" s="343"/>
      <c r="J101" s="343"/>
      <c r="K101" s="343"/>
      <c r="L101" s="343"/>
      <c r="M101" s="343"/>
      <c r="N101" s="343"/>
      <c r="O101" s="343"/>
      <c r="P101" s="343"/>
      <c r="Q101" s="343" t="s">
        <v>34</v>
      </c>
      <c r="R101" s="343"/>
      <c r="S101" s="343"/>
      <c r="T101" s="343" t="s">
        <v>34</v>
      </c>
      <c r="U101" s="343"/>
      <c r="V101" s="343"/>
      <c r="W101" s="343" t="s">
        <v>34</v>
      </c>
      <c r="X101" s="343"/>
      <c r="Y101" s="343"/>
      <c r="Z101" s="343" t="s">
        <v>34</v>
      </c>
      <c r="AA101" s="343"/>
      <c r="AB101" s="343"/>
      <c r="AC101" s="343" t="s">
        <v>34</v>
      </c>
      <c r="AD101" s="343"/>
      <c r="AE101" s="343"/>
      <c r="AF101" s="343" t="s">
        <v>34</v>
      </c>
      <c r="AG101" s="343"/>
      <c r="AH101" s="343"/>
      <c r="AI101" s="343" t="s">
        <v>34</v>
      </c>
      <c r="AJ101" s="343"/>
      <c r="AK101" s="343"/>
      <c r="AL101" s="343" t="s">
        <v>34</v>
      </c>
      <c r="AM101" s="345"/>
      <c r="AN101" s="345"/>
      <c r="AO101" s="345" t="s">
        <v>34</v>
      </c>
      <c r="AP101" s="343"/>
      <c r="AQ101" s="343"/>
      <c r="AR101" s="343" t="s">
        <v>34</v>
      </c>
      <c r="AS101" s="343"/>
      <c r="AT101" s="343"/>
      <c r="AU101" s="343" t="s">
        <v>34</v>
      </c>
      <c r="AV101" s="343"/>
      <c r="AW101" s="343"/>
      <c r="AX101" s="343" t="s">
        <v>34</v>
      </c>
      <c r="AY101" s="343"/>
      <c r="AZ101" s="343"/>
      <c r="BA101" s="343" t="s">
        <v>34</v>
      </c>
      <c r="BB101" s="343"/>
      <c r="BC101" s="343"/>
      <c r="BD101" s="343" t="s">
        <v>34</v>
      </c>
      <c r="BE101" s="343"/>
      <c r="BF101" s="343"/>
      <c r="BG101" s="343" t="s">
        <v>34</v>
      </c>
      <c r="BH101" s="343"/>
      <c r="BI101" s="343"/>
      <c r="BJ101" s="343" t="s">
        <v>34</v>
      </c>
      <c r="BK101" s="343"/>
      <c r="BL101" s="343"/>
      <c r="BM101" s="343" t="s">
        <v>34</v>
      </c>
      <c r="BN101" s="343"/>
      <c r="BO101" s="343"/>
      <c r="BP101" s="343" t="s">
        <v>34</v>
      </c>
      <c r="BQ101" s="343"/>
      <c r="BR101" s="343"/>
      <c r="BS101" s="343" t="s">
        <v>34</v>
      </c>
      <c r="BT101" s="343"/>
      <c r="BU101" s="343"/>
      <c r="BV101" s="343" t="s">
        <v>34</v>
      </c>
      <c r="BW101" s="343"/>
      <c r="BX101" s="343"/>
      <c r="BY101" s="343" t="s">
        <v>34</v>
      </c>
      <c r="BZ101" s="343"/>
      <c r="CA101" s="343"/>
      <c r="CB101" s="343" t="s">
        <v>34</v>
      </c>
      <c r="CC101" s="343"/>
      <c r="CD101" s="343"/>
      <c r="CE101" s="343" t="s">
        <v>34</v>
      </c>
      <c r="CF101" s="343"/>
      <c r="CG101" s="343"/>
      <c r="CH101" s="343" t="s">
        <v>34</v>
      </c>
      <c r="CI101" s="343"/>
      <c r="CJ101" s="343"/>
      <c r="CK101" s="343" t="s">
        <v>34</v>
      </c>
      <c r="CL101" s="343"/>
      <c r="CM101" s="343"/>
      <c r="CN101" s="343" t="s">
        <v>34</v>
      </c>
      <c r="CO101" s="343"/>
      <c r="CP101" s="343"/>
      <c r="CQ101" s="343" t="s">
        <v>34</v>
      </c>
      <c r="CR101" s="343"/>
      <c r="CS101" s="343"/>
      <c r="CT101" s="343" t="s">
        <v>34</v>
      </c>
      <c r="CU101" s="343"/>
      <c r="CV101" s="343"/>
      <c r="CW101" s="343" t="s">
        <v>34</v>
      </c>
      <c r="CX101" s="343"/>
      <c r="CY101" s="343"/>
      <c r="CZ101" s="343" t="s">
        <v>34</v>
      </c>
      <c r="DA101" s="343"/>
      <c r="DB101" s="343"/>
      <c r="DC101" s="343" t="s">
        <v>34</v>
      </c>
      <c r="DD101" s="343"/>
      <c r="DE101" s="343"/>
      <c r="DF101" s="343" t="s">
        <v>34</v>
      </c>
      <c r="DG101" s="343"/>
      <c r="DH101" s="343"/>
      <c r="DI101" s="343" t="s">
        <v>34</v>
      </c>
      <c r="DJ101" s="343"/>
      <c r="DK101" s="343"/>
      <c r="DL101" s="343" t="s">
        <v>34</v>
      </c>
      <c r="DM101" s="343"/>
      <c r="DN101" s="343"/>
      <c r="DO101" s="343" t="s">
        <v>34</v>
      </c>
      <c r="DP101" s="343"/>
      <c r="DQ101" s="343"/>
      <c r="DR101" s="343" t="s">
        <v>34</v>
      </c>
      <c r="DS101" s="343"/>
      <c r="DT101" s="343"/>
      <c r="DU101" s="343" t="s">
        <v>34</v>
      </c>
      <c r="DV101" s="343"/>
      <c r="DW101" s="343"/>
      <c r="DX101" s="343" t="s">
        <v>34</v>
      </c>
      <c r="DY101" s="343"/>
      <c r="DZ101" s="343"/>
      <c r="EA101" s="343" t="s">
        <v>34</v>
      </c>
      <c r="EB101" s="343"/>
      <c r="EC101" s="343"/>
      <c r="ED101" s="343" t="s">
        <v>34</v>
      </c>
      <c r="EE101" s="343"/>
      <c r="EF101" s="343"/>
      <c r="EG101" s="343" t="s">
        <v>34</v>
      </c>
      <c r="EH101" s="343"/>
      <c r="EI101" s="343"/>
      <c r="EJ101" s="343" t="s">
        <v>34</v>
      </c>
      <c r="EK101" s="343"/>
      <c r="EL101" s="343"/>
      <c r="EM101" s="343" t="s">
        <v>34</v>
      </c>
      <c r="EN101" s="343"/>
      <c r="EO101" s="343"/>
      <c r="EP101" s="343" t="s">
        <v>34</v>
      </c>
      <c r="EQ101" s="343"/>
      <c r="ER101" s="343"/>
      <c r="ES101" s="343" t="s">
        <v>34</v>
      </c>
      <c r="ET101" s="343"/>
      <c r="EU101" s="343"/>
      <c r="EV101" s="343" t="s">
        <v>34</v>
      </c>
      <c r="EW101" s="343"/>
      <c r="EX101" s="343"/>
      <c r="EY101" s="343" t="s">
        <v>34</v>
      </c>
      <c r="EZ101" s="343"/>
      <c r="FA101" s="343"/>
      <c r="FB101" s="343" t="s">
        <v>34</v>
      </c>
      <c r="FC101" s="343"/>
      <c r="FD101" s="343"/>
      <c r="FE101" s="343" t="s">
        <v>34</v>
      </c>
      <c r="FF101" s="343"/>
      <c r="FG101" s="343"/>
      <c r="FH101" s="343" t="s">
        <v>34</v>
      </c>
      <c r="FI101" s="343"/>
      <c r="FJ101" s="343"/>
      <c r="FK101" s="343" t="s">
        <v>34</v>
      </c>
      <c r="FL101" s="343"/>
      <c r="FM101" s="343"/>
      <c r="FN101" s="343" t="s">
        <v>34</v>
      </c>
      <c r="FO101" s="343"/>
      <c r="FP101" s="343"/>
      <c r="FQ101" s="343" t="s">
        <v>34</v>
      </c>
      <c r="FR101" s="343"/>
      <c r="FS101" s="343"/>
      <c r="FT101" s="343" t="s">
        <v>34</v>
      </c>
      <c r="FU101" s="343"/>
      <c r="FV101" s="343"/>
      <c r="FW101" s="343" t="s">
        <v>34</v>
      </c>
      <c r="FX101" s="343"/>
      <c r="FY101" s="343"/>
      <c r="FZ101" s="343" t="s">
        <v>34</v>
      </c>
      <c r="GA101" s="343"/>
      <c r="GB101" s="343"/>
      <c r="GC101" s="343" t="s">
        <v>34</v>
      </c>
      <c r="GD101" s="343"/>
      <c r="GE101" s="343"/>
      <c r="GF101" s="343" t="s">
        <v>34</v>
      </c>
      <c r="GG101" s="343"/>
      <c r="GH101" s="343"/>
      <c r="GI101" s="343" t="s">
        <v>34</v>
      </c>
      <c r="GJ101" s="343"/>
      <c r="GK101" s="343"/>
      <c r="GL101" s="343" t="s">
        <v>34</v>
      </c>
      <c r="GM101" s="343"/>
      <c r="GN101" s="343"/>
      <c r="GO101" s="343" t="s">
        <v>34</v>
      </c>
      <c r="GP101" s="343"/>
      <c r="GQ101" s="343"/>
      <c r="GR101" s="343" t="s">
        <v>34</v>
      </c>
      <c r="GS101" s="343"/>
      <c r="GT101" s="343"/>
      <c r="GU101" s="343" t="s">
        <v>34</v>
      </c>
      <c r="GV101" s="343"/>
      <c r="GW101" s="343"/>
      <c r="GX101" s="343" t="s">
        <v>34</v>
      </c>
      <c r="GY101" s="343"/>
      <c r="GZ101" s="343"/>
      <c r="HA101" s="343" t="s">
        <v>34</v>
      </c>
      <c r="HB101" s="343"/>
      <c r="HC101" s="343"/>
      <c r="HD101" s="343" t="s">
        <v>34</v>
      </c>
      <c r="HE101" s="343"/>
      <c r="HF101" s="343"/>
      <c r="HG101" s="343" t="s">
        <v>34</v>
      </c>
      <c r="HH101" s="343"/>
      <c r="HI101" s="343"/>
      <c r="HJ101" s="343" t="s">
        <v>34</v>
      </c>
      <c r="HK101" s="343"/>
      <c r="HL101" s="343"/>
      <c r="HM101" s="343" t="s">
        <v>34</v>
      </c>
      <c r="HN101" s="343"/>
      <c r="HO101" s="343"/>
      <c r="HP101" s="343" t="s">
        <v>34</v>
      </c>
      <c r="HQ101" s="343"/>
      <c r="HR101" s="343"/>
      <c r="HS101" s="343" t="s">
        <v>34</v>
      </c>
      <c r="HT101" s="343"/>
      <c r="HU101" s="343"/>
      <c r="HV101" s="343" t="s">
        <v>34</v>
      </c>
      <c r="HW101" s="343"/>
      <c r="HX101" s="343"/>
      <c r="HY101" s="343" t="s">
        <v>34</v>
      </c>
      <c r="HZ101" s="343"/>
      <c r="IA101" s="343"/>
      <c r="IB101" s="343" t="s">
        <v>34</v>
      </c>
      <c r="IC101" s="343"/>
      <c r="ID101" s="343"/>
      <c r="IE101" s="343" t="s">
        <v>34</v>
      </c>
      <c r="IF101" s="343"/>
      <c r="IG101" s="343"/>
      <c r="IH101" s="343" t="s">
        <v>34</v>
      </c>
      <c r="II101" s="343"/>
      <c r="IJ101" s="343"/>
      <c r="IK101" s="343" t="s">
        <v>34</v>
      </c>
      <c r="IL101" s="343"/>
      <c r="IM101" s="343"/>
      <c r="IN101" s="343" t="s">
        <v>34</v>
      </c>
      <c r="IO101" s="343"/>
      <c r="IP101" s="343"/>
      <c r="IQ101" s="343" t="s">
        <v>34</v>
      </c>
      <c r="IR101" s="343"/>
      <c r="IS101" s="343"/>
      <c r="IT101" s="343" t="s">
        <v>34</v>
      </c>
      <c r="IU101" s="343"/>
      <c r="IV101" s="343"/>
      <c r="IW101" s="343" t="s">
        <v>34</v>
      </c>
      <c r="IX101" s="343"/>
      <c r="IY101" s="343"/>
      <c r="IZ101" s="343" t="s">
        <v>34</v>
      </c>
      <c r="JA101" s="343"/>
      <c r="JB101" s="343"/>
      <c r="JC101" s="343" t="s">
        <v>34</v>
      </c>
      <c r="JD101" s="343"/>
      <c r="JE101" s="343"/>
      <c r="JF101" s="343" t="s">
        <v>34</v>
      </c>
      <c r="JG101" s="343"/>
      <c r="JH101" s="343"/>
      <c r="JI101" s="343" t="s">
        <v>34</v>
      </c>
      <c r="JJ101" s="343"/>
      <c r="JK101" s="343"/>
      <c r="JL101" s="343" t="s">
        <v>34</v>
      </c>
      <c r="JM101" s="343"/>
      <c r="JN101" s="343"/>
      <c r="JO101" s="343" t="s">
        <v>34</v>
      </c>
    </row>
    <row r="102" spans="1:275" s="184" customFormat="1" outlineLevel="1" x14ac:dyDescent="0.2">
      <c r="A102" s="342" t="s">
        <v>820</v>
      </c>
      <c r="B102" s="343" t="s">
        <v>177</v>
      </c>
      <c r="C102" s="343" t="s">
        <v>30</v>
      </c>
      <c r="D102" s="343" t="s">
        <v>180</v>
      </c>
      <c r="E102" s="343"/>
      <c r="F102" s="343"/>
      <c r="G102" s="343"/>
      <c r="H102" s="343"/>
      <c r="I102" s="343"/>
      <c r="J102" s="343"/>
      <c r="K102" s="343"/>
      <c r="L102" s="343"/>
      <c r="M102" s="343"/>
      <c r="N102" s="343"/>
      <c r="O102" s="343"/>
      <c r="P102" s="343"/>
      <c r="Q102" s="343" t="s">
        <v>34</v>
      </c>
      <c r="R102" s="343"/>
      <c r="S102" s="343"/>
      <c r="T102" s="343" t="s">
        <v>34</v>
      </c>
      <c r="U102" s="343"/>
      <c r="V102" s="343"/>
      <c r="W102" s="343" t="s">
        <v>34</v>
      </c>
      <c r="X102" s="343"/>
      <c r="Y102" s="343"/>
      <c r="Z102" s="343" t="s">
        <v>34</v>
      </c>
      <c r="AA102" s="343"/>
      <c r="AB102" s="343"/>
      <c r="AC102" s="343" t="s">
        <v>34</v>
      </c>
      <c r="AD102" s="343"/>
      <c r="AE102" s="343"/>
      <c r="AF102" s="343" t="s">
        <v>34</v>
      </c>
      <c r="AG102" s="343"/>
      <c r="AH102" s="343"/>
      <c r="AI102" s="343" t="s">
        <v>34</v>
      </c>
      <c r="AJ102" s="343"/>
      <c r="AK102" s="343"/>
      <c r="AL102" s="343" t="s">
        <v>34</v>
      </c>
      <c r="AM102" s="345"/>
      <c r="AN102" s="345"/>
      <c r="AO102" s="345" t="s">
        <v>34</v>
      </c>
      <c r="AP102" s="343"/>
      <c r="AQ102" s="343"/>
      <c r="AR102" s="343" t="s">
        <v>34</v>
      </c>
      <c r="AS102" s="343"/>
      <c r="AT102" s="343"/>
      <c r="AU102" s="343" t="s">
        <v>34</v>
      </c>
      <c r="AV102" s="343"/>
      <c r="AW102" s="343"/>
      <c r="AX102" s="343" t="s">
        <v>34</v>
      </c>
      <c r="AY102" s="343"/>
      <c r="AZ102" s="343"/>
      <c r="BA102" s="343" t="s">
        <v>34</v>
      </c>
      <c r="BB102" s="343"/>
      <c r="BC102" s="343"/>
      <c r="BD102" s="343" t="s">
        <v>34</v>
      </c>
      <c r="BE102" s="343"/>
      <c r="BF102" s="343"/>
      <c r="BG102" s="343" t="s">
        <v>34</v>
      </c>
      <c r="BH102" s="343"/>
      <c r="BI102" s="343"/>
      <c r="BJ102" s="343" t="s">
        <v>34</v>
      </c>
      <c r="BK102" s="343"/>
      <c r="BL102" s="343"/>
      <c r="BM102" s="343" t="s">
        <v>34</v>
      </c>
      <c r="BN102" s="343"/>
      <c r="BO102" s="343"/>
      <c r="BP102" s="343" t="s">
        <v>34</v>
      </c>
      <c r="BQ102" s="343"/>
      <c r="BR102" s="343"/>
      <c r="BS102" s="343" t="s">
        <v>34</v>
      </c>
      <c r="BT102" s="343"/>
      <c r="BU102" s="343"/>
      <c r="BV102" s="343" t="s">
        <v>34</v>
      </c>
      <c r="BW102" s="343"/>
      <c r="BX102" s="343"/>
      <c r="BY102" s="343" t="s">
        <v>34</v>
      </c>
      <c r="BZ102" s="343"/>
      <c r="CA102" s="343"/>
      <c r="CB102" s="343" t="s">
        <v>34</v>
      </c>
      <c r="CC102" s="343"/>
      <c r="CD102" s="343"/>
      <c r="CE102" s="343" t="s">
        <v>34</v>
      </c>
      <c r="CF102" s="343"/>
      <c r="CG102" s="343"/>
      <c r="CH102" s="343" t="s">
        <v>34</v>
      </c>
      <c r="CI102" s="343"/>
      <c r="CJ102" s="343"/>
      <c r="CK102" s="343" t="s">
        <v>34</v>
      </c>
      <c r="CL102" s="343"/>
      <c r="CM102" s="343"/>
      <c r="CN102" s="343" t="s">
        <v>34</v>
      </c>
      <c r="CO102" s="343"/>
      <c r="CP102" s="343"/>
      <c r="CQ102" s="343" t="s">
        <v>34</v>
      </c>
      <c r="CR102" s="343"/>
      <c r="CS102" s="343"/>
      <c r="CT102" s="343" t="s">
        <v>34</v>
      </c>
      <c r="CU102" s="343"/>
      <c r="CV102" s="343"/>
      <c r="CW102" s="343" t="s">
        <v>34</v>
      </c>
      <c r="CX102" s="343"/>
      <c r="CY102" s="343"/>
      <c r="CZ102" s="343" t="s">
        <v>34</v>
      </c>
      <c r="DA102" s="343"/>
      <c r="DB102" s="343"/>
      <c r="DC102" s="343" t="s">
        <v>34</v>
      </c>
      <c r="DD102" s="343"/>
      <c r="DE102" s="343"/>
      <c r="DF102" s="343" t="s">
        <v>34</v>
      </c>
      <c r="DG102" s="343"/>
      <c r="DH102" s="343"/>
      <c r="DI102" s="343" t="s">
        <v>34</v>
      </c>
      <c r="DJ102" s="343"/>
      <c r="DK102" s="343"/>
      <c r="DL102" s="343" t="s">
        <v>34</v>
      </c>
      <c r="DM102" s="343"/>
      <c r="DN102" s="343"/>
      <c r="DO102" s="343" t="s">
        <v>34</v>
      </c>
      <c r="DP102" s="343"/>
      <c r="DQ102" s="343"/>
      <c r="DR102" s="343" t="s">
        <v>34</v>
      </c>
      <c r="DS102" s="343"/>
      <c r="DT102" s="343"/>
      <c r="DU102" s="343" t="s">
        <v>34</v>
      </c>
      <c r="DV102" s="343"/>
      <c r="DW102" s="343"/>
      <c r="DX102" s="343" t="s">
        <v>34</v>
      </c>
      <c r="DY102" s="343"/>
      <c r="DZ102" s="343"/>
      <c r="EA102" s="343" t="s">
        <v>34</v>
      </c>
      <c r="EB102" s="343"/>
      <c r="EC102" s="343"/>
      <c r="ED102" s="343" t="s">
        <v>34</v>
      </c>
      <c r="EE102" s="343"/>
      <c r="EF102" s="343"/>
      <c r="EG102" s="343" t="s">
        <v>34</v>
      </c>
      <c r="EH102" s="343"/>
      <c r="EI102" s="343"/>
      <c r="EJ102" s="343" t="s">
        <v>34</v>
      </c>
      <c r="EK102" s="343"/>
      <c r="EL102" s="343"/>
      <c r="EM102" s="343" t="s">
        <v>34</v>
      </c>
      <c r="EN102" s="343"/>
      <c r="EO102" s="343"/>
      <c r="EP102" s="343" t="s">
        <v>34</v>
      </c>
      <c r="EQ102" s="343"/>
      <c r="ER102" s="343"/>
      <c r="ES102" s="343" t="s">
        <v>34</v>
      </c>
      <c r="ET102" s="343"/>
      <c r="EU102" s="343"/>
      <c r="EV102" s="343" t="s">
        <v>34</v>
      </c>
      <c r="EW102" s="343"/>
      <c r="EX102" s="343"/>
      <c r="EY102" s="343" t="s">
        <v>34</v>
      </c>
      <c r="EZ102" s="343"/>
      <c r="FA102" s="343"/>
      <c r="FB102" s="343" t="s">
        <v>34</v>
      </c>
      <c r="FC102" s="343"/>
      <c r="FD102" s="343"/>
      <c r="FE102" s="343" t="s">
        <v>34</v>
      </c>
      <c r="FF102" s="343"/>
      <c r="FG102" s="343"/>
      <c r="FH102" s="343" t="s">
        <v>34</v>
      </c>
      <c r="FI102" s="343"/>
      <c r="FJ102" s="343"/>
      <c r="FK102" s="343" t="s">
        <v>34</v>
      </c>
      <c r="FL102" s="343"/>
      <c r="FM102" s="343"/>
      <c r="FN102" s="343" t="s">
        <v>34</v>
      </c>
      <c r="FO102" s="343"/>
      <c r="FP102" s="343"/>
      <c r="FQ102" s="343" t="s">
        <v>34</v>
      </c>
      <c r="FR102" s="343"/>
      <c r="FS102" s="343"/>
      <c r="FT102" s="343" t="s">
        <v>34</v>
      </c>
      <c r="FU102" s="343"/>
      <c r="FV102" s="343"/>
      <c r="FW102" s="343" t="s">
        <v>34</v>
      </c>
      <c r="FX102" s="343"/>
      <c r="FY102" s="343"/>
      <c r="FZ102" s="343" t="s">
        <v>34</v>
      </c>
      <c r="GA102" s="343"/>
      <c r="GB102" s="343"/>
      <c r="GC102" s="343" t="s">
        <v>34</v>
      </c>
      <c r="GD102" s="343"/>
      <c r="GE102" s="343"/>
      <c r="GF102" s="343" t="s">
        <v>34</v>
      </c>
      <c r="GG102" s="343"/>
      <c r="GH102" s="343"/>
      <c r="GI102" s="343" t="s">
        <v>34</v>
      </c>
      <c r="GJ102" s="343"/>
      <c r="GK102" s="343"/>
      <c r="GL102" s="343" t="s">
        <v>34</v>
      </c>
      <c r="GM102" s="343"/>
      <c r="GN102" s="343"/>
      <c r="GO102" s="343" t="s">
        <v>34</v>
      </c>
      <c r="GP102" s="343"/>
      <c r="GQ102" s="343"/>
      <c r="GR102" s="343" t="s">
        <v>34</v>
      </c>
      <c r="GS102" s="343"/>
      <c r="GT102" s="343"/>
      <c r="GU102" s="343" t="s">
        <v>34</v>
      </c>
      <c r="GV102" s="343"/>
      <c r="GW102" s="343"/>
      <c r="GX102" s="343" t="s">
        <v>34</v>
      </c>
      <c r="GY102" s="343"/>
      <c r="GZ102" s="343"/>
      <c r="HA102" s="343" t="s">
        <v>34</v>
      </c>
      <c r="HB102" s="343"/>
      <c r="HC102" s="343"/>
      <c r="HD102" s="343" t="s">
        <v>34</v>
      </c>
      <c r="HE102" s="343"/>
      <c r="HF102" s="343"/>
      <c r="HG102" s="343" t="s">
        <v>34</v>
      </c>
      <c r="HH102" s="343"/>
      <c r="HI102" s="343"/>
      <c r="HJ102" s="343" t="s">
        <v>34</v>
      </c>
      <c r="HK102" s="343"/>
      <c r="HL102" s="343"/>
      <c r="HM102" s="343" t="s">
        <v>34</v>
      </c>
      <c r="HN102" s="343"/>
      <c r="HO102" s="343"/>
      <c r="HP102" s="343" t="s">
        <v>34</v>
      </c>
      <c r="HQ102" s="343"/>
      <c r="HR102" s="343"/>
      <c r="HS102" s="343" t="s">
        <v>34</v>
      </c>
      <c r="HT102" s="343"/>
      <c r="HU102" s="343"/>
      <c r="HV102" s="343" t="s">
        <v>34</v>
      </c>
      <c r="HW102" s="343"/>
      <c r="HX102" s="343"/>
      <c r="HY102" s="343" t="s">
        <v>34</v>
      </c>
      <c r="HZ102" s="343"/>
      <c r="IA102" s="343"/>
      <c r="IB102" s="343" t="s">
        <v>34</v>
      </c>
      <c r="IC102" s="343"/>
      <c r="ID102" s="343"/>
      <c r="IE102" s="343" t="s">
        <v>34</v>
      </c>
      <c r="IF102" s="343"/>
      <c r="IG102" s="343"/>
      <c r="IH102" s="343" t="s">
        <v>34</v>
      </c>
      <c r="II102" s="343"/>
      <c r="IJ102" s="343"/>
      <c r="IK102" s="343" t="s">
        <v>34</v>
      </c>
      <c r="IL102" s="343"/>
      <c r="IM102" s="343"/>
      <c r="IN102" s="343" t="s">
        <v>34</v>
      </c>
      <c r="IO102" s="343"/>
      <c r="IP102" s="343"/>
      <c r="IQ102" s="343" t="s">
        <v>34</v>
      </c>
      <c r="IR102" s="343"/>
      <c r="IS102" s="343"/>
      <c r="IT102" s="343" t="s">
        <v>34</v>
      </c>
      <c r="IU102" s="343"/>
      <c r="IV102" s="343"/>
      <c r="IW102" s="343" t="s">
        <v>34</v>
      </c>
      <c r="IX102" s="343"/>
      <c r="IY102" s="343"/>
      <c r="IZ102" s="343" t="s">
        <v>34</v>
      </c>
      <c r="JA102" s="343"/>
      <c r="JB102" s="343"/>
      <c r="JC102" s="343" t="s">
        <v>34</v>
      </c>
      <c r="JD102" s="343"/>
      <c r="JE102" s="343"/>
      <c r="JF102" s="343" t="s">
        <v>34</v>
      </c>
      <c r="JG102" s="343"/>
      <c r="JH102" s="343"/>
      <c r="JI102" s="343" t="s">
        <v>34</v>
      </c>
      <c r="JJ102" s="343"/>
      <c r="JK102" s="343"/>
      <c r="JL102" s="343" t="s">
        <v>34</v>
      </c>
      <c r="JM102" s="343"/>
      <c r="JN102" s="343"/>
      <c r="JO102" s="343" t="s">
        <v>34</v>
      </c>
    </row>
    <row r="103" spans="1:275" outlineLevel="1" x14ac:dyDescent="0.2">
      <c r="A103" s="136" t="s">
        <v>486</v>
      </c>
      <c r="B103" s="163" t="s">
        <v>182</v>
      </c>
      <c r="C103" s="163" t="s">
        <v>15</v>
      </c>
      <c r="D103" s="163" t="s">
        <v>185</v>
      </c>
      <c r="E103" s="163"/>
      <c r="F103" s="163"/>
      <c r="G103" s="163"/>
      <c r="H103" s="163"/>
      <c r="I103" s="163"/>
      <c r="J103" s="139"/>
      <c r="K103" s="139"/>
      <c r="L103" s="139"/>
      <c r="M103" s="139"/>
      <c r="N103" s="139"/>
      <c r="O103" s="139"/>
      <c r="P103" s="139"/>
      <c r="Q103" s="139" t="s">
        <v>34</v>
      </c>
      <c r="R103" s="163"/>
      <c r="S103" s="163"/>
      <c r="T103" s="163" t="s">
        <v>34</v>
      </c>
      <c r="U103" s="163"/>
      <c r="V103" s="163"/>
      <c r="W103" s="163" t="s">
        <v>34</v>
      </c>
      <c r="X103" s="139"/>
      <c r="Y103" s="139"/>
      <c r="Z103" s="139" t="s">
        <v>34</v>
      </c>
      <c r="AA103" s="139"/>
      <c r="AB103" s="139"/>
      <c r="AC103" s="139" t="s">
        <v>34</v>
      </c>
      <c r="AD103" s="139"/>
      <c r="AE103" s="139"/>
      <c r="AF103" s="139" t="s">
        <v>34</v>
      </c>
      <c r="AG103" s="163"/>
      <c r="AH103" s="163"/>
      <c r="AI103" s="163" t="s">
        <v>34</v>
      </c>
      <c r="AJ103" s="139"/>
      <c r="AK103" s="139"/>
      <c r="AL103" s="139" t="s">
        <v>34</v>
      </c>
      <c r="AM103" s="161"/>
      <c r="AN103" s="161"/>
      <c r="AO103" s="161" t="s">
        <v>34</v>
      </c>
      <c r="AP103" s="163"/>
      <c r="AQ103" s="163"/>
      <c r="AR103" s="163" t="s">
        <v>34</v>
      </c>
      <c r="AS103" s="163"/>
      <c r="AT103" s="163"/>
      <c r="AU103" s="163" t="s">
        <v>34</v>
      </c>
      <c r="AV103" s="163"/>
      <c r="AW103" s="163"/>
      <c r="AX103" s="163" t="s">
        <v>34</v>
      </c>
      <c r="AY103" s="163"/>
      <c r="AZ103" s="163"/>
      <c r="BA103" s="163" t="s">
        <v>34</v>
      </c>
      <c r="BB103" s="163"/>
      <c r="BC103" s="163"/>
      <c r="BD103" s="163" t="s">
        <v>34</v>
      </c>
      <c r="BE103" s="163"/>
      <c r="BF103" s="163"/>
      <c r="BG103" s="163" t="s">
        <v>34</v>
      </c>
      <c r="BH103" s="163"/>
      <c r="BI103" s="163"/>
      <c r="BJ103" s="163" t="s">
        <v>34</v>
      </c>
      <c r="BK103" s="163"/>
      <c r="BL103" s="163"/>
      <c r="BM103" s="163" t="s">
        <v>34</v>
      </c>
      <c r="BN103" s="163"/>
      <c r="BO103" s="163"/>
      <c r="BP103" s="163" t="s">
        <v>34</v>
      </c>
      <c r="BQ103" s="163"/>
      <c r="BR103" s="163"/>
      <c r="BS103" s="163" t="s">
        <v>34</v>
      </c>
      <c r="BT103" s="163"/>
      <c r="BU103" s="163"/>
      <c r="BV103" s="163" t="s">
        <v>34</v>
      </c>
      <c r="BW103" s="163"/>
      <c r="BX103" s="163"/>
      <c r="BY103" s="163" t="s">
        <v>34</v>
      </c>
      <c r="BZ103" s="163"/>
      <c r="CA103" s="163"/>
      <c r="CB103" s="163" t="s">
        <v>34</v>
      </c>
      <c r="CC103" s="163"/>
      <c r="CD103" s="163"/>
      <c r="CE103" s="163" t="s">
        <v>34</v>
      </c>
      <c r="CF103" s="163"/>
      <c r="CG103" s="163"/>
      <c r="CH103" s="163" t="s">
        <v>34</v>
      </c>
      <c r="CI103" s="163"/>
      <c r="CJ103" s="163"/>
      <c r="CK103" s="163" t="s">
        <v>34</v>
      </c>
      <c r="CL103" s="163"/>
      <c r="CM103" s="163"/>
      <c r="CN103" s="163" t="s">
        <v>34</v>
      </c>
      <c r="CO103" s="163"/>
      <c r="CP103" s="163"/>
      <c r="CQ103" s="163" t="s">
        <v>34</v>
      </c>
      <c r="CR103" s="163"/>
      <c r="CS103" s="163"/>
      <c r="CT103" s="163" t="s">
        <v>34</v>
      </c>
      <c r="CU103" s="163"/>
      <c r="CV103" s="163"/>
      <c r="CW103" s="163" t="s">
        <v>34</v>
      </c>
      <c r="CX103" s="163"/>
      <c r="CY103" s="163"/>
      <c r="CZ103" s="163" t="s">
        <v>34</v>
      </c>
      <c r="DA103" s="163"/>
      <c r="DB103" s="163"/>
      <c r="DC103" s="163" t="s">
        <v>34</v>
      </c>
      <c r="DD103" s="163"/>
      <c r="DE103" s="163"/>
      <c r="DF103" s="163" t="s">
        <v>34</v>
      </c>
      <c r="DG103" s="163"/>
      <c r="DH103" s="163"/>
      <c r="DI103" s="163" t="s">
        <v>34</v>
      </c>
      <c r="DJ103" s="163"/>
      <c r="DK103" s="163"/>
      <c r="DL103" s="163" t="s">
        <v>34</v>
      </c>
      <c r="DM103" s="163"/>
      <c r="DN103" s="163"/>
      <c r="DO103" s="163" t="s">
        <v>34</v>
      </c>
      <c r="DP103" s="163"/>
      <c r="DQ103" s="163"/>
      <c r="DR103" s="163" t="s">
        <v>34</v>
      </c>
      <c r="DS103" s="163"/>
      <c r="DT103" s="163"/>
      <c r="DU103" s="163" t="s">
        <v>34</v>
      </c>
      <c r="DV103" s="163"/>
      <c r="DW103" s="163"/>
      <c r="DX103" s="163" t="s">
        <v>34</v>
      </c>
      <c r="DY103" s="163"/>
      <c r="DZ103" s="163"/>
      <c r="EA103" s="163" t="s">
        <v>34</v>
      </c>
      <c r="EB103" s="163"/>
      <c r="EC103" s="163"/>
      <c r="ED103" s="163" t="s">
        <v>34</v>
      </c>
      <c r="EE103" s="163"/>
      <c r="EF103" s="163"/>
      <c r="EG103" s="163" t="s">
        <v>34</v>
      </c>
      <c r="EH103" s="163"/>
      <c r="EI103" s="163"/>
      <c r="EJ103" s="163" t="s">
        <v>34</v>
      </c>
      <c r="EK103" s="163"/>
      <c r="EL103" s="163"/>
      <c r="EM103" s="163" t="s">
        <v>34</v>
      </c>
      <c r="EN103" s="163"/>
      <c r="EO103" s="163"/>
      <c r="EP103" s="163" t="s">
        <v>34</v>
      </c>
      <c r="EQ103" s="163"/>
      <c r="ER103" s="163"/>
      <c r="ES103" s="163" t="s">
        <v>34</v>
      </c>
      <c r="ET103" s="163"/>
      <c r="EU103" s="163"/>
      <c r="EV103" s="163" t="s">
        <v>34</v>
      </c>
      <c r="EW103" s="163"/>
      <c r="EX103" s="163"/>
      <c r="EY103" s="163" t="s">
        <v>34</v>
      </c>
      <c r="EZ103" s="163"/>
      <c r="FA103" s="163"/>
      <c r="FB103" s="163" t="s">
        <v>34</v>
      </c>
      <c r="FC103" s="163"/>
      <c r="FD103" s="163"/>
      <c r="FE103" s="163" t="s">
        <v>34</v>
      </c>
      <c r="FF103" s="163"/>
      <c r="FG103" s="163"/>
      <c r="FH103" s="163" t="s">
        <v>34</v>
      </c>
      <c r="FI103" s="163"/>
      <c r="FJ103" s="163"/>
      <c r="FK103" s="163" t="s">
        <v>34</v>
      </c>
      <c r="FL103" s="163"/>
      <c r="FM103" s="163"/>
      <c r="FN103" s="163" t="s">
        <v>34</v>
      </c>
      <c r="FO103" s="163"/>
      <c r="FP103" s="163"/>
      <c r="FQ103" s="163" t="s">
        <v>34</v>
      </c>
      <c r="FR103" s="163"/>
      <c r="FS103" s="163"/>
      <c r="FT103" s="163" t="s">
        <v>34</v>
      </c>
      <c r="FU103" s="163"/>
      <c r="FV103" s="163"/>
      <c r="FW103" s="163" t="s">
        <v>34</v>
      </c>
      <c r="FX103" s="163"/>
      <c r="FY103" s="163"/>
      <c r="FZ103" s="163" t="s">
        <v>34</v>
      </c>
      <c r="GA103" s="163"/>
      <c r="GB103" s="163"/>
      <c r="GC103" s="163" t="s">
        <v>34</v>
      </c>
      <c r="GD103" s="163"/>
      <c r="GE103" s="163"/>
      <c r="GF103" s="163" t="s">
        <v>34</v>
      </c>
      <c r="GG103" s="163"/>
      <c r="GH103" s="163"/>
      <c r="GI103" s="163" t="s">
        <v>34</v>
      </c>
      <c r="GJ103" s="163"/>
      <c r="GK103" s="163"/>
      <c r="GL103" s="163" t="s">
        <v>34</v>
      </c>
      <c r="GM103" s="163"/>
      <c r="GN103" s="163"/>
      <c r="GO103" s="163" t="s">
        <v>34</v>
      </c>
      <c r="GP103" s="163"/>
      <c r="GQ103" s="163"/>
      <c r="GR103" s="163" t="s">
        <v>34</v>
      </c>
      <c r="GS103" s="163"/>
      <c r="GT103" s="163"/>
      <c r="GU103" s="163" t="s">
        <v>34</v>
      </c>
      <c r="GV103" s="163"/>
      <c r="GW103" s="163"/>
      <c r="GX103" s="163" t="s">
        <v>34</v>
      </c>
      <c r="GY103" s="163"/>
      <c r="GZ103" s="163"/>
      <c r="HA103" s="163" t="s">
        <v>34</v>
      </c>
      <c r="HB103" s="163"/>
      <c r="HC103" s="163"/>
      <c r="HD103" s="163" t="s">
        <v>34</v>
      </c>
      <c r="HE103" s="163"/>
      <c r="HF103" s="163"/>
      <c r="HG103" s="163" t="s">
        <v>34</v>
      </c>
      <c r="HH103" s="163"/>
      <c r="HI103" s="163"/>
      <c r="HJ103" s="163" t="s">
        <v>34</v>
      </c>
      <c r="HK103" s="163"/>
      <c r="HL103" s="163"/>
      <c r="HM103" s="163" t="s">
        <v>34</v>
      </c>
      <c r="HN103" s="163"/>
      <c r="HO103" s="163"/>
      <c r="HP103" s="163" t="s">
        <v>34</v>
      </c>
      <c r="HQ103" s="163"/>
      <c r="HR103" s="163"/>
      <c r="HS103" s="163" t="s">
        <v>34</v>
      </c>
      <c r="HT103" s="163"/>
      <c r="HU103" s="163"/>
      <c r="HV103" s="163" t="s">
        <v>34</v>
      </c>
      <c r="HW103" s="163"/>
      <c r="HX103" s="163"/>
      <c r="HY103" s="163" t="s">
        <v>34</v>
      </c>
      <c r="HZ103" s="163"/>
      <c r="IA103" s="163"/>
      <c r="IB103" s="163" t="s">
        <v>34</v>
      </c>
      <c r="IC103" s="163"/>
      <c r="ID103" s="163"/>
      <c r="IE103" s="163" t="s">
        <v>34</v>
      </c>
      <c r="IF103" s="163"/>
      <c r="IG103" s="163"/>
      <c r="IH103" s="163" t="s">
        <v>34</v>
      </c>
      <c r="II103" s="163"/>
      <c r="IJ103" s="163"/>
      <c r="IK103" s="163" t="s">
        <v>34</v>
      </c>
      <c r="IL103" s="163"/>
      <c r="IM103" s="163"/>
      <c r="IN103" s="163" t="s">
        <v>34</v>
      </c>
      <c r="IO103" s="163"/>
      <c r="IP103" s="163"/>
      <c r="IQ103" s="163" t="s">
        <v>34</v>
      </c>
      <c r="IR103" s="163"/>
      <c r="IS103" s="163"/>
      <c r="IT103" s="163" t="s">
        <v>34</v>
      </c>
      <c r="IU103" s="163"/>
      <c r="IV103" s="163"/>
      <c r="IW103" s="163" t="s">
        <v>34</v>
      </c>
      <c r="IX103" s="163"/>
      <c r="IY103" s="163"/>
      <c r="IZ103" s="163" t="s">
        <v>34</v>
      </c>
      <c r="JA103" s="163"/>
      <c r="JB103" s="163"/>
      <c r="JC103" s="163" t="s">
        <v>34</v>
      </c>
      <c r="JD103" s="163"/>
      <c r="JE103" s="163"/>
      <c r="JF103" s="163" t="s">
        <v>34</v>
      </c>
      <c r="JG103" s="163"/>
      <c r="JH103" s="163"/>
      <c r="JI103" s="163" t="s">
        <v>34</v>
      </c>
      <c r="JJ103" s="163"/>
      <c r="JK103" s="163"/>
      <c r="JL103" s="163" t="s">
        <v>34</v>
      </c>
      <c r="JM103" s="163"/>
      <c r="JN103" s="163"/>
      <c r="JO103" s="163" t="s">
        <v>34</v>
      </c>
    </row>
    <row r="104" spans="1:275" s="184" customFormat="1" outlineLevel="1" x14ac:dyDescent="0.2">
      <c r="A104" s="330" t="s">
        <v>487</v>
      </c>
      <c r="B104" s="331" t="s">
        <v>183</v>
      </c>
      <c r="C104" s="331" t="s">
        <v>15</v>
      </c>
      <c r="D104" s="331" t="s">
        <v>180</v>
      </c>
      <c r="E104" s="331"/>
      <c r="F104" s="331"/>
      <c r="G104" s="331"/>
      <c r="H104" s="331"/>
      <c r="I104" s="331"/>
      <c r="J104" s="331"/>
      <c r="K104" s="331"/>
      <c r="L104" s="331"/>
      <c r="M104" s="331"/>
      <c r="N104" s="331"/>
      <c r="O104" s="331"/>
      <c r="P104" s="331"/>
      <c r="Q104" s="331" t="s">
        <v>34</v>
      </c>
      <c r="R104" s="331"/>
      <c r="S104" s="331"/>
      <c r="T104" s="331" t="s">
        <v>34</v>
      </c>
      <c r="U104" s="331"/>
      <c r="V104" s="331"/>
      <c r="W104" s="331" t="s">
        <v>34</v>
      </c>
      <c r="X104" s="331"/>
      <c r="Y104" s="331"/>
      <c r="Z104" s="331" t="s">
        <v>34</v>
      </c>
      <c r="AA104" s="331"/>
      <c r="AB104" s="331"/>
      <c r="AC104" s="331" t="s">
        <v>34</v>
      </c>
      <c r="AD104" s="331"/>
      <c r="AE104" s="331"/>
      <c r="AF104" s="331" t="s">
        <v>34</v>
      </c>
      <c r="AG104" s="331"/>
      <c r="AH104" s="331"/>
      <c r="AI104" s="331" t="s">
        <v>34</v>
      </c>
      <c r="AJ104" s="331"/>
      <c r="AK104" s="331"/>
      <c r="AL104" s="331" t="s">
        <v>34</v>
      </c>
      <c r="AM104" s="345"/>
      <c r="AN104" s="345"/>
      <c r="AO104" s="345" t="s">
        <v>34</v>
      </c>
      <c r="AP104" s="331"/>
      <c r="AQ104" s="331"/>
      <c r="AR104" s="331" t="s">
        <v>34</v>
      </c>
      <c r="AS104" s="331"/>
      <c r="AT104" s="331"/>
      <c r="AU104" s="331" t="s">
        <v>34</v>
      </c>
      <c r="AV104" s="331"/>
      <c r="AW104" s="331"/>
      <c r="AX104" s="331" t="s">
        <v>34</v>
      </c>
      <c r="AY104" s="331"/>
      <c r="AZ104" s="331"/>
      <c r="BA104" s="331" t="s">
        <v>34</v>
      </c>
      <c r="BB104" s="331"/>
      <c r="BC104" s="331"/>
      <c r="BD104" s="331" t="s">
        <v>34</v>
      </c>
      <c r="BE104" s="331"/>
      <c r="BF104" s="331"/>
      <c r="BG104" s="331" t="s">
        <v>34</v>
      </c>
      <c r="BH104" s="331"/>
      <c r="BI104" s="331"/>
      <c r="BJ104" s="331" t="s">
        <v>34</v>
      </c>
      <c r="BK104" s="331"/>
      <c r="BL104" s="331"/>
      <c r="BM104" s="331" t="s">
        <v>34</v>
      </c>
      <c r="BN104" s="331"/>
      <c r="BO104" s="331"/>
      <c r="BP104" s="331" t="s">
        <v>34</v>
      </c>
      <c r="BQ104" s="331"/>
      <c r="BR104" s="331"/>
      <c r="BS104" s="331" t="s">
        <v>34</v>
      </c>
      <c r="BT104" s="331"/>
      <c r="BU104" s="331"/>
      <c r="BV104" s="331" t="s">
        <v>34</v>
      </c>
      <c r="BW104" s="331"/>
      <c r="BX104" s="331"/>
      <c r="BY104" s="331" t="s">
        <v>34</v>
      </c>
      <c r="BZ104" s="331"/>
      <c r="CA104" s="331"/>
      <c r="CB104" s="331" t="s">
        <v>34</v>
      </c>
      <c r="CC104" s="331"/>
      <c r="CD104" s="331"/>
      <c r="CE104" s="331" t="s">
        <v>34</v>
      </c>
      <c r="CF104" s="331"/>
      <c r="CG104" s="331"/>
      <c r="CH104" s="331" t="s">
        <v>34</v>
      </c>
      <c r="CI104" s="331"/>
      <c r="CJ104" s="331"/>
      <c r="CK104" s="331" t="s">
        <v>34</v>
      </c>
      <c r="CL104" s="331"/>
      <c r="CM104" s="331"/>
      <c r="CN104" s="331" t="s">
        <v>34</v>
      </c>
      <c r="CO104" s="331"/>
      <c r="CP104" s="331"/>
      <c r="CQ104" s="331" t="s">
        <v>34</v>
      </c>
      <c r="CR104" s="331"/>
      <c r="CS104" s="331"/>
      <c r="CT104" s="331" t="s">
        <v>34</v>
      </c>
      <c r="CU104" s="331"/>
      <c r="CV104" s="331"/>
      <c r="CW104" s="331" t="s">
        <v>34</v>
      </c>
      <c r="CX104" s="331"/>
      <c r="CY104" s="331"/>
      <c r="CZ104" s="331" t="s">
        <v>34</v>
      </c>
      <c r="DA104" s="331"/>
      <c r="DB104" s="331"/>
      <c r="DC104" s="331" t="s">
        <v>34</v>
      </c>
      <c r="DD104" s="331"/>
      <c r="DE104" s="331"/>
      <c r="DF104" s="331" t="s">
        <v>34</v>
      </c>
      <c r="DG104" s="331"/>
      <c r="DH104" s="331"/>
      <c r="DI104" s="331" t="s">
        <v>34</v>
      </c>
      <c r="DJ104" s="331"/>
      <c r="DK104" s="331"/>
      <c r="DL104" s="331" t="s">
        <v>34</v>
      </c>
      <c r="DM104" s="331"/>
      <c r="DN104" s="331"/>
      <c r="DO104" s="331" t="s">
        <v>34</v>
      </c>
      <c r="DP104" s="331"/>
      <c r="DQ104" s="331"/>
      <c r="DR104" s="331" t="s">
        <v>34</v>
      </c>
      <c r="DS104" s="331"/>
      <c r="DT104" s="331"/>
      <c r="DU104" s="331" t="s">
        <v>34</v>
      </c>
      <c r="DV104" s="331"/>
      <c r="DW104" s="331"/>
      <c r="DX104" s="331" t="s">
        <v>34</v>
      </c>
      <c r="DY104" s="331"/>
      <c r="DZ104" s="331"/>
      <c r="EA104" s="331" t="s">
        <v>34</v>
      </c>
      <c r="EB104" s="331"/>
      <c r="EC104" s="331"/>
      <c r="ED104" s="331" t="s">
        <v>34</v>
      </c>
      <c r="EE104" s="331"/>
      <c r="EF104" s="331"/>
      <c r="EG104" s="331" t="s">
        <v>34</v>
      </c>
      <c r="EH104" s="331"/>
      <c r="EI104" s="331"/>
      <c r="EJ104" s="331" t="s">
        <v>34</v>
      </c>
      <c r="EK104" s="331"/>
      <c r="EL104" s="331"/>
      <c r="EM104" s="331" t="s">
        <v>34</v>
      </c>
      <c r="EN104" s="331"/>
      <c r="EO104" s="331"/>
      <c r="EP104" s="331" t="s">
        <v>34</v>
      </c>
      <c r="EQ104" s="331"/>
      <c r="ER104" s="331"/>
      <c r="ES104" s="331" t="s">
        <v>34</v>
      </c>
      <c r="ET104" s="331"/>
      <c r="EU104" s="331"/>
      <c r="EV104" s="331" t="s">
        <v>34</v>
      </c>
      <c r="EW104" s="331"/>
      <c r="EX104" s="331"/>
      <c r="EY104" s="331" t="s">
        <v>34</v>
      </c>
      <c r="EZ104" s="331"/>
      <c r="FA104" s="331"/>
      <c r="FB104" s="331" t="s">
        <v>34</v>
      </c>
      <c r="FC104" s="331"/>
      <c r="FD104" s="331"/>
      <c r="FE104" s="331" t="s">
        <v>34</v>
      </c>
      <c r="FF104" s="331"/>
      <c r="FG104" s="331"/>
      <c r="FH104" s="331" t="s">
        <v>34</v>
      </c>
      <c r="FI104" s="331"/>
      <c r="FJ104" s="331"/>
      <c r="FK104" s="331" t="s">
        <v>34</v>
      </c>
      <c r="FL104" s="331"/>
      <c r="FM104" s="331"/>
      <c r="FN104" s="331" t="s">
        <v>34</v>
      </c>
      <c r="FO104" s="331"/>
      <c r="FP104" s="331"/>
      <c r="FQ104" s="331" t="s">
        <v>34</v>
      </c>
      <c r="FR104" s="331"/>
      <c r="FS104" s="331"/>
      <c r="FT104" s="331" t="s">
        <v>34</v>
      </c>
      <c r="FU104" s="331"/>
      <c r="FV104" s="331"/>
      <c r="FW104" s="331" t="s">
        <v>34</v>
      </c>
      <c r="FX104" s="331"/>
      <c r="FY104" s="331"/>
      <c r="FZ104" s="331" t="s">
        <v>34</v>
      </c>
      <c r="GA104" s="331"/>
      <c r="GB104" s="331"/>
      <c r="GC104" s="331" t="s">
        <v>34</v>
      </c>
      <c r="GD104" s="331"/>
      <c r="GE104" s="331"/>
      <c r="GF104" s="331" t="s">
        <v>34</v>
      </c>
      <c r="GG104" s="331"/>
      <c r="GH104" s="331"/>
      <c r="GI104" s="331" t="s">
        <v>34</v>
      </c>
      <c r="GJ104" s="331"/>
      <c r="GK104" s="331"/>
      <c r="GL104" s="331" t="s">
        <v>34</v>
      </c>
      <c r="GM104" s="331"/>
      <c r="GN104" s="331"/>
      <c r="GO104" s="331" t="s">
        <v>34</v>
      </c>
      <c r="GP104" s="331"/>
      <c r="GQ104" s="331"/>
      <c r="GR104" s="331" t="s">
        <v>34</v>
      </c>
      <c r="GS104" s="331"/>
      <c r="GT104" s="331"/>
      <c r="GU104" s="331" t="s">
        <v>34</v>
      </c>
      <c r="GV104" s="331"/>
      <c r="GW104" s="331"/>
      <c r="GX104" s="331" t="s">
        <v>34</v>
      </c>
      <c r="GY104" s="331"/>
      <c r="GZ104" s="331"/>
      <c r="HA104" s="331" t="s">
        <v>34</v>
      </c>
      <c r="HB104" s="331"/>
      <c r="HC104" s="331"/>
      <c r="HD104" s="331" t="s">
        <v>34</v>
      </c>
      <c r="HE104" s="331"/>
      <c r="HF104" s="331"/>
      <c r="HG104" s="331" t="s">
        <v>34</v>
      </c>
      <c r="HH104" s="331"/>
      <c r="HI104" s="331"/>
      <c r="HJ104" s="331" t="s">
        <v>34</v>
      </c>
      <c r="HK104" s="331"/>
      <c r="HL104" s="331"/>
      <c r="HM104" s="331" t="s">
        <v>34</v>
      </c>
      <c r="HN104" s="331"/>
      <c r="HO104" s="331"/>
      <c r="HP104" s="331" t="s">
        <v>34</v>
      </c>
      <c r="HQ104" s="331"/>
      <c r="HR104" s="331"/>
      <c r="HS104" s="331" t="s">
        <v>34</v>
      </c>
      <c r="HT104" s="331"/>
      <c r="HU104" s="331"/>
      <c r="HV104" s="331" t="s">
        <v>34</v>
      </c>
      <c r="HW104" s="331"/>
      <c r="HX104" s="331"/>
      <c r="HY104" s="331" t="s">
        <v>34</v>
      </c>
      <c r="HZ104" s="331"/>
      <c r="IA104" s="331"/>
      <c r="IB104" s="331" t="s">
        <v>34</v>
      </c>
      <c r="IC104" s="331"/>
      <c r="ID104" s="331"/>
      <c r="IE104" s="331" t="s">
        <v>34</v>
      </c>
      <c r="IF104" s="331"/>
      <c r="IG104" s="331"/>
      <c r="IH104" s="331" t="s">
        <v>34</v>
      </c>
      <c r="II104" s="331"/>
      <c r="IJ104" s="331"/>
      <c r="IK104" s="331" t="s">
        <v>34</v>
      </c>
      <c r="IL104" s="331"/>
      <c r="IM104" s="331"/>
      <c r="IN104" s="331" t="s">
        <v>34</v>
      </c>
      <c r="IO104" s="331"/>
      <c r="IP104" s="331"/>
      <c r="IQ104" s="331" t="s">
        <v>34</v>
      </c>
      <c r="IR104" s="331"/>
      <c r="IS104" s="331"/>
      <c r="IT104" s="331" t="s">
        <v>34</v>
      </c>
      <c r="IU104" s="331"/>
      <c r="IV104" s="331"/>
      <c r="IW104" s="331" t="s">
        <v>34</v>
      </c>
      <c r="IX104" s="331"/>
      <c r="IY104" s="331"/>
      <c r="IZ104" s="331" t="s">
        <v>34</v>
      </c>
      <c r="JA104" s="331"/>
      <c r="JB104" s="331"/>
      <c r="JC104" s="331" t="s">
        <v>34</v>
      </c>
      <c r="JD104" s="331"/>
      <c r="JE104" s="331"/>
      <c r="JF104" s="331" t="s">
        <v>34</v>
      </c>
      <c r="JG104" s="331"/>
      <c r="JH104" s="331"/>
      <c r="JI104" s="331" t="s">
        <v>34</v>
      </c>
      <c r="JJ104" s="331"/>
      <c r="JK104" s="331"/>
      <c r="JL104" s="331" t="s">
        <v>34</v>
      </c>
      <c r="JM104" s="331"/>
      <c r="JN104" s="331"/>
      <c r="JO104" s="331" t="s">
        <v>34</v>
      </c>
    </row>
    <row r="105" spans="1:275" s="184" customFormat="1" outlineLevel="1" x14ac:dyDescent="0.2">
      <c r="A105" s="342" t="s">
        <v>821</v>
      </c>
      <c r="B105" s="343" t="s">
        <v>184</v>
      </c>
      <c r="C105" s="343" t="s">
        <v>15</v>
      </c>
      <c r="D105" s="343" t="s">
        <v>180</v>
      </c>
      <c r="E105" s="343"/>
      <c r="F105" s="343"/>
      <c r="G105" s="343"/>
      <c r="H105" s="343"/>
      <c r="I105" s="343"/>
      <c r="J105" s="343"/>
      <c r="K105" s="343"/>
      <c r="L105" s="343"/>
      <c r="M105" s="343"/>
      <c r="N105" s="343"/>
      <c r="O105" s="343"/>
      <c r="P105" s="343"/>
      <c r="Q105" s="343" t="s">
        <v>34</v>
      </c>
      <c r="R105" s="343"/>
      <c r="S105" s="343"/>
      <c r="T105" s="343" t="s">
        <v>34</v>
      </c>
      <c r="U105" s="343"/>
      <c r="V105" s="343"/>
      <c r="W105" s="343" t="s">
        <v>34</v>
      </c>
      <c r="X105" s="343"/>
      <c r="Y105" s="343"/>
      <c r="Z105" s="343" t="s">
        <v>34</v>
      </c>
      <c r="AA105" s="343"/>
      <c r="AB105" s="343"/>
      <c r="AC105" s="343" t="s">
        <v>34</v>
      </c>
      <c r="AD105" s="343"/>
      <c r="AE105" s="343"/>
      <c r="AF105" s="343" t="s">
        <v>34</v>
      </c>
      <c r="AG105" s="343"/>
      <c r="AH105" s="343"/>
      <c r="AI105" s="343" t="s">
        <v>34</v>
      </c>
      <c r="AJ105" s="343"/>
      <c r="AK105" s="343"/>
      <c r="AL105" s="343" t="s">
        <v>34</v>
      </c>
      <c r="AM105" s="345"/>
      <c r="AN105" s="345"/>
      <c r="AO105" s="345" t="s">
        <v>34</v>
      </c>
      <c r="AP105" s="343"/>
      <c r="AQ105" s="343"/>
      <c r="AR105" s="343" t="s">
        <v>34</v>
      </c>
      <c r="AS105" s="343"/>
      <c r="AT105" s="343"/>
      <c r="AU105" s="343" t="s">
        <v>34</v>
      </c>
      <c r="AV105" s="343"/>
      <c r="AW105" s="343"/>
      <c r="AX105" s="343" t="s">
        <v>34</v>
      </c>
      <c r="AY105" s="343"/>
      <c r="AZ105" s="343"/>
      <c r="BA105" s="343" t="s">
        <v>34</v>
      </c>
      <c r="BB105" s="343"/>
      <c r="BC105" s="343"/>
      <c r="BD105" s="343" t="s">
        <v>34</v>
      </c>
      <c r="BE105" s="343"/>
      <c r="BF105" s="343"/>
      <c r="BG105" s="343" t="s">
        <v>34</v>
      </c>
      <c r="BH105" s="343"/>
      <c r="BI105" s="343"/>
      <c r="BJ105" s="343" t="s">
        <v>34</v>
      </c>
      <c r="BK105" s="343"/>
      <c r="BL105" s="343"/>
      <c r="BM105" s="343" t="s">
        <v>34</v>
      </c>
      <c r="BN105" s="343"/>
      <c r="BO105" s="343"/>
      <c r="BP105" s="343" t="s">
        <v>34</v>
      </c>
      <c r="BQ105" s="343"/>
      <c r="BR105" s="343"/>
      <c r="BS105" s="343" t="s">
        <v>34</v>
      </c>
      <c r="BT105" s="343"/>
      <c r="BU105" s="343"/>
      <c r="BV105" s="343" t="s">
        <v>34</v>
      </c>
      <c r="BW105" s="343"/>
      <c r="BX105" s="343"/>
      <c r="BY105" s="343" t="s">
        <v>34</v>
      </c>
      <c r="BZ105" s="343"/>
      <c r="CA105" s="343"/>
      <c r="CB105" s="343" t="s">
        <v>34</v>
      </c>
      <c r="CC105" s="343"/>
      <c r="CD105" s="343"/>
      <c r="CE105" s="343" t="s">
        <v>34</v>
      </c>
      <c r="CF105" s="343"/>
      <c r="CG105" s="343"/>
      <c r="CH105" s="343" t="s">
        <v>34</v>
      </c>
      <c r="CI105" s="343"/>
      <c r="CJ105" s="343"/>
      <c r="CK105" s="343" t="s">
        <v>34</v>
      </c>
      <c r="CL105" s="343"/>
      <c r="CM105" s="343"/>
      <c r="CN105" s="343" t="s">
        <v>34</v>
      </c>
      <c r="CO105" s="343"/>
      <c r="CP105" s="343"/>
      <c r="CQ105" s="343" t="s">
        <v>34</v>
      </c>
      <c r="CR105" s="343"/>
      <c r="CS105" s="343"/>
      <c r="CT105" s="343" t="s">
        <v>34</v>
      </c>
      <c r="CU105" s="343"/>
      <c r="CV105" s="343"/>
      <c r="CW105" s="343" t="s">
        <v>34</v>
      </c>
      <c r="CX105" s="343"/>
      <c r="CY105" s="343"/>
      <c r="CZ105" s="343" t="s">
        <v>34</v>
      </c>
      <c r="DA105" s="343"/>
      <c r="DB105" s="343"/>
      <c r="DC105" s="343" t="s">
        <v>34</v>
      </c>
      <c r="DD105" s="343"/>
      <c r="DE105" s="343"/>
      <c r="DF105" s="343" t="s">
        <v>34</v>
      </c>
      <c r="DG105" s="343"/>
      <c r="DH105" s="343"/>
      <c r="DI105" s="343" t="s">
        <v>34</v>
      </c>
      <c r="DJ105" s="343"/>
      <c r="DK105" s="343"/>
      <c r="DL105" s="343" t="s">
        <v>34</v>
      </c>
      <c r="DM105" s="343"/>
      <c r="DN105" s="343"/>
      <c r="DO105" s="343" t="s">
        <v>34</v>
      </c>
      <c r="DP105" s="343"/>
      <c r="DQ105" s="343"/>
      <c r="DR105" s="343" t="s">
        <v>34</v>
      </c>
      <c r="DS105" s="343"/>
      <c r="DT105" s="343"/>
      <c r="DU105" s="343" t="s">
        <v>34</v>
      </c>
      <c r="DV105" s="343"/>
      <c r="DW105" s="343"/>
      <c r="DX105" s="343" t="s">
        <v>34</v>
      </c>
      <c r="DY105" s="343"/>
      <c r="DZ105" s="343"/>
      <c r="EA105" s="343" t="s">
        <v>34</v>
      </c>
      <c r="EB105" s="343"/>
      <c r="EC105" s="343"/>
      <c r="ED105" s="343" t="s">
        <v>34</v>
      </c>
      <c r="EE105" s="343"/>
      <c r="EF105" s="343"/>
      <c r="EG105" s="343" t="s">
        <v>34</v>
      </c>
      <c r="EH105" s="343"/>
      <c r="EI105" s="343"/>
      <c r="EJ105" s="343" t="s">
        <v>34</v>
      </c>
      <c r="EK105" s="343"/>
      <c r="EL105" s="343"/>
      <c r="EM105" s="343" t="s">
        <v>34</v>
      </c>
      <c r="EN105" s="343"/>
      <c r="EO105" s="343"/>
      <c r="EP105" s="343" t="s">
        <v>34</v>
      </c>
      <c r="EQ105" s="343"/>
      <c r="ER105" s="343"/>
      <c r="ES105" s="343" t="s">
        <v>34</v>
      </c>
      <c r="ET105" s="343"/>
      <c r="EU105" s="343"/>
      <c r="EV105" s="343" t="s">
        <v>34</v>
      </c>
      <c r="EW105" s="343"/>
      <c r="EX105" s="343"/>
      <c r="EY105" s="343" t="s">
        <v>34</v>
      </c>
      <c r="EZ105" s="343"/>
      <c r="FA105" s="343"/>
      <c r="FB105" s="343" t="s">
        <v>34</v>
      </c>
      <c r="FC105" s="343"/>
      <c r="FD105" s="343"/>
      <c r="FE105" s="343" t="s">
        <v>34</v>
      </c>
      <c r="FF105" s="343"/>
      <c r="FG105" s="343"/>
      <c r="FH105" s="343" t="s">
        <v>34</v>
      </c>
      <c r="FI105" s="343"/>
      <c r="FJ105" s="343"/>
      <c r="FK105" s="343" t="s">
        <v>34</v>
      </c>
      <c r="FL105" s="343"/>
      <c r="FM105" s="343"/>
      <c r="FN105" s="343" t="s">
        <v>34</v>
      </c>
      <c r="FO105" s="343"/>
      <c r="FP105" s="343"/>
      <c r="FQ105" s="343" t="s">
        <v>34</v>
      </c>
      <c r="FR105" s="343"/>
      <c r="FS105" s="343"/>
      <c r="FT105" s="343" t="s">
        <v>34</v>
      </c>
      <c r="FU105" s="343"/>
      <c r="FV105" s="343"/>
      <c r="FW105" s="343" t="s">
        <v>34</v>
      </c>
      <c r="FX105" s="343"/>
      <c r="FY105" s="343"/>
      <c r="FZ105" s="343" t="s">
        <v>34</v>
      </c>
      <c r="GA105" s="343"/>
      <c r="GB105" s="343"/>
      <c r="GC105" s="343" t="s">
        <v>34</v>
      </c>
      <c r="GD105" s="343"/>
      <c r="GE105" s="343"/>
      <c r="GF105" s="343" t="s">
        <v>34</v>
      </c>
      <c r="GG105" s="343"/>
      <c r="GH105" s="343"/>
      <c r="GI105" s="343" t="s">
        <v>34</v>
      </c>
      <c r="GJ105" s="343"/>
      <c r="GK105" s="343"/>
      <c r="GL105" s="343" t="s">
        <v>34</v>
      </c>
      <c r="GM105" s="343"/>
      <c r="GN105" s="343"/>
      <c r="GO105" s="343" t="s">
        <v>34</v>
      </c>
      <c r="GP105" s="343"/>
      <c r="GQ105" s="343"/>
      <c r="GR105" s="343" t="s">
        <v>34</v>
      </c>
      <c r="GS105" s="343"/>
      <c r="GT105" s="343"/>
      <c r="GU105" s="343" t="s">
        <v>34</v>
      </c>
      <c r="GV105" s="343"/>
      <c r="GW105" s="343"/>
      <c r="GX105" s="343" t="s">
        <v>34</v>
      </c>
      <c r="GY105" s="343"/>
      <c r="GZ105" s="343"/>
      <c r="HA105" s="343" t="s">
        <v>34</v>
      </c>
      <c r="HB105" s="343"/>
      <c r="HC105" s="343"/>
      <c r="HD105" s="343" t="s">
        <v>34</v>
      </c>
      <c r="HE105" s="343"/>
      <c r="HF105" s="343"/>
      <c r="HG105" s="343" t="s">
        <v>34</v>
      </c>
      <c r="HH105" s="343"/>
      <c r="HI105" s="343"/>
      <c r="HJ105" s="343" t="s">
        <v>34</v>
      </c>
      <c r="HK105" s="343"/>
      <c r="HL105" s="343"/>
      <c r="HM105" s="343" t="s">
        <v>34</v>
      </c>
      <c r="HN105" s="343"/>
      <c r="HO105" s="343"/>
      <c r="HP105" s="343" t="s">
        <v>34</v>
      </c>
      <c r="HQ105" s="343"/>
      <c r="HR105" s="343"/>
      <c r="HS105" s="343" t="s">
        <v>34</v>
      </c>
      <c r="HT105" s="343"/>
      <c r="HU105" s="343"/>
      <c r="HV105" s="343" t="s">
        <v>34</v>
      </c>
      <c r="HW105" s="343"/>
      <c r="HX105" s="343"/>
      <c r="HY105" s="343" t="s">
        <v>34</v>
      </c>
      <c r="HZ105" s="343"/>
      <c r="IA105" s="343"/>
      <c r="IB105" s="343" t="s">
        <v>34</v>
      </c>
      <c r="IC105" s="343"/>
      <c r="ID105" s="343"/>
      <c r="IE105" s="343" t="s">
        <v>34</v>
      </c>
      <c r="IF105" s="343"/>
      <c r="IG105" s="343"/>
      <c r="IH105" s="343" t="s">
        <v>34</v>
      </c>
      <c r="II105" s="343"/>
      <c r="IJ105" s="343"/>
      <c r="IK105" s="343" t="s">
        <v>34</v>
      </c>
      <c r="IL105" s="343"/>
      <c r="IM105" s="343"/>
      <c r="IN105" s="343" t="s">
        <v>34</v>
      </c>
      <c r="IO105" s="343"/>
      <c r="IP105" s="343"/>
      <c r="IQ105" s="343" t="s">
        <v>34</v>
      </c>
      <c r="IR105" s="343"/>
      <c r="IS105" s="343"/>
      <c r="IT105" s="343" t="s">
        <v>34</v>
      </c>
      <c r="IU105" s="343"/>
      <c r="IV105" s="343"/>
      <c r="IW105" s="343" t="s">
        <v>34</v>
      </c>
      <c r="IX105" s="343"/>
      <c r="IY105" s="343"/>
      <c r="IZ105" s="343" t="s">
        <v>34</v>
      </c>
      <c r="JA105" s="343"/>
      <c r="JB105" s="343"/>
      <c r="JC105" s="343" t="s">
        <v>34</v>
      </c>
      <c r="JD105" s="343"/>
      <c r="JE105" s="343"/>
      <c r="JF105" s="343" t="s">
        <v>34</v>
      </c>
      <c r="JG105" s="343"/>
      <c r="JH105" s="343"/>
      <c r="JI105" s="343" t="s">
        <v>34</v>
      </c>
      <c r="JJ105" s="343"/>
      <c r="JK105" s="343"/>
      <c r="JL105" s="343" t="s">
        <v>34</v>
      </c>
      <c r="JM105" s="343"/>
      <c r="JN105" s="343"/>
      <c r="JO105" s="343" t="s">
        <v>34</v>
      </c>
    </row>
    <row r="106" spans="1:275" x14ac:dyDescent="0.2">
      <c r="A106" s="136" t="s">
        <v>488</v>
      </c>
      <c r="B106" s="137" t="s">
        <v>152</v>
      </c>
      <c r="C106" s="161" t="s">
        <v>2806</v>
      </c>
      <c r="D106" s="137" t="s">
        <v>25</v>
      </c>
      <c r="E106" s="137"/>
      <c r="F106" s="137" t="s">
        <v>123</v>
      </c>
      <c r="G106" s="137"/>
      <c r="H106" s="137"/>
      <c r="I106" s="137">
        <v>9999</v>
      </c>
      <c r="J106" s="137"/>
      <c r="K106" s="137"/>
      <c r="L106" s="137"/>
      <c r="M106" s="137"/>
      <c r="N106" s="137"/>
      <c r="O106" s="137"/>
      <c r="P106" s="137"/>
      <c r="Q106" s="137"/>
      <c r="R106" s="161"/>
      <c r="S106" s="161"/>
      <c r="T106" s="161"/>
      <c r="U106" s="161"/>
      <c r="V106" s="161"/>
      <c r="W106" s="161"/>
      <c r="X106" s="137"/>
      <c r="Y106" s="137"/>
      <c r="Z106" s="137"/>
      <c r="AA106" s="137"/>
      <c r="AB106" s="137"/>
      <c r="AC106" s="137"/>
      <c r="AD106" s="137"/>
      <c r="AE106" s="137"/>
      <c r="AF106" s="137"/>
      <c r="AG106" s="161"/>
      <c r="AH106" s="161"/>
      <c r="AI106" s="161"/>
      <c r="AJ106" s="137"/>
      <c r="AK106" s="137"/>
      <c r="AL106" s="137"/>
      <c r="AM106" s="161"/>
      <c r="AN106" s="161"/>
      <c r="AO106" s="161"/>
      <c r="AP106" s="161"/>
      <c r="AQ106" s="161"/>
      <c r="AR106" s="161"/>
      <c r="AS106" s="161"/>
      <c r="AT106" s="161"/>
      <c r="AU106" s="161"/>
      <c r="AV106" s="161"/>
      <c r="AW106" s="161"/>
      <c r="AX106" s="161"/>
      <c r="AY106" s="161"/>
      <c r="AZ106" s="161"/>
      <c r="BA106" s="161"/>
      <c r="BB106" s="161"/>
      <c r="BC106" s="161"/>
      <c r="BD106" s="161"/>
      <c r="BE106" s="161"/>
      <c r="BF106" s="161"/>
      <c r="BG106" s="161"/>
      <c r="BH106" s="161"/>
      <c r="BI106" s="161"/>
      <c r="BJ106" s="161"/>
      <c r="BK106" s="161"/>
      <c r="BL106" s="161"/>
      <c r="BM106" s="161"/>
      <c r="BN106" s="161"/>
      <c r="BO106" s="161"/>
      <c r="BP106" s="161"/>
      <c r="BQ106" s="161"/>
      <c r="BR106" s="161"/>
      <c r="BS106" s="161"/>
      <c r="BT106" s="161"/>
      <c r="BU106" s="161"/>
      <c r="BV106" s="161"/>
      <c r="BW106" s="161"/>
      <c r="BX106" s="161"/>
      <c r="BY106" s="161"/>
      <c r="BZ106" s="161"/>
      <c r="CA106" s="161"/>
      <c r="CB106" s="161"/>
      <c r="CC106" s="161"/>
      <c r="CD106" s="161"/>
      <c r="CE106" s="161"/>
      <c r="CF106" s="161"/>
      <c r="CG106" s="161"/>
      <c r="CH106" s="161"/>
      <c r="CI106" s="161"/>
      <c r="CJ106" s="161"/>
      <c r="CK106" s="161"/>
      <c r="CL106" s="161"/>
      <c r="CM106" s="161"/>
      <c r="CN106" s="161"/>
      <c r="CO106" s="161"/>
      <c r="CP106" s="161"/>
      <c r="CQ106" s="161"/>
      <c r="CR106" s="161"/>
      <c r="CS106" s="161"/>
      <c r="CT106" s="161"/>
      <c r="CU106" s="161"/>
      <c r="CV106" s="161"/>
      <c r="CW106" s="161"/>
      <c r="CX106" s="161"/>
      <c r="CY106" s="161"/>
      <c r="CZ106" s="161"/>
      <c r="DA106" s="161"/>
      <c r="DB106" s="161"/>
      <c r="DC106" s="161"/>
      <c r="DD106" s="161"/>
      <c r="DE106" s="161"/>
      <c r="DF106" s="161"/>
      <c r="DG106" s="161"/>
      <c r="DH106" s="161"/>
      <c r="DI106" s="161"/>
      <c r="DJ106" s="161"/>
      <c r="DK106" s="161"/>
      <c r="DL106" s="161"/>
      <c r="DM106" s="161"/>
      <c r="DN106" s="161"/>
      <c r="DO106" s="161"/>
      <c r="DP106" s="161"/>
      <c r="DQ106" s="161"/>
      <c r="DR106" s="161"/>
      <c r="DS106" s="161"/>
      <c r="DT106" s="161"/>
      <c r="DU106" s="161"/>
      <c r="DV106" s="161"/>
      <c r="DW106" s="161"/>
      <c r="DX106" s="161"/>
      <c r="DY106" s="161"/>
      <c r="DZ106" s="161"/>
      <c r="EA106" s="161"/>
      <c r="EB106" s="161"/>
      <c r="EC106" s="161"/>
      <c r="ED106" s="161"/>
      <c r="EE106" s="161"/>
      <c r="EF106" s="161"/>
      <c r="EG106" s="161"/>
      <c r="EH106" s="161"/>
      <c r="EI106" s="161"/>
      <c r="EJ106" s="161"/>
      <c r="EK106" s="161"/>
      <c r="EL106" s="161"/>
      <c r="EM106" s="161"/>
      <c r="EN106" s="161"/>
      <c r="EO106" s="161"/>
      <c r="EP106" s="161"/>
      <c r="EQ106" s="161"/>
      <c r="ER106" s="161"/>
      <c r="ES106" s="161"/>
      <c r="ET106" s="161"/>
      <c r="EU106" s="161"/>
      <c r="EV106" s="161"/>
      <c r="EW106" s="161"/>
      <c r="EX106" s="161"/>
      <c r="EY106" s="161"/>
      <c r="EZ106" s="161"/>
      <c r="FA106" s="161"/>
      <c r="FB106" s="161"/>
      <c r="FC106" s="161"/>
      <c r="FD106" s="161"/>
      <c r="FE106" s="161"/>
      <c r="FF106" s="161"/>
      <c r="FG106" s="161"/>
      <c r="FH106" s="161"/>
      <c r="FI106" s="161"/>
      <c r="FJ106" s="161"/>
      <c r="FK106" s="161"/>
      <c r="FL106" s="161"/>
      <c r="FM106" s="161"/>
      <c r="FN106" s="161"/>
      <c r="FO106" s="161"/>
      <c r="FP106" s="161"/>
      <c r="FQ106" s="161"/>
      <c r="FR106" s="161"/>
      <c r="FS106" s="161"/>
      <c r="FT106" s="161"/>
      <c r="FU106" s="161"/>
      <c r="FV106" s="161"/>
      <c r="FW106" s="161"/>
      <c r="FX106" s="161"/>
      <c r="FY106" s="161"/>
      <c r="FZ106" s="161"/>
      <c r="GA106" s="161"/>
      <c r="GB106" s="161"/>
      <c r="GC106" s="161"/>
      <c r="GD106" s="161"/>
      <c r="GE106" s="161"/>
      <c r="GF106" s="161"/>
      <c r="GG106" s="161"/>
      <c r="GH106" s="161"/>
      <c r="GI106" s="161"/>
      <c r="GJ106" s="161"/>
      <c r="GK106" s="161"/>
      <c r="GL106" s="161"/>
      <c r="GM106" s="161"/>
      <c r="GN106" s="161"/>
      <c r="GO106" s="161"/>
      <c r="GP106" s="161"/>
      <c r="GQ106" s="161"/>
      <c r="GR106" s="161"/>
      <c r="GS106" s="161"/>
      <c r="GT106" s="161"/>
      <c r="GU106" s="161"/>
      <c r="GV106" s="161"/>
      <c r="GW106" s="161"/>
      <c r="GX106" s="161"/>
      <c r="GY106" s="161"/>
      <c r="GZ106" s="161"/>
      <c r="HA106" s="161"/>
      <c r="HB106" s="161"/>
      <c r="HC106" s="161"/>
      <c r="HD106" s="161"/>
      <c r="HE106" s="161"/>
      <c r="HF106" s="161"/>
      <c r="HG106" s="161"/>
      <c r="HH106" s="161"/>
      <c r="HI106" s="161"/>
      <c r="HJ106" s="161"/>
      <c r="HK106" s="161"/>
      <c r="HL106" s="161"/>
      <c r="HM106" s="161"/>
      <c r="HN106" s="161"/>
      <c r="HO106" s="161"/>
      <c r="HP106" s="161"/>
      <c r="HQ106" s="161"/>
      <c r="HR106" s="161"/>
      <c r="HS106" s="161"/>
      <c r="HT106" s="161"/>
      <c r="HU106" s="161"/>
      <c r="HV106" s="161"/>
      <c r="HW106" s="161"/>
      <c r="HX106" s="161"/>
      <c r="HY106" s="161"/>
      <c r="HZ106" s="161"/>
      <c r="IA106" s="161"/>
      <c r="IB106" s="161"/>
      <c r="IC106" s="161"/>
      <c r="ID106" s="161"/>
      <c r="IE106" s="161"/>
      <c r="IF106" s="161"/>
      <c r="IG106" s="161"/>
      <c r="IH106" s="161"/>
      <c r="II106" s="161"/>
      <c r="IJ106" s="161"/>
      <c r="IK106" s="161"/>
      <c r="IL106" s="161"/>
      <c r="IM106" s="161"/>
      <c r="IN106" s="161"/>
      <c r="IO106" s="161"/>
      <c r="IP106" s="161"/>
      <c r="IQ106" s="161"/>
      <c r="IR106" s="161"/>
      <c r="IS106" s="161"/>
      <c r="IT106" s="161"/>
      <c r="IU106" s="161"/>
      <c r="IV106" s="161"/>
      <c r="IW106" s="161"/>
      <c r="IX106" s="161"/>
      <c r="IY106" s="161"/>
      <c r="IZ106" s="161"/>
      <c r="JA106" s="161"/>
      <c r="JB106" s="161"/>
      <c r="JC106" s="161"/>
      <c r="JD106" s="161"/>
      <c r="JE106" s="161"/>
      <c r="JF106" s="161"/>
      <c r="JG106" s="161"/>
      <c r="JH106" s="161"/>
      <c r="JI106" s="161"/>
      <c r="JJ106" s="161"/>
      <c r="JK106" s="161"/>
      <c r="JL106" s="161"/>
      <c r="JM106" s="161"/>
      <c r="JN106" s="161"/>
      <c r="JO106" s="161"/>
    </row>
    <row r="107" spans="1:275" outlineLevel="1" x14ac:dyDescent="0.2">
      <c r="A107" s="136" t="s">
        <v>489</v>
      </c>
      <c r="B107" s="139" t="s">
        <v>169</v>
      </c>
      <c r="C107" s="105" t="s">
        <v>15</v>
      </c>
      <c r="D107" s="105" t="s">
        <v>16</v>
      </c>
      <c r="E107" s="139"/>
      <c r="F107" s="139"/>
      <c r="G107" s="139"/>
      <c r="H107" s="139"/>
      <c r="I107" s="139"/>
      <c r="J107" s="139"/>
      <c r="K107" s="139"/>
      <c r="L107" s="139"/>
      <c r="M107" s="139"/>
      <c r="N107" s="139"/>
      <c r="O107" s="139"/>
      <c r="P107" s="139"/>
      <c r="Q107" s="139" t="s">
        <v>34</v>
      </c>
      <c r="R107" s="163"/>
      <c r="S107" s="163"/>
      <c r="T107" s="163" t="s">
        <v>34</v>
      </c>
      <c r="U107" s="163"/>
      <c r="V107" s="163"/>
      <c r="W107" s="163" t="s">
        <v>34</v>
      </c>
      <c r="X107" s="139"/>
      <c r="Y107" s="139"/>
      <c r="Z107" s="139" t="s">
        <v>34</v>
      </c>
      <c r="AA107" s="139"/>
      <c r="AB107" s="139"/>
      <c r="AC107" s="139" t="s">
        <v>34</v>
      </c>
      <c r="AD107" s="139"/>
      <c r="AE107" s="139"/>
      <c r="AF107" s="139" t="s">
        <v>34</v>
      </c>
      <c r="AG107" s="163"/>
      <c r="AH107" s="163"/>
      <c r="AI107" s="163" t="s">
        <v>34</v>
      </c>
      <c r="AJ107" s="139"/>
      <c r="AK107" s="139"/>
      <c r="AL107" s="139" t="s">
        <v>34</v>
      </c>
      <c r="AM107" s="161"/>
      <c r="AN107" s="161"/>
      <c r="AO107" s="161" t="s">
        <v>34</v>
      </c>
      <c r="AP107" s="163"/>
      <c r="AQ107" s="163"/>
      <c r="AR107" s="163" t="s">
        <v>34</v>
      </c>
      <c r="AS107" s="163"/>
      <c r="AT107" s="163"/>
      <c r="AU107" s="163" t="s">
        <v>34</v>
      </c>
      <c r="AV107" s="163"/>
      <c r="AW107" s="163"/>
      <c r="AX107" s="163" t="s">
        <v>34</v>
      </c>
      <c r="AY107" s="163"/>
      <c r="AZ107" s="163"/>
      <c r="BA107" s="163" t="s">
        <v>34</v>
      </c>
      <c r="BB107" s="163"/>
      <c r="BC107" s="163"/>
      <c r="BD107" s="163" t="s">
        <v>34</v>
      </c>
      <c r="BE107" s="163"/>
      <c r="BF107" s="163"/>
      <c r="BG107" s="163" t="s">
        <v>34</v>
      </c>
      <c r="BH107" s="163"/>
      <c r="BI107" s="163"/>
      <c r="BJ107" s="163" t="s">
        <v>34</v>
      </c>
      <c r="BK107" s="163"/>
      <c r="BL107" s="163"/>
      <c r="BM107" s="163" t="s">
        <v>34</v>
      </c>
      <c r="BN107" s="163"/>
      <c r="BO107" s="163"/>
      <c r="BP107" s="163" t="s">
        <v>34</v>
      </c>
      <c r="BQ107" s="163"/>
      <c r="BR107" s="163"/>
      <c r="BS107" s="163" t="s">
        <v>34</v>
      </c>
      <c r="BT107" s="163"/>
      <c r="BU107" s="163"/>
      <c r="BV107" s="163" t="s">
        <v>34</v>
      </c>
      <c r="BW107" s="163"/>
      <c r="BX107" s="163"/>
      <c r="BY107" s="163" t="s">
        <v>34</v>
      </c>
      <c r="BZ107" s="163"/>
      <c r="CA107" s="163"/>
      <c r="CB107" s="163" t="s">
        <v>34</v>
      </c>
      <c r="CC107" s="163"/>
      <c r="CD107" s="163"/>
      <c r="CE107" s="163" t="s">
        <v>34</v>
      </c>
      <c r="CF107" s="163"/>
      <c r="CG107" s="163"/>
      <c r="CH107" s="163" t="s">
        <v>34</v>
      </c>
      <c r="CI107" s="163"/>
      <c r="CJ107" s="163"/>
      <c r="CK107" s="163" t="s">
        <v>34</v>
      </c>
      <c r="CL107" s="163"/>
      <c r="CM107" s="163"/>
      <c r="CN107" s="163" t="s">
        <v>34</v>
      </c>
      <c r="CO107" s="163"/>
      <c r="CP107" s="163"/>
      <c r="CQ107" s="163" t="s">
        <v>34</v>
      </c>
      <c r="CR107" s="163"/>
      <c r="CS107" s="163"/>
      <c r="CT107" s="163" t="s">
        <v>34</v>
      </c>
      <c r="CU107" s="163"/>
      <c r="CV107" s="163"/>
      <c r="CW107" s="163" t="s">
        <v>34</v>
      </c>
      <c r="CX107" s="163"/>
      <c r="CY107" s="163"/>
      <c r="CZ107" s="163" t="s">
        <v>34</v>
      </c>
      <c r="DA107" s="163"/>
      <c r="DB107" s="163"/>
      <c r="DC107" s="163" t="s">
        <v>34</v>
      </c>
      <c r="DD107" s="163"/>
      <c r="DE107" s="163"/>
      <c r="DF107" s="163" t="s">
        <v>34</v>
      </c>
      <c r="DG107" s="163"/>
      <c r="DH107" s="163"/>
      <c r="DI107" s="163" t="s">
        <v>34</v>
      </c>
      <c r="DJ107" s="163"/>
      <c r="DK107" s="163"/>
      <c r="DL107" s="163" t="s">
        <v>34</v>
      </c>
      <c r="DM107" s="163"/>
      <c r="DN107" s="163"/>
      <c r="DO107" s="163" t="s">
        <v>34</v>
      </c>
      <c r="DP107" s="163"/>
      <c r="DQ107" s="163"/>
      <c r="DR107" s="163" t="s">
        <v>34</v>
      </c>
      <c r="DS107" s="163"/>
      <c r="DT107" s="163"/>
      <c r="DU107" s="163" t="s">
        <v>34</v>
      </c>
      <c r="DV107" s="163"/>
      <c r="DW107" s="163"/>
      <c r="DX107" s="163" t="s">
        <v>34</v>
      </c>
      <c r="DY107" s="163"/>
      <c r="DZ107" s="163"/>
      <c r="EA107" s="163" t="s">
        <v>34</v>
      </c>
      <c r="EB107" s="163"/>
      <c r="EC107" s="163"/>
      <c r="ED107" s="163" t="s">
        <v>34</v>
      </c>
      <c r="EE107" s="163"/>
      <c r="EF107" s="163"/>
      <c r="EG107" s="163" t="s">
        <v>34</v>
      </c>
      <c r="EH107" s="163"/>
      <c r="EI107" s="163"/>
      <c r="EJ107" s="163" t="s">
        <v>34</v>
      </c>
      <c r="EK107" s="163"/>
      <c r="EL107" s="163"/>
      <c r="EM107" s="163" t="s">
        <v>34</v>
      </c>
      <c r="EN107" s="163"/>
      <c r="EO107" s="163"/>
      <c r="EP107" s="163" t="s">
        <v>34</v>
      </c>
      <c r="EQ107" s="163"/>
      <c r="ER107" s="163"/>
      <c r="ES107" s="163" t="s">
        <v>34</v>
      </c>
      <c r="ET107" s="163"/>
      <c r="EU107" s="163"/>
      <c r="EV107" s="163" t="s">
        <v>34</v>
      </c>
      <c r="EW107" s="163"/>
      <c r="EX107" s="163"/>
      <c r="EY107" s="163" t="s">
        <v>34</v>
      </c>
      <c r="EZ107" s="163"/>
      <c r="FA107" s="163"/>
      <c r="FB107" s="163" t="s">
        <v>34</v>
      </c>
      <c r="FC107" s="163"/>
      <c r="FD107" s="163"/>
      <c r="FE107" s="163" t="s">
        <v>34</v>
      </c>
      <c r="FF107" s="163"/>
      <c r="FG107" s="163"/>
      <c r="FH107" s="163" t="s">
        <v>34</v>
      </c>
      <c r="FI107" s="163"/>
      <c r="FJ107" s="163"/>
      <c r="FK107" s="163" t="s">
        <v>34</v>
      </c>
      <c r="FL107" s="163"/>
      <c r="FM107" s="163"/>
      <c r="FN107" s="163" t="s">
        <v>34</v>
      </c>
      <c r="FO107" s="163"/>
      <c r="FP107" s="163"/>
      <c r="FQ107" s="163" t="s">
        <v>34</v>
      </c>
      <c r="FR107" s="163"/>
      <c r="FS107" s="163"/>
      <c r="FT107" s="163" t="s">
        <v>34</v>
      </c>
      <c r="FU107" s="163"/>
      <c r="FV107" s="163"/>
      <c r="FW107" s="163" t="s">
        <v>34</v>
      </c>
      <c r="FX107" s="163"/>
      <c r="FY107" s="163"/>
      <c r="FZ107" s="163" t="s">
        <v>34</v>
      </c>
      <c r="GA107" s="163"/>
      <c r="GB107" s="163"/>
      <c r="GC107" s="163" t="s">
        <v>34</v>
      </c>
      <c r="GD107" s="163"/>
      <c r="GE107" s="163"/>
      <c r="GF107" s="163" t="s">
        <v>34</v>
      </c>
      <c r="GG107" s="163"/>
      <c r="GH107" s="163"/>
      <c r="GI107" s="163" t="s">
        <v>34</v>
      </c>
      <c r="GJ107" s="163"/>
      <c r="GK107" s="163"/>
      <c r="GL107" s="163" t="s">
        <v>34</v>
      </c>
      <c r="GM107" s="163"/>
      <c r="GN107" s="163"/>
      <c r="GO107" s="163" t="s">
        <v>34</v>
      </c>
      <c r="GP107" s="163"/>
      <c r="GQ107" s="163"/>
      <c r="GR107" s="163" t="s">
        <v>34</v>
      </c>
      <c r="GS107" s="163"/>
      <c r="GT107" s="163"/>
      <c r="GU107" s="163" t="s">
        <v>34</v>
      </c>
      <c r="GV107" s="163"/>
      <c r="GW107" s="163"/>
      <c r="GX107" s="163" t="s">
        <v>34</v>
      </c>
      <c r="GY107" s="163"/>
      <c r="GZ107" s="163"/>
      <c r="HA107" s="163" t="s">
        <v>34</v>
      </c>
      <c r="HB107" s="163"/>
      <c r="HC107" s="163"/>
      <c r="HD107" s="163" t="s">
        <v>34</v>
      </c>
      <c r="HE107" s="163"/>
      <c r="HF107" s="163"/>
      <c r="HG107" s="163" t="s">
        <v>34</v>
      </c>
      <c r="HH107" s="163"/>
      <c r="HI107" s="163"/>
      <c r="HJ107" s="163" t="s">
        <v>34</v>
      </c>
      <c r="HK107" s="163"/>
      <c r="HL107" s="163"/>
      <c r="HM107" s="163" t="s">
        <v>34</v>
      </c>
      <c r="HN107" s="163"/>
      <c r="HO107" s="163"/>
      <c r="HP107" s="163" t="s">
        <v>34</v>
      </c>
      <c r="HQ107" s="163"/>
      <c r="HR107" s="163"/>
      <c r="HS107" s="163" t="s">
        <v>34</v>
      </c>
      <c r="HT107" s="163"/>
      <c r="HU107" s="163"/>
      <c r="HV107" s="163" t="s">
        <v>34</v>
      </c>
      <c r="HW107" s="163"/>
      <c r="HX107" s="163"/>
      <c r="HY107" s="163" t="s">
        <v>34</v>
      </c>
      <c r="HZ107" s="163"/>
      <c r="IA107" s="163"/>
      <c r="IB107" s="163" t="s">
        <v>34</v>
      </c>
      <c r="IC107" s="163"/>
      <c r="ID107" s="163"/>
      <c r="IE107" s="163" t="s">
        <v>34</v>
      </c>
      <c r="IF107" s="163"/>
      <c r="IG107" s="163"/>
      <c r="IH107" s="163" t="s">
        <v>34</v>
      </c>
      <c r="II107" s="163"/>
      <c r="IJ107" s="163"/>
      <c r="IK107" s="163" t="s">
        <v>34</v>
      </c>
      <c r="IL107" s="163"/>
      <c r="IM107" s="163"/>
      <c r="IN107" s="163" t="s">
        <v>34</v>
      </c>
      <c r="IO107" s="163"/>
      <c r="IP107" s="163"/>
      <c r="IQ107" s="163" t="s">
        <v>34</v>
      </c>
      <c r="IR107" s="163"/>
      <c r="IS107" s="163"/>
      <c r="IT107" s="163" t="s">
        <v>34</v>
      </c>
      <c r="IU107" s="163"/>
      <c r="IV107" s="163"/>
      <c r="IW107" s="163" t="s">
        <v>34</v>
      </c>
      <c r="IX107" s="163"/>
      <c r="IY107" s="163"/>
      <c r="IZ107" s="163" t="s">
        <v>34</v>
      </c>
      <c r="JA107" s="163"/>
      <c r="JB107" s="163"/>
      <c r="JC107" s="163" t="s">
        <v>34</v>
      </c>
      <c r="JD107" s="163"/>
      <c r="JE107" s="163"/>
      <c r="JF107" s="163" t="s">
        <v>34</v>
      </c>
      <c r="JG107" s="163"/>
      <c r="JH107" s="163"/>
      <c r="JI107" s="163" t="s">
        <v>34</v>
      </c>
      <c r="JJ107" s="163"/>
      <c r="JK107" s="163"/>
      <c r="JL107" s="163" t="s">
        <v>34</v>
      </c>
      <c r="JM107" s="163"/>
      <c r="JN107" s="163"/>
      <c r="JO107" s="163" t="s">
        <v>34</v>
      </c>
    </row>
    <row r="108" spans="1:275" outlineLevel="1" x14ac:dyDescent="0.2">
      <c r="A108" s="136" t="s">
        <v>490</v>
      </c>
      <c r="B108" s="139" t="s">
        <v>170</v>
      </c>
      <c r="C108" s="105" t="s">
        <v>15</v>
      </c>
      <c r="D108" s="105" t="s">
        <v>16</v>
      </c>
      <c r="E108" s="139"/>
      <c r="F108" s="139"/>
      <c r="G108" s="139"/>
      <c r="H108" s="139"/>
      <c r="I108" s="139"/>
      <c r="J108" s="139"/>
      <c r="K108" s="139"/>
      <c r="L108" s="139"/>
      <c r="M108" s="139"/>
      <c r="N108" s="139"/>
      <c r="O108" s="139"/>
      <c r="P108" s="139"/>
      <c r="Q108" s="139" t="s">
        <v>34</v>
      </c>
      <c r="R108" s="163"/>
      <c r="S108" s="163"/>
      <c r="T108" s="163" t="s">
        <v>34</v>
      </c>
      <c r="U108" s="163"/>
      <c r="V108" s="163"/>
      <c r="W108" s="163" t="s">
        <v>34</v>
      </c>
      <c r="X108" s="139"/>
      <c r="Y108" s="139"/>
      <c r="Z108" s="139" t="s">
        <v>34</v>
      </c>
      <c r="AA108" s="139"/>
      <c r="AB108" s="139"/>
      <c r="AC108" s="139" t="s">
        <v>34</v>
      </c>
      <c r="AD108" s="139"/>
      <c r="AE108" s="139"/>
      <c r="AF108" s="139" t="s">
        <v>34</v>
      </c>
      <c r="AG108" s="163"/>
      <c r="AH108" s="163"/>
      <c r="AI108" s="163" t="s">
        <v>34</v>
      </c>
      <c r="AJ108" s="139"/>
      <c r="AK108" s="139"/>
      <c r="AL108" s="139" t="s">
        <v>34</v>
      </c>
      <c r="AM108" s="161"/>
      <c r="AN108" s="161"/>
      <c r="AO108" s="161" t="s">
        <v>34</v>
      </c>
      <c r="AP108" s="163"/>
      <c r="AQ108" s="163"/>
      <c r="AR108" s="163" t="s">
        <v>34</v>
      </c>
      <c r="AS108" s="163"/>
      <c r="AT108" s="163"/>
      <c r="AU108" s="163" t="s">
        <v>34</v>
      </c>
      <c r="AV108" s="163"/>
      <c r="AW108" s="163"/>
      <c r="AX108" s="163" t="s">
        <v>34</v>
      </c>
      <c r="AY108" s="163"/>
      <c r="AZ108" s="163"/>
      <c r="BA108" s="163" t="s">
        <v>34</v>
      </c>
      <c r="BB108" s="163"/>
      <c r="BC108" s="163"/>
      <c r="BD108" s="163" t="s">
        <v>34</v>
      </c>
      <c r="BE108" s="163"/>
      <c r="BF108" s="163"/>
      <c r="BG108" s="163" t="s">
        <v>34</v>
      </c>
      <c r="BH108" s="163"/>
      <c r="BI108" s="163"/>
      <c r="BJ108" s="163" t="s">
        <v>34</v>
      </c>
      <c r="BK108" s="163"/>
      <c r="BL108" s="163"/>
      <c r="BM108" s="163" t="s">
        <v>34</v>
      </c>
      <c r="BN108" s="163"/>
      <c r="BO108" s="163"/>
      <c r="BP108" s="163" t="s">
        <v>34</v>
      </c>
      <c r="BQ108" s="163"/>
      <c r="BR108" s="163"/>
      <c r="BS108" s="163" t="s">
        <v>34</v>
      </c>
      <c r="BT108" s="163"/>
      <c r="BU108" s="163"/>
      <c r="BV108" s="163" t="s">
        <v>34</v>
      </c>
      <c r="BW108" s="163"/>
      <c r="BX108" s="163"/>
      <c r="BY108" s="163" t="s">
        <v>34</v>
      </c>
      <c r="BZ108" s="163"/>
      <c r="CA108" s="163"/>
      <c r="CB108" s="163" t="s">
        <v>34</v>
      </c>
      <c r="CC108" s="163"/>
      <c r="CD108" s="163"/>
      <c r="CE108" s="163" t="s">
        <v>34</v>
      </c>
      <c r="CF108" s="163"/>
      <c r="CG108" s="163"/>
      <c r="CH108" s="163" t="s">
        <v>34</v>
      </c>
      <c r="CI108" s="163"/>
      <c r="CJ108" s="163"/>
      <c r="CK108" s="163" t="s">
        <v>34</v>
      </c>
      <c r="CL108" s="163"/>
      <c r="CM108" s="163"/>
      <c r="CN108" s="163" t="s">
        <v>34</v>
      </c>
      <c r="CO108" s="163"/>
      <c r="CP108" s="163"/>
      <c r="CQ108" s="163" t="s">
        <v>34</v>
      </c>
      <c r="CR108" s="163"/>
      <c r="CS108" s="163"/>
      <c r="CT108" s="163" t="s">
        <v>34</v>
      </c>
      <c r="CU108" s="163"/>
      <c r="CV108" s="163"/>
      <c r="CW108" s="163" t="s">
        <v>34</v>
      </c>
      <c r="CX108" s="163"/>
      <c r="CY108" s="163"/>
      <c r="CZ108" s="163" t="s">
        <v>34</v>
      </c>
      <c r="DA108" s="163"/>
      <c r="DB108" s="163"/>
      <c r="DC108" s="163" t="s">
        <v>34</v>
      </c>
      <c r="DD108" s="163"/>
      <c r="DE108" s="163"/>
      <c r="DF108" s="163" t="s">
        <v>34</v>
      </c>
      <c r="DG108" s="163"/>
      <c r="DH108" s="163"/>
      <c r="DI108" s="163" t="s">
        <v>34</v>
      </c>
      <c r="DJ108" s="163"/>
      <c r="DK108" s="163"/>
      <c r="DL108" s="163" t="s">
        <v>34</v>
      </c>
      <c r="DM108" s="163"/>
      <c r="DN108" s="163"/>
      <c r="DO108" s="163" t="s">
        <v>34</v>
      </c>
      <c r="DP108" s="163"/>
      <c r="DQ108" s="163"/>
      <c r="DR108" s="163" t="s">
        <v>34</v>
      </c>
      <c r="DS108" s="163"/>
      <c r="DT108" s="163"/>
      <c r="DU108" s="163" t="s">
        <v>34</v>
      </c>
      <c r="DV108" s="163"/>
      <c r="DW108" s="163"/>
      <c r="DX108" s="163" t="s">
        <v>34</v>
      </c>
      <c r="DY108" s="163"/>
      <c r="DZ108" s="163"/>
      <c r="EA108" s="163" t="s">
        <v>34</v>
      </c>
      <c r="EB108" s="163"/>
      <c r="EC108" s="163"/>
      <c r="ED108" s="163" t="s">
        <v>34</v>
      </c>
      <c r="EE108" s="163"/>
      <c r="EF108" s="163"/>
      <c r="EG108" s="163" t="s">
        <v>34</v>
      </c>
      <c r="EH108" s="163"/>
      <c r="EI108" s="163"/>
      <c r="EJ108" s="163" t="s">
        <v>34</v>
      </c>
      <c r="EK108" s="163"/>
      <c r="EL108" s="163"/>
      <c r="EM108" s="163" t="s">
        <v>34</v>
      </c>
      <c r="EN108" s="163"/>
      <c r="EO108" s="163"/>
      <c r="EP108" s="163" t="s">
        <v>34</v>
      </c>
      <c r="EQ108" s="163"/>
      <c r="ER108" s="163"/>
      <c r="ES108" s="163" t="s">
        <v>34</v>
      </c>
      <c r="ET108" s="163"/>
      <c r="EU108" s="163"/>
      <c r="EV108" s="163" t="s">
        <v>34</v>
      </c>
      <c r="EW108" s="163"/>
      <c r="EX108" s="163"/>
      <c r="EY108" s="163" t="s">
        <v>34</v>
      </c>
      <c r="EZ108" s="163"/>
      <c r="FA108" s="163"/>
      <c r="FB108" s="163" t="s">
        <v>34</v>
      </c>
      <c r="FC108" s="163"/>
      <c r="FD108" s="163"/>
      <c r="FE108" s="163" t="s">
        <v>34</v>
      </c>
      <c r="FF108" s="163"/>
      <c r="FG108" s="163"/>
      <c r="FH108" s="163" t="s">
        <v>34</v>
      </c>
      <c r="FI108" s="163"/>
      <c r="FJ108" s="163"/>
      <c r="FK108" s="163" t="s">
        <v>34</v>
      </c>
      <c r="FL108" s="163"/>
      <c r="FM108" s="163"/>
      <c r="FN108" s="163" t="s">
        <v>34</v>
      </c>
      <c r="FO108" s="163"/>
      <c r="FP108" s="163"/>
      <c r="FQ108" s="163" t="s">
        <v>34</v>
      </c>
      <c r="FR108" s="163"/>
      <c r="FS108" s="163"/>
      <c r="FT108" s="163" t="s">
        <v>34</v>
      </c>
      <c r="FU108" s="163"/>
      <c r="FV108" s="163"/>
      <c r="FW108" s="163" t="s">
        <v>34</v>
      </c>
      <c r="FX108" s="163"/>
      <c r="FY108" s="163"/>
      <c r="FZ108" s="163" t="s">
        <v>34</v>
      </c>
      <c r="GA108" s="163"/>
      <c r="GB108" s="163"/>
      <c r="GC108" s="163" t="s">
        <v>34</v>
      </c>
      <c r="GD108" s="163"/>
      <c r="GE108" s="163"/>
      <c r="GF108" s="163" t="s">
        <v>34</v>
      </c>
      <c r="GG108" s="163"/>
      <c r="GH108" s="163"/>
      <c r="GI108" s="163" t="s">
        <v>34</v>
      </c>
      <c r="GJ108" s="163"/>
      <c r="GK108" s="163"/>
      <c r="GL108" s="163" t="s">
        <v>34</v>
      </c>
      <c r="GM108" s="163"/>
      <c r="GN108" s="163"/>
      <c r="GO108" s="163" t="s">
        <v>34</v>
      </c>
      <c r="GP108" s="163"/>
      <c r="GQ108" s="163"/>
      <c r="GR108" s="163" t="s">
        <v>34</v>
      </c>
      <c r="GS108" s="163"/>
      <c r="GT108" s="163"/>
      <c r="GU108" s="163" t="s">
        <v>34</v>
      </c>
      <c r="GV108" s="163"/>
      <c r="GW108" s="163"/>
      <c r="GX108" s="163" t="s">
        <v>34</v>
      </c>
      <c r="GY108" s="163"/>
      <c r="GZ108" s="163"/>
      <c r="HA108" s="163" t="s">
        <v>34</v>
      </c>
      <c r="HB108" s="163"/>
      <c r="HC108" s="163"/>
      <c r="HD108" s="163" t="s">
        <v>34</v>
      </c>
      <c r="HE108" s="163"/>
      <c r="HF108" s="163"/>
      <c r="HG108" s="163" t="s">
        <v>34</v>
      </c>
      <c r="HH108" s="163"/>
      <c r="HI108" s="163"/>
      <c r="HJ108" s="163" t="s">
        <v>34</v>
      </c>
      <c r="HK108" s="163"/>
      <c r="HL108" s="163"/>
      <c r="HM108" s="163" t="s">
        <v>34</v>
      </c>
      <c r="HN108" s="163"/>
      <c r="HO108" s="163"/>
      <c r="HP108" s="163" t="s">
        <v>34</v>
      </c>
      <c r="HQ108" s="163"/>
      <c r="HR108" s="163"/>
      <c r="HS108" s="163" t="s">
        <v>34</v>
      </c>
      <c r="HT108" s="163"/>
      <c r="HU108" s="163"/>
      <c r="HV108" s="163" t="s">
        <v>34</v>
      </c>
      <c r="HW108" s="163"/>
      <c r="HX108" s="163"/>
      <c r="HY108" s="163" t="s">
        <v>34</v>
      </c>
      <c r="HZ108" s="163"/>
      <c r="IA108" s="163"/>
      <c r="IB108" s="163" t="s">
        <v>34</v>
      </c>
      <c r="IC108" s="163"/>
      <c r="ID108" s="163"/>
      <c r="IE108" s="163" t="s">
        <v>34</v>
      </c>
      <c r="IF108" s="163"/>
      <c r="IG108" s="163"/>
      <c r="IH108" s="163" t="s">
        <v>34</v>
      </c>
      <c r="II108" s="163"/>
      <c r="IJ108" s="163"/>
      <c r="IK108" s="163" t="s">
        <v>34</v>
      </c>
      <c r="IL108" s="163"/>
      <c r="IM108" s="163"/>
      <c r="IN108" s="163" t="s">
        <v>34</v>
      </c>
      <c r="IO108" s="163"/>
      <c r="IP108" s="163"/>
      <c r="IQ108" s="163" t="s">
        <v>34</v>
      </c>
      <c r="IR108" s="163"/>
      <c r="IS108" s="163"/>
      <c r="IT108" s="163" t="s">
        <v>34</v>
      </c>
      <c r="IU108" s="163"/>
      <c r="IV108" s="163"/>
      <c r="IW108" s="163" t="s">
        <v>34</v>
      </c>
      <c r="IX108" s="163"/>
      <c r="IY108" s="163"/>
      <c r="IZ108" s="163" t="s">
        <v>34</v>
      </c>
      <c r="JA108" s="163"/>
      <c r="JB108" s="163"/>
      <c r="JC108" s="163" t="s">
        <v>34</v>
      </c>
      <c r="JD108" s="163"/>
      <c r="JE108" s="163"/>
      <c r="JF108" s="163" t="s">
        <v>34</v>
      </c>
      <c r="JG108" s="163"/>
      <c r="JH108" s="163"/>
      <c r="JI108" s="163" t="s">
        <v>34</v>
      </c>
      <c r="JJ108" s="163"/>
      <c r="JK108" s="163"/>
      <c r="JL108" s="163" t="s">
        <v>34</v>
      </c>
      <c r="JM108" s="163"/>
      <c r="JN108" s="163"/>
      <c r="JO108" s="163" t="s">
        <v>34</v>
      </c>
    </row>
    <row r="109" spans="1:275" outlineLevel="1" x14ac:dyDescent="0.2">
      <c r="A109" s="136" t="s">
        <v>491</v>
      </c>
      <c r="B109" s="139" t="s">
        <v>172</v>
      </c>
      <c r="C109" s="105" t="s">
        <v>30</v>
      </c>
      <c r="D109" s="105" t="s">
        <v>16</v>
      </c>
      <c r="E109" s="139"/>
      <c r="F109" s="139"/>
      <c r="G109" s="139"/>
      <c r="H109" s="139"/>
      <c r="I109" s="139" t="s">
        <v>174</v>
      </c>
      <c r="J109" s="139"/>
      <c r="K109" s="139"/>
      <c r="L109" s="139"/>
      <c r="M109" s="139"/>
      <c r="N109" s="139"/>
      <c r="O109" s="139"/>
      <c r="P109" s="139"/>
      <c r="Q109" s="139" t="s">
        <v>34</v>
      </c>
      <c r="R109" s="163"/>
      <c r="S109" s="163"/>
      <c r="T109" s="163" t="s">
        <v>34</v>
      </c>
      <c r="U109" s="163"/>
      <c r="V109" s="163"/>
      <c r="W109" s="163" t="s">
        <v>34</v>
      </c>
      <c r="X109" s="139"/>
      <c r="Y109" s="139"/>
      <c r="Z109" s="139" t="s">
        <v>34</v>
      </c>
      <c r="AA109" s="139"/>
      <c r="AB109" s="139"/>
      <c r="AC109" s="139" t="s">
        <v>34</v>
      </c>
      <c r="AD109" s="139"/>
      <c r="AE109" s="139"/>
      <c r="AF109" s="139" t="s">
        <v>34</v>
      </c>
      <c r="AG109" s="163"/>
      <c r="AH109" s="163"/>
      <c r="AI109" s="163" t="s">
        <v>34</v>
      </c>
      <c r="AJ109" s="139"/>
      <c r="AK109" s="139"/>
      <c r="AL109" s="139" t="s">
        <v>34</v>
      </c>
      <c r="AM109" s="161"/>
      <c r="AN109" s="161"/>
      <c r="AO109" s="161" t="s">
        <v>34</v>
      </c>
      <c r="AP109" s="163"/>
      <c r="AQ109" s="163"/>
      <c r="AR109" s="163" t="s">
        <v>34</v>
      </c>
      <c r="AS109" s="163"/>
      <c r="AT109" s="163"/>
      <c r="AU109" s="163" t="s">
        <v>34</v>
      </c>
      <c r="AV109" s="163"/>
      <c r="AW109" s="163"/>
      <c r="AX109" s="163" t="s">
        <v>34</v>
      </c>
      <c r="AY109" s="163"/>
      <c r="AZ109" s="163"/>
      <c r="BA109" s="163" t="s">
        <v>34</v>
      </c>
      <c r="BB109" s="163"/>
      <c r="BC109" s="163"/>
      <c r="BD109" s="163" t="s">
        <v>34</v>
      </c>
      <c r="BE109" s="163"/>
      <c r="BF109" s="163"/>
      <c r="BG109" s="163" t="s">
        <v>34</v>
      </c>
      <c r="BH109" s="163"/>
      <c r="BI109" s="163"/>
      <c r="BJ109" s="163" t="s">
        <v>34</v>
      </c>
      <c r="BK109" s="163"/>
      <c r="BL109" s="163"/>
      <c r="BM109" s="163" t="s">
        <v>34</v>
      </c>
      <c r="BN109" s="163"/>
      <c r="BO109" s="163"/>
      <c r="BP109" s="163" t="s">
        <v>34</v>
      </c>
      <c r="BQ109" s="163"/>
      <c r="BR109" s="163"/>
      <c r="BS109" s="163" t="s">
        <v>34</v>
      </c>
      <c r="BT109" s="163"/>
      <c r="BU109" s="163"/>
      <c r="BV109" s="163" t="s">
        <v>34</v>
      </c>
      <c r="BW109" s="163"/>
      <c r="BX109" s="163"/>
      <c r="BY109" s="163" t="s">
        <v>34</v>
      </c>
      <c r="BZ109" s="163"/>
      <c r="CA109" s="163"/>
      <c r="CB109" s="163" t="s">
        <v>34</v>
      </c>
      <c r="CC109" s="163"/>
      <c r="CD109" s="163"/>
      <c r="CE109" s="163" t="s">
        <v>34</v>
      </c>
      <c r="CF109" s="163"/>
      <c r="CG109" s="163"/>
      <c r="CH109" s="163" t="s">
        <v>34</v>
      </c>
      <c r="CI109" s="163"/>
      <c r="CJ109" s="163"/>
      <c r="CK109" s="163" t="s">
        <v>34</v>
      </c>
      <c r="CL109" s="163"/>
      <c r="CM109" s="163"/>
      <c r="CN109" s="163" t="s">
        <v>34</v>
      </c>
      <c r="CO109" s="163"/>
      <c r="CP109" s="163"/>
      <c r="CQ109" s="163" t="s">
        <v>34</v>
      </c>
      <c r="CR109" s="163"/>
      <c r="CS109" s="163"/>
      <c r="CT109" s="163" t="s">
        <v>34</v>
      </c>
      <c r="CU109" s="163"/>
      <c r="CV109" s="163"/>
      <c r="CW109" s="163" t="s">
        <v>34</v>
      </c>
      <c r="CX109" s="163"/>
      <c r="CY109" s="163"/>
      <c r="CZ109" s="163" t="s">
        <v>34</v>
      </c>
      <c r="DA109" s="163"/>
      <c r="DB109" s="163"/>
      <c r="DC109" s="163" t="s">
        <v>34</v>
      </c>
      <c r="DD109" s="163"/>
      <c r="DE109" s="163"/>
      <c r="DF109" s="163" t="s">
        <v>34</v>
      </c>
      <c r="DG109" s="163"/>
      <c r="DH109" s="163"/>
      <c r="DI109" s="163" t="s">
        <v>34</v>
      </c>
      <c r="DJ109" s="163"/>
      <c r="DK109" s="163"/>
      <c r="DL109" s="163" t="s">
        <v>34</v>
      </c>
      <c r="DM109" s="163"/>
      <c r="DN109" s="163"/>
      <c r="DO109" s="163" t="s">
        <v>34</v>
      </c>
      <c r="DP109" s="163"/>
      <c r="DQ109" s="163"/>
      <c r="DR109" s="163" t="s">
        <v>34</v>
      </c>
      <c r="DS109" s="163"/>
      <c r="DT109" s="163"/>
      <c r="DU109" s="163" t="s">
        <v>34</v>
      </c>
      <c r="DV109" s="163"/>
      <c r="DW109" s="163"/>
      <c r="DX109" s="163" t="s">
        <v>34</v>
      </c>
      <c r="DY109" s="163"/>
      <c r="DZ109" s="163"/>
      <c r="EA109" s="163" t="s">
        <v>34</v>
      </c>
      <c r="EB109" s="163"/>
      <c r="EC109" s="163"/>
      <c r="ED109" s="163" t="s">
        <v>34</v>
      </c>
      <c r="EE109" s="163"/>
      <c r="EF109" s="163"/>
      <c r="EG109" s="163" t="s">
        <v>34</v>
      </c>
      <c r="EH109" s="163"/>
      <c r="EI109" s="163"/>
      <c r="EJ109" s="163" t="s">
        <v>34</v>
      </c>
      <c r="EK109" s="163"/>
      <c r="EL109" s="163"/>
      <c r="EM109" s="163" t="s">
        <v>34</v>
      </c>
      <c r="EN109" s="163"/>
      <c r="EO109" s="163"/>
      <c r="EP109" s="163" t="s">
        <v>34</v>
      </c>
      <c r="EQ109" s="163"/>
      <c r="ER109" s="163"/>
      <c r="ES109" s="163" t="s">
        <v>34</v>
      </c>
      <c r="ET109" s="163"/>
      <c r="EU109" s="163"/>
      <c r="EV109" s="163" t="s">
        <v>34</v>
      </c>
      <c r="EW109" s="163"/>
      <c r="EX109" s="163"/>
      <c r="EY109" s="163" t="s">
        <v>34</v>
      </c>
      <c r="EZ109" s="163"/>
      <c r="FA109" s="163"/>
      <c r="FB109" s="163" t="s">
        <v>34</v>
      </c>
      <c r="FC109" s="163"/>
      <c r="FD109" s="163"/>
      <c r="FE109" s="163" t="s">
        <v>34</v>
      </c>
      <c r="FF109" s="163"/>
      <c r="FG109" s="163"/>
      <c r="FH109" s="163" t="s">
        <v>34</v>
      </c>
      <c r="FI109" s="163"/>
      <c r="FJ109" s="163"/>
      <c r="FK109" s="163" t="s">
        <v>34</v>
      </c>
      <c r="FL109" s="163"/>
      <c r="FM109" s="163"/>
      <c r="FN109" s="163" t="s">
        <v>34</v>
      </c>
      <c r="FO109" s="163"/>
      <c r="FP109" s="163"/>
      <c r="FQ109" s="163" t="s">
        <v>34</v>
      </c>
      <c r="FR109" s="163"/>
      <c r="FS109" s="163"/>
      <c r="FT109" s="163" t="s">
        <v>34</v>
      </c>
      <c r="FU109" s="163"/>
      <c r="FV109" s="163"/>
      <c r="FW109" s="163" t="s">
        <v>34</v>
      </c>
      <c r="FX109" s="163"/>
      <c r="FY109" s="163"/>
      <c r="FZ109" s="163" t="s">
        <v>34</v>
      </c>
      <c r="GA109" s="163"/>
      <c r="GB109" s="163"/>
      <c r="GC109" s="163" t="s">
        <v>34</v>
      </c>
      <c r="GD109" s="163"/>
      <c r="GE109" s="163"/>
      <c r="GF109" s="163" t="s">
        <v>34</v>
      </c>
      <c r="GG109" s="163"/>
      <c r="GH109" s="163"/>
      <c r="GI109" s="163" t="s">
        <v>34</v>
      </c>
      <c r="GJ109" s="163"/>
      <c r="GK109" s="163"/>
      <c r="GL109" s="163" t="s">
        <v>34</v>
      </c>
      <c r="GM109" s="163"/>
      <c r="GN109" s="163"/>
      <c r="GO109" s="163" t="s">
        <v>34</v>
      </c>
      <c r="GP109" s="163"/>
      <c r="GQ109" s="163"/>
      <c r="GR109" s="163" t="s">
        <v>34</v>
      </c>
      <c r="GS109" s="163"/>
      <c r="GT109" s="163"/>
      <c r="GU109" s="163" t="s">
        <v>34</v>
      </c>
      <c r="GV109" s="163"/>
      <c r="GW109" s="163"/>
      <c r="GX109" s="163" t="s">
        <v>34</v>
      </c>
      <c r="GY109" s="163"/>
      <c r="GZ109" s="163"/>
      <c r="HA109" s="163" t="s">
        <v>34</v>
      </c>
      <c r="HB109" s="163"/>
      <c r="HC109" s="163"/>
      <c r="HD109" s="163" t="s">
        <v>34</v>
      </c>
      <c r="HE109" s="163"/>
      <c r="HF109" s="163"/>
      <c r="HG109" s="163" t="s">
        <v>34</v>
      </c>
      <c r="HH109" s="163"/>
      <c r="HI109" s="163"/>
      <c r="HJ109" s="163" t="s">
        <v>34</v>
      </c>
      <c r="HK109" s="163"/>
      <c r="HL109" s="163"/>
      <c r="HM109" s="163" t="s">
        <v>34</v>
      </c>
      <c r="HN109" s="163"/>
      <c r="HO109" s="163"/>
      <c r="HP109" s="163" t="s">
        <v>34</v>
      </c>
      <c r="HQ109" s="163"/>
      <c r="HR109" s="163"/>
      <c r="HS109" s="163" t="s">
        <v>34</v>
      </c>
      <c r="HT109" s="163"/>
      <c r="HU109" s="163"/>
      <c r="HV109" s="163" t="s">
        <v>34</v>
      </c>
      <c r="HW109" s="163"/>
      <c r="HX109" s="163"/>
      <c r="HY109" s="163" t="s">
        <v>34</v>
      </c>
      <c r="HZ109" s="163"/>
      <c r="IA109" s="163"/>
      <c r="IB109" s="163" t="s">
        <v>34</v>
      </c>
      <c r="IC109" s="163"/>
      <c r="ID109" s="163"/>
      <c r="IE109" s="163" t="s">
        <v>34</v>
      </c>
      <c r="IF109" s="163"/>
      <c r="IG109" s="163"/>
      <c r="IH109" s="163" t="s">
        <v>34</v>
      </c>
      <c r="II109" s="163"/>
      <c r="IJ109" s="163"/>
      <c r="IK109" s="163" t="s">
        <v>34</v>
      </c>
      <c r="IL109" s="163"/>
      <c r="IM109" s="163"/>
      <c r="IN109" s="163" t="s">
        <v>34</v>
      </c>
      <c r="IO109" s="163"/>
      <c r="IP109" s="163"/>
      <c r="IQ109" s="163" t="s">
        <v>34</v>
      </c>
      <c r="IR109" s="163"/>
      <c r="IS109" s="163"/>
      <c r="IT109" s="163" t="s">
        <v>34</v>
      </c>
      <c r="IU109" s="163"/>
      <c r="IV109" s="163"/>
      <c r="IW109" s="163" t="s">
        <v>34</v>
      </c>
      <c r="IX109" s="163"/>
      <c r="IY109" s="163"/>
      <c r="IZ109" s="163" t="s">
        <v>34</v>
      </c>
      <c r="JA109" s="163"/>
      <c r="JB109" s="163"/>
      <c r="JC109" s="163" t="s">
        <v>34</v>
      </c>
      <c r="JD109" s="163"/>
      <c r="JE109" s="163"/>
      <c r="JF109" s="163" t="s">
        <v>34</v>
      </c>
      <c r="JG109" s="163"/>
      <c r="JH109" s="163"/>
      <c r="JI109" s="163" t="s">
        <v>34</v>
      </c>
      <c r="JJ109" s="163"/>
      <c r="JK109" s="163"/>
      <c r="JL109" s="163" t="s">
        <v>34</v>
      </c>
      <c r="JM109" s="163"/>
      <c r="JN109" s="163"/>
      <c r="JO109" s="163" t="s">
        <v>34</v>
      </c>
    </row>
    <row r="110" spans="1:275" s="184" customFormat="1" outlineLevel="1" x14ac:dyDescent="0.2">
      <c r="A110" s="342" t="s">
        <v>823</v>
      </c>
      <c r="B110" s="343" t="s">
        <v>175</v>
      </c>
      <c r="C110" s="343" t="s">
        <v>15</v>
      </c>
      <c r="D110" s="343" t="s">
        <v>180</v>
      </c>
      <c r="E110" s="343"/>
      <c r="F110" s="343"/>
      <c r="G110" s="343"/>
      <c r="H110" s="343"/>
      <c r="I110" s="343"/>
      <c r="J110" s="344"/>
      <c r="K110" s="344"/>
      <c r="L110" s="344"/>
      <c r="M110" s="344"/>
      <c r="N110" s="344"/>
      <c r="O110" s="344"/>
      <c r="P110" s="344"/>
      <c r="Q110" s="344" t="s">
        <v>34</v>
      </c>
      <c r="R110" s="344"/>
      <c r="S110" s="344"/>
      <c r="T110" s="344" t="s">
        <v>34</v>
      </c>
      <c r="U110" s="344"/>
      <c r="V110" s="344"/>
      <c r="W110" s="344" t="s">
        <v>34</v>
      </c>
      <c r="X110" s="344"/>
      <c r="Y110" s="344"/>
      <c r="Z110" s="344" t="s">
        <v>34</v>
      </c>
      <c r="AA110" s="344"/>
      <c r="AB110" s="344"/>
      <c r="AC110" s="344" t="s">
        <v>34</v>
      </c>
      <c r="AD110" s="344"/>
      <c r="AE110" s="344"/>
      <c r="AF110" s="344" t="s">
        <v>34</v>
      </c>
      <c r="AG110" s="344"/>
      <c r="AH110" s="344"/>
      <c r="AI110" s="344" t="s">
        <v>34</v>
      </c>
      <c r="AJ110" s="344"/>
      <c r="AK110" s="344"/>
      <c r="AL110" s="344" t="s">
        <v>34</v>
      </c>
      <c r="AM110" s="335"/>
      <c r="AN110" s="335"/>
      <c r="AO110" s="335" t="s">
        <v>34</v>
      </c>
      <c r="AP110" s="344"/>
      <c r="AQ110" s="344"/>
      <c r="AR110" s="344" t="s">
        <v>34</v>
      </c>
      <c r="AS110" s="344"/>
      <c r="AT110" s="344"/>
      <c r="AU110" s="344" t="s">
        <v>34</v>
      </c>
      <c r="AV110" s="344"/>
      <c r="AW110" s="344"/>
      <c r="AX110" s="344" t="s">
        <v>34</v>
      </c>
      <c r="AY110" s="344"/>
      <c r="AZ110" s="344"/>
      <c r="BA110" s="344" t="s">
        <v>34</v>
      </c>
      <c r="BB110" s="344"/>
      <c r="BC110" s="344"/>
      <c r="BD110" s="344" t="s">
        <v>34</v>
      </c>
      <c r="BE110" s="344"/>
      <c r="BF110" s="344"/>
      <c r="BG110" s="344" t="s">
        <v>34</v>
      </c>
      <c r="BH110" s="344"/>
      <c r="BI110" s="344"/>
      <c r="BJ110" s="344" t="s">
        <v>34</v>
      </c>
      <c r="BK110" s="344"/>
      <c r="BL110" s="344"/>
      <c r="BM110" s="344" t="s">
        <v>34</v>
      </c>
      <c r="BN110" s="344"/>
      <c r="BO110" s="344"/>
      <c r="BP110" s="344" t="s">
        <v>34</v>
      </c>
      <c r="BQ110" s="344"/>
      <c r="BR110" s="344"/>
      <c r="BS110" s="344" t="s">
        <v>34</v>
      </c>
      <c r="BT110" s="344"/>
      <c r="BU110" s="344"/>
      <c r="BV110" s="344" t="s">
        <v>34</v>
      </c>
      <c r="BW110" s="344"/>
      <c r="BX110" s="344"/>
      <c r="BY110" s="344" t="s">
        <v>34</v>
      </c>
      <c r="BZ110" s="344"/>
      <c r="CA110" s="344"/>
      <c r="CB110" s="344" t="s">
        <v>34</v>
      </c>
      <c r="CC110" s="344"/>
      <c r="CD110" s="344"/>
      <c r="CE110" s="344" t="s">
        <v>34</v>
      </c>
      <c r="CF110" s="344"/>
      <c r="CG110" s="344"/>
      <c r="CH110" s="344" t="s">
        <v>34</v>
      </c>
      <c r="CI110" s="344"/>
      <c r="CJ110" s="344"/>
      <c r="CK110" s="344" t="s">
        <v>34</v>
      </c>
      <c r="CL110" s="344"/>
      <c r="CM110" s="344"/>
      <c r="CN110" s="344" t="s">
        <v>34</v>
      </c>
      <c r="CO110" s="344"/>
      <c r="CP110" s="344"/>
      <c r="CQ110" s="344" t="s">
        <v>34</v>
      </c>
      <c r="CR110" s="344"/>
      <c r="CS110" s="344"/>
      <c r="CT110" s="344" t="s">
        <v>34</v>
      </c>
      <c r="CU110" s="344"/>
      <c r="CV110" s="344"/>
      <c r="CW110" s="344" t="s">
        <v>34</v>
      </c>
      <c r="CX110" s="344"/>
      <c r="CY110" s="344"/>
      <c r="CZ110" s="344" t="s">
        <v>34</v>
      </c>
      <c r="DA110" s="344"/>
      <c r="DB110" s="344"/>
      <c r="DC110" s="344" t="s">
        <v>34</v>
      </c>
      <c r="DD110" s="344"/>
      <c r="DE110" s="344"/>
      <c r="DF110" s="344" t="s">
        <v>34</v>
      </c>
      <c r="DG110" s="344"/>
      <c r="DH110" s="344"/>
      <c r="DI110" s="344" t="s">
        <v>34</v>
      </c>
      <c r="DJ110" s="344"/>
      <c r="DK110" s="344"/>
      <c r="DL110" s="344" t="s">
        <v>34</v>
      </c>
      <c r="DM110" s="344"/>
      <c r="DN110" s="344"/>
      <c r="DO110" s="344" t="s">
        <v>34</v>
      </c>
      <c r="DP110" s="344"/>
      <c r="DQ110" s="344"/>
      <c r="DR110" s="344" t="s">
        <v>34</v>
      </c>
      <c r="DS110" s="344"/>
      <c r="DT110" s="344"/>
      <c r="DU110" s="344" t="s">
        <v>34</v>
      </c>
      <c r="DV110" s="344"/>
      <c r="DW110" s="344"/>
      <c r="DX110" s="344" t="s">
        <v>34</v>
      </c>
      <c r="DY110" s="344"/>
      <c r="DZ110" s="344"/>
      <c r="EA110" s="344" t="s">
        <v>34</v>
      </c>
      <c r="EB110" s="344"/>
      <c r="EC110" s="344"/>
      <c r="ED110" s="344" t="s">
        <v>34</v>
      </c>
      <c r="EE110" s="344"/>
      <c r="EF110" s="344"/>
      <c r="EG110" s="344" t="s">
        <v>34</v>
      </c>
      <c r="EH110" s="344"/>
      <c r="EI110" s="344"/>
      <c r="EJ110" s="344" t="s">
        <v>34</v>
      </c>
      <c r="EK110" s="344"/>
      <c r="EL110" s="344"/>
      <c r="EM110" s="344" t="s">
        <v>34</v>
      </c>
      <c r="EN110" s="344"/>
      <c r="EO110" s="344"/>
      <c r="EP110" s="344" t="s">
        <v>34</v>
      </c>
      <c r="EQ110" s="344"/>
      <c r="ER110" s="344"/>
      <c r="ES110" s="344" t="s">
        <v>34</v>
      </c>
      <c r="ET110" s="344"/>
      <c r="EU110" s="344"/>
      <c r="EV110" s="344" t="s">
        <v>34</v>
      </c>
      <c r="EW110" s="344"/>
      <c r="EX110" s="344"/>
      <c r="EY110" s="344" t="s">
        <v>34</v>
      </c>
      <c r="EZ110" s="344"/>
      <c r="FA110" s="344"/>
      <c r="FB110" s="344" t="s">
        <v>34</v>
      </c>
      <c r="FC110" s="344"/>
      <c r="FD110" s="344"/>
      <c r="FE110" s="344" t="s">
        <v>34</v>
      </c>
      <c r="FF110" s="344"/>
      <c r="FG110" s="344"/>
      <c r="FH110" s="344" t="s">
        <v>34</v>
      </c>
      <c r="FI110" s="344"/>
      <c r="FJ110" s="344"/>
      <c r="FK110" s="344" t="s">
        <v>34</v>
      </c>
      <c r="FL110" s="344"/>
      <c r="FM110" s="344"/>
      <c r="FN110" s="344" t="s">
        <v>34</v>
      </c>
      <c r="FO110" s="344"/>
      <c r="FP110" s="344"/>
      <c r="FQ110" s="344" t="s">
        <v>34</v>
      </c>
      <c r="FR110" s="344"/>
      <c r="FS110" s="344"/>
      <c r="FT110" s="344" t="s">
        <v>34</v>
      </c>
      <c r="FU110" s="344"/>
      <c r="FV110" s="344"/>
      <c r="FW110" s="344" t="s">
        <v>34</v>
      </c>
      <c r="FX110" s="344"/>
      <c r="FY110" s="344"/>
      <c r="FZ110" s="344" t="s">
        <v>34</v>
      </c>
      <c r="GA110" s="344"/>
      <c r="GB110" s="344"/>
      <c r="GC110" s="344" t="s">
        <v>34</v>
      </c>
      <c r="GD110" s="344"/>
      <c r="GE110" s="344"/>
      <c r="GF110" s="344" t="s">
        <v>34</v>
      </c>
      <c r="GG110" s="344"/>
      <c r="GH110" s="344"/>
      <c r="GI110" s="344" t="s">
        <v>34</v>
      </c>
      <c r="GJ110" s="344"/>
      <c r="GK110" s="344"/>
      <c r="GL110" s="344" t="s">
        <v>34</v>
      </c>
      <c r="GM110" s="344"/>
      <c r="GN110" s="344"/>
      <c r="GO110" s="344" t="s">
        <v>34</v>
      </c>
      <c r="GP110" s="344"/>
      <c r="GQ110" s="344"/>
      <c r="GR110" s="344" t="s">
        <v>34</v>
      </c>
      <c r="GS110" s="344"/>
      <c r="GT110" s="344"/>
      <c r="GU110" s="344" t="s">
        <v>34</v>
      </c>
      <c r="GV110" s="344"/>
      <c r="GW110" s="344"/>
      <c r="GX110" s="344" t="s">
        <v>34</v>
      </c>
      <c r="GY110" s="344"/>
      <c r="GZ110" s="344"/>
      <c r="HA110" s="344" t="s">
        <v>34</v>
      </c>
      <c r="HB110" s="344"/>
      <c r="HC110" s="344"/>
      <c r="HD110" s="344" t="s">
        <v>34</v>
      </c>
      <c r="HE110" s="344"/>
      <c r="HF110" s="344"/>
      <c r="HG110" s="344" t="s">
        <v>34</v>
      </c>
      <c r="HH110" s="344"/>
      <c r="HI110" s="344"/>
      <c r="HJ110" s="344" t="s">
        <v>34</v>
      </c>
      <c r="HK110" s="344"/>
      <c r="HL110" s="344"/>
      <c r="HM110" s="344" t="s">
        <v>34</v>
      </c>
      <c r="HN110" s="344"/>
      <c r="HO110" s="344"/>
      <c r="HP110" s="344" t="s">
        <v>34</v>
      </c>
      <c r="HQ110" s="344"/>
      <c r="HR110" s="344"/>
      <c r="HS110" s="344" t="s">
        <v>34</v>
      </c>
      <c r="HT110" s="344"/>
      <c r="HU110" s="344"/>
      <c r="HV110" s="344" t="s">
        <v>34</v>
      </c>
      <c r="HW110" s="344"/>
      <c r="HX110" s="344"/>
      <c r="HY110" s="344" t="s">
        <v>34</v>
      </c>
      <c r="HZ110" s="344"/>
      <c r="IA110" s="344"/>
      <c r="IB110" s="344" t="s">
        <v>34</v>
      </c>
      <c r="IC110" s="344"/>
      <c r="ID110" s="344"/>
      <c r="IE110" s="344" t="s">
        <v>34</v>
      </c>
      <c r="IF110" s="344"/>
      <c r="IG110" s="344"/>
      <c r="IH110" s="344" t="s">
        <v>34</v>
      </c>
      <c r="II110" s="344"/>
      <c r="IJ110" s="344"/>
      <c r="IK110" s="344" t="s">
        <v>34</v>
      </c>
      <c r="IL110" s="344"/>
      <c r="IM110" s="344"/>
      <c r="IN110" s="344" t="s">
        <v>34</v>
      </c>
      <c r="IO110" s="344"/>
      <c r="IP110" s="344"/>
      <c r="IQ110" s="344" t="s">
        <v>34</v>
      </c>
      <c r="IR110" s="344"/>
      <c r="IS110" s="344"/>
      <c r="IT110" s="344" t="s">
        <v>34</v>
      </c>
      <c r="IU110" s="344"/>
      <c r="IV110" s="344"/>
      <c r="IW110" s="344" t="s">
        <v>34</v>
      </c>
      <c r="IX110" s="344"/>
      <c r="IY110" s="344"/>
      <c r="IZ110" s="344" t="s">
        <v>34</v>
      </c>
      <c r="JA110" s="344"/>
      <c r="JB110" s="344"/>
      <c r="JC110" s="344" t="s">
        <v>34</v>
      </c>
      <c r="JD110" s="344"/>
      <c r="JE110" s="344"/>
      <c r="JF110" s="344" t="s">
        <v>34</v>
      </c>
      <c r="JG110" s="344"/>
      <c r="JH110" s="344"/>
      <c r="JI110" s="344" t="s">
        <v>34</v>
      </c>
      <c r="JJ110" s="344"/>
      <c r="JK110" s="344"/>
      <c r="JL110" s="344" t="s">
        <v>34</v>
      </c>
      <c r="JM110" s="344"/>
      <c r="JN110" s="344"/>
      <c r="JO110" s="344" t="s">
        <v>34</v>
      </c>
    </row>
    <row r="111" spans="1:275" s="184" customFormat="1" outlineLevel="1" x14ac:dyDescent="0.2">
      <c r="A111" s="342" t="s">
        <v>822</v>
      </c>
      <c r="B111" s="343" t="s">
        <v>176</v>
      </c>
      <c r="C111" s="343" t="s">
        <v>15</v>
      </c>
      <c r="D111" s="343" t="s">
        <v>180</v>
      </c>
      <c r="E111" s="343"/>
      <c r="F111" s="343"/>
      <c r="G111" s="343"/>
      <c r="H111" s="343"/>
      <c r="I111" s="343"/>
      <c r="J111" s="343"/>
      <c r="K111" s="343"/>
      <c r="L111" s="343"/>
      <c r="M111" s="343"/>
      <c r="N111" s="343"/>
      <c r="O111" s="343"/>
      <c r="P111" s="343"/>
      <c r="Q111" s="343" t="s">
        <v>34</v>
      </c>
      <c r="R111" s="343"/>
      <c r="S111" s="343"/>
      <c r="T111" s="343" t="s">
        <v>34</v>
      </c>
      <c r="U111" s="343"/>
      <c r="V111" s="343"/>
      <c r="W111" s="343" t="s">
        <v>34</v>
      </c>
      <c r="X111" s="343"/>
      <c r="Y111" s="343"/>
      <c r="Z111" s="343" t="s">
        <v>34</v>
      </c>
      <c r="AA111" s="343"/>
      <c r="AB111" s="343"/>
      <c r="AC111" s="343" t="s">
        <v>34</v>
      </c>
      <c r="AD111" s="343"/>
      <c r="AE111" s="343"/>
      <c r="AF111" s="343" t="s">
        <v>34</v>
      </c>
      <c r="AG111" s="343"/>
      <c r="AH111" s="343"/>
      <c r="AI111" s="343" t="s">
        <v>34</v>
      </c>
      <c r="AJ111" s="343"/>
      <c r="AK111" s="343"/>
      <c r="AL111" s="343" t="s">
        <v>34</v>
      </c>
      <c r="AM111" s="345"/>
      <c r="AN111" s="345"/>
      <c r="AO111" s="345" t="s">
        <v>34</v>
      </c>
      <c r="AP111" s="343"/>
      <c r="AQ111" s="343"/>
      <c r="AR111" s="343" t="s">
        <v>34</v>
      </c>
      <c r="AS111" s="343"/>
      <c r="AT111" s="343"/>
      <c r="AU111" s="343" t="s">
        <v>34</v>
      </c>
      <c r="AV111" s="343"/>
      <c r="AW111" s="343"/>
      <c r="AX111" s="343" t="s">
        <v>34</v>
      </c>
      <c r="AY111" s="343"/>
      <c r="AZ111" s="343"/>
      <c r="BA111" s="343" t="s">
        <v>34</v>
      </c>
      <c r="BB111" s="343"/>
      <c r="BC111" s="343"/>
      <c r="BD111" s="343" t="s">
        <v>34</v>
      </c>
      <c r="BE111" s="343"/>
      <c r="BF111" s="343"/>
      <c r="BG111" s="343" t="s">
        <v>34</v>
      </c>
      <c r="BH111" s="343"/>
      <c r="BI111" s="343"/>
      <c r="BJ111" s="343" t="s">
        <v>34</v>
      </c>
      <c r="BK111" s="343"/>
      <c r="BL111" s="343"/>
      <c r="BM111" s="343" t="s">
        <v>34</v>
      </c>
      <c r="BN111" s="343"/>
      <c r="BO111" s="343"/>
      <c r="BP111" s="343" t="s">
        <v>34</v>
      </c>
      <c r="BQ111" s="343"/>
      <c r="BR111" s="343"/>
      <c r="BS111" s="343" t="s">
        <v>34</v>
      </c>
      <c r="BT111" s="343"/>
      <c r="BU111" s="343"/>
      <c r="BV111" s="343" t="s">
        <v>34</v>
      </c>
      <c r="BW111" s="343"/>
      <c r="BX111" s="343"/>
      <c r="BY111" s="343" t="s">
        <v>34</v>
      </c>
      <c r="BZ111" s="343"/>
      <c r="CA111" s="343"/>
      <c r="CB111" s="343" t="s">
        <v>34</v>
      </c>
      <c r="CC111" s="343"/>
      <c r="CD111" s="343"/>
      <c r="CE111" s="343" t="s">
        <v>34</v>
      </c>
      <c r="CF111" s="343"/>
      <c r="CG111" s="343"/>
      <c r="CH111" s="343" t="s">
        <v>34</v>
      </c>
      <c r="CI111" s="343"/>
      <c r="CJ111" s="343"/>
      <c r="CK111" s="343" t="s">
        <v>34</v>
      </c>
      <c r="CL111" s="343"/>
      <c r="CM111" s="343"/>
      <c r="CN111" s="343" t="s">
        <v>34</v>
      </c>
      <c r="CO111" s="343"/>
      <c r="CP111" s="343"/>
      <c r="CQ111" s="343" t="s">
        <v>34</v>
      </c>
      <c r="CR111" s="343"/>
      <c r="CS111" s="343"/>
      <c r="CT111" s="343" t="s">
        <v>34</v>
      </c>
      <c r="CU111" s="343"/>
      <c r="CV111" s="343"/>
      <c r="CW111" s="343" t="s">
        <v>34</v>
      </c>
      <c r="CX111" s="343"/>
      <c r="CY111" s="343"/>
      <c r="CZ111" s="343" t="s">
        <v>34</v>
      </c>
      <c r="DA111" s="343"/>
      <c r="DB111" s="343"/>
      <c r="DC111" s="343" t="s">
        <v>34</v>
      </c>
      <c r="DD111" s="343"/>
      <c r="DE111" s="343"/>
      <c r="DF111" s="343" t="s">
        <v>34</v>
      </c>
      <c r="DG111" s="343"/>
      <c r="DH111" s="343"/>
      <c r="DI111" s="343" t="s">
        <v>34</v>
      </c>
      <c r="DJ111" s="343"/>
      <c r="DK111" s="343"/>
      <c r="DL111" s="343" t="s">
        <v>34</v>
      </c>
      <c r="DM111" s="343"/>
      <c r="DN111" s="343"/>
      <c r="DO111" s="343" t="s">
        <v>34</v>
      </c>
      <c r="DP111" s="343"/>
      <c r="DQ111" s="343"/>
      <c r="DR111" s="343" t="s">
        <v>34</v>
      </c>
      <c r="DS111" s="343"/>
      <c r="DT111" s="343"/>
      <c r="DU111" s="343" t="s">
        <v>34</v>
      </c>
      <c r="DV111" s="343"/>
      <c r="DW111" s="343"/>
      <c r="DX111" s="343" t="s">
        <v>34</v>
      </c>
      <c r="DY111" s="343"/>
      <c r="DZ111" s="343"/>
      <c r="EA111" s="343" t="s">
        <v>34</v>
      </c>
      <c r="EB111" s="343"/>
      <c r="EC111" s="343"/>
      <c r="ED111" s="343" t="s">
        <v>34</v>
      </c>
      <c r="EE111" s="343"/>
      <c r="EF111" s="343"/>
      <c r="EG111" s="343" t="s">
        <v>34</v>
      </c>
      <c r="EH111" s="343"/>
      <c r="EI111" s="343"/>
      <c r="EJ111" s="343" t="s">
        <v>34</v>
      </c>
      <c r="EK111" s="343"/>
      <c r="EL111" s="343"/>
      <c r="EM111" s="343" t="s">
        <v>34</v>
      </c>
      <c r="EN111" s="343"/>
      <c r="EO111" s="343"/>
      <c r="EP111" s="343" t="s">
        <v>34</v>
      </c>
      <c r="EQ111" s="343"/>
      <c r="ER111" s="343"/>
      <c r="ES111" s="343" t="s">
        <v>34</v>
      </c>
      <c r="ET111" s="343"/>
      <c r="EU111" s="343"/>
      <c r="EV111" s="343" t="s">
        <v>34</v>
      </c>
      <c r="EW111" s="343"/>
      <c r="EX111" s="343"/>
      <c r="EY111" s="343" t="s">
        <v>34</v>
      </c>
      <c r="EZ111" s="343"/>
      <c r="FA111" s="343"/>
      <c r="FB111" s="343" t="s">
        <v>34</v>
      </c>
      <c r="FC111" s="343"/>
      <c r="FD111" s="343"/>
      <c r="FE111" s="343" t="s">
        <v>34</v>
      </c>
      <c r="FF111" s="343"/>
      <c r="FG111" s="343"/>
      <c r="FH111" s="343" t="s">
        <v>34</v>
      </c>
      <c r="FI111" s="343"/>
      <c r="FJ111" s="343"/>
      <c r="FK111" s="343" t="s">
        <v>34</v>
      </c>
      <c r="FL111" s="343"/>
      <c r="FM111" s="343"/>
      <c r="FN111" s="343" t="s">
        <v>34</v>
      </c>
      <c r="FO111" s="343"/>
      <c r="FP111" s="343"/>
      <c r="FQ111" s="343" t="s">
        <v>34</v>
      </c>
      <c r="FR111" s="343"/>
      <c r="FS111" s="343"/>
      <c r="FT111" s="343" t="s">
        <v>34</v>
      </c>
      <c r="FU111" s="343"/>
      <c r="FV111" s="343"/>
      <c r="FW111" s="343" t="s">
        <v>34</v>
      </c>
      <c r="FX111" s="343"/>
      <c r="FY111" s="343"/>
      <c r="FZ111" s="343" t="s">
        <v>34</v>
      </c>
      <c r="GA111" s="343"/>
      <c r="GB111" s="343"/>
      <c r="GC111" s="343" t="s">
        <v>34</v>
      </c>
      <c r="GD111" s="343"/>
      <c r="GE111" s="343"/>
      <c r="GF111" s="343" t="s">
        <v>34</v>
      </c>
      <c r="GG111" s="343"/>
      <c r="GH111" s="343"/>
      <c r="GI111" s="343" t="s">
        <v>34</v>
      </c>
      <c r="GJ111" s="343"/>
      <c r="GK111" s="343"/>
      <c r="GL111" s="343" t="s">
        <v>34</v>
      </c>
      <c r="GM111" s="343"/>
      <c r="GN111" s="343"/>
      <c r="GO111" s="343" t="s">
        <v>34</v>
      </c>
      <c r="GP111" s="343"/>
      <c r="GQ111" s="343"/>
      <c r="GR111" s="343" t="s">
        <v>34</v>
      </c>
      <c r="GS111" s="343"/>
      <c r="GT111" s="343"/>
      <c r="GU111" s="343" t="s">
        <v>34</v>
      </c>
      <c r="GV111" s="343"/>
      <c r="GW111" s="343"/>
      <c r="GX111" s="343" t="s">
        <v>34</v>
      </c>
      <c r="GY111" s="343"/>
      <c r="GZ111" s="343"/>
      <c r="HA111" s="343" t="s">
        <v>34</v>
      </c>
      <c r="HB111" s="343"/>
      <c r="HC111" s="343"/>
      <c r="HD111" s="343" t="s">
        <v>34</v>
      </c>
      <c r="HE111" s="343"/>
      <c r="HF111" s="343"/>
      <c r="HG111" s="343" t="s">
        <v>34</v>
      </c>
      <c r="HH111" s="343"/>
      <c r="HI111" s="343"/>
      <c r="HJ111" s="343" t="s">
        <v>34</v>
      </c>
      <c r="HK111" s="343"/>
      <c r="HL111" s="343"/>
      <c r="HM111" s="343" t="s">
        <v>34</v>
      </c>
      <c r="HN111" s="343"/>
      <c r="HO111" s="343"/>
      <c r="HP111" s="343" t="s">
        <v>34</v>
      </c>
      <c r="HQ111" s="343"/>
      <c r="HR111" s="343"/>
      <c r="HS111" s="343" t="s">
        <v>34</v>
      </c>
      <c r="HT111" s="343"/>
      <c r="HU111" s="343"/>
      <c r="HV111" s="343" t="s">
        <v>34</v>
      </c>
      <c r="HW111" s="343"/>
      <c r="HX111" s="343"/>
      <c r="HY111" s="343" t="s">
        <v>34</v>
      </c>
      <c r="HZ111" s="343"/>
      <c r="IA111" s="343"/>
      <c r="IB111" s="343" t="s">
        <v>34</v>
      </c>
      <c r="IC111" s="343"/>
      <c r="ID111" s="343"/>
      <c r="IE111" s="343" t="s">
        <v>34</v>
      </c>
      <c r="IF111" s="343"/>
      <c r="IG111" s="343"/>
      <c r="IH111" s="343" t="s">
        <v>34</v>
      </c>
      <c r="II111" s="343"/>
      <c r="IJ111" s="343"/>
      <c r="IK111" s="343" t="s">
        <v>34</v>
      </c>
      <c r="IL111" s="343"/>
      <c r="IM111" s="343"/>
      <c r="IN111" s="343" t="s">
        <v>34</v>
      </c>
      <c r="IO111" s="343"/>
      <c r="IP111" s="343"/>
      <c r="IQ111" s="343" t="s">
        <v>34</v>
      </c>
      <c r="IR111" s="343"/>
      <c r="IS111" s="343"/>
      <c r="IT111" s="343" t="s">
        <v>34</v>
      </c>
      <c r="IU111" s="343"/>
      <c r="IV111" s="343"/>
      <c r="IW111" s="343" t="s">
        <v>34</v>
      </c>
      <c r="IX111" s="343"/>
      <c r="IY111" s="343"/>
      <c r="IZ111" s="343" t="s">
        <v>34</v>
      </c>
      <c r="JA111" s="343"/>
      <c r="JB111" s="343"/>
      <c r="JC111" s="343" t="s">
        <v>34</v>
      </c>
      <c r="JD111" s="343"/>
      <c r="JE111" s="343"/>
      <c r="JF111" s="343" t="s">
        <v>34</v>
      </c>
      <c r="JG111" s="343"/>
      <c r="JH111" s="343"/>
      <c r="JI111" s="343" t="s">
        <v>34</v>
      </c>
      <c r="JJ111" s="343"/>
      <c r="JK111" s="343"/>
      <c r="JL111" s="343" t="s">
        <v>34</v>
      </c>
      <c r="JM111" s="343"/>
      <c r="JN111" s="343"/>
      <c r="JO111" s="343" t="s">
        <v>34</v>
      </c>
    </row>
    <row r="112" spans="1:275" s="184" customFormat="1" outlineLevel="1" x14ac:dyDescent="0.2">
      <c r="A112" s="342" t="s">
        <v>824</v>
      </c>
      <c r="B112" s="343" t="s">
        <v>177</v>
      </c>
      <c r="C112" s="343" t="s">
        <v>30</v>
      </c>
      <c r="D112" s="343" t="s">
        <v>180</v>
      </c>
      <c r="E112" s="343"/>
      <c r="F112" s="343"/>
      <c r="G112" s="343"/>
      <c r="H112" s="343"/>
      <c r="I112" s="343"/>
      <c r="J112" s="343"/>
      <c r="K112" s="343"/>
      <c r="L112" s="343"/>
      <c r="M112" s="343"/>
      <c r="N112" s="343"/>
      <c r="O112" s="343"/>
      <c r="P112" s="343"/>
      <c r="Q112" s="343" t="s">
        <v>34</v>
      </c>
      <c r="R112" s="343"/>
      <c r="S112" s="343"/>
      <c r="T112" s="343" t="s">
        <v>34</v>
      </c>
      <c r="U112" s="343"/>
      <c r="V112" s="343"/>
      <c r="W112" s="343" t="s">
        <v>34</v>
      </c>
      <c r="X112" s="343"/>
      <c r="Y112" s="343"/>
      <c r="Z112" s="343" t="s">
        <v>34</v>
      </c>
      <c r="AA112" s="343"/>
      <c r="AB112" s="343"/>
      <c r="AC112" s="343" t="s">
        <v>34</v>
      </c>
      <c r="AD112" s="343"/>
      <c r="AE112" s="343"/>
      <c r="AF112" s="343" t="s">
        <v>34</v>
      </c>
      <c r="AG112" s="343"/>
      <c r="AH112" s="343"/>
      <c r="AI112" s="343" t="s">
        <v>34</v>
      </c>
      <c r="AJ112" s="343"/>
      <c r="AK112" s="343"/>
      <c r="AL112" s="343" t="s">
        <v>34</v>
      </c>
      <c r="AM112" s="345"/>
      <c r="AN112" s="345"/>
      <c r="AO112" s="345" t="s">
        <v>34</v>
      </c>
      <c r="AP112" s="343"/>
      <c r="AQ112" s="343"/>
      <c r="AR112" s="343" t="s">
        <v>34</v>
      </c>
      <c r="AS112" s="343"/>
      <c r="AT112" s="343"/>
      <c r="AU112" s="343" t="s">
        <v>34</v>
      </c>
      <c r="AV112" s="343"/>
      <c r="AW112" s="343"/>
      <c r="AX112" s="343" t="s">
        <v>34</v>
      </c>
      <c r="AY112" s="343"/>
      <c r="AZ112" s="343"/>
      <c r="BA112" s="343" t="s">
        <v>34</v>
      </c>
      <c r="BB112" s="343"/>
      <c r="BC112" s="343"/>
      <c r="BD112" s="343" t="s">
        <v>34</v>
      </c>
      <c r="BE112" s="343"/>
      <c r="BF112" s="343"/>
      <c r="BG112" s="343" t="s">
        <v>34</v>
      </c>
      <c r="BH112" s="343"/>
      <c r="BI112" s="343"/>
      <c r="BJ112" s="343" t="s">
        <v>34</v>
      </c>
      <c r="BK112" s="343"/>
      <c r="BL112" s="343"/>
      <c r="BM112" s="343" t="s">
        <v>34</v>
      </c>
      <c r="BN112" s="343"/>
      <c r="BO112" s="343"/>
      <c r="BP112" s="343" t="s">
        <v>34</v>
      </c>
      <c r="BQ112" s="343"/>
      <c r="BR112" s="343"/>
      <c r="BS112" s="343" t="s">
        <v>34</v>
      </c>
      <c r="BT112" s="343"/>
      <c r="BU112" s="343"/>
      <c r="BV112" s="343" t="s">
        <v>34</v>
      </c>
      <c r="BW112" s="343"/>
      <c r="BX112" s="343"/>
      <c r="BY112" s="343" t="s">
        <v>34</v>
      </c>
      <c r="BZ112" s="343"/>
      <c r="CA112" s="343"/>
      <c r="CB112" s="343" t="s">
        <v>34</v>
      </c>
      <c r="CC112" s="343"/>
      <c r="CD112" s="343"/>
      <c r="CE112" s="343" t="s">
        <v>34</v>
      </c>
      <c r="CF112" s="343"/>
      <c r="CG112" s="343"/>
      <c r="CH112" s="343" t="s">
        <v>34</v>
      </c>
      <c r="CI112" s="343"/>
      <c r="CJ112" s="343"/>
      <c r="CK112" s="343" t="s">
        <v>34</v>
      </c>
      <c r="CL112" s="343"/>
      <c r="CM112" s="343"/>
      <c r="CN112" s="343" t="s">
        <v>34</v>
      </c>
      <c r="CO112" s="343"/>
      <c r="CP112" s="343"/>
      <c r="CQ112" s="343" t="s">
        <v>34</v>
      </c>
      <c r="CR112" s="343"/>
      <c r="CS112" s="343"/>
      <c r="CT112" s="343" t="s">
        <v>34</v>
      </c>
      <c r="CU112" s="343"/>
      <c r="CV112" s="343"/>
      <c r="CW112" s="343" t="s">
        <v>34</v>
      </c>
      <c r="CX112" s="343"/>
      <c r="CY112" s="343"/>
      <c r="CZ112" s="343" t="s">
        <v>34</v>
      </c>
      <c r="DA112" s="343"/>
      <c r="DB112" s="343"/>
      <c r="DC112" s="343" t="s">
        <v>34</v>
      </c>
      <c r="DD112" s="343"/>
      <c r="DE112" s="343"/>
      <c r="DF112" s="343" t="s">
        <v>34</v>
      </c>
      <c r="DG112" s="343"/>
      <c r="DH112" s="343"/>
      <c r="DI112" s="343" t="s">
        <v>34</v>
      </c>
      <c r="DJ112" s="343"/>
      <c r="DK112" s="343"/>
      <c r="DL112" s="343" t="s">
        <v>34</v>
      </c>
      <c r="DM112" s="343"/>
      <c r="DN112" s="343"/>
      <c r="DO112" s="343" t="s">
        <v>34</v>
      </c>
      <c r="DP112" s="343"/>
      <c r="DQ112" s="343"/>
      <c r="DR112" s="343" t="s">
        <v>34</v>
      </c>
      <c r="DS112" s="343"/>
      <c r="DT112" s="343"/>
      <c r="DU112" s="343" t="s">
        <v>34</v>
      </c>
      <c r="DV112" s="343"/>
      <c r="DW112" s="343"/>
      <c r="DX112" s="343" t="s">
        <v>34</v>
      </c>
      <c r="DY112" s="343"/>
      <c r="DZ112" s="343"/>
      <c r="EA112" s="343" t="s">
        <v>34</v>
      </c>
      <c r="EB112" s="343"/>
      <c r="EC112" s="343"/>
      <c r="ED112" s="343" t="s">
        <v>34</v>
      </c>
      <c r="EE112" s="343"/>
      <c r="EF112" s="343"/>
      <c r="EG112" s="343" t="s">
        <v>34</v>
      </c>
      <c r="EH112" s="343"/>
      <c r="EI112" s="343"/>
      <c r="EJ112" s="343" t="s">
        <v>34</v>
      </c>
      <c r="EK112" s="343"/>
      <c r="EL112" s="343"/>
      <c r="EM112" s="343" t="s">
        <v>34</v>
      </c>
      <c r="EN112" s="343"/>
      <c r="EO112" s="343"/>
      <c r="EP112" s="343" t="s">
        <v>34</v>
      </c>
      <c r="EQ112" s="343"/>
      <c r="ER112" s="343"/>
      <c r="ES112" s="343" t="s">
        <v>34</v>
      </c>
      <c r="ET112" s="343"/>
      <c r="EU112" s="343"/>
      <c r="EV112" s="343" t="s">
        <v>34</v>
      </c>
      <c r="EW112" s="343"/>
      <c r="EX112" s="343"/>
      <c r="EY112" s="343" t="s">
        <v>34</v>
      </c>
      <c r="EZ112" s="343"/>
      <c r="FA112" s="343"/>
      <c r="FB112" s="343" t="s">
        <v>34</v>
      </c>
      <c r="FC112" s="343"/>
      <c r="FD112" s="343"/>
      <c r="FE112" s="343" t="s">
        <v>34</v>
      </c>
      <c r="FF112" s="343"/>
      <c r="FG112" s="343"/>
      <c r="FH112" s="343" t="s">
        <v>34</v>
      </c>
      <c r="FI112" s="343"/>
      <c r="FJ112" s="343"/>
      <c r="FK112" s="343" t="s">
        <v>34</v>
      </c>
      <c r="FL112" s="343"/>
      <c r="FM112" s="343"/>
      <c r="FN112" s="343" t="s">
        <v>34</v>
      </c>
      <c r="FO112" s="343"/>
      <c r="FP112" s="343"/>
      <c r="FQ112" s="343" t="s">
        <v>34</v>
      </c>
      <c r="FR112" s="343"/>
      <c r="FS112" s="343"/>
      <c r="FT112" s="343" t="s">
        <v>34</v>
      </c>
      <c r="FU112" s="343"/>
      <c r="FV112" s="343"/>
      <c r="FW112" s="343" t="s">
        <v>34</v>
      </c>
      <c r="FX112" s="343"/>
      <c r="FY112" s="343"/>
      <c r="FZ112" s="343" t="s">
        <v>34</v>
      </c>
      <c r="GA112" s="343"/>
      <c r="GB112" s="343"/>
      <c r="GC112" s="343" t="s">
        <v>34</v>
      </c>
      <c r="GD112" s="343"/>
      <c r="GE112" s="343"/>
      <c r="GF112" s="343" t="s">
        <v>34</v>
      </c>
      <c r="GG112" s="343"/>
      <c r="GH112" s="343"/>
      <c r="GI112" s="343" t="s">
        <v>34</v>
      </c>
      <c r="GJ112" s="343"/>
      <c r="GK112" s="343"/>
      <c r="GL112" s="343" t="s">
        <v>34</v>
      </c>
      <c r="GM112" s="343"/>
      <c r="GN112" s="343"/>
      <c r="GO112" s="343" t="s">
        <v>34</v>
      </c>
      <c r="GP112" s="343"/>
      <c r="GQ112" s="343"/>
      <c r="GR112" s="343" t="s">
        <v>34</v>
      </c>
      <c r="GS112" s="343"/>
      <c r="GT112" s="343"/>
      <c r="GU112" s="343" t="s">
        <v>34</v>
      </c>
      <c r="GV112" s="343"/>
      <c r="GW112" s="343"/>
      <c r="GX112" s="343" t="s">
        <v>34</v>
      </c>
      <c r="GY112" s="343"/>
      <c r="GZ112" s="343"/>
      <c r="HA112" s="343" t="s">
        <v>34</v>
      </c>
      <c r="HB112" s="343"/>
      <c r="HC112" s="343"/>
      <c r="HD112" s="343" t="s">
        <v>34</v>
      </c>
      <c r="HE112" s="343"/>
      <c r="HF112" s="343"/>
      <c r="HG112" s="343" t="s">
        <v>34</v>
      </c>
      <c r="HH112" s="343"/>
      <c r="HI112" s="343"/>
      <c r="HJ112" s="343" t="s">
        <v>34</v>
      </c>
      <c r="HK112" s="343"/>
      <c r="HL112" s="343"/>
      <c r="HM112" s="343" t="s">
        <v>34</v>
      </c>
      <c r="HN112" s="343"/>
      <c r="HO112" s="343"/>
      <c r="HP112" s="343" t="s">
        <v>34</v>
      </c>
      <c r="HQ112" s="343"/>
      <c r="HR112" s="343"/>
      <c r="HS112" s="343" t="s">
        <v>34</v>
      </c>
      <c r="HT112" s="343"/>
      <c r="HU112" s="343"/>
      <c r="HV112" s="343" t="s">
        <v>34</v>
      </c>
      <c r="HW112" s="343"/>
      <c r="HX112" s="343"/>
      <c r="HY112" s="343" t="s">
        <v>34</v>
      </c>
      <c r="HZ112" s="343"/>
      <c r="IA112" s="343"/>
      <c r="IB112" s="343" t="s">
        <v>34</v>
      </c>
      <c r="IC112" s="343"/>
      <c r="ID112" s="343"/>
      <c r="IE112" s="343" t="s">
        <v>34</v>
      </c>
      <c r="IF112" s="343"/>
      <c r="IG112" s="343"/>
      <c r="IH112" s="343" t="s">
        <v>34</v>
      </c>
      <c r="II112" s="343"/>
      <c r="IJ112" s="343"/>
      <c r="IK112" s="343" t="s">
        <v>34</v>
      </c>
      <c r="IL112" s="343"/>
      <c r="IM112" s="343"/>
      <c r="IN112" s="343" t="s">
        <v>34</v>
      </c>
      <c r="IO112" s="343"/>
      <c r="IP112" s="343"/>
      <c r="IQ112" s="343" t="s">
        <v>34</v>
      </c>
      <c r="IR112" s="343"/>
      <c r="IS112" s="343"/>
      <c r="IT112" s="343" t="s">
        <v>34</v>
      </c>
      <c r="IU112" s="343"/>
      <c r="IV112" s="343"/>
      <c r="IW112" s="343" t="s">
        <v>34</v>
      </c>
      <c r="IX112" s="343"/>
      <c r="IY112" s="343"/>
      <c r="IZ112" s="343" t="s">
        <v>34</v>
      </c>
      <c r="JA112" s="343"/>
      <c r="JB112" s="343"/>
      <c r="JC112" s="343" t="s">
        <v>34</v>
      </c>
      <c r="JD112" s="343"/>
      <c r="JE112" s="343"/>
      <c r="JF112" s="343" t="s">
        <v>34</v>
      </c>
      <c r="JG112" s="343"/>
      <c r="JH112" s="343"/>
      <c r="JI112" s="343" t="s">
        <v>34</v>
      </c>
      <c r="JJ112" s="343"/>
      <c r="JK112" s="343"/>
      <c r="JL112" s="343" t="s">
        <v>34</v>
      </c>
      <c r="JM112" s="343"/>
      <c r="JN112" s="343"/>
      <c r="JO112" s="343" t="s">
        <v>34</v>
      </c>
    </row>
    <row r="113" spans="1:275" outlineLevel="1" x14ac:dyDescent="0.2">
      <c r="A113" s="136" t="s">
        <v>492</v>
      </c>
      <c r="B113" s="139" t="s">
        <v>182</v>
      </c>
      <c r="C113" s="139" t="s">
        <v>15</v>
      </c>
      <c r="D113" s="139" t="s">
        <v>185</v>
      </c>
      <c r="E113" s="139"/>
      <c r="F113" s="139"/>
      <c r="G113" s="139"/>
      <c r="H113" s="139"/>
      <c r="I113" s="139"/>
      <c r="J113" s="139"/>
      <c r="K113" s="139"/>
      <c r="L113" s="139"/>
      <c r="M113" s="139"/>
      <c r="N113" s="139"/>
      <c r="O113" s="139"/>
      <c r="P113" s="139"/>
      <c r="Q113" s="139" t="s">
        <v>34</v>
      </c>
      <c r="R113" s="163"/>
      <c r="S113" s="163"/>
      <c r="T113" s="163" t="s">
        <v>34</v>
      </c>
      <c r="U113" s="163"/>
      <c r="V113" s="163"/>
      <c r="W113" s="163" t="s">
        <v>34</v>
      </c>
      <c r="X113" s="139"/>
      <c r="Y113" s="139"/>
      <c r="Z113" s="139" t="s">
        <v>34</v>
      </c>
      <c r="AA113" s="139"/>
      <c r="AB113" s="139"/>
      <c r="AC113" s="139" t="s">
        <v>34</v>
      </c>
      <c r="AD113" s="139"/>
      <c r="AE113" s="139"/>
      <c r="AF113" s="139" t="s">
        <v>34</v>
      </c>
      <c r="AG113" s="163"/>
      <c r="AH113" s="163"/>
      <c r="AI113" s="163" t="s">
        <v>34</v>
      </c>
      <c r="AJ113" s="139"/>
      <c r="AK113" s="139"/>
      <c r="AL113" s="139" t="s">
        <v>34</v>
      </c>
      <c r="AM113" s="161"/>
      <c r="AN113" s="161"/>
      <c r="AO113" s="161" t="s">
        <v>34</v>
      </c>
      <c r="AP113" s="163"/>
      <c r="AQ113" s="163"/>
      <c r="AR113" s="163" t="s">
        <v>34</v>
      </c>
      <c r="AS113" s="163"/>
      <c r="AT113" s="163"/>
      <c r="AU113" s="163" t="s">
        <v>34</v>
      </c>
      <c r="AV113" s="163"/>
      <c r="AW113" s="163"/>
      <c r="AX113" s="163" t="s">
        <v>34</v>
      </c>
      <c r="AY113" s="163"/>
      <c r="AZ113" s="163"/>
      <c r="BA113" s="163" t="s">
        <v>34</v>
      </c>
      <c r="BB113" s="163"/>
      <c r="BC113" s="163"/>
      <c r="BD113" s="163" t="s">
        <v>34</v>
      </c>
      <c r="BE113" s="163"/>
      <c r="BF113" s="163"/>
      <c r="BG113" s="163" t="s">
        <v>34</v>
      </c>
      <c r="BH113" s="163"/>
      <c r="BI113" s="163"/>
      <c r="BJ113" s="163" t="s">
        <v>34</v>
      </c>
      <c r="BK113" s="163"/>
      <c r="BL113" s="163"/>
      <c r="BM113" s="163" t="s">
        <v>34</v>
      </c>
      <c r="BN113" s="163"/>
      <c r="BO113" s="163"/>
      <c r="BP113" s="163" t="s">
        <v>34</v>
      </c>
      <c r="BQ113" s="163"/>
      <c r="BR113" s="163"/>
      <c r="BS113" s="163" t="s">
        <v>34</v>
      </c>
      <c r="BT113" s="163"/>
      <c r="BU113" s="163"/>
      <c r="BV113" s="163" t="s">
        <v>34</v>
      </c>
      <c r="BW113" s="163"/>
      <c r="BX113" s="163"/>
      <c r="BY113" s="163" t="s">
        <v>34</v>
      </c>
      <c r="BZ113" s="163"/>
      <c r="CA113" s="163"/>
      <c r="CB113" s="163" t="s">
        <v>34</v>
      </c>
      <c r="CC113" s="163"/>
      <c r="CD113" s="163"/>
      <c r="CE113" s="163" t="s">
        <v>34</v>
      </c>
      <c r="CF113" s="163"/>
      <c r="CG113" s="163"/>
      <c r="CH113" s="163" t="s">
        <v>34</v>
      </c>
      <c r="CI113" s="163"/>
      <c r="CJ113" s="163"/>
      <c r="CK113" s="163" t="s">
        <v>34</v>
      </c>
      <c r="CL113" s="163"/>
      <c r="CM113" s="163"/>
      <c r="CN113" s="163" t="s">
        <v>34</v>
      </c>
      <c r="CO113" s="163"/>
      <c r="CP113" s="163"/>
      <c r="CQ113" s="163" t="s">
        <v>34</v>
      </c>
      <c r="CR113" s="163"/>
      <c r="CS113" s="163"/>
      <c r="CT113" s="163" t="s">
        <v>34</v>
      </c>
      <c r="CU113" s="163"/>
      <c r="CV113" s="163"/>
      <c r="CW113" s="163" t="s">
        <v>34</v>
      </c>
      <c r="CX113" s="163"/>
      <c r="CY113" s="163"/>
      <c r="CZ113" s="163" t="s">
        <v>34</v>
      </c>
      <c r="DA113" s="163"/>
      <c r="DB113" s="163"/>
      <c r="DC113" s="163" t="s">
        <v>34</v>
      </c>
      <c r="DD113" s="163"/>
      <c r="DE113" s="163"/>
      <c r="DF113" s="163" t="s">
        <v>34</v>
      </c>
      <c r="DG113" s="163"/>
      <c r="DH113" s="163"/>
      <c r="DI113" s="163" t="s">
        <v>34</v>
      </c>
      <c r="DJ113" s="163"/>
      <c r="DK113" s="163"/>
      <c r="DL113" s="163" t="s">
        <v>34</v>
      </c>
      <c r="DM113" s="163"/>
      <c r="DN113" s="163"/>
      <c r="DO113" s="163" t="s">
        <v>34</v>
      </c>
      <c r="DP113" s="163"/>
      <c r="DQ113" s="163"/>
      <c r="DR113" s="163" t="s">
        <v>34</v>
      </c>
      <c r="DS113" s="163"/>
      <c r="DT113" s="163"/>
      <c r="DU113" s="163" t="s">
        <v>34</v>
      </c>
      <c r="DV113" s="163"/>
      <c r="DW113" s="163"/>
      <c r="DX113" s="163" t="s">
        <v>34</v>
      </c>
      <c r="DY113" s="163"/>
      <c r="DZ113" s="163"/>
      <c r="EA113" s="163" t="s">
        <v>34</v>
      </c>
      <c r="EB113" s="163"/>
      <c r="EC113" s="163"/>
      <c r="ED113" s="163" t="s">
        <v>34</v>
      </c>
      <c r="EE113" s="163"/>
      <c r="EF113" s="163"/>
      <c r="EG113" s="163" t="s">
        <v>34</v>
      </c>
      <c r="EH113" s="163"/>
      <c r="EI113" s="163"/>
      <c r="EJ113" s="163" t="s">
        <v>34</v>
      </c>
      <c r="EK113" s="163"/>
      <c r="EL113" s="163"/>
      <c r="EM113" s="163" t="s">
        <v>34</v>
      </c>
      <c r="EN113" s="163"/>
      <c r="EO113" s="163"/>
      <c r="EP113" s="163" t="s">
        <v>34</v>
      </c>
      <c r="EQ113" s="163"/>
      <c r="ER113" s="163"/>
      <c r="ES113" s="163" t="s">
        <v>34</v>
      </c>
      <c r="ET113" s="163"/>
      <c r="EU113" s="163"/>
      <c r="EV113" s="163" t="s">
        <v>34</v>
      </c>
      <c r="EW113" s="163"/>
      <c r="EX113" s="163"/>
      <c r="EY113" s="163" t="s">
        <v>34</v>
      </c>
      <c r="EZ113" s="163"/>
      <c r="FA113" s="163"/>
      <c r="FB113" s="163" t="s">
        <v>34</v>
      </c>
      <c r="FC113" s="163"/>
      <c r="FD113" s="163"/>
      <c r="FE113" s="163" t="s">
        <v>34</v>
      </c>
      <c r="FF113" s="163"/>
      <c r="FG113" s="163"/>
      <c r="FH113" s="163" t="s">
        <v>34</v>
      </c>
      <c r="FI113" s="163"/>
      <c r="FJ113" s="163"/>
      <c r="FK113" s="163" t="s">
        <v>34</v>
      </c>
      <c r="FL113" s="163"/>
      <c r="FM113" s="163"/>
      <c r="FN113" s="163" t="s">
        <v>34</v>
      </c>
      <c r="FO113" s="163"/>
      <c r="FP113" s="163"/>
      <c r="FQ113" s="163" t="s">
        <v>34</v>
      </c>
      <c r="FR113" s="163"/>
      <c r="FS113" s="163"/>
      <c r="FT113" s="163" t="s">
        <v>34</v>
      </c>
      <c r="FU113" s="163"/>
      <c r="FV113" s="163"/>
      <c r="FW113" s="163" t="s">
        <v>34</v>
      </c>
      <c r="FX113" s="163"/>
      <c r="FY113" s="163"/>
      <c r="FZ113" s="163" t="s">
        <v>34</v>
      </c>
      <c r="GA113" s="163"/>
      <c r="GB113" s="163"/>
      <c r="GC113" s="163" t="s">
        <v>34</v>
      </c>
      <c r="GD113" s="163"/>
      <c r="GE113" s="163"/>
      <c r="GF113" s="163" t="s">
        <v>34</v>
      </c>
      <c r="GG113" s="163"/>
      <c r="GH113" s="163"/>
      <c r="GI113" s="163" t="s">
        <v>34</v>
      </c>
      <c r="GJ113" s="163"/>
      <c r="GK113" s="163"/>
      <c r="GL113" s="163" t="s">
        <v>34</v>
      </c>
      <c r="GM113" s="163"/>
      <c r="GN113" s="163"/>
      <c r="GO113" s="163" t="s">
        <v>34</v>
      </c>
      <c r="GP113" s="163"/>
      <c r="GQ113" s="163"/>
      <c r="GR113" s="163" t="s">
        <v>34</v>
      </c>
      <c r="GS113" s="163"/>
      <c r="GT113" s="163"/>
      <c r="GU113" s="163" t="s">
        <v>34</v>
      </c>
      <c r="GV113" s="163"/>
      <c r="GW113" s="163"/>
      <c r="GX113" s="163" t="s">
        <v>34</v>
      </c>
      <c r="GY113" s="163"/>
      <c r="GZ113" s="163"/>
      <c r="HA113" s="163" t="s">
        <v>34</v>
      </c>
      <c r="HB113" s="163"/>
      <c r="HC113" s="163"/>
      <c r="HD113" s="163" t="s">
        <v>34</v>
      </c>
      <c r="HE113" s="163"/>
      <c r="HF113" s="163"/>
      <c r="HG113" s="163" t="s">
        <v>34</v>
      </c>
      <c r="HH113" s="163"/>
      <c r="HI113" s="163"/>
      <c r="HJ113" s="163" t="s">
        <v>34</v>
      </c>
      <c r="HK113" s="163"/>
      <c r="HL113" s="163"/>
      <c r="HM113" s="163" t="s">
        <v>34</v>
      </c>
      <c r="HN113" s="163"/>
      <c r="HO113" s="163"/>
      <c r="HP113" s="163" t="s">
        <v>34</v>
      </c>
      <c r="HQ113" s="163"/>
      <c r="HR113" s="163"/>
      <c r="HS113" s="163" t="s">
        <v>34</v>
      </c>
      <c r="HT113" s="163"/>
      <c r="HU113" s="163"/>
      <c r="HV113" s="163" t="s">
        <v>34</v>
      </c>
      <c r="HW113" s="163"/>
      <c r="HX113" s="163"/>
      <c r="HY113" s="163" t="s">
        <v>34</v>
      </c>
      <c r="HZ113" s="163"/>
      <c r="IA113" s="163"/>
      <c r="IB113" s="163" t="s">
        <v>34</v>
      </c>
      <c r="IC113" s="163"/>
      <c r="ID113" s="163"/>
      <c r="IE113" s="163" t="s">
        <v>34</v>
      </c>
      <c r="IF113" s="163"/>
      <c r="IG113" s="163"/>
      <c r="IH113" s="163" t="s">
        <v>34</v>
      </c>
      <c r="II113" s="163"/>
      <c r="IJ113" s="163"/>
      <c r="IK113" s="163" t="s">
        <v>34</v>
      </c>
      <c r="IL113" s="163"/>
      <c r="IM113" s="163"/>
      <c r="IN113" s="163" t="s">
        <v>34</v>
      </c>
      <c r="IO113" s="163"/>
      <c r="IP113" s="163"/>
      <c r="IQ113" s="163" t="s">
        <v>34</v>
      </c>
      <c r="IR113" s="163"/>
      <c r="IS113" s="163"/>
      <c r="IT113" s="163" t="s">
        <v>34</v>
      </c>
      <c r="IU113" s="163"/>
      <c r="IV113" s="163"/>
      <c r="IW113" s="163" t="s">
        <v>34</v>
      </c>
      <c r="IX113" s="163"/>
      <c r="IY113" s="163"/>
      <c r="IZ113" s="163" t="s">
        <v>34</v>
      </c>
      <c r="JA113" s="163"/>
      <c r="JB113" s="163"/>
      <c r="JC113" s="163" t="s">
        <v>34</v>
      </c>
      <c r="JD113" s="163"/>
      <c r="JE113" s="163"/>
      <c r="JF113" s="163" t="s">
        <v>34</v>
      </c>
      <c r="JG113" s="163"/>
      <c r="JH113" s="163"/>
      <c r="JI113" s="163" t="s">
        <v>34</v>
      </c>
      <c r="JJ113" s="163"/>
      <c r="JK113" s="163"/>
      <c r="JL113" s="163" t="s">
        <v>34</v>
      </c>
      <c r="JM113" s="163"/>
      <c r="JN113" s="163"/>
      <c r="JO113" s="163" t="s">
        <v>34</v>
      </c>
    </row>
    <row r="114" spans="1:275" s="184" customFormat="1" outlineLevel="1" x14ac:dyDescent="0.2">
      <c r="A114" s="330" t="s">
        <v>493</v>
      </c>
      <c r="B114" s="331" t="s">
        <v>183</v>
      </c>
      <c r="C114" s="331" t="s">
        <v>15</v>
      </c>
      <c r="D114" s="343" t="s">
        <v>180</v>
      </c>
      <c r="E114" s="331"/>
      <c r="F114" s="331"/>
      <c r="G114" s="331"/>
      <c r="H114" s="331"/>
      <c r="I114" s="331"/>
      <c r="J114" s="331"/>
      <c r="K114" s="331"/>
      <c r="L114" s="331"/>
      <c r="M114" s="331"/>
      <c r="N114" s="331"/>
      <c r="O114" s="331"/>
      <c r="P114" s="331"/>
      <c r="Q114" s="331" t="s">
        <v>34</v>
      </c>
      <c r="R114" s="331"/>
      <c r="S114" s="331"/>
      <c r="T114" s="331" t="s">
        <v>34</v>
      </c>
      <c r="U114" s="331"/>
      <c r="V114" s="331"/>
      <c r="W114" s="331" t="s">
        <v>34</v>
      </c>
      <c r="X114" s="331"/>
      <c r="Y114" s="331"/>
      <c r="Z114" s="331" t="s">
        <v>34</v>
      </c>
      <c r="AA114" s="331"/>
      <c r="AB114" s="331"/>
      <c r="AC114" s="331" t="s">
        <v>34</v>
      </c>
      <c r="AD114" s="331"/>
      <c r="AE114" s="331"/>
      <c r="AF114" s="331" t="s">
        <v>34</v>
      </c>
      <c r="AG114" s="331"/>
      <c r="AH114" s="331"/>
      <c r="AI114" s="331" t="s">
        <v>34</v>
      </c>
      <c r="AJ114" s="331"/>
      <c r="AK114" s="331"/>
      <c r="AL114" s="331" t="s">
        <v>34</v>
      </c>
      <c r="AM114" s="345"/>
      <c r="AN114" s="345"/>
      <c r="AO114" s="345" t="s">
        <v>34</v>
      </c>
      <c r="AP114" s="331"/>
      <c r="AQ114" s="331"/>
      <c r="AR114" s="331" t="s">
        <v>34</v>
      </c>
      <c r="AS114" s="331"/>
      <c r="AT114" s="331"/>
      <c r="AU114" s="331" t="s">
        <v>34</v>
      </c>
      <c r="AV114" s="331"/>
      <c r="AW114" s="331"/>
      <c r="AX114" s="331" t="s">
        <v>34</v>
      </c>
      <c r="AY114" s="331"/>
      <c r="AZ114" s="331"/>
      <c r="BA114" s="331" t="s">
        <v>34</v>
      </c>
      <c r="BB114" s="331"/>
      <c r="BC114" s="331"/>
      <c r="BD114" s="331" t="s">
        <v>34</v>
      </c>
      <c r="BE114" s="331"/>
      <c r="BF114" s="331"/>
      <c r="BG114" s="331" t="s">
        <v>34</v>
      </c>
      <c r="BH114" s="331"/>
      <c r="BI114" s="331"/>
      <c r="BJ114" s="331" t="s">
        <v>34</v>
      </c>
      <c r="BK114" s="331"/>
      <c r="BL114" s="331"/>
      <c r="BM114" s="331" t="s">
        <v>34</v>
      </c>
      <c r="BN114" s="331"/>
      <c r="BO114" s="331"/>
      <c r="BP114" s="331" t="s">
        <v>34</v>
      </c>
      <c r="BQ114" s="331"/>
      <c r="BR114" s="331"/>
      <c r="BS114" s="331" t="s">
        <v>34</v>
      </c>
      <c r="BT114" s="331"/>
      <c r="BU114" s="331"/>
      <c r="BV114" s="331" t="s">
        <v>34</v>
      </c>
      <c r="BW114" s="331"/>
      <c r="BX114" s="331"/>
      <c r="BY114" s="331" t="s">
        <v>34</v>
      </c>
      <c r="BZ114" s="331"/>
      <c r="CA114" s="331"/>
      <c r="CB114" s="331" t="s">
        <v>34</v>
      </c>
      <c r="CC114" s="331"/>
      <c r="CD114" s="331"/>
      <c r="CE114" s="331" t="s">
        <v>34</v>
      </c>
      <c r="CF114" s="331"/>
      <c r="CG114" s="331"/>
      <c r="CH114" s="331" t="s">
        <v>34</v>
      </c>
      <c r="CI114" s="331"/>
      <c r="CJ114" s="331"/>
      <c r="CK114" s="331" t="s">
        <v>34</v>
      </c>
      <c r="CL114" s="331"/>
      <c r="CM114" s="331"/>
      <c r="CN114" s="331" t="s">
        <v>34</v>
      </c>
      <c r="CO114" s="331"/>
      <c r="CP114" s="331"/>
      <c r="CQ114" s="331" t="s">
        <v>34</v>
      </c>
      <c r="CR114" s="331"/>
      <c r="CS114" s="331"/>
      <c r="CT114" s="331" t="s">
        <v>34</v>
      </c>
      <c r="CU114" s="331"/>
      <c r="CV114" s="331"/>
      <c r="CW114" s="331" t="s">
        <v>34</v>
      </c>
      <c r="CX114" s="331"/>
      <c r="CY114" s="331"/>
      <c r="CZ114" s="331" t="s">
        <v>34</v>
      </c>
      <c r="DA114" s="331"/>
      <c r="DB114" s="331"/>
      <c r="DC114" s="331" t="s">
        <v>34</v>
      </c>
      <c r="DD114" s="331"/>
      <c r="DE114" s="331"/>
      <c r="DF114" s="331" t="s">
        <v>34</v>
      </c>
      <c r="DG114" s="331"/>
      <c r="DH114" s="331"/>
      <c r="DI114" s="331" t="s">
        <v>34</v>
      </c>
      <c r="DJ114" s="331"/>
      <c r="DK114" s="331"/>
      <c r="DL114" s="331" t="s">
        <v>34</v>
      </c>
      <c r="DM114" s="331"/>
      <c r="DN114" s="331"/>
      <c r="DO114" s="331" t="s">
        <v>34</v>
      </c>
      <c r="DP114" s="331"/>
      <c r="DQ114" s="331"/>
      <c r="DR114" s="331" t="s">
        <v>34</v>
      </c>
      <c r="DS114" s="331"/>
      <c r="DT114" s="331"/>
      <c r="DU114" s="331" t="s">
        <v>34</v>
      </c>
      <c r="DV114" s="331"/>
      <c r="DW114" s="331"/>
      <c r="DX114" s="331" t="s">
        <v>34</v>
      </c>
      <c r="DY114" s="331"/>
      <c r="DZ114" s="331"/>
      <c r="EA114" s="331" t="s">
        <v>34</v>
      </c>
      <c r="EB114" s="331"/>
      <c r="EC114" s="331"/>
      <c r="ED114" s="331" t="s">
        <v>34</v>
      </c>
      <c r="EE114" s="331"/>
      <c r="EF114" s="331"/>
      <c r="EG114" s="331" t="s">
        <v>34</v>
      </c>
      <c r="EH114" s="331"/>
      <c r="EI114" s="331"/>
      <c r="EJ114" s="331" t="s">
        <v>34</v>
      </c>
      <c r="EK114" s="331"/>
      <c r="EL114" s="331"/>
      <c r="EM114" s="331" t="s">
        <v>34</v>
      </c>
      <c r="EN114" s="331"/>
      <c r="EO114" s="331"/>
      <c r="EP114" s="331" t="s">
        <v>34</v>
      </c>
      <c r="EQ114" s="331"/>
      <c r="ER114" s="331"/>
      <c r="ES114" s="331" t="s">
        <v>34</v>
      </c>
      <c r="ET114" s="331"/>
      <c r="EU114" s="331"/>
      <c r="EV114" s="331" t="s">
        <v>34</v>
      </c>
      <c r="EW114" s="331"/>
      <c r="EX114" s="331"/>
      <c r="EY114" s="331" t="s">
        <v>34</v>
      </c>
      <c r="EZ114" s="331"/>
      <c r="FA114" s="331"/>
      <c r="FB114" s="331" t="s">
        <v>34</v>
      </c>
      <c r="FC114" s="331"/>
      <c r="FD114" s="331"/>
      <c r="FE114" s="331" t="s">
        <v>34</v>
      </c>
      <c r="FF114" s="331"/>
      <c r="FG114" s="331"/>
      <c r="FH114" s="331" t="s">
        <v>34</v>
      </c>
      <c r="FI114" s="331"/>
      <c r="FJ114" s="331"/>
      <c r="FK114" s="331" t="s">
        <v>34</v>
      </c>
      <c r="FL114" s="331"/>
      <c r="FM114" s="331"/>
      <c r="FN114" s="331" t="s">
        <v>34</v>
      </c>
      <c r="FO114" s="331"/>
      <c r="FP114" s="331"/>
      <c r="FQ114" s="331" t="s">
        <v>34</v>
      </c>
      <c r="FR114" s="331"/>
      <c r="FS114" s="331"/>
      <c r="FT114" s="331" t="s">
        <v>34</v>
      </c>
      <c r="FU114" s="331"/>
      <c r="FV114" s="331"/>
      <c r="FW114" s="331" t="s">
        <v>34</v>
      </c>
      <c r="FX114" s="331"/>
      <c r="FY114" s="331"/>
      <c r="FZ114" s="331" t="s">
        <v>34</v>
      </c>
      <c r="GA114" s="331"/>
      <c r="GB114" s="331"/>
      <c r="GC114" s="331" t="s">
        <v>34</v>
      </c>
      <c r="GD114" s="331"/>
      <c r="GE114" s="331"/>
      <c r="GF114" s="331" t="s">
        <v>34</v>
      </c>
      <c r="GG114" s="331"/>
      <c r="GH114" s="331"/>
      <c r="GI114" s="331" t="s">
        <v>34</v>
      </c>
      <c r="GJ114" s="331"/>
      <c r="GK114" s="331"/>
      <c r="GL114" s="331" t="s">
        <v>34</v>
      </c>
      <c r="GM114" s="331"/>
      <c r="GN114" s="331"/>
      <c r="GO114" s="331" t="s">
        <v>34</v>
      </c>
      <c r="GP114" s="331"/>
      <c r="GQ114" s="331"/>
      <c r="GR114" s="331" t="s">
        <v>34</v>
      </c>
      <c r="GS114" s="331"/>
      <c r="GT114" s="331"/>
      <c r="GU114" s="331" t="s">
        <v>34</v>
      </c>
      <c r="GV114" s="331"/>
      <c r="GW114" s="331"/>
      <c r="GX114" s="331" t="s">
        <v>34</v>
      </c>
      <c r="GY114" s="331"/>
      <c r="GZ114" s="331"/>
      <c r="HA114" s="331" t="s">
        <v>34</v>
      </c>
      <c r="HB114" s="331"/>
      <c r="HC114" s="331"/>
      <c r="HD114" s="331" t="s">
        <v>34</v>
      </c>
      <c r="HE114" s="331"/>
      <c r="HF114" s="331"/>
      <c r="HG114" s="331" t="s">
        <v>34</v>
      </c>
      <c r="HH114" s="331"/>
      <c r="HI114" s="331"/>
      <c r="HJ114" s="331" t="s">
        <v>34</v>
      </c>
      <c r="HK114" s="331"/>
      <c r="HL114" s="331"/>
      <c r="HM114" s="331" t="s">
        <v>34</v>
      </c>
      <c r="HN114" s="331"/>
      <c r="HO114" s="331"/>
      <c r="HP114" s="331" t="s">
        <v>34</v>
      </c>
      <c r="HQ114" s="331"/>
      <c r="HR114" s="331"/>
      <c r="HS114" s="331" t="s">
        <v>34</v>
      </c>
      <c r="HT114" s="331"/>
      <c r="HU114" s="331"/>
      <c r="HV114" s="331" t="s">
        <v>34</v>
      </c>
      <c r="HW114" s="331"/>
      <c r="HX114" s="331"/>
      <c r="HY114" s="331" t="s">
        <v>34</v>
      </c>
      <c r="HZ114" s="331"/>
      <c r="IA114" s="331"/>
      <c r="IB114" s="331" t="s">
        <v>34</v>
      </c>
      <c r="IC114" s="331"/>
      <c r="ID114" s="331"/>
      <c r="IE114" s="331" t="s">
        <v>34</v>
      </c>
      <c r="IF114" s="331"/>
      <c r="IG114" s="331"/>
      <c r="IH114" s="331" t="s">
        <v>34</v>
      </c>
      <c r="II114" s="331"/>
      <c r="IJ114" s="331"/>
      <c r="IK114" s="331" t="s">
        <v>34</v>
      </c>
      <c r="IL114" s="331"/>
      <c r="IM114" s="331"/>
      <c r="IN114" s="331" t="s">
        <v>34</v>
      </c>
      <c r="IO114" s="331"/>
      <c r="IP114" s="331"/>
      <c r="IQ114" s="331" t="s">
        <v>34</v>
      </c>
      <c r="IR114" s="331"/>
      <c r="IS114" s="331"/>
      <c r="IT114" s="331" t="s">
        <v>34</v>
      </c>
      <c r="IU114" s="331"/>
      <c r="IV114" s="331"/>
      <c r="IW114" s="331" t="s">
        <v>34</v>
      </c>
      <c r="IX114" s="331"/>
      <c r="IY114" s="331"/>
      <c r="IZ114" s="331" t="s">
        <v>34</v>
      </c>
      <c r="JA114" s="331"/>
      <c r="JB114" s="331"/>
      <c r="JC114" s="331" t="s">
        <v>34</v>
      </c>
      <c r="JD114" s="331"/>
      <c r="JE114" s="331"/>
      <c r="JF114" s="331" t="s">
        <v>34</v>
      </c>
      <c r="JG114" s="331"/>
      <c r="JH114" s="331"/>
      <c r="JI114" s="331" t="s">
        <v>34</v>
      </c>
      <c r="JJ114" s="331"/>
      <c r="JK114" s="331"/>
      <c r="JL114" s="331" t="s">
        <v>34</v>
      </c>
      <c r="JM114" s="331"/>
      <c r="JN114" s="331"/>
      <c r="JO114" s="331" t="s">
        <v>34</v>
      </c>
    </row>
    <row r="115" spans="1:275" s="184" customFormat="1" outlineLevel="1" x14ac:dyDescent="0.2">
      <c r="A115" s="342" t="s">
        <v>825</v>
      </c>
      <c r="B115" s="343" t="s">
        <v>184</v>
      </c>
      <c r="C115" s="343" t="s">
        <v>15</v>
      </c>
      <c r="D115" s="343" t="s">
        <v>180</v>
      </c>
      <c r="E115" s="343"/>
      <c r="F115" s="343"/>
      <c r="G115" s="343"/>
      <c r="H115" s="343"/>
      <c r="I115" s="343"/>
      <c r="J115" s="343"/>
      <c r="K115" s="343"/>
      <c r="L115" s="343"/>
      <c r="M115" s="343"/>
      <c r="N115" s="343"/>
      <c r="O115" s="343"/>
      <c r="P115" s="343"/>
      <c r="Q115" s="343"/>
      <c r="R115" s="343"/>
      <c r="S115" s="343"/>
      <c r="T115" s="343"/>
      <c r="U115" s="343"/>
      <c r="V115" s="343"/>
      <c r="W115" s="343"/>
      <c r="X115" s="343"/>
      <c r="Y115" s="343"/>
      <c r="Z115" s="343" t="s">
        <v>34</v>
      </c>
      <c r="AA115" s="343"/>
      <c r="AB115" s="343"/>
      <c r="AC115" s="343" t="s">
        <v>34</v>
      </c>
      <c r="AD115" s="343"/>
      <c r="AE115" s="343"/>
      <c r="AF115" s="343" t="s">
        <v>34</v>
      </c>
      <c r="AG115" s="343"/>
      <c r="AH115" s="343"/>
      <c r="AI115" s="343" t="s">
        <v>34</v>
      </c>
      <c r="AJ115" s="343"/>
      <c r="AK115" s="343"/>
      <c r="AL115" s="343" t="s">
        <v>34</v>
      </c>
      <c r="AM115" s="345"/>
      <c r="AN115" s="345"/>
      <c r="AO115" s="345" t="s">
        <v>34</v>
      </c>
      <c r="AP115" s="343"/>
      <c r="AQ115" s="343"/>
      <c r="AR115" s="343" t="s">
        <v>34</v>
      </c>
      <c r="AS115" s="343"/>
      <c r="AT115" s="343"/>
      <c r="AU115" s="343" t="s">
        <v>34</v>
      </c>
      <c r="AV115" s="343"/>
      <c r="AW115" s="343"/>
      <c r="AX115" s="343" t="s">
        <v>34</v>
      </c>
      <c r="AY115" s="343"/>
      <c r="AZ115" s="343"/>
      <c r="BA115" s="343" t="s">
        <v>34</v>
      </c>
      <c r="BB115" s="343"/>
      <c r="BC115" s="343"/>
      <c r="BD115" s="343" t="s">
        <v>34</v>
      </c>
      <c r="BE115" s="343"/>
      <c r="BF115" s="343"/>
      <c r="BG115" s="343" t="s">
        <v>34</v>
      </c>
      <c r="BH115" s="343"/>
      <c r="BI115" s="343"/>
      <c r="BJ115" s="343" t="s">
        <v>34</v>
      </c>
      <c r="BK115" s="343"/>
      <c r="BL115" s="343"/>
      <c r="BM115" s="343" t="s">
        <v>34</v>
      </c>
      <c r="BN115" s="343"/>
      <c r="BO115" s="343"/>
      <c r="BP115" s="343" t="s">
        <v>34</v>
      </c>
      <c r="BQ115" s="343"/>
      <c r="BR115" s="343"/>
      <c r="BS115" s="343" t="s">
        <v>34</v>
      </c>
      <c r="BT115" s="343"/>
      <c r="BU115" s="343"/>
      <c r="BV115" s="343" t="s">
        <v>34</v>
      </c>
      <c r="BW115" s="343"/>
      <c r="BX115" s="343"/>
      <c r="BY115" s="343" t="s">
        <v>34</v>
      </c>
      <c r="BZ115" s="343"/>
      <c r="CA115" s="343"/>
      <c r="CB115" s="343" t="s">
        <v>34</v>
      </c>
      <c r="CC115" s="343"/>
      <c r="CD115" s="343"/>
      <c r="CE115" s="343" t="s">
        <v>34</v>
      </c>
      <c r="CF115" s="343"/>
      <c r="CG115" s="343"/>
      <c r="CH115" s="343" t="s">
        <v>34</v>
      </c>
      <c r="CI115" s="343"/>
      <c r="CJ115" s="343"/>
      <c r="CK115" s="343" t="s">
        <v>34</v>
      </c>
      <c r="CL115" s="343"/>
      <c r="CM115" s="343"/>
      <c r="CN115" s="343" t="s">
        <v>34</v>
      </c>
      <c r="CO115" s="343"/>
      <c r="CP115" s="343"/>
      <c r="CQ115" s="343" t="s">
        <v>34</v>
      </c>
      <c r="CR115" s="343"/>
      <c r="CS115" s="343"/>
      <c r="CT115" s="343" t="s">
        <v>34</v>
      </c>
      <c r="CU115" s="343"/>
      <c r="CV115" s="343"/>
      <c r="CW115" s="343" t="s">
        <v>34</v>
      </c>
      <c r="CX115" s="343"/>
      <c r="CY115" s="343"/>
      <c r="CZ115" s="343" t="s">
        <v>34</v>
      </c>
      <c r="DA115" s="343"/>
      <c r="DB115" s="343"/>
      <c r="DC115" s="343" t="s">
        <v>34</v>
      </c>
      <c r="DD115" s="343"/>
      <c r="DE115" s="343"/>
      <c r="DF115" s="343" t="s">
        <v>34</v>
      </c>
      <c r="DG115" s="343"/>
      <c r="DH115" s="343"/>
      <c r="DI115" s="343" t="s">
        <v>34</v>
      </c>
      <c r="DJ115" s="343"/>
      <c r="DK115" s="343"/>
      <c r="DL115" s="343" t="s">
        <v>34</v>
      </c>
      <c r="DM115" s="343"/>
      <c r="DN115" s="343"/>
      <c r="DO115" s="343" t="s">
        <v>34</v>
      </c>
      <c r="DP115" s="343"/>
      <c r="DQ115" s="343"/>
      <c r="DR115" s="343" t="s">
        <v>34</v>
      </c>
      <c r="DS115" s="343"/>
      <c r="DT115" s="343"/>
      <c r="DU115" s="343" t="s">
        <v>34</v>
      </c>
      <c r="DV115" s="343"/>
      <c r="DW115" s="343"/>
      <c r="DX115" s="343" t="s">
        <v>34</v>
      </c>
      <c r="DY115" s="343"/>
      <c r="DZ115" s="343"/>
      <c r="EA115" s="343" t="s">
        <v>34</v>
      </c>
      <c r="EB115" s="343"/>
      <c r="EC115" s="343"/>
      <c r="ED115" s="343" t="s">
        <v>34</v>
      </c>
      <c r="EE115" s="343"/>
      <c r="EF115" s="343"/>
      <c r="EG115" s="343" t="s">
        <v>34</v>
      </c>
      <c r="EH115" s="343"/>
      <c r="EI115" s="343"/>
      <c r="EJ115" s="343" t="s">
        <v>34</v>
      </c>
      <c r="EK115" s="343"/>
      <c r="EL115" s="343"/>
      <c r="EM115" s="343" t="s">
        <v>34</v>
      </c>
      <c r="EN115" s="343"/>
      <c r="EO115" s="343"/>
      <c r="EP115" s="343" t="s">
        <v>34</v>
      </c>
      <c r="EQ115" s="343"/>
      <c r="ER115" s="343"/>
      <c r="ES115" s="343" t="s">
        <v>34</v>
      </c>
      <c r="ET115" s="343"/>
      <c r="EU115" s="343"/>
      <c r="EV115" s="343" t="s">
        <v>34</v>
      </c>
      <c r="EW115" s="343"/>
      <c r="EX115" s="343"/>
      <c r="EY115" s="343" t="s">
        <v>34</v>
      </c>
      <c r="EZ115" s="343"/>
      <c r="FA115" s="343"/>
      <c r="FB115" s="343" t="s">
        <v>34</v>
      </c>
      <c r="FC115" s="343"/>
      <c r="FD115" s="343"/>
      <c r="FE115" s="343" t="s">
        <v>34</v>
      </c>
      <c r="FF115" s="343"/>
      <c r="FG115" s="343"/>
      <c r="FH115" s="343" t="s">
        <v>34</v>
      </c>
      <c r="FI115" s="343"/>
      <c r="FJ115" s="343"/>
      <c r="FK115" s="343" t="s">
        <v>34</v>
      </c>
      <c r="FL115" s="343"/>
      <c r="FM115" s="343"/>
      <c r="FN115" s="343" t="s">
        <v>34</v>
      </c>
      <c r="FO115" s="343"/>
      <c r="FP115" s="343"/>
      <c r="FQ115" s="343" t="s">
        <v>34</v>
      </c>
      <c r="FR115" s="343"/>
      <c r="FS115" s="343"/>
      <c r="FT115" s="343" t="s">
        <v>34</v>
      </c>
      <c r="FU115" s="343"/>
      <c r="FV115" s="343"/>
      <c r="FW115" s="343" t="s">
        <v>34</v>
      </c>
      <c r="FX115" s="343"/>
      <c r="FY115" s="343"/>
      <c r="FZ115" s="343" t="s">
        <v>34</v>
      </c>
      <c r="GA115" s="343"/>
      <c r="GB115" s="343"/>
      <c r="GC115" s="343" t="s">
        <v>34</v>
      </c>
      <c r="GD115" s="343"/>
      <c r="GE115" s="343"/>
      <c r="GF115" s="343" t="s">
        <v>34</v>
      </c>
      <c r="GG115" s="343"/>
      <c r="GH115" s="343"/>
      <c r="GI115" s="343" t="s">
        <v>34</v>
      </c>
      <c r="GJ115" s="343"/>
      <c r="GK115" s="343"/>
      <c r="GL115" s="343" t="s">
        <v>34</v>
      </c>
      <c r="GM115" s="343"/>
      <c r="GN115" s="343"/>
      <c r="GO115" s="343" t="s">
        <v>34</v>
      </c>
      <c r="GP115" s="343"/>
      <c r="GQ115" s="343"/>
      <c r="GR115" s="343" t="s">
        <v>34</v>
      </c>
      <c r="GS115" s="343"/>
      <c r="GT115" s="343"/>
      <c r="GU115" s="343" t="s">
        <v>34</v>
      </c>
      <c r="GV115" s="343"/>
      <c r="GW115" s="343"/>
      <c r="GX115" s="343" t="s">
        <v>34</v>
      </c>
      <c r="GY115" s="343"/>
      <c r="GZ115" s="343"/>
      <c r="HA115" s="343" t="s">
        <v>34</v>
      </c>
      <c r="HB115" s="343"/>
      <c r="HC115" s="343"/>
      <c r="HD115" s="343" t="s">
        <v>34</v>
      </c>
      <c r="HE115" s="343"/>
      <c r="HF115" s="343"/>
      <c r="HG115" s="343" t="s">
        <v>34</v>
      </c>
      <c r="HH115" s="343"/>
      <c r="HI115" s="343"/>
      <c r="HJ115" s="343" t="s">
        <v>34</v>
      </c>
      <c r="HK115" s="343"/>
      <c r="HL115" s="343"/>
      <c r="HM115" s="343" t="s">
        <v>34</v>
      </c>
      <c r="HN115" s="343"/>
      <c r="HO115" s="343"/>
      <c r="HP115" s="343" t="s">
        <v>34</v>
      </c>
      <c r="HQ115" s="343"/>
      <c r="HR115" s="343"/>
      <c r="HS115" s="343" t="s">
        <v>34</v>
      </c>
      <c r="HT115" s="343"/>
      <c r="HU115" s="343"/>
      <c r="HV115" s="343" t="s">
        <v>34</v>
      </c>
      <c r="HW115" s="343"/>
      <c r="HX115" s="343"/>
      <c r="HY115" s="343" t="s">
        <v>34</v>
      </c>
      <c r="HZ115" s="343"/>
      <c r="IA115" s="343"/>
      <c r="IB115" s="343" t="s">
        <v>34</v>
      </c>
      <c r="IC115" s="343"/>
      <c r="ID115" s="343"/>
      <c r="IE115" s="343" t="s">
        <v>34</v>
      </c>
      <c r="IF115" s="343"/>
      <c r="IG115" s="343"/>
      <c r="IH115" s="343" t="s">
        <v>34</v>
      </c>
      <c r="II115" s="343"/>
      <c r="IJ115" s="343"/>
      <c r="IK115" s="343" t="s">
        <v>34</v>
      </c>
      <c r="IL115" s="343"/>
      <c r="IM115" s="343"/>
      <c r="IN115" s="343" t="s">
        <v>34</v>
      </c>
      <c r="IO115" s="343"/>
      <c r="IP115" s="343"/>
      <c r="IQ115" s="343" t="s">
        <v>34</v>
      </c>
      <c r="IR115" s="343"/>
      <c r="IS115" s="343"/>
      <c r="IT115" s="343" t="s">
        <v>34</v>
      </c>
      <c r="IU115" s="343"/>
      <c r="IV115" s="343"/>
      <c r="IW115" s="343" t="s">
        <v>34</v>
      </c>
      <c r="IX115" s="343"/>
      <c r="IY115" s="343"/>
      <c r="IZ115" s="343" t="s">
        <v>34</v>
      </c>
      <c r="JA115" s="343"/>
      <c r="JB115" s="343"/>
      <c r="JC115" s="343" t="s">
        <v>34</v>
      </c>
      <c r="JD115" s="343"/>
      <c r="JE115" s="343"/>
      <c r="JF115" s="343" t="s">
        <v>34</v>
      </c>
      <c r="JG115" s="343"/>
      <c r="JH115" s="343"/>
      <c r="JI115" s="343" t="s">
        <v>34</v>
      </c>
      <c r="JJ115" s="343"/>
      <c r="JK115" s="343"/>
      <c r="JL115" s="343" t="s">
        <v>34</v>
      </c>
      <c r="JM115" s="343"/>
      <c r="JN115" s="343"/>
      <c r="JO115" s="343" t="s">
        <v>34</v>
      </c>
    </row>
    <row r="116" spans="1:275" x14ac:dyDescent="0.2">
      <c r="A116" s="136" t="s">
        <v>494</v>
      </c>
      <c r="B116" s="139" t="s">
        <v>153</v>
      </c>
      <c r="C116" s="139" t="s">
        <v>150</v>
      </c>
      <c r="D116" s="139" t="s">
        <v>25</v>
      </c>
      <c r="E116" s="139"/>
      <c r="F116" s="140" t="s">
        <v>123</v>
      </c>
      <c r="G116" s="139"/>
      <c r="H116" s="139"/>
      <c r="I116" s="139"/>
      <c r="J116" s="139"/>
      <c r="K116" s="139"/>
      <c r="L116" s="139"/>
      <c r="M116" s="139"/>
      <c r="N116" s="139"/>
      <c r="O116" s="139"/>
      <c r="P116" s="139"/>
      <c r="Q116" s="139" t="s">
        <v>34</v>
      </c>
      <c r="R116" s="163"/>
      <c r="S116" s="163"/>
      <c r="T116" s="163" t="s">
        <v>34</v>
      </c>
      <c r="U116" s="163"/>
      <c r="V116" s="163"/>
      <c r="W116" s="163" t="s">
        <v>34</v>
      </c>
      <c r="X116" s="139"/>
      <c r="Y116" s="139"/>
      <c r="Z116" s="139" t="s">
        <v>34</v>
      </c>
      <c r="AA116" s="139"/>
      <c r="AB116" s="139"/>
      <c r="AC116" s="139" t="s">
        <v>34</v>
      </c>
      <c r="AD116" s="139"/>
      <c r="AE116" s="139"/>
      <c r="AF116" s="139" t="s">
        <v>34</v>
      </c>
      <c r="AG116" s="163"/>
      <c r="AH116" s="163"/>
      <c r="AI116" s="163" t="s">
        <v>34</v>
      </c>
      <c r="AJ116" s="139"/>
      <c r="AK116" s="139"/>
      <c r="AL116" s="139" t="s">
        <v>34</v>
      </c>
      <c r="AM116" s="161"/>
      <c r="AN116" s="161"/>
      <c r="AO116" s="161" t="s">
        <v>34</v>
      </c>
      <c r="AP116" s="163"/>
      <c r="AQ116" s="163"/>
      <c r="AR116" s="163" t="s">
        <v>34</v>
      </c>
      <c r="AS116" s="163"/>
      <c r="AT116" s="163"/>
      <c r="AU116" s="163" t="s">
        <v>34</v>
      </c>
      <c r="AV116" s="163"/>
      <c r="AW116" s="163"/>
      <c r="AX116" s="163" t="s">
        <v>34</v>
      </c>
      <c r="AY116" s="163"/>
      <c r="AZ116" s="163"/>
      <c r="BA116" s="163" t="s">
        <v>34</v>
      </c>
      <c r="BB116" s="163"/>
      <c r="BC116" s="163"/>
      <c r="BD116" s="163" t="s">
        <v>34</v>
      </c>
      <c r="BE116" s="163"/>
      <c r="BF116" s="163"/>
      <c r="BG116" s="163" t="s">
        <v>34</v>
      </c>
      <c r="BH116" s="163"/>
      <c r="BI116" s="163"/>
      <c r="BJ116" s="163" t="s">
        <v>34</v>
      </c>
      <c r="BK116" s="163"/>
      <c r="BL116" s="163"/>
      <c r="BM116" s="163" t="s">
        <v>34</v>
      </c>
      <c r="BN116" s="163"/>
      <c r="BO116" s="163"/>
      <c r="BP116" s="163" t="s">
        <v>34</v>
      </c>
      <c r="BQ116" s="163"/>
      <c r="BR116" s="163"/>
      <c r="BS116" s="163" t="s">
        <v>34</v>
      </c>
      <c r="BT116" s="163"/>
      <c r="BU116" s="163"/>
      <c r="BV116" s="163" t="s">
        <v>34</v>
      </c>
      <c r="BW116" s="163"/>
      <c r="BX116" s="163"/>
      <c r="BY116" s="163" t="s">
        <v>34</v>
      </c>
      <c r="BZ116" s="163"/>
      <c r="CA116" s="163"/>
      <c r="CB116" s="163" t="s">
        <v>34</v>
      </c>
      <c r="CC116" s="163"/>
      <c r="CD116" s="163"/>
      <c r="CE116" s="163" t="s">
        <v>34</v>
      </c>
      <c r="CF116" s="163"/>
      <c r="CG116" s="163"/>
      <c r="CH116" s="163" t="s">
        <v>34</v>
      </c>
      <c r="CI116" s="163"/>
      <c r="CJ116" s="163"/>
      <c r="CK116" s="163" t="s">
        <v>34</v>
      </c>
      <c r="CL116" s="163"/>
      <c r="CM116" s="163"/>
      <c r="CN116" s="163" t="s">
        <v>34</v>
      </c>
      <c r="CO116" s="163"/>
      <c r="CP116" s="163"/>
      <c r="CQ116" s="163" t="s">
        <v>34</v>
      </c>
      <c r="CR116" s="163"/>
      <c r="CS116" s="163"/>
      <c r="CT116" s="163" t="s">
        <v>34</v>
      </c>
      <c r="CU116" s="163"/>
      <c r="CV116" s="163"/>
      <c r="CW116" s="163" t="s">
        <v>34</v>
      </c>
      <c r="CX116" s="163"/>
      <c r="CY116" s="163"/>
      <c r="CZ116" s="163" t="s">
        <v>34</v>
      </c>
      <c r="DA116" s="163"/>
      <c r="DB116" s="163"/>
      <c r="DC116" s="163" t="s">
        <v>34</v>
      </c>
      <c r="DD116" s="163"/>
      <c r="DE116" s="163"/>
      <c r="DF116" s="163" t="s">
        <v>34</v>
      </c>
      <c r="DG116" s="163"/>
      <c r="DH116" s="163"/>
      <c r="DI116" s="163" t="s">
        <v>34</v>
      </c>
      <c r="DJ116" s="163"/>
      <c r="DK116" s="163"/>
      <c r="DL116" s="163" t="s">
        <v>34</v>
      </c>
      <c r="DM116" s="163"/>
      <c r="DN116" s="163"/>
      <c r="DO116" s="163" t="s">
        <v>34</v>
      </c>
      <c r="DP116" s="163"/>
      <c r="DQ116" s="163"/>
      <c r="DR116" s="163" t="s">
        <v>34</v>
      </c>
      <c r="DS116" s="163"/>
      <c r="DT116" s="163"/>
      <c r="DU116" s="163" t="s">
        <v>34</v>
      </c>
      <c r="DV116" s="163"/>
      <c r="DW116" s="163"/>
      <c r="DX116" s="163" t="s">
        <v>34</v>
      </c>
      <c r="DY116" s="163"/>
      <c r="DZ116" s="163"/>
      <c r="EA116" s="163" t="s">
        <v>34</v>
      </c>
      <c r="EB116" s="163"/>
      <c r="EC116" s="163"/>
      <c r="ED116" s="163" t="s">
        <v>34</v>
      </c>
      <c r="EE116" s="163"/>
      <c r="EF116" s="163"/>
      <c r="EG116" s="163" t="s">
        <v>34</v>
      </c>
      <c r="EH116" s="163"/>
      <c r="EI116" s="163"/>
      <c r="EJ116" s="163" t="s">
        <v>34</v>
      </c>
      <c r="EK116" s="163"/>
      <c r="EL116" s="163"/>
      <c r="EM116" s="163" t="s">
        <v>34</v>
      </c>
      <c r="EN116" s="163"/>
      <c r="EO116" s="163"/>
      <c r="EP116" s="163" t="s">
        <v>34</v>
      </c>
      <c r="EQ116" s="163"/>
      <c r="ER116" s="163"/>
      <c r="ES116" s="163" t="s">
        <v>34</v>
      </c>
      <c r="ET116" s="163"/>
      <c r="EU116" s="163"/>
      <c r="EV116" s="163" t="s">
        <v>34</v>
      </c>
      <c r="EW116" s="163"/>
      <c r="EX116" s="163"/>
      <c r="EY116" s="163" t="s">
        <v>34</v>
      </c>
      <c r="EZ116" s="163"/>
      <c r="FA116" s="163"/>
      <c r="FB116" s="163" t="s">
        <v>34</v>
      </c>
      <c r="FC116" s="163"/>
      <c r="FD116" s="163"/>
      <c r="FE116" s="163" t="s">
        <v>34</v>
      </c>
      <c r="FF116" s="163"/>
      <c r="FG116" s="163"/>
      <c r="FH116" s="163" t="s">
        <v>34</v>
      </c>
      <c r="FI116" s="163"/>
      <c r="FJ116" s="163"/>
      <c r="FK116" s="163" t="s">
        <v>34</v>
      </c>
      <c r="FL116" s="163"/>
      <c r="FM116" s="163"/>
      <c r="FN116" s="163" t="s">
        <v>34</v>
      </c>
      <c r="FO116" s="163"/>
      <c r="FP116" s="163"/>
      <c r="FQ116" s="163" t="s">
        <v>34</v>
      </c>
      <c r="FR116" s="163"/>
      <c r="FS116" s="163"/>
      <c r="FT116" s="163" t="s">
        <v>34</v>
      </c>
      <c r="FU116" s="163"/>
      <c r="FV116" s="163"/>
      <c r="FW116" s="163" t="s">
        <v>34</v>
      </c>
      <c r="FX116" s="163"/>
      <c r="FY116" s="163"/>
      <c r="FZ116" s="163" t="s">
        <v>34</v>
      </c>
      <c r="GA116" s="163"/>
      <c r="GB116" s="163"/>
      <c r="GC116" s="163" t="s">
        <v>34</v>
      </c>
      <c r="GD116" s="163"/>
      <c r="GE116" s="163"/>
      <c r="GF116" s="163" t="s">
        <v>34</v>
      </c>
      <c r="GG116" s="163"/>
      <c r="GH116" s="163"/>
      <c r="GI116" s="163" t="s">
        <v>34</v>
      </c>
      <c r="GJ116" s="163"/>
      <c r="GK116" s="163"/>
      <c r="GL116" s="163" t="s">
        <v>34</v>
      </c>
      <c r="GM116" s="163"/>
      <c r="GN116" s="163"/>
      <c r="GO116" s="163" t="s">
        <v>34</v>
      </c>
      <c r="GP116" s="163"/>
      <c r="GQ116" s="163"/>
      <c r="GR116" s="163" t="s">
        <v>34</v>
      </c>
      <c r="GS116" s="163"/>
      <c r="GT116" s="163"/>
      <c r="GU116" s="163" t="s">
        <v>34</v>
      </c>
      <c r="GV116" s="163"/>
      <c r="GW116" s="163"/>
      <c r="GX116" s="163" t="s">
        <v>34</v>
      </c>
      <c r="GY116" s="163"/>
      <c r="GZ116" s="163"/>
      <c r="HA116" s="163" t="s">
        <v>34</v>
      </c>
      <c r="HB116" s="163"/>
      <c r="HC116" s="163"/>
      <c r="HD116" s="163" t="s">
        <v>34</v>
      </c>
      <c r="HE116" s="163"/>
      <c r="HF116" s="163"/>
      <c r="HG116" s="163" t="s">
        <v>34</v>
      </c>
      <c r="HH116" s="163"/>
      <c r="HI116" s="163"/>
      <c r="HJ116" s="163" t="s">
        <v>34</v>
      </c>
      <c r="HK116" s="163"/>
      <c r="HL116" s="163"/>
      <c r="HM116" s="163" t="s">
        <v>34</v>
      </c>
      <c r="HN116" s="163"/>
      <c r="HO116" s="163"/>
      <c r="HP116" s="163" t="s">
        <v>34</v>
      </c>
      <c r="HQ116" s="163"/>
      <c r="HR116" s="163"/>
      <c r="HS116" s="163" t="s">
        <v>34</v>
      </c>
      <c r="HT116" s="163"/>
      <c r="HU116" s="163"/>
      <c r="HV116" s="163" t="s">
        <v>34</v>
      </c>
      <c r="HW116" s="163"/>
      <c r="HX116" s="163"/>
      <c r="HY116" s="163" t="s">
        <v>34</v>
      </c>
      <c r="HZ116" s="163"/>
      <c r="IA116" s="163"/>
      <c r="IB116" s="163" t="s">
        <v>34</v>
      </c>
      <c r="IC116" s="163"/>
      <c r="ID116" s="163"/>
      <c r="IE116" s="163" t="s">
        <v>34</v>
      </c>
      <c r="IF116" s="163"/>
      <c r="IG116" s="163"/>
      <c r="IH116" s="163" t="s">
        <v>34</v>
      </c>
      <c r="II116" s="163"/>
      <c r="IJ116" s="163"/>
      <c r="IK116" s="163" t="s">
        <v>34</v>
      </c>
      <c r="IL116" s="163"/>
      <c r="IM116" s="163"/>
      <c r="IN116" s="163" t="s">
        <v>34</v>
      </c>
      <c r="IO116" s="163"/>
      <c r="IP116" s="163"/>
      <c r="IQ116" s="163" t="s">
        <v>34</v>
      </c>
      <c r="IR116" s="163"/>
      <c r="IS116" s="163"/>
      <c r="IT116" s="163" t="s">
        <v>34</v>
      </c>
      <c r="IU116" s="163"/>
      <c r="IV116" s="163"/>
      <c r="IW116" s="163" t="s">
        <v>34</v>
      </c>
      <c r="IX116" s="163"/>
      <c r="IY116" s="163"/>
      <c r="IZ116" s="163" t="s">
        <v>34</v>
      </c>
      <c r="JA116" s="163"/>
      <c r="JB116" s="163"/>
      <c r="JC116" s="163" t="s">
        <v>34</v>
      </c>
      <c r="JD116" s="163"/>
      <c r="JE116" s="163"/>
      <c r="JF116" s="163" t="s">
        <v>34</v>
      </c>
      <c r="JG116" s="163"/>
      <c r="JH116" s="163"/>
      <c r="JI116" s="163" t="s">
        <v>34</v>
      </c>
      <c r="JJ116" s="163"/>
      <c r="JK116" s="163"/>
      <c r="JL116" s="163" t="s">
        <v>34</v>
      </c>
      <c r="JM116" s="163"/>
      <c r="JN116" s="163"/>
      <c r="JO116" s="163" t="s">
        <v>34</v>
      </c>
    </row>
    <row r="117" spans="1:275" x14ac:dyDescent="0.2">
      <c r="A117" s="136" t="s">
        <v>495</v>
      </c>
      <c r="B117" s="139" t="s">
        <v>153</v>
      </c>
      <c r="C117" s="139" t="s">
        <v>150</v>
      </c>
      <c r="D117" s="139" t="s">
        <v>25</v>
      </c>
      <c r="E117" s="139"/>
      <c r="F117" s="140" t="s">
        <v>123</v>
      </c>
      <c r="G117" s="139"/>
      <c r="H117" s="139"/>
      <c r="I117" s="139"/>
      <c r="J117" s="139"/>
      <c r="K117" s="139"/>
      <c r="L117" s="139"/>
      <c r="M117" s="139"/>
      <c r="N117" s="139"/>
      <c r="O117" s="139"/>
      <c r="P117" s="139"/>
      <c r="Q117" s="139" t="s">
        <v>34</v>
      </c>
      <c r="R117" s="163"/>
      <c r="S117" s="163"/>
      <c r="T117" s="163" t="s">
        <v>34</v>
      </c>
      <c r="U117" s="163"/>
      <c r="V117" s="163"/>
      <c r="W117" s="163" t="s">
        <v>34</v>
      </c>
      <c r="X117" s="139"/>
      <c r="Y117" s="139"/>
      <c r="Z117" s="139" t="s">
        <v>34</v>
      </c>
      <c r="AA117" s="139"/>
      <c r="AB117" s="139"/>
      <c r="AC117" s="139" t="s">
        <v>34</v>
      </c>
      <c r="AD117" s="139"/>
      <c r="AE117" s="139"/>
      <c r="AF117" s="139" t="s">
        <v>34</v>
      </c>
      <c r="AG117" s="163"/>
      <c r="AH117" s="163"/>
      <c r="AI117" s="163" t="s">
        <v>34</v>
      </c>
      <c r="AJ117" s="139"/>
      <c r="AK117" s="139"/>
      <c r="AL117" s="139" t="s">
        <v>34</v>
      </c>
      <c r="AM117" s="161"/>
      <c r="AN117" s="161"/>
      <c r="AO117" s="161" t="s">
        <v>34</v>
      </c>
      <c r="AP117" s="163"/>
      <c r="AQ117" s="163"/>
      <c r="AR117" s="163" t="s">
        <v>34</v>
      </c>
      <c r="AS117" s="163"/>
      <c r="AT117" s="163"/>
      <c r="AU117" s="163" t="s">
        <v>34</v>
      </c>
      <c r="AV117" s="163"/>
      <c r="AW117" s="163"/>
      <c r="AX117" s="163" t="s">
        <v>34</v>
      </c>
      <c r="AY117" s="163"/>
      <c r="AZ117" s="163"/>
      <c r="BA117" s="163" t="s">
        <v>34</v>
      </c>
      <c r="BB117" s="163"/>
      <c r="BC117" s="163"/>
      <c r="BD117" s="163" t="s">
        <v>34</v>
      </c>
      <c r="BE117" s="163"/>
      <c r="BF117" s="163"/>
      <c r="BG117" s="163" t="s">
        <v>34</v>
      </c>
      <c r="BH117" s="163"/>
      <c r="BI117" s="163"/>
      <c r="BJ117" s="163" t="s">
        <v>34</v>
      </c>
      <c r="BK117" s="163"/>
      <c r="BL117" s="163"/>
      <c r="BM117" s="163" t="s">
        <v>34</v>
      </c>
      <c r="BN117" s="163"/>
      <c r="BO117" s="163"/>
      <c r="BP117" s="163" t="s">
        <v>34</v>
      </c>
      <c r="BQ117" s="163"/>
      <c r="BR117" s="163"/>
      <c r="BS117" s="163" t="s">
        <v>34</v>
      </c>
      <c r="BT117" s="163"/>
      <c r="BU117" s="163"/>
      <c r="BV117" s="163" t="s">
        <v>34</v>
      </c>
      <c r="BW117" s="163"/>
      <c r="BX117" s="163"/>
      <c r="BY117" s="163" t="s">
        <v>34</v>
      </c>
      <c r="BZ117" s="163"/>
      <c r="CA117" s="163"/>
      <c r="CB117" s="163" t="s">
        <v>34</v>
      </c>
      <c r="CC117" s="163"/>
      <c r="CD117" s="163"/>
      <c r="CE117" s="163" t="s">
        <v>34</v>
      </c>
      <c r="CF117" s="163"/>
      <c r="CG117" s="163"/>
      <c r="CH117" s="163" t="s">
        <v>34</v>
      </c>
      <c r="CI117" s="163"/>
      <c r="CJ117" s="163"/>
      <c r="CK117" s="163" t="s">
        <v>34</v>
      </c>
      <c r="CL117" s="163"/>
      <c r="CM117" s="163"/>
      <c r="CN117" s="163" t="s">
        <v>34</v>
      </c>
      <c r="CO117" s="163"/>
      <c r="CP117" s="163"/>
      <c r="CQ117" s="163" t="s">
        <v>34</v>
      </c>
      <c r="CR117" s="163"/>
      <c r="CS117" s="163"/>
      <c r="CT117" s="163" t="s">
        <v>34</v>
      </c>
      <c r="CU117" s="163"/>
      <c r="CV117" s="163"/>
      <c r="CW117" s="163" t="s">
        <v>34</v>
      </c>
      <c r="CX117" s="163"/>
      <c r="CY117" s="163"/>
      <c r="CZ117" s="163" t="s">
        <v>34</v>
      </c>
      <c r="DA117" s="163"/>
      <c r="DB117" s="163"/>
      <c r="DC117" s="163" t="s">
        <v>34</v>
      </c>
      <c r="DD117" s="163"/>
      <c r="DE117" s="163"/>
      <c r="DF117" s="163" t="s">
        <v>34</v>
      </c>
      <c r="DG117" s="163"/>
      <c r="DH117" s="163"/>
      <c r="DI117" s="163" t="s">
        <v>34</v>
      </c>
      <c r="DJ117" s="163"/>
      <c r="DK117" s="163"/>
      <c r="DL117" s="163" t="s">
        <v>34</v>
      </c>
      <c r="DM117" s="163"/>
      <c r="DN117" s="163"/>
      <c r="DO117" s="163" t="s">
        <v>34</v>
      </c>
      <c r="DP117" s="163"/>
      <c r="DQ117" s="163"/>
      <c r="DR117" s="163" t="s">
        <v>34</v>
      </c>
      <c r="DS117" s="163"/>
      <c r="DT117" s="163"/>
      <c r="DU117" s="163" t="s">
        <v>34</v>
      </c>
      <c r="DV117" s="163"/>
      <c r="DW117" s="163"/>
      <c r="DX117" s="163" t="s">
        <v>34</v>
      </c>
      <c r="DY117" s="163"/>
      <c r="DZ117" s="163"/>
      <c r="EA117" s="163" t="s">
        <v>34</v>
      </c>
      <c r="EB117" s="163"/>
      <c r="EC117" s="163"/>
      <c r="ED117" s="163" t="s">
        <v>34</v>
      </c>
      <c r="EE117" s="163"/>
      <c r="EF117" s="163"/>
      <c r="EG117" s="163" t="s">
        <v>34</v>
      </c>
      <c r="EH117" s="163"/>
      <c r="EI117" s="163"/>
      <c r="EJ117" s="163" t="s">
        <v>34</v>
      </c>
      <c r="EK117" s="163"/>
      <c r="EL117" s="163"/>
      <c r="EM117" s="163" t="s">
        <v>34</v>
      </c>
      <c r="EN117" s="163"/>
      <c r="EO117" s="163"/>
      <c r="EP117" s="163" t="s">
        <v>34</v>
      </c>
      <c r="EQ117" s="163"/>
      <c r="ER117" s="163"/>
      <c r="ES117" s="163" t="s">
        <v>34</v>
      </c>
      <c r="ET117" s="163"/>
      <c r="EU117" s="163"/>
      <c r="EV117" s="163" t="s">
        <v>34</v>
      </c>
      <c r="EW117" s="163"/>
      <c r="EX117" s="163"/>
      <c r="EY117" s="163" t="s">
        <v>34</v>
      </c>
      <c r="EZ117" s="163"/>
      <c r="FA117" s="163"/>
      <c r="FB117" s="163" t="s">
        <v>34</v>
      </c>
      <c r="FC117" s="163"/>
      <c r="FD117" s="163"/>
      <c r="FE117" s="163" t="s">
        <v>34</v>
      </c>
      <c r="FF117" s="163"/>
      <c r="FG117" s="163"/>
      <c r="FH117" s="163" t="s">
        <v>34</v>
      </c>
      <c r="FI117" s="163"/>
      <c r="FJ117" s="163"/>
      <c r="FK117" s="163" t="s">
        <v>34</v>
      </c>
      <c r="FL117" s="163"/>
      <c r="FM117" s="163"/>
      <c r="FN117" s="163" t="s">
        <v>34</v>
      </c>
      <c r="FO117" s="163"/>
      <c r="FP117" s="163"/>
      <c r="FQ117" s="163" t="s">
        <v>34</v>
      </c>
      <c r="FR117" s="163"/>
      <c r="FS117" s="163"/>
      <c r="FT117" s="163" t="s">
        <v>34</v>
      </c>
      <c r="FU117" s="163"/>
      <c r="FV117" s="163"/>
      <c r="FW117" s="163" t="s">
        <v>34</v>
      </c>
      <c r="FX117" s="163"/>
      <c r="FY117" s="163"/>
      <c r="FZ117" s="163" t="s">
        <v>34</v>
      </c>
      <c r="GA117" s="163"/>
      <c r="GB117" s="163"/>
      <c r="GC117" s="163" t="s">
        <v>34</v>
      </c>
      <c r="GD117" s="163"/>
      <c r="GE117" s="163"/>
      <c r="GF117" s="163" t="s">
        <v>34</v>
      </c>
      <c r="GG117" s="163"/>
      <c r="GH117" s="163"/>
      <c r="GI117" s="163" t="s">
        <v>34</v>
      </c>
      <c r="GJ117" s="163"/>
      <c r="GK117" s="163"/>
      <c r="GL117" s="163" t="s">
        <v>34</v>
      </c>
      <c r="GM117" s="163"/>
      <c r="GN117" s="163"/>
      <c r="GO117" s="163" t="s">
        <v>34</v>
      </c>
      <c r="GP117" s="163"/>
      <c r="GQ117" s="163"/>
      <c r="GR117" s="163" t="s">
        <v>34</v>
      </c>
      <c r="GS117" s="163"/>
      <c r="GT117" s="163"/>
      <c r="GU117" s="163" t="s">
        <v>34</v>
      </c>
      <c r="GV117" s="163"/>
      <c r="GW117" s="163"/>
      <c r="GX117" s="163" t="s">
        <v>34</v>
      </c>
      <c r="GY117" s="163"/>
      <c r="GZ117" s="163"/>
      <c r="HA117" s="163" t="s">
        <v>34</v>
      </c>
      <c r="HB117" s="163"/>
      <c r="HC117" s="163"/>
      <c r="HD117" s="163" t="s">
        <v>34</v>
      </c>
      <c r="HE117" s="163"/>
      <c r="HF117" s="163"/>
      <c r="HG117" s="163" t="s">
        <v>34</v>
      </c>
      <c r="HH117" s="163"/>
      <c r="HI117" s="163"/>
      <c r="HJ117" s="163" t="s">
        <v>34</v>
      </c>
      <c r="HK117" s="163"/>
      <c r="HL117" s="163"/>
      <c r="HM117" s="163" t="s">
        <v>34</v>
      </c>
      <c r="HN117" s="163"/>
      <c r="HO117" s="163"/>
      <c r="HP117" s="163" t="s">
        <v>34</v>
      </c>
      <c r="HQ117" s="163"/>
      <c r="HR117" s="163"/>
      <c r="HS117" s="163" t="s">
        <v>34</v>
      </c>
      <c r="HT117" s="163"/>
      <c r="HU117" s="163"/>
      <c r="HV117" s="163" t="s">
        <v>34</v>
      </c>
      <c r="HW117" s="163"/>
      <c r="HX117" s="163"/>
      <c r="HY117" s="163" t="s">
        <v>34</v>
      </c>
      <c r="HZ117" s="163"/>
      <c r="IA117" s="163"/>
      <c r="IB117" s="163" t="s">
        <v>34</v>
      </c>
      <c r="IC117" s="163"/>
      <c r="ID117" s="163"/>
      <c r="IE117" s="163" t="s">
        <v>34</v>
      </c>
      <c r="IF117" s="163"/>
      <c r="IG117" s="163"/>
      <c r="IH117" s="163" t="s">
        <v>34</v>
      </c>
      <c r="II117" s="163"/>
      <c r="IJ117" s="163"/>
      <c r="IK117" s="163" t="s">
        <v>34</v>
      </c>
      <c r="IL117" s="163"/>
      <c r="IM117" s="163"/>
      <c r="IN117" s="163" t="s">
        <v>34</v>
      </c>
      <c r="IO117" s="163"/>
      <c r="IP117" s="163"/>
      <c r="IQ117" s="163" t="s">
        <v>34</v>
      </c>
      <c r="IR117" s="163"/>
      <c r="IS117" s="163"/>
      <c r="IT117" s="163" t="s">
        <v>34</v>
      </c>
      <c r="IU117" s="163"/>
      <c r="IV117" s="163"/>
      <c r="IW117" s="163" t="s">
        <v>34</v>
      </c>
      <c r="IX117" s="163"/>
      <c r="IY117" s="163"/>
      <c r="IZ117" s="163" t="s">
        <v>34</v>
      </c>
      <c r="JA117" s="163"/>
      <c r="JB117" s="163"/>
      <c r="JC117" s="163" t="s">
        <v>34</v>
      </c>
      <c r="JD117" s="163"/>
      <c r="JE117" s="163"/>
      <c r="JF117" s="163" t="s">
        <v>34</v>
      </c>
      <c r="JG117" s="163"/>
      <c r="JH117" s="163"/>
      <c r="JI117" s="163" t="s">
        <v>34</v>
      </c>
      <c r="JJ117" s="163"/>
      <c r="JK117" s="163"/>
      <c r="JL117" s="163" t="s">
        <v>34</v>
      </c>
      <c r="JM117" s="163"/>
      <c r="JN117" s="163"/>
      <c r="JO117" s="163" t="s">
        <v>34</v>
      </c>
    </row>
    <row r="118" spans="1:275" ht="38.25" customHeight="1" x14ac:dyDescent="0.2">
      <c r="A118" s="136" t="s">
        <v>106</v>
      </c>
      <c r="B118" s="139" t="s">
        <v>154</v>
      </c>
      <c r="C118" s="139" t="s">
        <v>150</v>
      </c>
      <c r="D118" s="139" t="s">
        <v>25</v>
      </c>
      <c r="E118" s="139"/>
      <c r="F118" s="139" t="s">
        <v>70</v>
      </c>
      <c r="G118" s="139"/>
      <c r="H118" s="139"/>
      <c r="I118" s="163"/>
      <c r="J118" s="139"/>
      <c r="K118" s="139"/>
      <c r="L118" s="139"/>
      <c r="M118" s="139"/>
      <c r="N118" s="139"/>
      <c r="O118" s="139"/>
      <c r="P118" s="139"/>
      <c r="Q118" s="139" t="s">
        <v>34</v>
      </c>
      <c r="R118" s="163"/>
      <c r="S118" s="163"/>
      <c r="T118" s="163" t="s">
        <v>34</v>
      </c>
      <c r="U118" s="163"/>
      <c r="V118" s="163"/>
      <c r="W118" s="163" t="s">
        <v>34</v>
      </c>
      <c r="X118" s="163" t="s">
        <v>2517</v>
      </c>
      <c r="Y118" s="139"/>
      <c r="Z118" s="139" t="s">
        <v>34</v>
      </c>
      <c r="AA118" s="139" t="s">
        <v>602</v>
      </c>
      <c r="AB118" s="142" t="s">
        <v>357</v>
      </c>
      <c r="AC118" s="142" t="s">
        <v>16</v>
      </c>
      <c r="AD118" s="139" t="s">
        <v>602</v>
      </c>
      <c r="AE118" s="142" t="s">
        <v>357</v>
      </c>
      <c r="AF118" s="142" t="s">
        <v>16</v>
      </c>
      <c r="AG118" s="163" t="s">
        <v>602</v>
      </c>
      <c r="AH118" s="170" t="s">
        <v>357</v>
      </c>
      <c r="AI118" s="170" t="s">
        <v>16</v>
      </c>
      <c r="AJ118" s="139"/>
      <c r="AK118" s="139"/>
      <c r="AL118" s="139" t="s">
        <v>34</v>
      </c>
      <c r="AM118" s="161"/>
      <c r="AN118" s="161"/>
      <c r="AO118" s="161" t="s">
        <v>34</v>
      </c>
      <c r="AP118" s="163"/>
      <c r="AQ118" s="163"/>
      <c r="AR118" s="163" t="s">
        <v>34</v>
      </c>
      <c r="AS118" s="163" t="s">
        <v>2526</v>
      </c>
      <c r="AT118" s="163"/>
      <c r="AU118" s="163" t="s">
        <v>34</v>
      </c>
      <c r="AV118" s="163"/>
      <c r="AW118" s="163"/>
      <c r="AX118" s="163" t="s">
        <v>34</v>
      </c>
      <c r="AY118" s="163"/>
      <c r="AZ118" s="163"/>
      <c r="BA118" s="163" t="s">
        <v>34</v>
      </c>
      <c r="BB118" s="163"/>
      <c r="BC118" s="163"/>
      <c r="BD118" s="163" t="s">
        <v>34</v>
      </c>
      <c r="BE118" s="163"/>
      <c r="BF118" s="163"/>
      <c r="BG118" s="163" t="s">
        <v>34</v>
      </c>
      <c r="BH118" s="163"/>
      <c r="BI118" s="163"/>
      <c r="BJ118" s="163" t="s">
        <v>34</v>
      </c>
      <c r="BK118" s="163"/>
      <c r="BL118" s="163"/>
      <c r="BM118" s="163" t="s">
        <v>34</v>
      </c>
      <c r="BN118" s="163"/>
      <c r="BO118" s="163"/>
      <c r="BP118" s="163" t="s">
        <v>34</v>
      </c>
      <c r="BQ118" s="163"/>
      <c r="BR118" s="163"/>
      <c r="BS118" s="163" t="s">
        <v>34</v>
      </c>
      <c r="BT118" s="163"/>
      <c r="BU118" s="163"/>
      <c r="BV118" s="163" t="s">
        <v>34</v>
      </c>
      <c r="BW118" s="163"/>
      <c r="BX118" s="163"/>
      <c r="BY118" s="163" t="s">
        <v>34</v>
      </c>
      <c r="BZ118" s="163"/>
      <c r="CA118" s="163"/>
      <c r="CB118" s="163" t="s">
        <v>34</v>
      </c>
      <c r="CC118" s="163"/>
      <c r="CD118" s="163"/>
      <c r="CE118" s="163" t="s">
        <v>34</v>
      </c>
      <c r="CF118" s="163"/>
      <c r="CG118" s="163"/>
      <c r="CH118" s="163" t="s">
        <v>34</v>
      </c>
      <c r="CI118" s="163"/>
      <c r="CJ118" s="163"/>
      <c r="CK118" s="163" t="s">
        <v>34</v>
      </c>
      <c r="CL118" s="163"/>
      <c r="CM118" s="163"/>
      <c r="CN118" s="163" t="s">
        <v>34</v>
      </c>
      <c r="CO118" s="163"/>
      <c r="CP118" s="163"/>
      <c r="CQ118" s="163" t="s">
        <v>34</v>
      </c>
      <c r="CR118" s="163"/>
      <c r="CS118" s="163"/>
      <c r="CT118" s="163" t="s">
        <v>34</v>
      </c>
      <c r="CU118" s="163"/>
      <c r="CV118" s="163"/>
      <c r="CW118" s="163" t="s">
        <v>34</v>
      </c>
      <c r="CX118" s="163"/>
      <c r="CY118" s="163"/>
      <c r="CZ118" s="163" t="s">
        <v>34</v>
      </c>
      <c r="DA118" s="163"/>
      <c r="DB118" s="163"/>
      <c r="DC118" s="163" t="s">
        <v>34</v>
      </c>
      <c r="DD118" s="163"/>
      <c r="DE118" s="163"/>
      <c r="DF118" s="163" t="s">
        <v>34</v>
      </c>
      <c r="DG118" s="163"/>
      <c r="DH118" s="163"/>
      <c r="DI118" s="163" t="s">
        <v>34</v>
      </c>
      <c r="DJ118" s="163"/>
      <c r="DK118" s="163"/>
      <c r="DL118" s="163" t="s">
        <v>34</v>
      </c>
      <c r="DM118" s="163"/>
      <c r="DN118" s="163"/>
      <c r="DO118" s="163" t="s">
        <v>34</v>
      </c>
      <c r="DP118" s="163"/>
      <c r="DQ118" s="163"/>
      <c r="DR118" s="163" t="s">
        <v>34</v>
      </c>
      <c r="DS118" s="163"/>
      <c r="DT118" s="163"/>
      <c r="DU118" s="163" t="s">
        <v>34</v>
      </c>
      <c r="DV118" s="163"/>
      <c r="DW118" s="163"/>
      <c r="DX118" s="163" t="s">
        <v>34</v>
      </c>
      <c r="DY118" s="163"/>
      <c r="DZ118" s="163"/>
      <c r="EA118" s="163" t="s">
        <v>34</v>
      </c>
      <c r="EB118" s="163"/>
      <c r="EC118" s="163"/>
      <c r="ED118" s="163" t="s">
        <v>34</v>
      </c>
      <c r="EE118" s="163" t="s">
        <v>2517</v>
      </c>
      <c r="EF118" s="163"/>
      <c r="EG118" s="163" t="s">
        <v>34</v>
      </c>
      <c r="EH118" s="163" t="s">
        <v>2517</v>
      </c>
      <c r="EI118" s="163"/>
      <c r="EJ118" s="163" t="s">
        <v>34</v>
      </c>
      <c r="EK118" s="163" t="s">
        <v>2517</v>
      </c>
      <c r="EL118" s="163"/>
      <c r="EM118" s="163" t="s">
        <v>34</v>
      </c>
      <c r="EN118" s="163" t="s">
        <v>2517</v>
      </c>
      <c r="EO118" s="163"/>
      <c r="EP118" s="163" t="s">
        <v>34</v>
      </c>
      <c r="EQ118" s="163" t="s">
        <v>2517</v>
      </c>
      <c r="ER118" s="163"/>
      <c r="ES118" s="163" t="s">
        <v>34</v>
      </c>
      <c r="ET118" s="163" t="s">
        <v>2517</v>
      </c>
      <c r="EU118" s="163"/>
      <c r="EV118" s="163" t="s">
        <v>34</v>
      </c>
      <c r="EW118" s="163" t="s">
        <v>2517</v>
      </c>
      <c r="EX118" s="163"/>
      <c r="EY118" s="163" t="s">
        <v>34</v>
      </c>
      <c r="EZ118" s="163" t="s">
        <v>2517</v>
      </c>
      <c r="FA118" s="163"/>
      <c r="FB118" s="163" t="s">
        <v>34</v>
      </c>
      <c r="FC118" s="163" t="s">
        <v>2517</v>
      </c>
      <c r="FD118" s="163"/>
      <c r="FE118" s="163" t="s">
        <v>34</v>
      </c>
      <c r="FF118" s="163" t="s">
        <v>2517</v>
      </c>
      <c r="FG118" s="163"/>
      <c r="FH118" s="163" t="s">
        <v>34</v>
      </c>
      <c r="FI118" s="163" t="s">
        <v>2517</v>
      </c>
      <c r="FJ118" s="163"/>
      <c r="FK118" s="163" t="s">
        <v>34</v>
      </c>
      <c r="FL118" s="163" t="s">
        <v>2517</v>
      </c>
      <c r="FM118" s="163"/>
      <c r="FN118" s="163" t="s">
        <v>34</v>
      </c>
      <c r="FO118" s="163" t="s">
        <v>2517</v>
      </c>
      <c r="FP118" s="163"/>
      <c r="FQ118" s="163" t="s">
        <v>34</v>
      </c>
      <c r="FR118" s="163" t="s">
        <v>2517</v>
      </c>
      <c r="FS118" s="163"/>
      <c r="FT118" s="163" t="s">
        <v>34</v>
      </c>
      <c r="FU118" s="163" t="s">
        <v>2517</v>
      </c>
      <c r="FV118" s="163"/>
      <c r="FW118" s="163" t="s">
        <v>34</v>
      </c>
      <c r="FX118" s="163" t="s">
        <v>2517</v>
      </c>
      <c r="FY118" s="163"/>
      <c r="FZ118" s="163" t="s">
        <v>34</v>
      </c>
      <c r="GA118" s="163" t="s">
        <v>2517</v>
      </c>
      <c r="GB118" s="163"/>
      <c r="GC118" s="163" t="s">
        <v>34</v>
      </c>
      <c r="GD118" s="163" t="s">
        <v>2517</v>
      </c>
      <c r="GE118" s="163"/>
      <c r="GF118" s="163" t="s">
        <v>34</v>
      </c>
      <c r="GG118" s="269" t="s">
        <v>2518</v>
      </c>
      <c r="GH118" s="163"/>
      <c r="GI118" s="163" t="s">
        <v>34</v>
      </c>
      <c r="GJ118" s="163" t="s">
        <v>2517</v>
      </c>
      <c r="GK118" s="163"/>
      <c r="GL118" s="163" t="s">
        <v>34</v>
      </c>
      <c r="GM118" s="163" t="s">
        <v>2517</v>
      </c>
      <c r="GN118" s="163"/>
      <c r="GO118" s="163" t="s">
        <v>34</v>
      </c>
      <c r="GP118" s="163" t="s">
        <v>2517</v>
      </c>
      <c r="GQ118" s="163"/>
      <c r="GR118" s="163" t="s">
        <v>34</v>
      </c>
      <c r="GS118" s="163"/>
      <c r="GT118" s="163"/>
      <c r="GU118" s="163" t="s">
        <v>34</v>
      </c>
      <c r="GV118" s="163"/>
      <c r="GW118" s="163"/>
      <c r="GX118" s="163" t="s">
        <v>34</v>
      </c>
      <c r="GY118" s="163"/>
      <c r="GZ118" s="163"/>
      <c r="HA118" s="163" t="s">
        <v>34</v>
      </c>
      <c r="HB118" s="163"/>
      <c r="HC118" s="163"/>
      <c r="HD118" s="163" t="s">
        <v>34</v>
      </c>
      <c r="HE118" s="163"/>
      <c r="HF118" s="163"/>
      <c r="HG118" s="163" t="s">
        <v>34</v>
      </c>
      <c r="HH118" s="163"/>
      <c r="HI118" s="163"/>
      <c r="HJ118" s="163" t="s">
        <v>34</v>
      </c>
      <c r="HK118" s="163"/>
      <c r="HL118" s="163"/>
      <c r="HM118" s="163" t="s">
        <v>34</v>
      </c>
      <c r="HN118" s="163"/>
      <c r="HO118" s="163"/>
      <c r="HP118" s="163" t="s">
        <v>34</v>
      </c>
      <c r="HQ118" s="163"/>
      <c r="HR118" s="163"/>
      <c r="HS118" s="163" t="s">
        <v>34</v>
      </c>
      <c r="HT118" s="163"/>
      <c r="HU118" s="163"/>
      <c r="HV118" s="163" t="s">
        <v>34</v>
      </c>
      <c r="HW118" s="163"/>
      <c r="HX118" s="163"/>
      <c r="HY118" s="163" t="s">
        <v>34</v>
      </c>
      <c r="HZ118" s="163"/>
      <c r="IA118" s="163"/>
      <c r="IB118" s="163" t="s">
        <v>34</v>
      </c>
      <c r="IC118" s="163"/>
      <c r="ID118" s="163"/>
      <c r="IE118" s="163" t="s">
        <v>34</v>
      </c>
      <c r="IF118" s="163"/>
      <c r="IG118" s="163"/>
      <c r="IH118" s="163" t="s">
        <v>34</v>
      </c>
      <c r="II118" s="163"/>
      <c r="IJ118" s="163"/>
      <c r="IK118" s="163" t="s">
        <v>34</v>
      </c>
      <c r="IL118" s="163"/>
      <c r="IM118" s="163"/>
      <c r="IN118" s="163" t="s">
        <v>34</v>
      </c>
      <c r="IO118" s="163"/>
      <c r="IP118" s="163"/>
      <c r="IQ118" s="163" t="s">
        <v>34</v>
      </c>
      <c r="IR118" s="163"/>
      <c r="IS118" s="163"/>
      <c r="IT118" s="163" t="s">
        <v>34</v>
      </c>
      <c r="IU118" s="163"/>
      <c r="IV118" s="163"/>
      <c r="IW118" s="163" t="s">
        <v>34</v>
      </c>
      <c r="IX118" s="163"/>
      <c r="IY118" s="163"/>
      <c r="IZ118" s="163" t="s">
        <v>34</v>
      </c>
      <c r="JA118" s="163" t="s">
        <v>2481</v>
      </c>
      <c r="JB118" s="163"/>
      <c r="JC118" s="163" t="s">
        <v>34</v>
      </c>
      <c r="JD118" s="163" t="s">
        <v>2481</v>
      </c>
      <c r="JE118" s="163"/>
      <c r="JF118" s="163" t="s">
        <v>34</v>
      </c>
      <c r="JG118" s="163" t="s">
        <v>2481</v>
      </c>
      <c r="JH118" s="163"/>
      <c r="JI118" s="163" t="s">
        <v>34</v>
      </c>
      <c r="JJ118" s="163" t="s">
        <v>2481</v>
      </c>
      <c r="JK118" s="163"/>
      <c r="JL118" s="163" t="s">
        <v>34</v>
      </c>
      <c r="JM118" s="163"/>
      <c r="JN118" s="163"/>
      <c r="JO118" s="163" t="s">
        <v>34</v>
      </c>
    </row>
    <row r="119" spans="1:275" ht="38.25" customHeight="1" x14ac:dyDescent="0.2">
      <c r="A119" s="136" t="s">
        <v>107</v>
      </c>
      <c r="B119" s="140" t="s">
        <v>155</v>
      </c>
      <c r="C119" s="139" t="s">
        <v>150</v>
      </c>
      <c r="D119" s="139" t="s">
        <v>25</v>
      </c>
      <c r="E119" s="139"/>
      <c r="F119" s="139" t="s">
        <v>70</v>
      </c>
      <c r="G119" s="139"/>
      <c r="H119" s="139"/>
      <c r="I119" s="139"/>
      <c r="J119" s="139"/>
      <c r="K119" s="139"/>
      <c r="L119" s="139"/>
      <c r="M119" s="139"/>
      <c r="N119" s="139"/>
      <c r="O119" s="139" t="s">
        <v>587</v>
      </c>
      <c r="P119" s="142" t="s">
        <v>357</v>
      </c>
      <c r="Q119" s="142" t="s">
        <v>16</v>
      </c>
      <c r="R119" s="163" t="s">
        <v>587</v>
      </c>
      <c r="S119" s="170" t="s">
        <v>357</v>
      </c>
      <c r="T119" s="170" t="s">
        <v>16</v>
      </c>
      <c r="U119" s="163"/>
      <c r="V119" s="170"/>
      <c r="W119" s="170" t="s">
        <v>34</v>
      </c>
      <c r="X119" s="163" t="s">
        <v>2523</v>
      </c>
      <c r="Y119" s="142" t="s">
        <v>357</v>
      </c>
      <c r="Z119" s="142" t="s">
        <v>16</v>
      </c>
      <c r="AA119" s="139" t="s">
        <v>601</v>
      </c>
      <c r="AB119" s="142" t="s">
        <v>357</v>
      </c>
      <c r="AC119" s="142" t="s">
        <v>16</v>
      </c>
      <c r="AD119" s="139" t="s">
        <v>601</v>
      </c>
      <c r="AE119" s="142" t="s">
        <v>357</v>
      </c>
      <c r="AF119" s="142" t="s">
        <v>16</v>
      </c>
      <c r="AG119" s="163" t="s">
        <v>601</v>
      </c>
      <c r="AH119" s="170" t="s">
        <v>357</v>
      </c>
      <c r="AI119" s="170" t="s">
        <v>16</v>
      </c>
      <c r="AJ119" s="139" t="s">
        <v>723</v>
      </c>
      <c r="AK119" s="142" t="s">
        <v>357</v>
      </c>
      <c r="AL119" s="142" t="s">
        <v>16</v>
      </c>
      <c r="AM119" s="161" t="s">
        <v>778</v>
      </c>
      <c r="AN119" s="162" t="s">
        <v>357</v>
      </c>
      <c r="AO119" s="162" t="s">
        <v>16</v>
      </c>
      <c r="AP119" s="163" t="s">
        <v>778</v>
      </c>
      <c r="AQ119" s="170" t="s">
        <v>357</v>
      </c>
      <c r="AR119" s="170" t="s">
        <v>16</v>
      </c>
      <c r="AS119" s="163" t="s">
        <v>2522</v>
      </c>
      <c r="AT119" s="170" t="s">
        <v>357</v>
      </c>
      <c r="AU119" s="170" t="s">
        <v>16</v>
      </c>
      <c r="AV119" s="163" t="s">
        <v>1422</v>
      </c>
      <c r="AW119" s="170" t="s">
        <v>357</v>
      </c>
      <c r="AX119" s="170" t="s">
        <v>16</v>
      </c>
      <c r="AY119" s="163" t="s">
        <v>1422</v>
      </c>
      <c r="AZ119" s="170" t="s">
        <v>357</v>
      </c>
      <c r="BA119" s="170" t="s">
        <v>16</v>
      </c>
      <c r="BB119" s="163" t="s">
        <v>1422</v>
      </c>
      <c r="BC119" s="170" t="s">
        <v>357</v>
      </c>
      <c r="BD119" s="170" t="s">
        <v>16</v>
      </c>
      <c r="BE119" s="163" t="s">
        <v>1422</v>
      </c>
      <c r="BF119" s="170" t="s">
        <v>357</v>
      </c>
      <c r="BG119" s="170" t="s">
        <v>16</v>
      </c>
      <c r="BH119" s="163" t="s">
        <v>1422</v>
      </c>
      <c r="BI119" s="170" t="s">
        <v>357</v>
      </c>
      <c r="BJ119" s="170" t="s">
        <v>16</v>
      </c>
      <c r="BK119" s="163" t="s">
        <v>1422</v>
      </c>
      <c r="BL119" s="170" t="s">
        <v>357</v>
      </c>
      <c r="BM119" s="170" t="s">
        <v>16</v>
      </c>
      <c r="BN119" s="163" t="s">
        <v>1422</v>
      </c>
      <c r="BO119" s="170" t="s">
        <v>357</v>
      </c>
      <c r="BP119" s="170" t="s">
        <v>16</v>
      </c>
      <c r="BQ119" s="163" t="s">
        <v>1422</v>
      </c>
      <c r="BR119" s="170" t="s">
        <v>357</v>
      </c>
      <c r="BS119" s="170" t="s">
        <v>16</v>
      </c>
      <c r="BT119" s="163" t="s">
        <v>1422</v>
      </c>
      <c r="BU119" s="170" t="s">
        <v>357</v>
      </c>
      <c r="BV119" s="170" t="s">
        <v>16</v>
      </c>
      <c r="BW119" s="163" t="s">
        <v>1422</v>
      </c>
      <c r="BX119" s="170" t="s">
        <v>357</v>
      </c>
      <c r="BY119" s="170" t="s">
        <v>16</v>
      </c>
      <c r="BZ119" s="163" t="s">
        <v>1422</v>
      </c>
      <c r="CA119" s="170" t="s">
        <v>357</v>
      </c>
      <c r="CB119" s="170" t="s">
        <v>16</v>
      </c>
      <c r="CC119" s="163" t="s">
        <v>1422</v>
      </c>
      <c r="CD119" s="170" t="s">
        <v>357</v>
      </c>
      <c r="CE119" s="170" t="s">
        <v>16</v>
      </c>
      <c r="CF119" s="163" t="s">
        <v>1422</v>
      </c>
      <c r="CG119" s="170" t="s">
        <v>357</v>
      </c>
      <c r="CH119" s="170" t="s">
        <v>16</v>
      </c>
      <c r="CI119" s="163" t="s">
        <v>1422</v>
      </c>
      <c r="CJ119" s="170" t="s">
        <v>357</v>
      </c>
      <c r="CK119" s="170" t="s">
        <v>16</v>
      </c>
      <c r="CL119" s="163" t="s">
        <v>1422</v>
      </c>
      <c r="CM119" s="170" t="s">
        <v>357</v>
      </c>
      <c r="CN119" s="170" t="s">
        <v>16</v>
      </c>
      <c r="CO119" s="163" t="s">
        <v>1422</v>
      </c>
      <c r="CP119" s="170" t="s">
        <v>357</v>
      </c>
      <c r="CQ119" s="170" t="s">
        <v>16</v>
      </c>
      <c r="CR119" s="163" t="s">
        <v>1422</v>
      </c>
      <c r="CS119" s="170" t="s">
        <v>357</v>
      </c>
      <c r="CT119" s="170" t="s">
        <v>16</v>
      </c>
      <c r="CU119" s="163" t="s">
        <v>1422</v>
      </c>
      <c r="CV119" s="170" t="s">
        <v>357</v>
      </c>
      <c r="CW119" s="170" t="s">
        <v>16</v>
      </c>
      <c r="CX119" s="163" t="s">
        <v>1422</v>
      </c>
      <c r="CY119" s="170" t="s">
        <v>357</v>
      </c>
      <c r="CZ119" s="170" t="s">
        <v>16</v>
      </c>
      <c r="DA119" s="163" t="s">
        <v>1422</v>
      </c>
      <c r="DB119" s="170" t="s">
        <v>357</v>
      </c>
      <c r="DC119" s="170" t="s">
        <v>16</v>
      </c>
      <c r="DD119" s="163" t="s">
        <v>1422</v>
      </c>
      <c r="DE119" s="170" t="s">
        <v>357</v>
      </c>
      <c r="DF119" s="170" t="s">
        <v>16</v>
      </c>
      <c r="DG119" s="163" t="s">
        <v>1422</v>
      </c>
      <c r="DH119" s="170" t="s">
        <v>357</v>
      </c>
      <c r="DI119" s="170" t="s">
        <v>16</v>
      </c>
      <c r="DJ119" s="163" t="s">
        <v>1422</v>
      </c>
      <c r="DK119" s="170" t="s">
        <v>357</v>
      </c>
      <c r="DL119" s="170" t="s">
        <v>16</v>
      </c>
      <c r="DM119" s="163" t="s">
        <v>1422</v>
      </c>
      <c r="DN119" s="170" t="s">
        <v>357</v>
      </c>
      <c r="DO119" s="170" t="s">
        <v>16</v>
      </c>
      <c r="DP119" s="163" t="s">
        <v>1422</v>
      </c>
      <c r="DQ119" s="170" t="s">
        <v>357</v>
      </c>
      <c r="DR119" s="170" t="s">
        <v>16</v>
      </c>
      <c r="DS119" s="163" t="s">
        <v>1422</v>
      </c>
      <c r="DT119" s="170" t="s">
        <v>357</v>
      </c>
      <c r="DU119" s="170" t="s">
        <v>16</v>
      </c>
      <c r="DV119" s="163" t="s">
        <v>1422</v>
      </c>
      <c r="DW119" s="170" t="s">
        <v>357</v>
      </c>
      <c r="DX119" s="170" t="s">
        <v>16</v>
      </c>
      <c r="DY119" s="163" t="s">
        <v>1422</v>
      </c>
      <c r="DZ119" s="170" t="s">
        <v>357</v>
      </c>
      <c r="EA119" s="170" t="s">
        <v>16</v>
      </c>
      <c r="EB119" s="163" t="s">
        <v>1422</v>
      </c>
      <c r="EC119" s="170" t="s">
        <v>357</v>
      </c>
      <c r="ED119" s="170" t="s">
        <v>16</v>
      </c>
      <c r="EE119" s="163" t="s">
        <v>2523</v>
      </c>
      <c r="EF119" s="170" t="s">
        <v>357</v>
      </c>
      <c r="EG119" s="170" t="s">
        <v>16</v>
      </c>
      <c r="EH119" s="163" t="s">
        <v>2523</v>
      </c>
      <c r="EI119" s="170" t="s">
        <v>357</v>
      </c>
      <c r="EJ119" s="170" t="s">
        <v>16</v>
      </c>
      <c r="EK119" s="163" t="s">
        <v>2523</v>
      </c>
      <c r="EL119" s="170" t="s">
        <v>357</v>
      </c>
      <c r="EM119" s="170" t="s">
        <v>16</v>
      </c>
      <c r="EN119" s="163" t="s">
        <v>2523</v>
      </c>
      <c r="EO119" s="170" t="s">
        <v>357</v>
      </c>
      <c r="EP119" s="170" t="s">
        <v>16</v>
      </c>
      <c r="EQ119" s="163" t="s">
        <v>2523</v>
      </c>
      <c r="ER119" s="170" t="s">
        <v>357</v>
      </c>
      <c r="ES119" s="170" t="s">
        <v>16</v>
      </c>
      <c r="ET119" s="163" t="s">
        <v>2523</v>
      </c>
      <c r="EU119" s="170" t="s">
        <v>357</v>
      </c>
      <c r="EV119" s="170" t="s">
        <v>16</v>
      </c>
      <c r="EW119" s="163" t="s">
        <v>2523</v>
      </c>
      <c r="EX119" s="170" t="s">
        <v>357</v>
      </c>
      <c r="EY119" s="170" t="s">
        <v>16</v>
      </c>
      <c r="EZ119" s="163" t="s">
        <v>2523</v>
      </c>
      <c r="FA119" s="170" t="s">
        <v>357</v>
      </c>
      <c r="FB119" s="170" t="s">
        <v>16</v>
      </c>
      <c r="FC119" s="163" t="s">
        <v>2523</v>
      </c>
      <c r="FD119" s="170" t="s">
        <v>357</v>
      </c>
      <c r="FE119" s="170" t="s">
        <v>16</v>
      </c>
      <c r="FF119" s="163" t="s">
        <v>2523</v>
      </c>
      <c r="FG119" s="170" t="s">
        <v>357</v>
      </c>
      <c r="FH119" s="170" t="s">
        <v>16</v>
      </c>
      <c r="FI119" s="163" t="s">
        <v>2523</v>
      </c>
      <c r="FJ119" s="170" t="s">
        <v>357</v>
      </c>
      <c r="FK119" s="170" t="s">
        <v>16</v>
      </c>
      <c r="FL119" s="163" t="s">
        <v>2523</v>
      </c>
      <c r="FM119" s="170" t="s">
        <v>357</v>
      </c>
      <c r="FN119" s="170" t="s">
        <v>16</v>
      </c>
      <c r="FO119" s="163" t="s">
        <v>2523</v>
      </c>
      <c r="FP119" s="170" t="s">
        <v>357</v>
      </c>
      <c r="FQ119" s="170" t="s">
        <v>16</v>
      </c>
      <c r="FR119" s="163" t="s">
        <v>2523</v>
      </c>
      <c r="FS119" s="170" t="s">
        <v>357</v>
      </c>
      <c r="FT119" s="170" t="s">
        <v>16</v>
      </c>
      <c r="FU119" s="163" t="s">
        <v>2523</v>
      </c>
      <c r="FV119" s="170" t="s">
        <v>357</v>
      </c>
      <c r="FW119" s="170" t="s">
        <v>16</v>
      </c>
      <c r="FX119" s="163" t="s">
        <v>2523</v>
      </c>
      <c r="FY119" s="170" t="s">
        <v>357</v>
      </c>
      <c r="FZ119" s="170" t="s">
        <v>16</v>
      </c>
      <c r="GA119" s="163" t="s">
        <v>2523</v>
      </c>
      <c r="GB119" s="170" t="s">
        <v>357</v>
      </c>
      <c r="GC119" s="170" t="s">
        <v>16</v>
      </c>
      <c r="GD119" s="163" t="s">
        <v>2523</v>
      </c>
      <c r="GE119" s="170" t="s">
        <v>357</v>
      </c>
      <c r="GF119" s="170" t="s">
        <v>16</v>
      </c>
      <c r="GG119" s="163" t="s">
        <v>2523</v>
      </c>
      <c r="GH119" s="170" t="s">
        <v>357</v>
      </c>
      <c r="GI119" s="170" t="s">
        <v>16</v>
      </c>
      <c r="GJ119" s="163" t="s">
        <v>2523</v>
      </c>
      <c r="GK119" s="170" t="s">
        <v>357</v>
      </c>
      <c r="GL119" s="170" t="s">
        <v>16</v>
      </c>
      <c r="GM119" s="163" t="s">
        <v>2523</v>
      </c>
      <c r="GN119" s="170" t="s">
        <v>357</v>
      </c>
      <c r="GO119" s="170" t="s">
        <v>16</v>
      </c>
      <c r="GP119" s="163" t="s">
        <v>2523</v>
      </c>
      <c r="GQ119" s="170" t="s">
        <v>357</v>
      </c>
      <c r="GR119" s="170" t="s">
        <v>16</v>
      </c>
      <c r="GS119" s="163" t="s">
        <v>778</v>
      </c>
      <c r="GT119" s="170" t="s">
        <v>357</v>
      </c>
      <c r="GU119" s="170" t="s">
        <v>16</v>
      </c>
      <c r="GV119" s="163" t="s">
        <v>778</v>
      </c>
      <c r="GW119" s="170" t="s">
        <v>357</v>
      </c>
      <c r="GX119" s="170" t="s">
        <v>16</v>
      </c>
      <c r="GY119" s="163" t="s">
        <v>778</v>
      </c>
      <c r="GZ119" s="170" t="s">
        <v>357</v>
      </c>
      <c r="HA119" s="170" t="s">
        <v>16</v>
      </c>
      <c r="HB119" s="163" t="s">
        <v>778</v>
      </c>
      <c r="HC119" s="170" t="s">
        <v>357</v>
      </c>
      <c r="HD119" s="170" t="s">
        <v>16</v>
      </c>
      <c r="HE119" s="163" t="s">
        <v>778</v>
      </c>
      <c r="HF119" s="170" t="s">
        <v>357</v>
      </c>
      <c r="HG119" s="170" t="s">
        <v>16</v>
      </c>
      <c r="HH119" s="163" t="s">
        <v>778</v>
      </c>
      <c r="HI119" s="170" t="s">
        <v>357</v>
      </c>
      <c r="HJ119" s="170" t="s">
        <v>16</v>
      </c>
      <c r="HK119" s="163" t="s">
        <v>778</v>
      </c>
      <c r="HL119" s="170" t="s">
        <v>357</v>
      </c>
      <c r="HM119" s="170" t="s">
        <v>16</v>
      </c>
      <c r="HN119" s="163" t="s">
        <v>778</v>
      </c>
      <c r="HO119" s="170" t="s">
        <v>357</v>
      </c>
      <c r="HP119" s="170" t="s">
        <v>16</v>
      </c>
      <c r="HQ119" s="163" t="s">
        <v>778</v>
      </c>
      <c r="HR119" s="170" t="s">
        <v>357</v>
      </c>
      <c r="HS119" s="170" t="s">
        <v>16</v>
      </c>
      <c r="HT119" s="163" t="s">
        <v>778</v>
      </c>
      <c r="HU119" s="170" t="s">
        <v>357</v>
      </c>
      <c r="HV119" s="170" t="s">
        <v>16</v>
      </c>
      <c r="HW119" s="163" t="s">
        <v>778</v>
      </c>
      <c r="HX119" s="170" t="s">
        <v>357</v>
      </c>
      <c r="HY119" s="170" t="s">
        <v>16</v>
      </c>
      <c r="HZ119" s="163" t="s">
        <v>778</v>
      </c>
      <c r="IA119" s="170" t="s">
        <v>357</v>
      </c>
      <c r="IB119" s="170" t="s">
        <v>16</v>
      </c>
      <c r="IC119" s="163" t="s">
        <v>778</v>
      </c>
      <c r="ID119" s="170" t="s">
        <v>357</v>
      </c>
      <c r="IE119" s="170" t="s">
        <v>16</v>
      </c>
      <c r="IF119" s="163" t="s">
        <v>778</v>
      </c>
      <c r="IG119" s="170" t="s">
        <v>357</v>
      </c>
      <c r="IH119" s="170" t="s">
        <v>16</v>
      </c>
      <c r="II119" s="163" t="s">
        <v>778</v>
      </c>
      <c r="IJ119" s="170" t="s">
        <v>357</v>
      </c>
      <c r="IK119" s="170" t="s">
        <v>16</v>
      </c>
      <c r="IL119" s="163" t="s">
        <v>778</v>
      </c>
      <c r="IM119" s="170" t="s">
        <v>357</v>
      </c>
      <c r="IN119" s="170" t="s">
        <v>16</v>
      </c>
      <c r="IO119" s="163" t="s">
        <v>778</v>
      </c>
      <c r="IP119" s="170" t="s">
        <v>357</v>
      </c>
      <c r="IQ119" s="170" t="s">
        <v>16</v>
      </c>
      <c r="IR119" s="163" t="s">
        <v>778</v>
      </c>
      <c r="IS119" s="170" t="s">
        <v>357</v>
      </c>
      <c r="IT119" s="170" t="s">
        <v>16</v>
      </c>
      <c r="IU119" s="163" t="s">
        <v>778</v>
      </c>
      <c r="IV119" s="170" t="s">
        <v>357</v>
      </c>
      <c r="IW119" s="170" t="s">
        <v>16</v>
      </c>
      <c r="IX119" s="163" t="s">
        <v>778</v>
      </c>
      <c r="IY119" s="170" t="s">
        <v>357</v>
      </c>
      <c r="IZ119" s="170" t="s">
        <v>16</v>
      </c>
      <c r="JA119" s="163" t="s">
        <v>2482</v>
      </c>
      <c r="JB119" s="170" t="s">
        <v>357</v>
      </c>
      <c r="JC119" s="170" t="s">
        <v>16</v>
      </c>
      <c r="JD119" s="163" t="s">
        <v>2482</v>
      </c>
      <c r="JE119" s="170" t="s">
        <v>357</v>
      </c>
      <c r="JF119" s="170" t="s">
        <v>16</v>
      </c>
      <c r="JG119" s="163" t="s">
        <v>2482</v>
      </c>
      <c r="JH119" s="170" t="s">
        <v>357</v>
      </c>
      <c r="JI119" s="170" t="s">
        <v>16</v>
      </c>
      <c r="JJ119" s="163" t="s">
        <v>2482</v>
      </c>
      <c r="JK119" s="170" t="s">
        <v>357</v>
      </c>
      <c r="JL119" s="170" t="s">
        <v>16</v>
      </c>
      <c r="JM119" s="163" t="s">
        <v>778</v>
      </c>
      <c r="JN119" s="170" t="s">
        <v>357</v>
      </c>
      <c r="JO119" s="170" t="s">
        <v>16</v>
      </c>
    </row>
    <row r="120" spans="1:275" ht="38.25" customHeight="1" x14ac:dyDescent="0.2">
      <c r="A120" s="136" t="s">
        <v>499</v>
      </c>
      <c r="B120" s="140" t="s">
        <v>156</v>
      </c>
      <c r="C120" s="139" t="s">
        <v>15</v>
      </c>
      <c r="D120" s="139" t="s">
        <v>25</v>
      </c>
      <c r="E120" s="139"/>
      <c r="F120" s="166" t="s">
        <v>123</v>
      </c>
      <c r="G120" s="139"/>
      <c r="H120" s="139"/>
      <c r="I120" s="139"/>
      <c r="J120" s="139"/>
      <c r="K120" s="139"/>
      <c r="L120" s="139"/>
      <c r="M120" s="139"/>
      <c r="N120" s="139"/>
      <c r="O120" s="139" t="s">
        <v>572</v>
      </c>
      <c r="P120" s="142" t="s">
        <v>357</v>
      </c>
      <c r="Q120" s="142" t="s">
        <v>16</v>
      </c>
      <c r="R120" s="163" t="s">
        <v>572</v>
      </c>
      <c r="S120" s="170" t="s">
        <v>357</v>
      </c>
      <c r="T120" s="170" t="s">
        <v>16</v>
      </c>
      <c r="U120" s="163"/>
      <c r="V120" s="170"/>
      <c r="W120" s="170" t="s">
        <v>34</v>
      </c>
      <c r="X120" s="139" t="s">
        <v>572</v>
      </c>
      <c r="Y120" s="142" t="s">
        <v>357</v>
      </c>
      <c r="Z120" s="142" t="s">
        <v>16</v>
      </c>
      <c r="AA120" s="139" t="s">
        <v>572</v>
      </c>
      <c r="AB120" s="142" t="s">
        <v>357</v>
      </c>
      <c r="AC120" s="142" t="s">
        <v>16</v>
      </c>
      <c r="AD120" s="139" t="s">
        <v>572</v>
      </c>
      <c r="AE120" s="142" t="s">
        <v>357</v>
      </c>
      <c r="AF120" s="142" t="s">
        <v>16</v>
      </c>
      <c r="AG120" s="163" t="s">
        <v>572</v>
      </c>
      <c r="AH120" s="170" t="s">
        <v>357</v>
      </c>
      <c r="AI120" s="170" t="s">
        <v>16</v>
      </c>
      <c r="AJ120" s="139" t="s">
        <v>572</v>
      </c>
      <c r="AK120" s="142" t="s">
        <v>357</v>
      </c>
      <c r="AL120" s="142" t="s">
        <v>16</v>
      </c>
      <c r="AM120" s="161" t="s">
        <v>779</v>
      </c>
      <c r="AN120" s="162" t="s">
        <v>357</v>
      </c>
      <c r="AO120" s="162" t="s">
        <v>16</v>
      </c>
      <c r="AP120" s="163" t="s">
        <v>779</v>
      </c>
      <c r="AQ120" s="170" t="s">
        <v>357</v>
      </c>
      <c r="AR120" s="170" t="s">
        <v>16</v>
      </c>
      <c r="AS120" s="163" t="s">
        <v>572</v>
      </c>
      <c r="AT120" s="170" t="s">
        <v>357</v>
      </c>
      <c r="AU120" s="170" t="s">
        <v>16</v>
      </c>
      <c r="AV120" s="163" t="s">
        <v>572</v>
      </c>
      <c r="AW120" s="170" t="s">
        <v>357</v>
      </c>
      <c r="AX120" s="170" t="s">
        <v>16</v>
      </c>
      <c r="AY120" s="163" t="s">
        <v>572</v>
      </c>
      <c r="AZ120" s="170" t="s">
        <v>357</v>
      </c>
      <c r="BA120" s="170" t="s">
        <v>16</v>
      </c>
      <c r="BB120" s="163" t="s">
        <v>572</v>
      </c>
      <c r="BC120" s="170" t="s">
        <v>357</v>
      </c>
      <c r="BD120" s="170" t="s">
        <v>16</v>
      </c>
      <c r="BE120" s="163" t="s">
        <v>572</v>
      </c>
      <c r="BF120" s="170" t="s">
        <v>357</v>
      </c>
      <c r="BG120" s="170" t="s">
        <v>16</v>
      </c>
      <c r="BH120" s="163" t="s">
        <v>572</v>
      </c>
      <c r="BI120" s="170" t="s">
        <v>357</v>
      </c>
      <c r="BJ120" s="170" t="s">
        <v>16</v>
      </c>
      <c r="BK120" s="163" t="s">
        <v>572</v>
      </c>
      <c r="BL120" s="170" t="s">
        <v>357</v>
      </c>
      <c r="BM120" s="170" t="s">
        <v>16</v>
      </c>
      <c r="BN120" s="163" t="s">
        <v>572</v>
      </c>
      <c r="BO120" s="170" t="s">
        <v>357</v>
      </c>
      <c r="BP120" s="170" t="s">
        <v>16</v>
      </c>
      <c r="BQ120" s="163" t="s">
        <v>572</v>
      </c>
      <c r="BR120" s="170" t="s">
        <v>357</v>
      </c>
      <c r="BS120" s="170" t="s">
        <v>16</v>
      </c>
      <c r="BT120" s="163" t="s">
        <v>572</v>
      </c>
      <c r="BU120" s="170" t="s">
        <v>357</v>
      </c>
      <c r="BV120" s="170" t="s">
        <v>16</v>
      </c>
      <c r="BW120" s="163" t="s">
        <v>572</v>
      </c>
      <c r="BX120" s="170" t="s">
        <v>357</v>
      </c>
      <c r="BY120" s="170" t="s">
        <v>16</v>
      </c>
      <c r="BZ120" s="163" t="s">
        <v>572</v>
      </c>
      <c r="CA120" s="170" t="s">
        <v>357</v>
      </c>
      <c r="CB120" s="170" t="s">
        <v>16</v>
      </c>
      <c r="CC120" s="163" t="s">
        <v>572</v>
      </c>
      <c r="CD120" s="170" t="s">
        <v>357</v>
      </c>
      <c r="CE120" s="170" t="s">
        <v>16</v>
      </c>
      <c r="CF120" s="163" t="s">
        <v>572</v>
      </c>
      <c r="CG120" s="170" t="s">
        <v>357</v>
      </c>
      <c r="CH120" s="170" t="s">
        <v>16</v>
      </c>
      <c r="CI120" s="163" t="s">
        <v>572</v>
      </c>
      <c r="CJ120" s="170" t="s">
        <v>357</v>
      </c>
      <c r="CK120" s="170" t="s">
        <v>16</v>
      </c>
      <c r="CL120" s="163" t="s">
        <v>572</v>
      </c>
      <c r="CM120" s="170" t="s">
        <v>357</v>
      </c>
      <c r="CN120" s="170" t="s">
        <v>16</v>
      </c>
      <c r="CO120" s="163" t="s">
        <v>572</v>
      </c>
      <c r="CP120" s="170" t="s">
        <v>357</v>
      </c>
      <c r="CQ120" s="170" t="s">
        <v>16</v>
      </c>
      <c r="CR120" s="163" t="s">
        <v>572</v>
      </c>
      <c r="CS120" s="170" t="s">
        <v>357</v>
      </c>
      <c r="CT120" s="170" t="s">
        <v>16</v>
      </c>
      <c r="CU120" s="163" t="s">
        <v>572</v>
      </c>
      <c r="CV120" s="170" t="s">
        <v>357</v>
      </c>
      <c r="CW120" s="170" t="s">
        <v>16</v>
      </c>
      <c r="CX120" s="163" t="s">
        <v>572</v>
      </c>
      <c r="CY120" s="170" t="s">
        <v>357</v>
      </c>
      <c r="CZ120" s="170" t="s">
        <v>16</v>
      </c>
      <c r="DA120" s="163" t="s">
        <v>572</v>
      </c>
      <c r="DB120" s="170" t="s">
        <v>357</v>
      </c>
      <c r="DC120" s="170" t="s">
        <v>16</v>
      </c>
      <c r="DD120" s="163" t="s">
        <v>572</v>
      </c>
      <c r="DE120" s="170" t="s">
        <v>357</v>
      </c>
      <c r="DF120" s="170" t="s">
        <v>16</v>
      </c>
      <c r="DG120" s="163" t="s">
        <v>572</v>
      </c>
      <c r="DH120" s="170" t="s">
        <v>357</v>
      </c>
      <c r="DI120" s="170" t="s">
        <v>16</v>
      </c>
      <c r="DJ120" s="163" t="s">
        <v>572</v>
      </c>
      <c r="DK120" s="170" t="s">
        <v>357</v>
      </c>
      <c r="DL120" s="170" t="s">
        <v>16</v>
      </c>
      <c r="DM120" s="163" t="s">
        <v>572</v>
      </c>
      <c r="DN120" s="170" t="s">
        <v>357</v>
      </c>
      <c r="DO120" s="170" t="s">
        <v>16</v>
      </c>
      <c r="DP120" s="163" t="s">
        <v>572</v>
      </c>
      <c r="DQ120" s="170" t="s">
        <v>357</v>
      </c>
      <c r="DR120" s="170" t="s">
        <v>16</v>
      </c>
      <c r="DS120" s="163" t="s">
        <v>572</v>
      </c>
      <c r="DT120" s="170" t="s">
        <v>357</v>
      </c>
      <c r="DU120" s="170" t="s">
        <v>16</v>
      </c>
      <c r="DV120" s="163" t="s">
        <v>572</v>
      </c>
      <c r="DW120" s="170" t="s">
        <v>357</v>
      </c>
      <c r="DX120" s="170" t="s">
        <v>16</v>
      </c>
      <c r="DY120" s="163" t="s">
        <v>572</v>
      </c>
      <c r="DZ120" s="170" t="s">
        <v>357</v>
      </c>
      <c r="EA120" s="170" t="s">
        <v>16</v>
      </c>
      <c r="EB120" s="163" t="s">
        <v>572</v>
      </c>
      <c r="EC120" s="170" t="s">
        <v>357</v>
      </c>
      <c r="ED120" s="170" t="s">
        <v>16</v>
      </c>
      <c r="EE120" s="163" t="s">
        <v>572</v>
      </c>
      <c r="EF120" s="170" t="s">
        <v>357</v>
      </c>
      <c r="EG120" s="170" t="s">
        <v>16</v>
      </c>
      <c r="EH120" s="163" t="s">
        <v>572</v>
      </c>
      <c r="EI120" s="170" t="s">
        <v>357</v>
      </c>
      <c r="EJ120" s="170" t="s">
        <v>16</v>
      </c>
      <c r="EK120" s="163" t="s">
        <v>572</v>
      </c>
      <c r="EL120" s="170" t="s">
        <v>357</v>
      </c>
      <c r="EM120" s="170" t="s">
        <v>16</v>
      </c>
      <c r="EN120" s="163" t="s">
        <v>572</v>
      </c>
      <c r="EO120" s="170" t="s">
        <v>357</v>
      </c>
      <c r="EP120" s="170" t="s">
        <v>16</v>
      </c>
      <c r="EQ120" s="163" t="s">
        <v>572</v>
      </c>
      <c r="ER120" s="170" t="s">
        <v>357</v>
      </c>
      <c r="ES120" s="170" t="s">
        <v>16</v>
      </c>
      <c r="ET120" s="163" t="s">
        <v>572</v>
      </c>
      <c r="EU120" s="170" t="s">
        <v>357</v>
      </c>
      <c r="EV120" s="170" t="s">
        <v>16</v>
      </c>
      <c r="EW120" s="163" t="s">
        <v>572</v>
      </c>
      <c r="EX120" s="170" t="s">
        <v>357</v>
      </c>
      <c r="EY120" s="170" t="s">
        <v>16</v>
      </c>
      <c r="EZ120" s="163" t="s">
        <v>572</v>
      </c>
      <c r="FA120" s="170" t="s">
        <v>357</v>
      </c>
      <c r="FB120" s="170" t="s">
        <v>16</v>
      </c>
      <c r="FC120" s="163" t="s">
        <v>572</v>
      </c>
      <c r="FD120" s="170" t="s">
        <v>357</v>
      </c>
      <c r="FE120" s="170" t="s">
        <v>16</v>
      </c>
      <c r="FF120" s="163" t="s">
        <v>572</v>
      </c>
      <c r="FG120" s="170" t="s">
        <v>357</v>
      </c>
      <c r="FH120" s="170" t="s">
        <v>16</v>
      </c>
      <c r="FI120" s="163" t="s">
        <v>572</v>
      </c>
      <c r="FJ120" s="170" t="s">
        <v>357</v>
      </c>
      <c r="FK120" s="170" t="s">
        <v>16</v>
      </c>
      <c r="FL120" s="163" t="s">
        <v>572</v>
      </c>
      <c r="FM120" s="170" t="s">
        <v>357</v>
      </c>
      <c r="FN120" s="170" t="s">
        <v>16</v>
      </c>
      <c r="FO120" s="163" t="s">
        <v>572</v>
      </c>
      <c r="FP120" s="170" t="s">
        <v>357</v>
      </c>
      <c r="FQ120" s="170" t="s">
        <v>16</v>
      </c>
      <c r="FR120" s="163" t="s">
        <v>572</v>
      </c>
      <c r="FS120" s="170" t="s">
        <v>357</v>
      </c>
      <c r="FT120" s="170" t="s">
        <v>16</v>
      </c>
      <c r="FU120" s="163" t="s">
        <v>572</v>
      </c>
      <c r="FV120" s="170" t="s">
        <v>357</v>
      </c>
      <c r="FW120" s="170" t="s">
        <v>16</v>
      </c>
      <c r="FX120" s="163" t="s">
        <v>572</v>
      </c>
      <c r="FY120" s="170" t="s">
        <v>357</v>
      </c>
      <c r="FZ120" s="170" t="s">
        <v>16</v>
      </c>
      <c r="GA120" s="163" t="s">
        <v>572</v>
      </c>
      <c r="GB120" s="170" t="s">
        <v>357</v>
      </c>
      <c r="GC120" s="170" t="s">
        <v>16</v>
      </c>
      <c r="GD120" s="163" t="s">
        <v>572</v>
      </c>
      <c r="GE120" s="170" t="s">
        <v>357</v>
      </c>
      <c r="GF120" s="170" t="s">
        <v>16</v>
      </c>
      <c r="GG120" s="163" t="s">
        <v>572</v>
      </c>
      <c r="GH120" s="170" t="s">
        <v>357</v>
      </c>
      <c r="GI120" s="170" t="s">
        <v>16</v>
      </c>
      <c r="GJ120" s="163" t="s">
        <v>572</v>
      </c>
      <c r="GK120" s="170" t="s">
        <v>357</v>
      </c>
      <c r="GL120" s="170" t="s">
        <v>16</v>
      </c>
      <c r="GM120" s="163" t="s">
        <v>572</v>
      </c>
      <c r="GN120" s="170" t="s">
        <v>357</v>
      </c>
      <c r="GO120" s="170" t="s">
        <v>16</v>
      </c>
      <c r="GP120" s="163" t="s">
        <v>572</v>
      </c>
      <c r="GQ120" s="170" t="s">
        <v>357</v>
      </c>
      <c r="GR120" s="170" t="s">
        <v>16</v>
      </c>
      <c r="GS120" s="163" t="s">
        <v>572</v>
      </c>
      <c r="GT120" s="170" t="s">
        <v>357</v>
      </c>
      <c r="GU120" s="170" t="s">
        <v>16</v>
      </c>
      <c r="GV120" s="163" t="s">
        <v>572</v>
      </c>
      <c r="GW120" s="170" t="s">
        <v>357</v>
      </c>
      <c r="GX120" s="170" t="s">
        <v>16</v>
      </c>
      <c r="GY120" s="163" t="s">
        <v>572</v>
      </c>
      <c r="GZ120" s="170" t="s">
        <v>357</v>
      </c>
      <c r="HA120" s="170" t="s">
        <v>16</v>
      </c>
      <c r="HB120" s="163" t="s">
        <v>572</v>
      </c>
      <c r="HC120" s="170" t="s">
        <v>357</v>
      </c>
      <c r="HD120" s="170" t="s">
        <v>16</v>
      </c>
      <c r="HE120" s="163" t="s">
        <v>572</v>
      </c>
      <c r="HF120" s="170" t="s">
        <v>357</v>
      </c>
      <c r="HG120" s="170" t="s">
        <v>16</v>
      </c>
      <c r="HH120" s="163" t="s">
        <v>572</v>
      </c>
      <c r="HI120" s="170" t="s">
        <v>357</v>
      </c>
      <c r="HJ120" s="170" t="s">
        <v>16</v>
      </c>
      <c r="HK120" s="163" t="s">
        <v>572</v>
      </c>
      <c r="HL120" s="170" t="s">
        <v>357</v>
      </c>
      <c r="HM120" s="170" t="s">
        <v>16</v>
      </c>
      <c r="HN120" s="163" t="s">
        <v>572</v>
      </c>
      <c r="HO120" s="170" t="s">
        <v>357</v>
      </c>
      <c r="HP120" s="170" t="s">
        <v>16</v>
      </c>
      <c r="HQ120" s="163" t="s">
        <v>572</v>
      </c>
      <c r="HR120" s="170" t="s">
        <v>357</v>
      </c>
      <c r="HS120" s="170" t="s">
        <v>16</v>
      </c>
      <c r="HT120" s="163" t="s">
        <v>572</v>
      </c>
      <c r="HU120" s="170" t="s">
        <v>357</v>
      </c>
      <c r="HV120" s="170" t="s">
        <v>16</v>
      </c>
      <c r="HW120" s="163" t="s">
        <v>572</v>
      </c>
      <c r="HX120" s="170" t="s">
        <v>357</v>
      </c>
      <c r="HY120" s="170" t="s">
        <v>16</v>
      </c>
      <c r="HZ120" s="163" t="s">
        <v>572</v>
      </c>
      <c r="IA120" s="170" t="s">
        <v>357</v>
      </c>
      <c r="IB120" s="170" t="s">
        <v>16</v>
      </c>
      <c r="IC120" s="163" t="s">
        <v>572</v>
      </c>
      <c r="ID120" s="170" t="s">
        <v>357</v>
      </c>
      <c r="IE120" s="170" t="s">
        <v>16</v>
      </c>
      <c r="IF120" s="163" t="s">
        <v>572</v>
      </c>
      <c r="IG120" s="170" t="s">
        <v>357</v>
      </c>
      <c r="IH120" s="170" t="s">
        <v>16</v>
      </c>
      <c r="II120" s="163" t="s">
        <v>572</v>
      </c>
      <c r="IJ120" s="170" t="s">
        <v>357</v>
      </c>
      <c r="IK120" s="170" t="s">
        <v>16</v>
      </c>
      <c r="IL120" s="163" t="s">
        <v>572</v>
      </c>
      <c r="IM120" s="170" t="s">
        <v>357</v>
      </c>
      <c r="IN120" s="170" t="s">
        <v>16</v>
      </c>
      <c r="IO120" s="163" t="s">
        <v>572</v>
      </c>
      <c r="IP120" s="170" t="s">
        <v>357</v>
      </c>
      <c r="IQ120" s="170" t="s">
        <v>16</v>
      </c>
      <c r="IR120" s="163" t="s">
        <v>572</v>
      </c>
      <c r="IS120" s="170" t="s">
        <v>357</v>
      </c>
      <c r="IT120" s="170" t="s">
        <v>16</v>
      </c>
      <c r="IU120" s="163" t="s">
        <v>572</v>
      </c>
      <c r="IV120" s="170" t="s">
        <v>357</v>
      </c>
      <c r="IW120" s="170" t="s">
        <v>16</v>
      </c>
      <c r="IX120" s="163" t="s">
        <v>572</v>
      </c>
      <c r="IY120" s="170" t="s">
        <v>357</v>
      </c>
      <c r="IZ120" s="170" t="s">
        <v>16</v>
      </c>
      <c r="JA120" s="163" t="s">
        <v>2483</v>
      </c>
      <c r="JB120" s="170" t="s">
        <v>357</v>
      </c>
      <c r="JC120" s="170" t="s">
        <v>16</v>
      </c>
      <c r="JD120" s="163" t="s">
        <v>2483</v>
      </c>
      <c r="JE120" s="170" t="s">
        <v>357</v>
      </c>
      <c r="JF120" s="170" t="s">
        <v>16</v>
      </c>
      <c r="JG120" s="163" t="s">
        <v>2483</v>
      </c>
      <c r="JH120" s="170" t="s">
        <v>357</v>
      </c>
      <c r="JI120" s="170" t="s">
        <v>16</v>
      </c>
      <c r="JJ120" s="163" t="s">
        <v>2483</v>
      </c>
      <c r="JK120" s="170" t="s">
        <v>357</v>
      </c>
      <c r="JL120" s="170" t="s">
        <v>16</v>
      </c>
      <c r="JM120" s="163" t="s">
        <v>572</v>
      </c>
      <c r="JN120" s="170" t="s">
        <v>357</v>
      </c>
      <c r="JO120" s="170" t="s">
        <v>16</v>
      </c>
    </row>
    <row r="121" spans="1:275" ht="38.25" customHeight="1" x14ac:dyDescent="0.2">
      <c r="A121" s="136" t="s">
        <v>498</v>
      </c>
      <c r="B121" s="139" t="s">
        <v>156</v>
      </c>
      <c r="C121" s="139" t="s">
        <v>15</v>
      </c>
      <c r="D121" s="139" t="s">
        <v>25</v>
      </c>
      <c r="E121" s="139"/>
      <c r="F121" s="166" t="s">
        <v>123</v>
      </c>
      <c r="G121" s="139"/>
      <c r="H121" s="139"/>
      <c r="I121" s="139"/>
      <c r="J121" s="139"/>
      <c r="K121" s="139"/>
      <c r="L121" s="139"/>
      <c r="M121" s="139"/>
      <c r="N121" s="139"/>
      <c r="O121" s="139"/>
      <c r="P121" s="139"/>
      <c r="Q121" s="139" t="s">
        <v>34</v>
      </c>
      <c r="R121" s="163"/>
      <c r="S121" s="163"/>
      <c r="T121" s="163" t="s">
        <v>34</v>
      </c>
      <c r="U121" s="163"/>
      <c r="V121" s="163"/>
      <c r="W121" s="163" t="s">
        <v>34</v>
      </c>
      <c r="X121" s="139"/>
      <c r="Y121" s="139"/>
      <c r="Z121" s="139" t="s">
        <v>34</v>
      </c>
      <c r="AA121" s="139"/>
      <c r="AB121" s="139"/>
      <c r="AC121" s="139" t="s">
        <v>34</v>
      </c>
      <c r="AD121" s="139"/>
      <c r="AE121" s="139"/>
      <c r="AF121" s="139" t="s">
        <v>34</v>
      </c>
      <c r="AG121" s="163"/>
      <c r="AH121" s="163"/>
      <c r="AI121" s="163" t="s">
        <v>34</v>
      </c>
      <c r="AJ121" s="139"/>
      <c r="AK121" s="139"/>
      <c r="AL121" s="139" t="s">
        <v>34</v>
      </c>
      <c r="AM121" s="161" t="s">
        <v>780</v>
      </c>
      <c r="AN121" s="161"/>
      <c r="AO121" s="161" t="s">
        <v>34</v>
      </c>
      <c r="AP121" s="163"/>
      <c r="AQ121" s="163"/>
      <c r="AR121" s="163" t="s">
        <v>34</v>
      </c>
      <c r="AS121" s="163"/>
      <c r="AT121" s="163"/>
      <c r="AU121" s="163" t="s">
        <v>34</v>
      </c>
      <c r="AV121" s="163"/>
      <c r="AW121" s="163"/>
      <c r="AX121" s="163" t="s">
        <v>34</v>
      </c>
      <c r="AY121" s="163"/>
      <c r="AZ121" s="163"/>
      <c r="BA121" s="163" t="s">
        <v>34</v>
      </c>
      <c r="BB121" s="163"/>
      <c r="BC121" s="163"/>
      <c r="BD121" s="163" t="s">
        <v>34</v>
      </c>
      <c r="BE121" s="163"/>
      <c r="BF121" s="163"/>
      <c r="BG121" s="163" t="s">
        <v>34</v>
      </c>
      <c r="BH121" s="163"/>
      <c r="BI121" s="163"/>
      <c r="BJ121" s="163" t="s">
        <v>34</v>
      </c>
      <c r="BK121" s="163"/>
      <c r="BL121" s="163"/>
      <c r="BM121" s="163" t="s">
        <v>34</v>
      </c>
      <c r="BN121" s="163"/>
      <c r="BO121" s="163"/>
      <c r="BP121" s="163" t="s">
        <v>34</v>
      </c>
      <c r="BQ121" s="163"/>
      <c r="BR121" s="163"/>
      <c r="BS121" s="163" t="s">
        <v>34</v>
      </c>
      <c r="BT121" s="163"/>
      <c r="BU121" s="163"/>
      <c r="BV121" s="163" t="s">
        <v>34</v>
      </c>
      <c r="BW121" s="163"/>
      <c r="BX121" s="163"/>
      <c r="BY121" s="163" t="s">
        <v>34</v>
      </c>
      <c r="BZ121" s="163"/>
      <c r="CA121" s="163"/>
      <c r="CB121" s="163" t="s">
        <v>34</v>
      </c>
      <c r="CC121" s="163"/>
      <c r="CD121" s="163"/>
      <c r="CE121" s="163" t="s">
        <v>34</v>
      </c>
      <c r="CF121" s="163"/>
      <c r="CG121" s="163"/>
      <c r="CH121" s="163" t="s">
        <v>34</v>
      </c>
      <c r="CI121" s="163"/>
      <c r="CJ121" s="163"/>
      <c r="CK121" s="163" t="s">
        <v>34</v>
      </c>
      <c r="CL121" s="163"/>
      <c r="CM121" s="163"/>
      <c r="CN121" s="163" t="s">
        <v>34</v>
      </c>
      <c r="CO121" s="163"/>
      <c r="CP121" s="163"/>
      <c r="CQ121" s="163" t="s">
        <v>34</v>
      </c>
      <c r="CR121" s="163"/>
      <c r="CS121" s="163"/>
      <c r="CT121" s="163" t="s">
        <v>34</v>
      </c>
      <c r="CU121" s="163"/>
      <c r="CV121" s="163"/>
      <c r="CW121" s="163" t="s">
        <v>34</v>
      </c>
      <c r="CX121" s="163"/>
      <c r="CY121" s="163"/>
      <c r="CZ121" s="163" t="s">
        <v>34</v>
      </c>
      <c r="DA121" s="163"/>
      <c r="DB121" s="163"/>
      <c r="DC121" s="163" t="s">
        <v>34</v>
      </c>
      <c r="DD121" s="163"/>
      <c r="DE121" s="163"/>
      <c r="DF121" s="163" t="s">
        <v>34</v>
      </c>
      <c r="DG121" s="163"/>
      <c r="DH121" s="163"/>
      <c r="DI121" s="163" t="s">
        <v>34</v>
      </c>
      <c r="DJ121" s="163"/>
      <c r="DK121" s="163"/>
      <c r="DL121" s="163" t="s">
        <v>34</v>
      </c>
      <c r="DM121" s="163"/>
      <c r="DN121" s="163"/>
      <c r="DO121" s="163" t="s">
        <v>34</v>
      </c>
      <c r="DP121" s="163"/>
      <c r="DQ121" s="163"/>
      <c r="DR121" s="163" t="s">
        <v>34</v>
      </c>
      <c r="DS121" s="163"/>
      <c r="DT121" s="163"/>
      <c r="DU121" s="163" t="s">
        <v>34</v>
      </c>
      <c r="DV121" s="163"/>
      <c r="DW121" s="163"/>
      <c r="DX121" s="163" t="s">
        <v>34</v>
      </c>
      <c r="DY121" s="163"/>
      <c r="DZ121" s="163"/>
      <c r="EA121" s="163" t="s">
        <v>34</v>
      </c>
      <c r="EB121" s="163"/>
      <c r="EC121" s="163"/>
      <c r="ED121" s="163" t="s">
        <v>34</v>
      </c>
      <c r="EE121" s="163"/>
      <c r="EF121" s="163"/>
      <c r="EG121" s="163" t="s">
        <v>34</v>
      </c>
      <c r="EH121" s="163"/>
      <c r="EI121" s="163"/>
      <c r="EJ121" s="163" t="s">
        <v>34</v>
      </c>
      <c r="EK121" s="163"/>
      <c r="EL121" s="163"/>
      <c r="EM121" s="163" t="s">
        <v>34</v>
      </c>
      <c r="EN121" s="163"/>
      <c r="EO121" s="163"/>
      <c r="EP121" s="163" t="s">
        <v>34</v>
      </c>
      <c r="EQ121" s="163"/>
      <c r="ER121" s="163"/>
      <c r="ES121" s="163" t="s">
        <v>34</v>
      </c>
      <c r="ET121" s="163"/>
      <c r="EU121" s="163"/>
      <c r="EV121" s="163" t="s">
        <v>34</v>
      </c>
      <c r="EW121" s="163"/>
      <c r="EX121" s="163"/>
      <c r="EY121" s="163" t="s">
        <v>34</v>
      </c>
      <c r="EZ121" s="163"/>
      <c r="FA121" s="163"/>
      <c r="FB121" s="163" t="s">
        <v>34</v>
      </c>
      <c r="FC121" s="163"/>
      <c r="FD121" s="163"/>
      <c r="FE121" s="163" t="s">
        <v>34</v>
      </c>
      <c r="FF121" s="163"/>
      <c r="FG121" s="163"/>
      <c r="FH121" s="163" t="s">
        <v>34</v>
      </c>
      <c r="FI121" s="163"/>
      <c r="FJ121" s="163"/>
      <c r="FK121" s="163" t="s">
        <v>34</v>
      </c>
      <c r="FL121" s="163"/>
      <c r="FM121" s="163"/>
      <c r="FN121" s="163" t="s">
        <v>34</v>
      </c>
      <c r="FO121" s="163"/>
      <c r="FP121" s="163"/>
      <c r="FQ121" s="163" t="s">
        <v>34</v>
      </c>
      <c r="FR121" s="163"/>
      <c r="FS121" s="163"/>
      <c r="FT121" s="163" t="s">
        <v>34</v>
      </c>
      <c r="FU121" s="163"/>
      <c r="FV121" s="163"/>
      <c r="FW121" s="163" t="s">
        <v>34</v>
      </c>
      <c r="FX121" s="163"/>
      <c r="FY121" s="163"/>
      <c r="FZ121" s="163" t="s">
        <v>34</v>
      </c>
      <c r="GA121" s="163"/>
      <c r="GB121" s="163"/>
      <c r="GC121" s="163" t="s">
        <v>34</v>
      </c>
      <c r="GD121" s="163"/>
      <c r="GE121" s="163"/>
      <c r="GF121" s="163" t="s">
        <v>34</v>
      </c>
      <c r="GG121" s="163"/>
      <c r="GH121" s="163"/>
      <c r="GI121" s="163" t="s">
        <v>34</v>
      </c>
      <c r="GJ121" s="163"/>
      <c r="GK121" s="163"/>
      <c r="GL121" s="163" t="s">
        <v>34</v>
      </c>
      <c r="GM121" s="163"/>
      <c r="GN121" s="163"/>
      <c r="GO121" s="163" t="s">
        <v>34</v>
      </c>
      <c r="GP121" s="163"/>
      <c r="GQ121" s="163"/>
      <c r="GR121" s="163" t="s">
        <v>34</v>
      </c>
      <c r="GS121" s="163"/>
      <c r="GT121" s="163"/>
      <c r="GU121" s="163" t="s">
        <v>34</v>
      </c>
      <c r="GV121" s="163"/>
      <c r="GW121" s="163"/>
      <c r="GX121" s="163" t="s">
        <v>34</v>
      </c>
      <c r="GY121" s="163"/>
      <c r="GZ121" s="163"/>
      <c r="HA121" s="163" t="s">
        <v>34</v>
      </c>
      <c r="HB121" s="163"/>
      <c r="HC121" s="163"/>
      <c r="HD121" s="163" t="s">
        <v>34</v>
      </c>
      <c r="HE121" s="163"/>
      <c r="HF121" s="163"/>
      <c r="HG121" s="163" t="s">
        <v>34</v>
      </c>
      <c r="HH121" s="163"/>
      <c r="HI121" s="163"/>
      <c r="HJ121" s="163" t="s">
        <v>34</v>
      </c>
      <c r="HK121" s="163"/>
      <c r="HL121" s="163"/>
      <c r="HM121" s="163" t="s">
        <v>34</v>
      </c>
      <c r="HN121" s="163"/>
      <c r="HO121" s="163"/>
      <c r="HP121" s="163" t="s">
        <v>34</v>
      </c>
      <c r="HQ121" s="163"/>
      <c r="HR121" s="163"/>
      <c r="HS121" s="163" t="s">
        <v>34</v>
      </c>
      <c r="HT121" s="163"/>
      <c r="HU121" s="163"/>
      <c r="HV121" s="163" t="s">
        <v>34</v>
      </c>
      <c r="HW121" s="163"/>
      <c r="HX121" s="163"/>
      <c r="HY121" s="163" t="s">
        <v>34</v>
      </c>
      <c r="HZ121" s="163"/>
      <c r="IA121" s="163"/>
      <c r="IB121" s="163" t="s">
        <v>34</v>
      </c>
      <c r="IC121" s="163"/>
      <c r="ID121" s="163"/>
      <c r="IE121" s="163" t="s">
        <v>34</v>
      </c>
      <c r="IF121" s="163"/>
      <c r="IG121" s="163"/>
      <c r="IH121" s="163" t="s">
        <v>34</v>
      </c>
      <c r="II121" s="163"/>
      <c r="IJ121" s="163"/>
      <c r="IK121" s="163" t="s">
        <v>34</v>
      </c>
      <c r="IL121" s="163"/>
      <c r="IM121" s="163"/>
      <c r="IN121" s="163" t="s">
        <v>34</v>
      </c>
      <c r="IO121" s="163"/>
      <c r="IP121" s="163"/>
      <c r="IQ121" s="163" t="s">
        <v>34</v>
      </c>
      <c r="IR121" s="163"/>
      <c r="IS121" s="163"/>
      <c r="IT121" s="163" t="s">
        <v>34</v>
      </c>
      <c r="IU121" s="163"/>
      <c r="IV121" s="163"/>
      <c r="IW121" s="163" t="s">
        <v>34</v>
      </c>
      <c r="IX121" s="163"/>
      <c r="IY121" s="163"/>
      <c r="IZ121" s="163" t="s">
        <v>34</v>
      </c>
      <c r="JA121" s="163" t="s">
        <v>2484</v>
      </c>
      <c r="JB121" s="163"/>
      <c r="JC121" s="163" t="s">
        <v>34</v>
      </c>
      <c r="JD121" s="163" t="s">
        <v>2484</v>
      </c>
      <c r="JE121" s="163"/>
      <c r="JF121" s="163" t="s">
        <v>34</v>
      </c>
      <c r="JG121" s="163" t="s">
        <v>2484</v>
      </c>
      <c r="JH121" s="163"/>
      <c r="JI121" s="163" t="s">
        <v>34</v>
      </c>
      <c r="JJ121" s="163" t="s">
        <v>2484</v>
      </c>
      <c r="JK121" s="163"/>
      <c r="JL121" s="163" t="s">
        <v>34</v>
      </c>
      <c r="JM121" s="163"/>
      <c r="JN121" s="163"/>
      <c r="JO121" s="163" t="s">
        <v>34</v>
      </c>
    </row>
    <row r="122" spans="1:275" s="132" customFormat="1" x14ac:dyDescent="0.2">
      <c r="A122" s="160" t="s">
        <v>826</v>
      </c>
      <c r="B122" s="163" t="s">
        <v>827</v>
      </c>
      <c r="C122" s="163" t="s">
        <v>30</v>
      </c>
      <c r="D122" s="163" t="s">
        <v>25</v>
      </c>
      <c r="E122" s="163"/>
      <c r="F122" s="163" t="s">
        <v>70</v>
      </c>
      <c r="G122" s="163"/>
      <c r="H122" s="163"/>
      <c r="I122" s="163" t="s">
        <v>828</v>
      </c>
      <c r="J122" s="140"/>
      <c r="K122" s="140"/>
      <c r="L122" s="140"/>
      <c r="M122" s="140"/>
      <c r="N122" s="140"/>
      <c r="O122" s="163" t="s">
        <v>973</v>
      </c>
      <c r="P122" s="170" t="s">
        <v>357</v>
      </c>
      <c r="Q122" s="170" t="s">
        <v>16</v>
      </c>
      <c r="R122" s="163" t="s">
        <v>973</v>
      </c>
      <c r="S122" s="170" t="s">
        <v>357</v>
      </c>
      <c r="T122" s="170" t="s">
        <v>16</v>
      </c>
      <c r="U122" s="163" t="s">
        <v>973</v>
      </c>
      <c r="V122" s="170" t="s">
        <v>357</v>
      </c>
      <c r="W122" s="170" t="s">
        <v>16</v>
      </c>
      <c r="X122" s="163" t="s">
        <v>973</v>
      </c>
      <c r="Y122" s="170" t="s">
        <v>357</v>
      </c>
      <c r="Z122" s="170" t="s">
        <v>16</v>
      </c>
      <c r="AA122" s="163" t="s">
        <v>973</v>
      </c>
      <c r="AB122" s="170" t="s">
        <v>357</v>
      </c>
      <c r="AC122" s="170" t="s">
        <v>16</v>
      </c>
      <c r="AD122" s="163" t="s">
        <v>973</v>
      </c>
      <c r="AE122" s="170" t="s">
        <v>357</v>
      </c>
      <c r="AF122" s="170" t="s">
        <v>16</v>
      </c>
      <c r="AG122" s="163" t="s">
        <v>973</v>
      </c>
      <c r="AH122" s="170" t="s">
        <v>357</v>
      </c>
      <c r="AI122" s="170" t="s">
        <v>16</v>
      </c>
      <c r="AJ122" s="163" t="s">
        <v>973</v>
      </c>
      <c r="AK122" s="170" t="s">
        <v>357</v>
      </c>
      <c r="AL122" s="170" t="s">
        <v>16</v>
      </c>
      <c r="AM122" s="161" t="s">
        <v>556</v>
      </c>
      <c r="AN122" s="162" t="s">
        <v>355</v>
      </c>
      <c r="AO122" s="162" t="s">
        <v>395</v>
      </c>
      <c r="AP122" s="163" t="s">
        <v>973</v>
      </c>
      <c r="AQ122" s="170" t="s">
        <v>355</v>
      </c>
      <c r="AR122" s="170" t="s">
        <v>395</v>
      </c>
      <c r="AS122" s="163" t="s">
        <v>973</v>
      </c>
      <c r="AT122" s="170" t="s">
        <v>355</v>
      </c>
      <c r="AU122" s="170" t="s">
        <v>395</v>
      </c>
      <c r="AV122" s="163" t="s">
        <v>973</v>
      </c>
      <c r="AW122" s="170" t="s">
        <v>355</v>
      </c>
      <c r="AX122" s="170" t="s">
        <v>395</v>
      </c>
      <c r="AY122" s="163" t="s">
        <v>973</v>
      </c>
      <c r="AZ122" s="170" t="s">
        <v>355</v>
      </c>
      <c r="BA122" s="170" t="s">
        <v>395</v>
      </c>
      <c r="BB122" s="163" t="s">
        <v>973</v>
      </c>
      <c r="BC122" s="170" t="s">
        <v>355</v>
      </c>
      <c r="BD122" s="170" t="s">
        <v>395</v>
      </c>
      <c r="BE122" s="163" t="s">
        <v>973</v>
      </c>
      <c r="BF122" s="170" t="s">
        <v>355</v>
      </c>
      <c r="BG122" s="170" t="s">
        <v>395</v>
      </c>
      <c r="BH122" s="163" t="s">
        <v>973</v>
      </c>
      <c r="BI122" s="170" t="s">
        <v>355</v>
      </c>
      <c r="BJ122" s="170" t="s">
        <v>395</v>
      </c>
      <c r="BK122" s="163" t="s">
        <v>973</v>
      </c>
      <c r="BL122" s="170" t="s">
        <v>355</v>
      </c>
      <c r="BM122" s="170" t="s">
        <v>395</v>
      </c>
      <c r="BN122" s="163" t="s">
        <v>973</v>
      </c>
      <c r="BO122" s="170" t="s">
        <v>355</v>
      </c>
      <c r="BP122" s="170" t="s">
        <v>395</v>
      </c>
      <c r="BQ122" s="163" t="s">
        <v>973</v>
      </c>
      <c r="BR122" s="170" t="s">
        <v>355</v>
      </c>
      <c r="BS122" s="170" t="s">
        <v>395</v>
      </c>
      <c r="BT122" s="163" t="s">
        <v>973</v>
      </c>
      <c r="BU122" s="170" t="s">
        <v>355</v>
      </c>
      <c r="BV122" s="170" t="s">
        <v>395</v>
      </c>
      <c r="BW122" s="163" t="s">
        <v>973</v>
      </c>
      <c r="BX122" s="170" t="s">
        <v>355</v>
      </c>
      <c r="BY122" s="170" t="s">
        <v>395</v>
      </c>
      <c r="BZ122" s="163" t="s">
        <v>973</v>
      </c>
      <c r="CA122" s="170" t="s">
        <v>355</v>
      </c>
      <c r="CB122" s="170" t="s">
        <v>395</v>
      </c>
      <c r="CC122" s="163" t="s">
        <v>973</v>
      </c>
      <c r="CD122" s="170" t="s">
        <v>355</v>
      </c>
      <c r="CE122" s="170" t="s">
        <v>395</v>
      </c>
      <c r="CF122" s="163" t="s">
        <v>973</v>
      </c>
      <c r="CG122" s="170" t="s">
        <v>355</v>
      </c>
      <c r="CH122" s="170" t="s">
        <v>395</v>
      </c>
      <c r="CI122" s="163" t="s">
        <v>973</v>
      </c>
      <c r="CJ122" s="170" t="s">
        <v>355</v>
      </c>
      <c r="CK122" s="170" t="s">
        <v>395</v>
      </c>
      <c r="CL122" s="163" t="s">
        <v>973</v>
      </c>
      <c r="CM122" s="170" t="s">
        <v>355</v>
      </c>
      <c r="CN122" s="170" t="s">
        <v>395</v>
      </c>
      <c r="CO122" s="163" t="s">
        <v>973</v>
      </c>
      <c r="CP122" s="170" t="s">
        <v>355</v>
      </c>
      <c r="CQ122" s="170" t="s">
        <v>395</v>
      </c>
      <c r="CR122" s="163" t="s">
        <v>973</v>
      </c>
      <c r="CS122" s="170" t="s">
        <v>355</v>
      </c>
      <c r="CT122" s="170" t="s">
        <v>395</v>
      </c>
      <c r="CU122" s="163" t="s">
        <v>973</v>
      </c>
      <c r="CV122" s="170" t="s">
        <v>355</v>
      </c>
      <c r="CW122" s="170" t="s">
        <v>395</v>
      </c>
      <c r="CX122" s="163" t="s">
        <v>973</v>
      </c>
      <c r="CY122" s="170" t="s">
        <v>355</v>
      </c>
      <c r="CZ122" s="170" t="s">
        <v>395</v>
      </c>
      <c r="DA122" s="163" t="s">
        <v>973</v>
      </c>
      <c r="DB122" s="170" t="s">
        <v>355</v>
      </c>
      <c r="DC122" s="170" t="s">
        <v>395</v>
      </c>
      <c r="DD122" s="163" t="s">
        <v>973</v>
      </c>
      <c r="DE122" s="170" t="s">
        <v>355</v>
      </c>
      <c r="DF122" s="170" t="s">
        <v>395</v>
      </c>
      <c r="DG122" s="163" t="s">
        <v>973</v>
      </c>
      <c r="DH122" s="170" t="s">
        <v>355</v>
      </c>
      <c r="DI122" s="170" t="s">
        <v>395</v>
      </c>
      <c r="DJ122" s="163" t="s">
        <v>973</v>
      </c>
      <c r="DK122" s="170" t="s">
        <v>355</v>
      </c>
      <c r="DL122" s="170" t="s">
        <v>395</v>
      </c>
      <c r="DM122" s="163" t="s">
        <v>973</v>
      </c>
      <c r="DN122" s="170" t="s">
        <v>355</v>
      </c>
      <c r="DO122" s="170" t="s">
        <v>395</v>
      </c>
      <c r="DP122" s="163" t="s">
        <v>973</v>
      </c>
      <c r="DQ122" s="170" t="s">
        <v>355</v>
      </c>
      <c r="DR122" s="170" t="s">
        <v>395</v>
      </c>
      <c r="DS122" s="163" t="s">
        <v>973</v>
      </c>
      <c r="DT122" s="170" t="s">
        <v>355</v>
      </c>
      <c r="DU122" s="170" t="s">
        <v>395</v>
      </c>
      <c r="DV122" s="163" t="s">
        <v>973</v>
      </c>
      <c r="DW122" s="170" t="s">
        <v>355</v>
      </c>
      <c r="DX122" s="170" t="s">
        <v>395</v>
      </c>
      <c r="DY122" s="163" t="s">
        <v>973</v>
      </c>
      <c r="DZ122" s="170" t="s">
        <v>355</v>
      </c>
      <c r="EA122" s="170" t="s">
        <v>395</v>
      </c>
      <c r="EB122" s="163" t="s">
        <v>973</v>
      </c>
      <c r="EC122" s="170" t="s">
        <v>355</v>
      </c>
      <c r="ED122" s="170" t="s">
        <v>395</v>
      </c>
      <c r="EE122" s="163" t="s">
        <v>973</v>
      </c>
      <c r="EF122" s="170" t="s">
        <v>355</v>
      </c>
      <c r="EG122" s="170" t="s">
        <v>395</v>
      </c>
      <c r="EH122" s="163" t="s">
        <v>973</v>
      </c>
      <c r="EI122" s="170" t="s">
        <v>355</v>
      </c>
      <c r="EJ122" s="170" t="s">
        <v>395</v>
      </c>
      <c r="EK122" s="163" t="s">
        <v>973</v>
      </c>
      <c r="EL122" s="170" t="s">
        <v>355</v>
      </c>
      <c r="EM122" s="170" t="s">
        <v>395</v>
      </c>
      <c r="EN122" s="163" t="s">
        <v>973</v>
      </c>
      <c r="EO122" s="170" t="s">
        <v>355</v>
      </c>
      <c r="EP122" s="170" t="s">
        <v>395</v>
      </c>
      <c r="EQ122" s="163" t="s">
        <v>973</v>
      </c>
      <c r="ER122" s="170" t="s">
        <v>355</v>
      </c>
      <c r="ES122" s="170" t="s">
        <v>395</v>
      </c>
      <c r="ET122" s="163" t="s">
        <v>973</v>
      </c>
      <c r="EU122" s="170" t="s">
        <v>355</v>
      </c>
      <c r="EV122" s="170" t="s">
        <v>395</v>
      </c>
      <c r="EW122" s="163" t="s">
        <v>973</v>
      </c>
      <c r="EX122" s="170" t="s">
        <v>355</v>
      </c>
      <c r="EY122" s="170" t="s">
        <v>395</v>
      </c>
      <c r="EZ122" s="163" t="s">
        <v>973</v>
      </c>
      <c r="FA122" s="170" t="s">
        <v>355</v>
      </c>
      <c r="FB122" s="170" t="s">
        <v>395</v>
      </c>
      <c r="FC122" s="163" t="s">
        <v>973</v>
      </c>
      <c r="FD122" s="170" t="s">
        <v>355</v>
      </c>
      <c r="FE122" s="170" t="s">
        <v>395</v>
      </c>
      <c r="FF122" s="163" t="s">
        <v>973</v>
      </c>
      <c r="FG122" s="170" t="s">
        <v>355</v>
      </c>
      <c r="FH122" s="170" t="s">
        <v>395</v>
      </c>
      <c r="FI122" s="163" t="s">
        <v>973</v>
      </c>
      <c r="FJ122" s="170" t="s">
        <v>355</v>
      </c>
      <c r="FK122" s="170" t="s">
        <v>395</v>
      </c>
      <c r="FL122" s="163" t="s">
        <v>973</v>
      </c>
      <c r="FM122" s="170" t="s">
        <v>355</v>
      </c>
      <c r="FN122" s="170" t="s">
        <v>395</v>
      </c>
      <c r="FO122" s="163" t="s">
        <v>973</v>
      </c>
      <c r="FP122" s="170" t="s">
        <v>355</v>
      </c>
      <c r="FQ122" s="170" t="s">
        <v>395</v>
      </c>
      <c r="FR122" s="163" t="s">
        <v>973</v>
      </c>
      <c r="FS122" s="170" t="s">
        <v>355</v>
      </c>
      <c r="FT122" s="170" t="s">
        <v>395</v>
      </c>
      <c r="FU122" s="163" t="s">
        <v>973</v>
      </c>
      <c r="FV122" s="170" t="s">
        <v>355</v>
      </c>
      <c r="FW122" s="170" t="s">
        <v>395</v>
      </c>
      <c r="FX122" s="163" t="s">
        <v>973</v>
      </c>
      <c r="FY122" s="170" t="s">
        <v>355</v>
      </c>
      <c r="FZ122" s="170" t="s">
        <v>395</v>
      </c>
      <c r="GA122" s="163" t="s">
        <v>973</v>
      </c>
      <c r="GB122" s="170" t="s">
        <v>355</v>
      </c>
      <c r="GC122" s="170" t="s">
        <v>395</v>
      </c>
      <c r="GD122" s="163" t="s">
        <v>973</v>
      </c>
      <c r="GE122" s="170" t="s">
        <v>355</v>
      </c>
      <c r="GF122" s="170" t="s">
        <v>395</v>
      </c>
      <c r="GG122" s="163" t="s">
        <v>973</v>
      </c>
      <c r="GH122" s="170" t="s">
        <v>355</v>
      </c>
      <c r="GI122" s="170" t="s">
        <v>395</v>
      </c>
      <c r="GJ122" s="163" t="s">
        <v>973</v>
      </c>
      <c r="GK122" s="170" t="s">
        <v>355</v>
      </c>
      <c r="GL122" s="170" t="s">
        <v>395</v>
      </c>
      <c r="GM122" s="163" t="s">
        <v>973</v>
      </c>
      <c r="GN122" s="170" t="s">
        <v>355</v>
      </c>
      <c r="GO122" s="170" t="s">
        <v>395</v>
      </c>
      <c r="GP122" s="163" t="s">
        <v>973</v>
      </c>
      <c r="GQ122" s="170" t="s">
        <v>355</v>
      </c>
      <c r="GR122" s="170" t="s">
        <v>395</v>
      </c>
      <c r="GS122" s="163" t="s">
        <v>973</v>
      </c>
      <c r="GT122" s="170" t="s">
        <v>355</v>
      </c>
      <c r="GU122" s="170" t="s">
        <v>395</v>
      </c>
      <c r="GV122" s="163" t="s">
        <v>973</v>
      </c>
      <c r="GW122" s="170" t="s">
        <v>355</v>
      </c>
      <c r="GX122" s="170" t="s">
        <v>395</v>
      </c>
      <c r="GY122" s="163" t="s">
        <v>973</v>
      </c>
      <c r="GZ122" s="170" t="s">
        <v>355</v>
      </c>
      <c r="HA122" s="170" t="s">
        <v>395</v>
      </c>
      <c r="HB122" s="163" t="s">
        <v>973</v>
      </c>
      <c r="HC122" s="170" t="s">
        <v>355</v>
      </c>
      <c r="HD122" s="170" t="s">
        <v>395</v>
      </c>
      <c r="HE122" s="163" t="s">
        <v>973</v>
      </c>
      <c r="HF122" s="170" t="s">
        <v>355</v>
      </c>
      <c r="HG122" s="170" t="s">
        <v>395</v>
      </c>
      <c r="HH122" s="163" t="s">
        <v>973</v>
      </c>
      <c r="HI122" s="170" t="s">
        <v>355</v>
      </c>
      <c r="HJ122" s="170" t="s">
        <v>395</v>
      </c>
      <c r="HK122" s="163" t="s">
        <v>973</v>
      </c>
      <c r="HL122" s="170" t="s">
        <v>355</v>
      </c>
      <c r="HM122" s="170" t="s">
        <v>395</v>
      </c>
      <c r="HN122" s="163" t="s">
        <v>973</v>
      </c>
      <c r="HO122" s="170" t="s">
        <v>355</v>
      </c>
      <c r="HP122" s="170" t="s">
        <v>395</v>
      </c>
      <c r="HQ122" s="163" t="s">
        <v>973</v>
      </c>
      <c r="HR122" s="170" t="s">
        <v>355</v>
      </c>
      <c r="HS122" s="170" t="s">
        <v>395</v>
      </c>
      <c r="HT122" s="163" t="s">
        <v>973</v>
      </c>
      <c r="HU122" s="170" t="s">
        <v>355</v>
      </c>
      <c r="HV122" s="170" t="s">
        <v>395</v>
      </c>
      <c r="HW122" s="163" t="s">
        <v>973</v>
      </c>
      <c r="HX122" s="170" t="s">
        <v>355</v>
      </c>
      <c r="HY122" s="170" t="s">
        <v>395</v>
      </c>
      <c r="HZ122" s="163" t="s">
        <v>973</v>
      </c>
      <c r="IA122" s="170" t="s">
        <v>355</v>
      </c>
      <c r="IB122" s="170" t="s">
        <v>395</v>
      </c>
      <c r="IC122" s="163" t="s">
        <v>973</v>
      </c>
      <c r="ID122" s="170" t="s">
        <v>355</v>
      </c>
      <c r="IE122" s="170" t="s">
        <v>395</v>
      </c>
      <c r="IF122" s="163" t="s">
        <v>973</v>
      </c>
      <c r="IG122" s="170" t="s">
        <v>355</v>
      </c>
      <c r="IH122" s="170" t="s">
        <v>395</v>
      </c>
      <c r="II122" s="163" t="s">
        <v>973</v>
      </c>
      <c r="IJ122" s="170" t="s">
        <v>355</v>
      </c>
      <c r="IK122" s="170" t="s">
        <v>395</v>
      </c>
      <c r="IL122" s="163" t="s">
        <v>973</v>
      </c>
      <c r="IM122" s="170" t="s">
        <v>355</v>
      </c>
      <c r="IN122" s="170" t="s">
        <v>395</v>
      </c>
      <c r="IO122" s="163" t="s">
        <v>973</v>
      </c>
      <c r="IP122" s="170" t="s">
        <v>355</v>
      </c>
      <c r="IQ122" s="170" t="s">
        <v>395</v>
      </c>
      <c r="IR122" s="163" t="s">
        <v>973</v>
      </c>
      <c r="IS122" s="170" t="s">
        <v>355</v>
      </c>
      <c r="IT122" s="170" t="s">
        <v>395</v>
      </c>
      <c r="IU122" s="163" t="s">
        <v>973</v>
      </c>
      <c r="IV122" s="170" t="s">
        <v>355</v>
      </c>
      <c r="IW122" s="170" t="s">
        <v>395</v>
      </c>
      <c r="IX122" s="163" t="s">
        <v>973</v>
      </c>
      <c r="IY122" s="170" t="s">
        <v>355</v>
      </c>
      <c r="IZ122" s="170" t="s">
        <v>395</v>
      </c>
      <c r="JA122" s="163" t="s">
        <v>973</v>
      </c>
      <c r="JB122" s="170" t="s">
        <v>355</v>
      </c>
      <c r="JC122" s="170" t="s">
        <v>395</v>
      </c>
      <c r="JD122" s="163" t="s">
        <v>973</v>
      </c>
      <c r="JE122" s="170" t="s">
        <v>355</v>
      </c>
      <c r="JF122" s="170" t="s">
        <v>395</v>
      </c>
      <c r="JG122" s="163" t="s">
        <v>556</v>
      </c>
      <c r="JH122" s="170" t="s">
        <v>355</v>
      </c>
      <c r="JI122" s="170" t="s">
        <v>395</v>
      </c>
      <c r="JJ122" s="163" t="s">
        <v>973</v>
      </c>
      <c r="JK122" s="170" t="s">
        <v>355</v>
      </c>
      <c r="JL122" s="170" t="s">
        <v>395</v>
      </c>
      <c r="JM122" s="163" t="s">
        <v>973</v>
      </c>
      <c r="JN122" s="170" t="s">
        <v>355</v>
      </c>
      <c r="JO122" s="170" t="s">
        <v>395</v>
      </c>
    </row>
    <row r="123" spans="1:275" s="132" customFormat="1" x14ac:dyDescent="0.2">
      <c r="A123" s="160" t="s">
        <v>829</v>
      </c>
      <c r="B123" s="163" t="s">
        <v>830</v>
      </c>
      <c r="C123" s="163" t="s">
        <v>30</v>
      </c>
      <c r="D123" s="163" t="s">
        <v>25</v>
      </c>
      <c r="E123" s="163"/>
      <c r="F123" s="163" t="s">
        <v>70</v>
      </c>
      <c r="G123" s="163"/>
      <c r="H123" s="163"/>
      <c r="I123" s="163" t="s">
        <v>831</v>
      </c>
      <c r="J123" s="140"/>
      <c r="K123" s="140"/>
      <c r="L123" s="140"/>
      <c r="M123" s="140"/>
      <c r="N123" s="140"/>
      <c r="O123" s="163" t="s">
        <v>974</v>
      </c>
      <c r="P123" s="170" t="s">
        <v>357</v>
      </c>
      <c r="Q123" s="170" t="s">
        <v>16</v>
      </c>
      <c r="R123" s="163" t="s">
        <v>974</v>
      </c>
      <c r="S123" s="170" t="s">
        <v>357</v>
      </c>
      <c r="T123" s="170" t="s">
        <v>16</v>
      </c>
      <c r="U123" s="163" t="s">
        <v>974</v>
      </c>
      <c r="V123" s="170" t="s">
        <v>357</v>
      </c>
      <c r="W123" s="170" t="s">
        <v>16</v>
      </c>
      <c r="X123" s="163" t="s">
        <v>974</v>
      </c>
      <c r="Y123" s="170" t="s">
        <v>357</v>
      </c>
      <c r="Z123" s="170" t="s">
        <v>16</v>
      </c>
      <c r="AA123" s="163" t="s">
        <v>974</v>
      </c>
      <c r="AB123" s="170" t="s">
        <v>357</v>
      </c>
      <c r="AC123" s="170" t="s">
        <v>16</v>
      </c>
      <c r="AD123" s="163" t="s">
        <v>974</v>
      </c>
      <c r="AE123" s="170" t="s">
        <v>357</v>
      </c>
      <c r="AF123" s="170" t="s">
        <v>16</v>
      </c>
      <c r="AG123" s="163" t="s">
        <v>974</v>
      </c>
      <c r="AH123" s="170" t="s">
        <v>357</v>
      </c>
      <c r="AI123" s="170" t="s">
        <v>16</v>
      </c>
      <c r="AJ123" s="163" t="s">
        <v>980</v>
      </c>
      <c r="AK123" s="170" t="s">
        <v>357</v>
      </c>
      <c r="AL123" s="170" t="s">
        <v>16</v>
      </c>
      <c r="AM123" s="161" t="s">
        <v>150</v>
      </c>
      <c r="AN123" s="162" t="s">
        <v>357</v>
      </c>
      <c r="AO123" s="162" t="s">
        <v>16</v>
      </c>
      <c r="AP123" s="163" t="s">
        <v>974</v>
      </c>
      <c r="AQ123" s="170" t="s">
        <v>357</v>
      </c>
      <c r="AR123" s="170" t="s">
        <v>16</v>
      </c>
      <c r="AS123" s="163" t="s">
        <v>974</v>
      </c>
      <c r="AT123" s="170" t="s">
        <v>357</v>
      </c>
      <c r="AU123" s="170" t="s">
        <v>16</v>
      </c>
      <c r="AV123" s="163" t="s">
        <v>974</v>
      </c>
      <c r="AW123" s="170" t="s">
        <v>357</v>
      </c>
      <c r="AX123" s="170" t="s">
        <v>16</v>
      </c>
      <c r="AY123" s="163" t="s">
        <v>974</v>
      </c>
      <c r="AZ123" s="170" t="s">
        <v>357</v>
      </c>
      <c r="BA123" s="170" t="s">
        <v>16</v>
      </c>
      <c r="BB123" s="163" t="s">
        <v>974</v>
      </c>
      <c r="BC123" s="170" t="s">
        <v>357</v>
      </c>
      <c r="BD123" s="170" t="s">
        <v>16</v>
      </c>
      <c r="BE123" s="163" t="s">
        <v>974</v>
      </c>
      <c r="BF123" s="170" t="s">
        <v>357</v>
      </c>
      <c r="BG123" s="170" t="s">
        <v>16</v>
      </c>
      <c r="BH123" s="163" t="s">
        <v>974</v>
      </c>
      <c r="BI123" s="170" t="s">
        <v>357</v>
      </c>
      <c r="BJ123" s="170" t="s">
        <v>16</v>
      </c>
      <c r="BK123" s="163" t="s">
        <v>974</v>
      </c>
      <c r="BL123" s="170" t="s">
        <v>357</v>
      </c>
      <c r="BM123" s="170" t="s">
        <v>16</v>
      </c>
      <c r="BN123" s="163" t="s">
        <v>974</v>
      </c>
      <c r="BO123" s="170" t="s">
        <v>357</v>
      </c>
      <c r="BP123" s="170" t="s">
        <v>16</v>
      </c>
      <c r="BQ123" s="163" t="s">
        <v>974</v>
      </c>
      <c r="BR123" s="170" t="s">
        <v>357</v>
      </c>
      <c r="BS123" s="170" t="s">
        <v>16</v>
      </c>
      <c r="BT123" s="163" t="s">
        <v>974</v>
      </c>
      <c r="BU123" s="170" t="s">
        <v>357</v>
      </c>
      <c r="BV123" s="170" t="s">
        <v>16</v>
      </c>
      <c r="BW123" s="163" t="s">
        <v>974</v>
      </c>
      <c r="BX123" s="170" t="s">
        <v>357</v>
      </c>
      <c r="BY123" s="170" t="s">
        <v>16</v>
      </c>
      <c r="BZ123" s="163" t="s">
        <v>974</v>
      </c>
      <c r="CA123" s="170" t="s">
        <v>357</v>
      </c>
      <c r="CB123" s="170" t="s">
        <v>16</v>
      </c>
      <c r="CC123" s="163" t="s">
        <v>974</v>
      </c>
      <c r="CD123" s="170" t="s">
        <v>357</v>
      </c>
      <c r="CE123" s="170" t="s">
        <v>16</v>
      </c>
      <c r="CF123" s="163" t="s">
        <v>974</v>
      </c>
      <c r="CG123" s="170" t="s">
        <v>357</v>
      </c>
      <c r="CH123" s="170" t="s">
        <v>16</v>
      </c>
      <c r="CI123" s="163" t="s">
        <v>974</v>
      </c>
      <c r="CJ123" s="170" t="s">
        <v>357</v>
      </c>
      <c r="CK123" s="170" t="s">
        <v>16</v>
      </c>
      <c r="CL123" s="163" t="s">
        <v>974</v>
      </c>
      <c r="CM123" s="170" t="s">
        <v>357</v>
      </c>
      <c r="CN123" s="170" t="s">
        <v>16</v>
      </c>
      <c r="CO123" s="163" t="s">
        <v>974</v>
      </c>
      <c r="CP123" s="170" t="s">
        <v>357</v>
      </c>
      <c r="CQ123" s="170" t="s">
        <v>16</v>
      </c>
      <c r="CR123" s="163" t="s">
        <v>974</v>
      </c>
      <c r="CS123" s="170" t="s">
        <v>357</v>
      </c>
      <c r="CT123" s="170" t="s">
        <v>16</v>
      </c>
      <c r="CU123" s="163" t="s">
        <v>974</v>
      </c>
      <c r="CV123" s="170" t="s">
        <v>357</v>
      </c>
      <c r="CW123" s="170" t="s">
        <v>16</v>
      </c>
      <c r="CX123" s="163" t="s">
        <v>974</v>
      </c>
      <c r="CY123" s="170" t="s">
        <v>357</v>
      </c>
      <c r="CZ123" s="170" t="s">
        <v>16</v>
      </c>
      <c r="DA123" s="163" t="s">
        <v>974</v>
      </c>
      <c r="DB123" s="170" t="s">
        <v>357</v>
      </c>
      <c r="DC123" s="170" t="s">
        <v>16</v>
      </c>
      <c r="DD123" s="163" t="s">
        <v>974</v>
      </c>
      <c r="DE123" s="170" t="s">
        <v>357</v>
      </c>
      <c r="DF123" s="170" t="s">
        <v>16</v>
      </c>
      <c r="DG123" s="163" t="s">
        <v>974</v>
      </c>
      <c r="DH123" s="170" t="s">
        <v>357</v>
      </c>
      <c r="DI123" s="170" t="s">
        <v>16</v>
      </c>
      <c r="DJ123" s="163" t="s">
        <v>974</v>
      </c>
      <c r="DK123" s="170" t="s">
        <v>357</v>
      </c>
      <c r="DL123" s="170" t="s">
        <v>16</v>
      </c>
      <c r="DM123" s="163" t="s">
        <v>974</v>
      </c>
      <c r="DN123" s="170" t="s">
        <v>357</v>
      </c>
      <c r="DO123" s="170" t="s">
        <v>16</v>
      </c>
      <c r="DP123" s="163" t="s">
        <v>974</v>
      </c>
      <c r="DQ123" s="170" t="s">
        <v>357</v>
      </c>
      <c r="DR123" s="170" t="s">
        <v>16</v>
      </c>
      <c r="DS123" s="163" t="s">
        <v>974</v>
      </c>
      <c r="DT123" s="170" t="s">
        <v>357</v>
      </c>
      <c r="DU123" s="170" t="s">
        <v>16</v>
      </c>
      <c r="DV123" s="163" t="s">
        <v>974</v>
      </c>
      <c r="DW123" s="170" t="s">
        <v>357</v>
      </c>
      <c r="DX123" s="170" t="s">
        <v>16</v>
      </c>
      <c r="DY123" s="163" t="s">
        <v>974</v>
      </c>
      <c r="DZ123" s="170" t="s">
        <v>357</v>
      </c>
      <c r="EA123" s="170" t="s">
        <v>16</v>
      </c>
      <c r="EB123" s="163" t="s">
        <v>974</v>
      </c>
      <c r="EC123" s="170" t="s">
        <v>357</v>
      </c>
      <c r="ED123" s="170" t="s">
        <v>16</v>
      </c>
      <c r="EE123" s="163" t="s">
        <v>974</v>
      </c>
      <c r="EF123" s="170" t="s">
        <v>357</v>
      </c>
      <c r="EG123" s="170" t="s">
        <v>16</v>
      </c>
      <c r="EH123" s="163" t="s">
        <v>974</v>
      </c>
      <c r="EI123" s="170" t="s">
        <v>357</v>
      </c>
      <c r="EJ123" s="170" t="s">
        <v>16</v>
      </c>
      <c r="EK123" s="163" t="s">
        <v>974</v>
      </c>
      <c r="EL123" s="170" t="s">
        <v>357</v>
      </c>
      <c r="EM123" s="170" t="s">
        <v>16</v>
      </c>
      <c r="EN123" s="163" t="s">
        <v>974</v>
      </c>
      <c r="EO123" s="170" t="s">
        <v>357</v>
      </c>
      <c r="EP123" s="170" t="s">
        <v>16</v>
      </c>
      <c r="EQ123" s="163" t="s">
        <v>974</v>
      </c>
      <c r="ER123" s="170" t="s">
        <v>357</v>
      </c>
      <c r="ES123" s="170" t="s">
        <v>16</v>
      </c>
      <c r="ET123" s="163" t="s">
        <v>974</v>
      </c>
      <c r="EU123" s="170" t="s">
        <v>357</v>
      </c>
      <c r="EV123" s="170" t="s">
        <v>16</v>
      </c>
      <c r="EW123" s="163" t="s">
        <v>974</v>
      </c>
      <c r="EX123" s="170" t="s">
        <v>357</v>
      </c>
      <c r="EY123" s="170" t="s">
        <v>16</v>
      </c>
      <c r="EZ123" s="163" t="s">
        <v>974</v>
      </c>
      <c r="FA123" s="170" t="s">
        <v>357</v>
      </c>
      <c r="FB123" s="170" t="s">
        <v>16</v>
      </c>
      <c r="FC123" s="163" t="s">
        <v>974</v>
      </c>
      <c r="FD123" s="170" t="s">
        <v>357</v>
      </c>
      <c r="FE123" s="170" t="s">
        <v>16</v>
      </c>
      <c r="FF123" s="163" t="s">
        <v>974</v>
      </c>
      <c r="FG123" s="170" t="s">
        <v>357</v>
      </c>
      <c r="FH123" s="170" t="s">
        <v>16</v>
      </c>
      <c r="FI123" s="163" t="s">
        <v>974</v>
      </c>
      <c r="FJ123" s="170" t="s">
        <v>357</v>
      </c>
      <c r="FK123" s="170" t="s">
        <v>16</v>
      </c>
      <c r="FL123" s="163" t="s">
        <v>974</v>
      </c>
      <c r="FM123" s="170" t="s">
        <v>357</v>
      </c>
      <c r="FN123" s="170" t="s">
        <v>16</v>
      </c>
      <c r="FO123" s="163" t="s">
        <v>974</v>
      </c>
      <c r="FP123" s="170" t="s">
        <v>357</v>
      </c>
      <c r="FQ123" s="170" t="s">
        <v>16</v>
      </c>
      <c r="FR123" s="163" t="s">
        <v>974</v>
      </c>
      <c r="FS123" s="170" t="s">
        <v>357</v>
      </c>
      <c r="FT123" s="170" t="s">
        <v>16</v>
      </c>
      <c r="FU123" s="163" t="s">
        <v>974</v>
      </c>
      <c r="FV123" s="170" t="s">
        <v>357</v>
      </c>
      <c r="FW123" s="170" t="s">
        <v>16</v>
      </c>
      <c r="FX123" s="163" t="s">
        <v>974</v>
      </c>
      <c r="FY123" s="170" t="s">
        <v>357</v>
      </c>
      <c r="FZ123" s="170" t="s">
        <v>16</v>
      </c>
      <c r="GA123" s="163" t="s">
        <v>974</v>
      </c>
      <c r="GB123" s="170" t="s">
        <v>357</v>
      </c>
      <c r="GC123" s="170" t="s">
        <v>16</v>
      </c>
      <c r="GD123" s="163" t="s">
        <v>974</v>
      </c>
      <c r="GE123" s="170" t="s">
        <v>357</v>
      </c>
      <c r="GF123" s="170" t="s">
        <v>16</v>
      </c>
      <c r="GG123" s="163" t="s">
        <v>974</v>
      </c>
      <c r="GH123" s="170" t="s">
        <v>357</v>
      </c>
      <c r="GI123" s="170" t="s">
        <v>16</v>
      </c>
      <c r="GJ123" s="163" t="s">
        <v>974</v>
      </c>
      <c r="GK123" s="170" t="s">
        <v>357</v>
      </c>
      <c r="GL123" s="170" t="s">
        <v>16</v>
      </c>
      <c r="GM123" s="163" t="s">
        <v>974</v>
      </c>
      <c r="GN123" s="170" t="s">
        <v>357</v>
      </c>
      <c r="GO123" s="170" t="s">
        <v>16</v>
      </c>
      <c r="GP123" s="163" t="s">
        <v>974</v>
      </c>
      <c r="GQ123" s="170" t="s">
        <v>357</v>
      </c>
      <c r="GR123" s="170" t="s">
        <v>16</v>
      </c>
      <c r="GS123" s="163" t="s">
        <v>974</v>
      </c>
      <c r="GT123" s="170" t="s">
        <v>357</v>
      </c>
      <c r="GU123" s="170" t="s">
        <v>16</v>
      </c>
      <c r="GV123" s="163" t="s">
        <v>974</v>
      </c>
      <c r="GW123" s="170" t="s">
        <v>357</v>
      </c>
      <c r="GX123" s="170" t="s">
        <v>16</v>
      </c>
      <c r="GY123" s="163" t="s">
        <v>974</v>
      </c>
      <c r="GZ123" s="170" t="s">
        <v>357</v>
      </c>
      <c r="HA123" s="170" t="s">
        <v>16</v>
      </c>
      <c r="HB123" s="163" t="s">
        <v>974</v>
      </c>
      <c r="HC123" s="170" t="s">
        <v>357</v>
      </c>
      <c r="HD123" s="170" t="s">
        <v>16</v>
      </c>
      <c r="HE123" s="163" t="s">
        <v>974</v>
      </c>
      <c r="HF123" s="170" t="s">
        <v>357</v>
      </c>
      <c r="HG123" s="170" t="s">
        <v>16</v>
      </c>
      <c r="HH123" s="163" t="s">
        <v>974</v>
      </c>
      <c r="HI123" s="170" t="s">
        <v>357</v>
      </c>
      <c r="HJ123" s="170" t="s">
        <v>16</v>
      </c>
      <c r="HK123" s="163" t="s">
        <v>974</v>
      </c>
      <c r="HL123" s="170" t="s">
        <v>357</v>
      </c>
      <c r="HM123" s="170" t="s">
        <v>16</v>
      </c>
      <c r="HN123" s="163" t="s">
        <v>974</v>
      </c>
      <c r="HO123" s="170" t="s">
        <v>357</v>
      </c>
      <c r="HP123" s="170" t="s">
        <v>16</v>
      </c>
      <c r="HQ123" s="163" t="s">
        <v>974</v>
      </c>
      <c r="HR123" s="170" t="s">
        <v>357</v>
      </c>
      <c r="HS123" s="170" t="s">
        <v>16</v>
      </c>
      <c r="HT123" s="163" t="s">
        <v>974</v>
      </c>
      <c r="HU123" s="170" t="s">
        <v>357</v>
      </c>
      <c r="HV123" s="170" t="s">
        <v>16</v>
      </c>
      <c r="HW123" s="163" t="s">
        <v>974</v>
      </c>
      <c r="HX123" s="170" t="s">
        <v>357</v>
      </c>
      <c r="HY123" s="170" t="s">
        <v>16</v>
      </c>
      <c r="HZ123" s="163" t="s">
        <v>974</v>
      </c>
      <c r="IA123" s="170" t="s">
        <v>357</v>
      </c>
      <c r="IB123" s="170" t="s">
        <v>16</v>
      </c>
      <c r="IC123" s="163" t="s">
        <v>974</v>
      </c>
      <c r="ID123" s="170" t="s">
        <v>357</v>
      </c>
      <c r="IE123" s="170" t="s">
        <v>16</v>
      </c>
      <c r="IF123" s="163" t="s">
        <v>974</v>
      </c>
      <c r="IG123" s="170" t="s">
        <v>357</v>
      </c>
      <c r="IH123" s="170" t="s">
        <v>16</v>
      </c>
      <c r="II123" s="163" t="s">
        <v>974</v>
      </c>
      <c r="IJ123" s="170" t="s">
        <v>357</v>
      </c>
      <c r="IK123" s="170" t="s">
        <v>16</v>
      </c>
      <c r="IL123" s="163" t="s">
        <v>974</v>
      </c>
      <c r="IM123" s="170" t="s">
        <v>357</v>
      </c>
      <c r="IN123" s="170" t="s">
        <v>16</v>
      </c>
      <c r="IO123" s="163" t="s">
        <v>974</v>
      </c>
      <c r="IP123" s="170" t="s">
        <v>357</v>
      </c>
      <c r="IQ123" s="170" t="s">
        <v>16</v>
      </c>
      <c r="IR123" s="163" t="s">
        <v>974</v>
      </c>
      <c r="IS123" s="170" t="s">
        <v>357</v>
      </c>
      <c r="IT123" s="170" t="s">
        <v>16</v>
      </c>
      <c r="IU123" s="163" t="s">
        <v>974</v>
      </c>
      <c r="IV123" s="170" t="s">
        <v>357</v>
      </c>
      <c r="IW123" s="170" t="s">
        <v>16</v>
      </c>
      <c r="IX123" s="163" t="s">
        <v>974</v>
      </c>
      <c r="IY123" s="170" t="s">
        <v>357</v>
      </c>
      <c r="IZ123" s="170" t="s">
        <v>16</v>
      </c>
      <c r="JA123" s="163" t="s">
        <v>974</v>
      </c>
      <c r="JB123" s="170" t="s">
        <v>357</v>
      </c>
      <c r="JC123" s="170" t="s">
        <v>16</v>
      </c>
      <c r="JD123" s="163" t="s">
        <v>974</v>
      </c>
      <c r="JE123" s="170" t="s">
        <v>357</v>
      </c>
      <c r="JF123" s="170" t="s">
        <v>16</v>
      </c>
      <c r="JG123" s="163" t="s">
        <v>974</v>
      </c>
      <c r="JH123" s="170" t="s">
        <v>357</v>
      </c>
      <c r="JI123" s="170" t="s">
        <v>16</v>
      </c>
      <c r="JJ123" s="163" t="s">
        <v>974</v>
      </c>
      <c r="JK123" s="170" t="s">
        <v>357</v>
      </c>
      <c r="JL123" s="170" t="s">
        <v>16</v>
      </c>
      <c r="JM123" s="163" t="s">
        <v>974</v>
      </c>
      <c r="JN123" s="170" t="s">
        <v>357</v>
      </c>
      <c r="JO123" s="170" t="s">
        <v>16</v>
      </c>
    </row>
    <row r="124" spans="1:275" x14ac:dyDescent="0.2">
      <c r="A124" s="136" t="s">
        <v>497</v>
      </c>
      <c r="B124" s="139" t="s">
        <v>157</v>
      </c>
      <c r="C124" s="139" t="s">
        <v>15</v>
      </c>
      <c r="D124" s="139" t="s">
        <v>25</v>
      </c>
      <c r="E124" s="139"/>
      <c r="F124" s="139" t="s">
        <v>123</v>
      </c>
      <c r="G124" s="139"/>
      <c r="H124" s="139"/>
      <c r="I124" s="139"/>
      <c r="J124" s="139"/>
      <c r="K124" s="139"/>
      <c r="L124" s="139"/>
      <c r="M124" s="139"/>
      <c r="N124" s="139"/>
      <c r="O124" s="139" t="s">
        <v>573</v>
      </c>
      <c r="P124" s="142" t="s">
        <v>357</v>
      </c>
      <c r="Q124" s="142" t="s">
        <v>16</v>
      </c>
      <c r="R124" s="163" t="s">
        <v>573</v>
      </c>
      <c r="S124" s="170" t="s">
        <v>357</v>
      </c>
      <c r="T124" s="170" t="s">
        <v>16</v>
      </c>
      <c r="U124" s="163"/>
      <c r="V124" s="170"/>
      <c r="W124" s="170" t="s">
        <v>34</v>
      </c>
      <c r="X124" s="142"/>
      <c r="Y124" s="142"/>
      <c r="Z124" s="142" t="s">
        <v>34</v>
      </c>
      <c r="AA124" s="139" t="s">
        <v>597</v>
      </c>
      <c r="AB124" s="142" t="s">
        <v>357</v>
      </c>
      <c r="AC124" s="142" t="s">
        <v>16</v>
      </c>
      <c r="AD124" s="139"/>
      <c r="AE124" s="142"/>
      <c r="AF124" s="142" t="s">
        <v>34</v>
      </c>
      <c r="AG124" s="163"/>
      <c r="AH124" s="170"/>
      <c r="AI124" s="170" t="s">
        <v>34</v>
      </c>
      <c r="AJ124" s="139"/>
      <c r="AK124" s="163"/>
      <c r="AL124" s="163" t="s">
        <v>34</v>
      </c>
      <c r="AM124" s="161"/>
      <c r="AN124" s="162"/>
      <c r="AO124" s="162" t="s">
        <v>34</v>
      </c>
      <c r="AP124" s="163"/>
      <c r="AQ124" s="170"/>
      <c r="AR124" s="170" t="s">
        <v>34</v>
      </c>
      <c r="AS124" s="163"/>
      <c r="AT124" s="170"/>
      <c r="AU124" s="170" t="s">
        <v>34</v>
      </c>
      <c r="AV124" s="163"/>
      <c r="AW124" s="170"/>
      <c r="AX124" s="170" t="s">
        <v>34</v>
      </c>
      <c r="AY124" s="163"/>
      <c r="AZ124" s="170"/>
      <c r="BA124" s="170" t="s">
        <v>34</v>
      </c>
      <c r="BB124" s="163"/>
      <c r="BC124" s="170"/>
      <c r="BD124" s="170" t="s">
        <v>34</v>
      </c>
      <c r="BE124" s="163"/>
      <c r="BF124" s="170"/>
      <c r="BG124" s="170" t="s">
        <v>34</v>
      </c>
      <c r="BH124" s="163"/>
      <c r="BI124" s="170"/>
      <c r="BJ124" s="170" t="s">
        <v>34</v>
      </c>
      <c r="BK124" s="163"/>
      <c r="BL124" s="170"/>
      <c r="BM124" s="170" t="s">
        <v>34</v>
      </c>
      <c r="BN124" s="163"/>
      <c r="BO124" s="170"/>
      <c r="BP124" s="170" t="s">
        <v>34</v>
      </c>
      <c r="BQ124" s="163"/>
      <c r="BR124" s="170"/>
      <c r="BS124" s="170" t="s">
        <v>34</v>
      </c>
      <c r="BT124" s="163"/>
      <c r="BU124" s="170"/>
      <c r="BV124" s="170" t="s">
        <v>34</v>
      </c>
      <c r="BW124" s="163"/>
      <c r="BX124" s="170"/>
      <c r="BY124" s="170" t="s">
        <v>34</v>
      </c>
      <c r="BZ124" s="163"/>
      <c r="CA124" s="170"/>
      <c r="CB124" s="170" t="s">
        <v>34</v>
      </c>
      <c r="CC124" s="163"/>
      <c r="CD124" s="170"/>
      <c r="CE124" s="170" t="s">
        <v>34</v>
      </c>
      <c r="CF124" s="163"/>
      <c r="CG124" s="170"/>
      <c r="CH124" s="170" t="s">
        <v>34</v>
      </c>
      <c r="CI124" s="163"/>
      <c r="CJ124" s="170"/>
      <c r="CK124" s="170" t="s">
        <v>34</v>
      </c>
      <c r="CL124" s="163"/>
      <c r="CM124" s="170"/>
      <c r="CN124" s="170" t="s">
        <v>34</v>
      </c>
      <c r="CO124" s="163"/>
      <c r="CP124" s="170"/>
      <c r="CQ124" s="170" t="s">
        <v>34</v>
      </c>
      <c r="CR124" s="163"/>
      <c r="CS124" s="170"/>
      <c r="CT124" s="170" t="s">
        <v>34</v>
      </c>
      <c r="CU124" s="163"/>
      <c r="CV124" s="170"/>
      <c r="CW124" s="170" t="s">
        <v>34</v>
      </c>
      <c r="CX124" s="163"/>
      <c r="CY124" s="170"/>
      <c r="CZ124" s="170" t="s">
        <v>34</v>
      </c>
      <c r="DA124" s="163"/>
      <c r="DB124" s="170"/>
      <c r="DC124" s="170" t="s">
        <v>34</v>
      </c>
      <c r="DD124" s="163"/>
      <c r="DE124" s="170"/>
      <c r="DF124" s="170" t="s">
        <v>34</v>
      </c>
      <c r="DG124" s="163"/>
      <c r="DH124" s="170"/>
      <c r="DI124" s="170" t="s">
        <v>34</v>
      </c>
      <c r="DJ124" s="163"/>
      <c r="DK124" s="170"/>
      <c r="DL124" s="170" t="s">
        <v>34</v>
      </c>
      <c r="DM124" s="163"/>
      <c r="DN124" s="170"/>
      <c r="DO124" s="170" t="s">
        <v>34</v>
      </c>
      <c r="DP124" s="163"/>
      <c r="DQ124" s="170"/>
      <c r="DR124" s="170" t="s">
        <v>34</v>
      </c>
      <c r="DS124" s="163"/>
      <c r="DT124" s="170"/>
      <c r="DU124" s="170" t="s">
        <v>34</v>
      </c>
      <c r="DV124" s="163"/>
      <c r="DW124" s="170"/>
      <c r="DX124" s="170" t="s">
        <v>34</v>
      </c>
      <c r="DY124" s="163"/>
      <c r="DZ124" s="170"/>
      <c r="EA124" s="170" t="s">
        <v>34</v>
      </c>
      <c r="EB124" s="163"/>
      <c r="EC124" s="170"/>
      <c r="ED124" s="170" t="s">
        <v>34</v>
      </c>
      <c r="EE124" s="163"/>
      <c r="EF124" s="170"/>
      <c r="EG124" s="170" t="s">
        <v>34</v>
      </c>
      <c r="EH124" s="163"/>
      <c r="EI124" s="170"/>
      <c r="EJ124" s="170" t="s">
        <v>34</v>
      </c>
      <c r="EK124" s="163"/>
      <c r="EL124" s="170"/>
      <c r="EM124" s="170" t="s">
        <v>34</v>
      </c>
      <c r="EN124" s="163"/>
      <c r="EO124" s="170"/>
      <c r="EP124" s="170" t="s">
        <v>34</v>
      </c>
      <c r="EQ124" s="163"/>
      <c r="ER124" s="170"/>
      <c r="ES124" s="170" t="s">
        <v>34</v>
      </c>
      <c r="ET124" s="163"/>
      <c r="EU124" s="170"/>
      <c r="EV124" s="170" t="s">
        <v>34</v>
      </c>
      <c r="EW124" s="163"/>
      <c r="EX124" s="170"/>
      <c r="EY124" s="170" t="s">
        <v>34</v>
      </c>
      <c r="EZ124" s="163"/>
      <c r="FA124" s="170"/>
      <c r="FB124" s="170" t="s">
        <v>34</v>
      </c>
      <c r="FC124" s="163"/>
      <c r="FD124" s="170"/>
      <c r="FE124" s="170" t="s">
        <v>34</v>
      </c>
      <c r="FF124" s="163"/>
      <c r="FG124" s="170"/>
      <c r="FH124" s="170" t="s">
        <v>34</v>
      </c>
      <c r="FI124" s="163"/>
      <c r="FJ124" s="170"/>
      <c r="FK124" s="170" t="s">
        <v>34</v>
      </c>
      <c r="FL124" s="163"/>
      <c r="FM124" s="170"/>
      <c r="FN124" s="170" t="s">
        <v>34</v>
      </c>
      <c r="FO124" s="163"/>
      <c r="FP124" s="170"/>
      <c r="FQ124" s="170" t="s">
        <v>34</v>
      </c>
      <c r="FR124" s="163"/>
      <c r="FS124" s="170"/>
      <c r="FT124" s="170" t="s">
        <v>34</v>
      </c>
      <c r="FU124" s="163"/>
      <c r="FV124" s="170"/>
      <c r="FW124" s="170" t="s">
        <v>34</v>
      </c>
      <c r="FX124" s="163"/>
      <c r="FY124" s="170"/>
      <c r="FZ124" s="170" t="s">
        <v>34</v>
      </c>
      <c r="GA124" s="163"/>
      <c r="GB124" s="170"/>
      <c r="GC124" s="170" t="s">
        <v>34</v>
      </c>
      <c r="GD124" s="163"/>
      <c r="GE124" s="170"/>
      <c r="GF124" s="170" t="s">
        <v>34</v>
      </c>
      <c r="GG124" s="163"/>
      <c r="GH124" s="170"/>
      <c r="GI124" s="170" t="s">
        <v>34</v>
      </c>
      <c r="GJ124" s="163"/>
      <c r="GK124" s="170"/>
      <c r="GL124" s="170" t="s">
        <v>34</v>
      </c>
      <c r="GM124" s="163"/>
      <c r="GN124" s="170"/>
      <c r="GO124" s="170" t="s">
        <v>34</v>
      </c>
      <c r="GP124" s="163"/>
      <c r="GQ124" s="170"/>
      <c r="GR124" s="170" t="s">
        <v>34</v>
      </c>
      <c r="GS124" s="163"/>
      <c r="GT124" s="170"/>
      <c r="GU124" s="170" t="s">
        <v>34</v>
      </c>
      <c r="GV124" s="163"/>
      <c r="GW124" s="170"/>
      <c r="GX124" s="170" t="s">
        <v>34</v>
      </c>
      <c r="GY124" s="163"/>
      <c r="GZ124" s="170"/>
      <c r="HA124" s="170" t="s">
        <v>34</v>
      </c>
      <c r="HB124" s="163"/>
      <c r="HC124" s="170"/>
      <c r="HD124" s="170" t="s">
        <v>34</v>
      </c>
      <c r="HE124" s="163"/>
      <c r="HF124" s="170"/>
      <c r="HG124" s="170" t="s">
        <v>34</v>
      </c>
      <c r="HH124" s="163"/>
      <c r="HI124" s="170"/>
      <c r="HJ124" s="170" t="s">
        <v>34</v>
      </c>
      <c r="HK124" s="163"/>
      <c r="HL124" s="170"/>
      <c r="HM124" s="170" t="s">
        <v>34</v>
      </c>
      <c r="HN124" s="163"/>
      <c r="HO124" s="170"/>
      <c r="HP124" s="170" t="s">
        <v>34</v>
      </c>
      <c r="HQ124" s="163"/>
      <c r="HR124" s="170"/>
      <c r="HS124" s="170" t="s">
        <v>34</v>
      </c>
      <c r="HT124" s="163"/>
      <c r="HU124" s="170"/>
      <c r="HV124" s="170" t="s">
        <v>34</v>
      </c>
      <c r="HW124" s="163"/>
      <c r="HX124" s="170"/>
      <c r="HY124" s="170" t="s">
        <v>34</v>
      </c>
      <c r="HZ124" s="163"/>
      <c r="IA124" s="170"/>
      <c r="IB124" s="170" t="s">
        <v>34</v>
      </c>
      <c r="IC124" s="163"/>
      <c r="ID124" s="170"/>
      <c r="IE124" s="170" t="s">
        <v>34</v>
      </c>
      <c r="IF124" s="163"/>
      <c r="IG124" s="170"/>
      <c r="IH124" s="170" t="s">
        <v>34</v>
      </c>
      <c r="II124" s="163"/>
      <c r="IJ124" s="170"/>
      <c r="IK124" s="170" t="s">
        <v>34</v>
      </c>
      <c r="IL124" s="163"/>
      <c r="IM124" s="170"/>
      <c r="IN124" s="170" t="s">
        <v>34</v>
      </c>
      <c r="IO124" s="163"/>
      <c r="IP124" s="170"/>
      <c r="IQ124" s="170" t="s">
        <v>34</v>
      </c>
      <c r="IR124" s="163"/>
      <c r="IS124" s="170"/>
      <c r="IT124" s="170" t="s">
        <v>34</v>
      </c>
      <c r="IU124" s="163"/>
      <c r="IV124" s="170"/>
      <c r="IW124" s="170" t="s">
        <v>34</v>
      </c>
      <c r="IX124" s="163"/>
      <c r="IY124" s="170"/>
      <c r="IZ124" s="170" t="s">
        <v>34</v>
      </c>
      <c r="JA124" s="163"/>
      <c r="JB124" s="170"/>
      <c r="JC124" s="170" t="s">
        <v>34</v>
      </c>
      <c r="JD124" s="163"/>
      <c r="JE124" s="170"/>
      <c r="JF124" s="170" t="s">
        <v>34</v>
      </c>
      <c r="JG124" s="163"/>
      <c r="JH124" s="170"/>
      <c r="JI124" s="170" t="s">
        <v>34</v>
      </c>
      <c r="JJ124" s="163"/>
      <c r="JK124" s="170"/>
      <c r="JL124" s="170" t="s">
        <v>34</v>
      </c>
      <c r="JM124" s="163"/>
      <c r="JN124" s="170"/>
      <c r="JO124" s="170" t="s">
        <v>34</v>
      </c>
    </row>
    <row r="125" spans="1:275" x14ac:dyDescent="0.2">
      <c r="A125" s="136" t="s">
        <v>496</v>
      </c>
      <c r="B125" s="139" t="s">
        <v>157</v>
      </c>
      <c r="C125" s="139" t="s">
        <v>15</v>
      </c>
      <c r="D125" s="139" t="s">
        <v>25</v>
      </c>
      <c r="E125" s="139"/>
      <c r="F125" s="139" t="s">
        <v>123</v>
      </c>
      <c r="G125" s="139"/>
      <c r="H125" s="139"/>
      <c r="I125" s="139"/>
      <c r="J125" s="139"/>
      <c r="K125" s="139"/>
      <c r="L125" s="139"/>
      <c r="M125" s="139"/>
      <c r="N125" s="139"/>
      <c r="O125" s="139" t="s">
        <v>574</v>
      </c>
      <c r="P125" s="142" t="s">
        <v>357</v>
      </c>
      <c r="Q125" s="142" t="s">
        <v>16</v>
      </c>
      <c r="R125" s="163" t="s">
        <v>574</v>
      </c>
      <c r="S125" s="170" t="s">
        <v>357</v>
      </c>
      <c r="T125" s="170" t="s">
        <v>16</v>
      </c>
      <c r="U125" s="163"/>
      <c r="V125" s="170"/>
      <c r="W125" s="170" t="s">
        <v>34</v>
      </c>
      <c r="X125" s="139"/>
      <c r="Y125" s="142"/>
      <c r="Z125" s="142" t="s">
        <v>34</v>
      </c>
      <c r="AA125" s="139"/>
      <c r="AB125" s="142"/>
      <c r="AC125" s="142" t="s">
        <v>34</v>
      </c>
      <c r="AD125" s="139"/>
      <c r="AE125" s="142"/>
      <c r="AF125" s="142" t="s">
        <v>34</v>
      </c>
      <c r="AG125" s="163"/>
      <c r="AH125" s="170"/>
      <c r="AI125" s="170" t="s">
        <v>34</v>
      </c>
      <c r="AJ125" s="139"/>
      <c r="AK125" s="163"/>
      <c r="AL125" s="163" t="s">
        <v>34</v>
      </c>
      <c r="AM125" s="161"/>
      <c r="AN125" s="162"/>
      <c r="AO125" s="162" t="s">
        <v>34</v>
      </c>
      <c r="AP125" s="163"/>
      <c r="AQ125" s="170"/>
      <c r="AR125" s="170" t="s">
        <v>34</v>
      </c>
      <c r="AS125" s="163"/>
      <c r="AT125" s="170"/>
      <c r="AU125" s="170" t="s">
        <v>34</v>
      </c>
      <c r="AV125" s="163"/>
      <c r="AW125" s="170"/>
      <c r="AX125" s="170" t="s">
        <v>34</v>
      </c>
      <c r="AY125" s="163"/>
      <c r="AZ125" s="170"/>
      <c r="BA125" s="170" t="s">
        <v>34</v>
      </c>
      <c r="BB125" s="163"/>
      <c r="BC125" s="170"/>
      <c r="BD125" s="170" t="s">
        <v>34</v>
      </c>
      <c r="BE125" s="163"/>
      <c r="BF125" s="170"/>
      <c r="BG125" s="170" t="s">
        <v>34</v>
      </c>
      <c r="BH125" s="163"/>
      <c r="BI125" s="170"/>
      <c r="BJ125" s="170" t="s">
        <v>34</v>
      </c>
      <c r="BK125" s="163"/>
      <c r="BL125" s="170"/>
      <c r="BM125" s="170" t="s">
        <v>34</v>
      </c>
      <c r="BN125" s="163"/>
      <c r="BO125" s="170"/>
      <c r="BP125" s="170" t="s">
        <v>34</v>
      </c>
      <c r="BQ125" s="163"/>
      <c r="BR125" s="170"/>
      <c r="BS125" s="170" t="s">
        <v>34</v>
      </c>
      <c r="BT125" s="163"/>
      <c r="BU125" s="170"/>
      <c r="BV125" s="170" t="s">
        <v>34</v>
      </c>
      <c r="BW125" s="163"/>
      <c r="BX125" s="170"/>
      <c r="BY125" s="170" t="s">
        <v>34</v>
      </c>
      <c r="BZ125" s="163"/>
      <c r="CA125" s="170"/>
      <c r="CB125" s="170" t="s">
        <v>34</v>
      </c>
      <c r="CC125" s="163"/>
      <c r="CD125" s="170"/>
      <c r="CE125" s="170" t="s">
        <v>34</v>
      </c>
      <c r="CF125" s="163"/>
      <c r="CG125" s="170"/>
      <c r="CH125" s="170" t="s">
        <v>34</v>
      </c>
      <c r="CI125" s="163"/>
      <c r="CJ125" s="170"/>
      <c r="CK125" s="170" t="s">
        <v>34</v>
      </c>
      <c r="CL125" s="163"/>
      <c r="CM125" s="170"/>
      <c r="CN125" s="170" t="s">
        <v>34</v>
      </c>
      <c r="CO125" s="163"/>
      <c r="CP125" s="170"/>
      <c r="CQ125" s="170" t="s">
        <v>34</v>
      </c>
      <c r="CR125" s="163"/>
      <c r="CS125" s="170"/>
      <c r="CT125" s="170" t="s">
        <v>34</v>
      </c>
      <c r="CU125" s="163"/>
      <c r="CV125" s="170"/>
      <c r="CW125" s="170" t="s">
        <v>34</v>
      </c>
      <c r="CX125" s="163"/>
      <c r="CY125" s="170"/>
      <c r="CZ125" s="170" t="s">
        <v>34</v>
      </c>
      <c r="DA125" s="163"/>
      <c r="DB125" s="170"/>
      <c r="DC125" s="170" t="s">
        <v>34</v>
      </c>
      <c r="DD125" s="163"/>
      <c r="DE125" s="170"/>
      <c r="DF125" s="170" t="s">
        <v>34</v>
      </c>
      <c r="DG125" s="163"/>
      <c r="DH125" s="170"/>
      <c r="DI125" s="170" t="s">
        <v>34</v>
      </c>
      <c r="DJ125" s="163"/>
      <c r="DK125" s="170"/>
      <c r="DL125" s="170" t="s">
        <v>34</v>
      </c>
      <c r="DM125" s="163"/>
      <c r="DN125" s="170"/>
      <c r="DO125" s="170" t="s">
        <v>34</v>
      </c>
      <c r="DP125" s="163"/>
      <c r="DQ125" s="170"/>
      <c r="DR125" s="170" t="s">
        <v>34</v>
      </c>
      <c r="DS125" s="163"/>
      <c r="DT125" s="170"/>
      <c r="DU125" s="170" t="s">
        <v>34</v>
      </c>
      <c r="DV125" s="163"/>
      <c r="DW125" s="170"/>
      <c r="DX125" s="170" t="s">
        <v>34</v>
      </c>
      <c r="DY125" s="163"/>
      <c r="DZ125" s="170"/>
      <c r="EA125" s="170" t="s">
        <v>34</v>
      </c>
      <c r="EB125" s="163"/>
      <c r="EC125" s="170"/>
      <c r="ED125" s="170" t="s">
        <v>34</v>
      </c>
      <c r="EE125" s="163"/>
      <c r="EF125" s="170"/>
      <c r="EG125" s="170" t="s">
        <v>34</v>
      </c>
      <c r="EH125" s="163"/>
      <c r="EI125" s="170"/>
      <c r="EJ125" s="170" t="s">
        <v>34</v>
      </c>
      <c r="EK125" s="163"/>
      <c r="EL125" s="170"/>
      <c r="EM125" s="170" t="s">
        <v>34</v>
      </c>
      <c r="EN125" s="163"/>
      <c r="EO125" s="170"/>
      <c r="EP125" s="170" t="s">
        <v>34</v>
      </c>
      <c r="EQ125" s="163"/>
      <c r="ER125" s="170"/>
      <c r="ES125" s="170" t="s">
        <v>34</v>
      </c>
      <c r="ET125" s="163"/>
      <c r="EU125" s="170"/>
      <c r="EV125" s="170" t="s">
        <v>34</v>
      </c>
      <c r="EW125" s="163"/>
      <c r="EX125" s="170"/>
      <c r="EY125" s="170" t="s">
        <v>34</v>
      </c>
      <c r="EZ125" s="163"/>
      <c r="FA125" s="170"/>
      <c r="FB125" s="170" t="s">
        <v>34</v>
      </c>
      <c r="FC125" s="163"/>
      <c r="FD125" s="170"/>
      <c r="FE125" s="170" t="s">
        <v>34</v>
      </c>
      <c r="FF125" s="163"/>
      <c r="FG125" s="170"/>
      <c r="FH125" s="170" t="s">
        <v>34</v>
      </c>
      <c r="FI125" s="163"/>
      <c r="FJ125" s="170"/>
      <c r="FK125" s="170" t="s">
        <v>34</v>
      </c>
      <c r="FL125" s="163"/>
      <c r="FM125" s="170"/>
      <c r="FN125" s="170" t="s">
        <v>34</v>
      </c>
      <c r="FO125" s="163"/>
      <c r="FP125" s="170"/>
      <c r="FQ125" s="170" t="s">
        <v>34</v>
      </c>
      <c r="FR125" s="163"/>
      <c r="FS125" s="170"/>
      <c r="FT125" s="170" t="s">
        <v>34</v>
      </c>
      <c r="FU125" s="163"/>
      <c r="FV125" s="170"/>
      <c r="FW125" s="170" t="s">
        <v>34</v>
      </c>
      <c r="FX125" s="163"/>
      <c r="FY125" s="170"/>
      <c r="FZ125" s="170" t="s">
        <v>34</v>
      </c>
      <c r="GA125" s="163"/>
      <c r="GB125" s="170"/>
      <c r="GC125" s="170" t="s">
        <v>34</v>
      </c>
      <c r="GD125" s="163"/>
      <c r="GE125" s="170"/>
      <c r="GF125" s="170" t="s">
        <v>34</v>
      </c>
      <c r="GG125" s="163"/>
      <c r="GH125" s="170"/>
      <c r="GI125" s="170" t="s">
        <v>34</v>
      </c>
      <c r="GJ125" s="163"/>
      <c r="GK125" s="170"/>
      <c r="GL125" s="170" t="s">
        <v>34</v>
      </c>
      <c r="GM125" s="163"/>
      <c r="GN125" s="170"/>
      <c r="GO125" s="170" t="s">
        <v>34</v>
      </c>
      <c r="GP125" s="163"/>
      <c r="GQ125" s="170"/>
      <c r="GR125" s="170" t="s">
        <v>34</v>
      </c>
      <c r="GS125" s="163"/>
      <c r="GT125" s="170"/>
      <c r="GU125" s="170" t="s">
        <v>34</v>
      </c>
      <c r="GV125" s="163"/>
      <c r="GW125" s="170"/>
      <c r="GX125" s="170" t="s">
        <v>34</v>
      </c>
      <c r="GY125" s="163"/>
      <c r="GZ125" s="170"/>
      <c r="HA125" s="170" t="s">
        <v>34</v>
      </c>
      <c r="HB125" s="163"/>
      <c r="HC125" s="170"/>
      <c r="HD125" s="170" t="s">
        <v>34</v>
      </c>
      <c r="HE125" s="163"/>
      <c r="HF125" s="170"/>
      <c r="HG125" s="170" t="s">
        <v>34</v>
      </c>
      <c r="HH125" s="163"/>
      <c r="HI125" s="170"/>
      <c r="HJ125" s="170" t="s">
        <v>34</v>
      </c>
      <c r="HK125" s="163"/>
      <c r="HL125" s="170"/>
      <c r="HM125" s="170" t="s">
        <v>34</v>
      </c>
      <c r="HN125" s="163"/>
      <c r="HO125" s="170"/>
      <c r="HP125" s="170" t="s">
        <v>34</v>
      </c>
      <c r="HQ125" s="163"/>
      <c r="HR125" s="170"/>
      <c r="HS125" s="170" t="s">
        <v>34</v>
      </c>
      <c r="HT125" s="163"/>
      <c r="HU125" s="170"/>
      <c r="HV125" s="170" t="s">
        <v>34</v>
      </c>
      <c r="HW125" s="163"/>
      <c r="HX125" s="170"/>
      <c r="HY125" s="170" t="s">
        <v>34</v>
      </c>
      <c r="HZ125" s="163"/>
      <c r="IA125" s="170"/>
      <c r="IB125" s="170" t="s">
        <v>34</v>
      </c>
      <c r="IC125" s="163"/>
      <c r="ID125" s="170"/>
      <c r="IE125" s="170" t="s">
        <v>34</v>
      </c>
      <c r="IF125" s="163"/>
      <c r="IG125" s="170"/>
      <c r="IH125" s="170" t="s">
        <v>34</v>
      </c>
      <c r="II125" s="163"/>
      <c r="IJ125" s="170"/>
      <c r="IK125" s="170" t="s">
        <v>34</v>
      </c>
      <c r="IL125" s="163"/>
      <c r="IM125" s="170"/>
      <c r="IN125" s="170" t="s">
        <v>34</v>
      </c>
      <c r="IO125" s="163"/>
      <c r="IP125" s="170"/>
      <c r="IQ125" s="170" t="s">
        <v>34</v>
      </c>
      <c r="IR125" s="163"/>
      <c r="IS125" s="170"/>
      <c r="IT125" s="170" t="s">
        <v>34</v>
      </c>
      <c r="IU125" s="163"/>
      <c r="IV125" s="170"/>
      <c r="IW125" s="170" t="s">
        <v>34</v>
      </c>
      <c r="IX125" s="163"/>
      <c r="IY125" s="170"/>
      <c r="IZ125" s="170" t="s">
        <v>34</v>
      </c>
      <c r="JA125" s="163"/>
      <c r="JB125" s="170"/>
      <c r="JC125" s="170" t="s">
        <v>34</v>
      </c>
      <c r="JD125" s="163"/>
      <c r="JE125" s="170"/>
      <c r="JF125" s="170" t="s">
        <v>34</v>
      </c>
      <c r="JG125" s="163"/>
      <c r="JH125" s="170"/>
      <c r="JI125" s="170" t="s">
        <v>34</v>
      </c>
      <c r="JJ125" s="163"/>
      <c r="JK125" s="170"/>
      <c r="JL125" s="170" t="s">
        <v>34</v>
      </c>
      <c r="JM125" s="163"/>
      <c r="JN125" s="170"/>
      <c r="JO125" s="170" t="s">
        <v>34</v>
      </c>
    </row>
    <row r="126" spans="1:275" ht="25.5" x14ac:dyDescent="0.2">
      <c r="A126" s="161" t="s">
        <v>950</v>
      </c>
      <c r="B126" s="161" t="s">
        <v>832</v>
      </c>
      <c r="C126" s="161" t="s">
        <v>2806</v>
      </c>
      <c r="D126" s="137" t="s">
        <v>120</v>
      </c>
      <c r="E126" s="137"/>
      <c r="F126" s="178" t="s">
        <v>123</v>
      </c>
      <c r="G126" s="137"/>
      <c r="H126" s="137"/>
      <c r="I126" s="137">
        <v>9999</v>
      </c>
      <c r="J126" s="137"/>
      <c r="K126" s="137"/>
      <c r="L126" s="137"/>
      <c r="M126" s="137"/>
      <c r="N126" s="137"/>
      <c r="O126" s="137"/>
      <c r="P126" s="138"/>
      <c r="Q126" s="138"/>
      <c r="R126" s="161"/>
      <c r="S126" s="162"/>
      <c r="T126" s="162"/>
      <c r="U126" s="161"/>
      <c r="V126" s="162"/>
      <c r="W126" s="162"/>
      <c r="X126" s="137"/>
      <c r="Y126" s="138"/>
      <c r="Z126" s="138"/>
      <c r="AA126" s="137"/>
      <c r="AB126" s="138"/>
      <c r="AC126" s="138"/>
      <c r="AD126" s="137"/>
      <c r="AE126" s="138"/>
      <c r="AF126" s="138"/>
      <c r="AG126" s="161"/>
      <c r="AH126" s="162"/>
      <c r="AI126" s="162"/>
      <c r="AJ126" s="137"/>
      <c r="AK126" s="138"/>
      <c r="AL126" s="138"/>
      <c r="AM126" s="161"/>
      <c r="AN126" s="162"/>
      <c r="AO126" s="162"/>
      <c r="AP126" s="161"/>
      <c r="AQ126" s="162"/>
      <c r="AR126" s="162"/>
      <c r="AS126" s="161"/>
      <c r="AT126" s="162"/>
      <c r="AU126" s="162"/>
      <c r="AV126" s="161"/>
      <c r="AW126" s="162"/>
      <c r="AX126" s="162"/>
      <c r="AY126" s="161"/>
      <c r="AZ126" s="162"/>
      <c r="BA126" s="162"/>
      <c r="BB126" s="161"/>
      <c r="BC126" s="162"/>
      <c r="BD126" s="162"/>
      <c r="BE126" s="161"/>
      <c r="BF126" s="162"/>
      <c r="BG126" s="162"/>
      <c r="BH126" s="161"/>
      <c r="BI126" s="162"/>
      <c r="BJ126" s="162"/>
      <c r="BK126" s="161"/>
      <c r="BL126" s="162"/>
      <c r="BM126" s="162"/>
      <c r="BN126" s="161"/>
      <c r="BO126" s="162"/>
      <c r="BP126" s="162"/>
      <c r="BQ126" s="161"/>
      <c r="BR126" s="162"/>
      <c r="BS126" s="162"/>
      <c r="BT126" s="161"/>
      <c r="BU126" s="162"/>
      <c r="BV126" s="162"/>
      <c r="BW126" s="161"/>
      <c r="BX126" s="162"/>
      <c r="BY126" s="162"/>
      <c r="BZ126" s="161"/>
      <c r="CA126" s="162"/>
      <c r="CB126" s="162"/>
      <c r="CC126" s="161"/>
      <c r="CD126" s="162"/>
      <c r="CE126" s="162"/>
      <c r="CF126" s="161"/>
      <c r="CG126" s="162"/>
      <c r="CH126" s="162"/>
      <c r="CI126" s="161"/>
      <c r="CJ126" s="162"/>
      <c r="CK126" s="162"/>
      <c r="CL126" s="161"/>
      <c r="CM126" s="162"/>
      <c r="CN126" s="162"/>
      <c r="CO126" s="161"/>
      <c r="CP126" s="162"/>
      <c r="CQ126" s="162"/>
      <c r="CR126" s="161"/>
      <c r="CS126" s="162"/>
      <c r="CT126" s="162"/>
      <c r="CU126" s="161"/>
      <c r="CV126" s="162"/>
      <c r="CW126" s="162"/>
      <c r="CX126" s="161"/>
      <c r="CY126" s="162"/>
      <c r="CZ126" s="162"/>
      <c r="DA126" s="161"/>
      <c r="DB126" s="162"/>
      <c r="DC126" s="162"/>
      <c r="DD126" s="161"/>
      <c r="DE126" s="162"/>
      <c r="DF126" s="162"/>
      <c r="DG126" s="161"/>
      <c r="DH126" s="162"/>
      <c r="DI126" s="162"/>
      <c r="DJ126" s="161"/>
      <c r="DK126" s="162"/>
      <c r="DL126" s="162"/>
      <c r="DM126" s="161"/>
      <c r="DN126" s="162"/>
      <c r="DO126" s="162"/>
      <c r="DP126" s="161"/>
      <c r="DQ126" s="162"/>
      <c r="DR126" s="162"/>
      <c r="DS126" s="161"/>
      <c r="DT126" s="162"/>
      <c r="DU126" s="162"/>
      <c r="DV126" s="161"/>
      <c r="DW126" s="162"/>
      <c r="DX126" s="162"/>
      <c r="DY126" s="161"/>
      <c r="DZ126" s="162"/>
      <c r="EA126" s="162"/>
      <c r="EB126" s="161"/>
      <c r="EC126" s="162"/>
      <c r="ED126" s="162"/>
      <c r="EE126" s="161"/>
      <c r="EF126" s="162"/>
      <c r="EG126" s="162"/>
      <c r="EH126" s="161"/>
      <c r="EI126" s="162"/>
      <c r="EJ126" s="162"/>
      <c r="EK126" s="161"/>
      <c r="EL126" s="162"/>
      <c r="EM126" s="162"/>
      <c r="EN126" s="161"/>
      <c r="EO126" s="162"/>
      <c r="EP126" s="162"/>
      <c r="EQ126" s="161"/>
      <c r="ER126" s="162"/>
      <c r="ES126" s="162"/>
      <c r="ET126" s="161"/>
      <c r="EU126" s="162"/>
      <c r="EV126" s="162"/>
      <c r="EW126" s="161"/>
      <c r="EX126" s="162"/>
      <c r="EY126" s="162"/>
      <c r="EZ126" s="161"/>
      <c r="FA126" s="162"/>
      <c r="FB126" s="162"/>
      <c r="FC126" s="161"/>
      <c r="FD126" s="162"/>
      <c r="FE126" s="162"/>
      <c r="FF126" s="161"/>
      <c r="FG126" s="162"/>
      <c r="FH126" s="162"/>
      <c r="FI126" s="161"/>
      <c r="FJ126" s="162"/>
      <c r="FK126" s="162"/>
      <c r="FL126" s="161"/>
      <c r="FM126" s="162"/>
      <c r="FN126" s="162"/>
      <c r="FO126" s="161"/>
      <c r="FP126" s="162"/>
      <c r="FQ126" s="162"/>
      <c r="FR126" s="161"/>
      <c r="FS126" s="162"/>
      <c r="FT126" s="162"/>
      <c r="FU126" s="161"/>
      <c r="FV126" s="162"/>
      <c r="FW126" s="162"/>
      <c r="FX126" s="161"/>
      <c r="FY126" s="162"/>
      <c r="FZ126" s="162"/>
      <c r="GA126" s="161"/>
      <c r="GB126" s="162"/>
      <c r="GC126" s="162"/>
      <c r="GD126" s="161"/>
      <c r="GE126" s="162"/>
      <c r="GF126" s="162"/>
      <c r="GG126" s="161"/>
      <c r="GH126" s="162"/>
      <c r="GI126" s="162"/>
      <c r="GJ126" s="161"/>
      <c r="GK126" s="162"/>
      <c r="GL126" s="162"/>
      <c r="GM126" s="161"/>
      <c r="GN126" s="162"/>
      <c r="GO126" s="162"/>
      <c r="GP126" s="161"/>
      <c r="GQ126" s="162"/>
      <c r="GR126" s="162"/>
      <c r="GS126" s="161"/>
      <c r="GT126" s="162"/>
      <c r="GU126" s="162"/>
      <c r="GV126" s="161"/>
      <c r="GW126" s="162"/>
      <c r="GX126" s="162"/>
      <c r="GY126" s="161"/>
      <c r="GZ126" s="162"/>
      <c r="HA126" s="162"/>
      <c r="HB126" s="161"/>
      <c r="HC126" s="162"/>
      <c r="HD126" s="162"/>
      <c r="HE126" s="161"/>
      <c r="HF126" s="162"/>
      <c r="HG126" s="162"/>
      <c r="HH126" s="161"/>
      <c r="HI126" s="162"/>
      <c r="HJ126" s="162"/>
      <c r="HK126" s="161"/>
      <c r="HL126" s="162"/>
      <c r="HM126" s="162"/>
      <c r="HN126" s="161"/>
      <c r="HO126" s="162"/>
      <c r="HP126" s="162"/>
      <c r="HQ126" s="161"/>
      <c r="HR126" s="162"/>
      <c r="HS126" s="162"/>
      <c r="HT126" s="161"/>
      <c r="HU126" s="162"/>
      <c r="HV126" s="162"/>
      <c r="HW126" s="161"/>
      <c r="HX126" s="162"/>
      <c r="HY126" s="162"/>
      <c r="HZ126" s="161"/>
      <c r="IA126" s="162"/>
      <c r="IB126" s="162"/>
      <c r="IC126" s="161"/>
      <c r="ID126" s="162"/>
      <c r="IE126" s="162"/>
      <c r="IF126" s="161"/>
      <c r="IG126" s="162"/>
      <c r="IH126" s="162"/>
      <c r="II126" s="161"/>
      <c r="IJ126" s="162"/>
      <c r="IK126" s="162"/>
      <c r="IL126" s="161"/>
      <c r="IM126" s="162"/>
      <c r="IN126" s="162"/>
      <c r="IO126" s="161"/>
      <c r="IP126" s="162"/>
      <c r="IQ126" s="162"/>
      <c r="IR126" s="161"/>
      <c r="IS126" s="162"/>
      <c r="IT126" s="162"/>
      <c r="IU126" s="161"/>
      <c r="IV126" s="162"/>
      <c r="IW126" s="162"/>
      <c r="IX126" s="161"/>
      <c r="IY126" s="162"/>
      <c r="IZ126" s="162"/>
      <c r="JA126" s="161"/>
      <c r="JB126" s="162"/>
      <c r="JC126" s="162"/>
      <c r="JD126" s="161"/>
      <c r="JE126" s="162"/>
      <c r="JF126" s="162"/>
      <c r="JG126" s="161"/>
      <c r="JH126" s="162"/>
      <c r="JI126" s="162"/>
      <c r="JJ126" s="161"/>
      <c r="JK126" s="162"/>
      <c r="JL126" s="162"/>
      <c r="JM126" s="161"/>
      <c r="JN126" s="162"/>
      <c r="JO126" s="162"/>
    </row>
    <row r="127" spans="1:275" s="183" customFormat="1" outlineLevel="1" x14ac:dyDescent="0.2">
      <c r="A127" s="160" t="s">
        <v>833</v>
      </c>
      <c r="B127" s="163" t="s">
        <v>169</v>
      </c>
      <c r="C127" s="163" t="s">
        <v>15</v>
      </c>
      <c r="D127" s="163" t="s">
        <v>16</v>
      </c>
      <c r="E127" s="163"/>
      <c r="F127" s="163"/>
      <c r="G127" s="163"/>
      <c r="H127" s="163"/>
      <c r="I127" s="163"/>
      <c r="J127" s="171"/>
      <c r="K127" s="171"/>
      <c r="L127" s="171"/>
      <c r="M127" s="171"/>
      <c r="N127" s="171"/>
      <c r="O127" s="171"/>
      <c r="P127" s="171"/>
      <c r="Q127" s="171" t="s">
        <v>34</v>
      </c>
      <c r="R127" s="173" t="s">
        <v>981</v>
      </c>
      <c r="S127" s="171" t="s">
        <v>355</v>
      </c>
      <c r="T127" s="171" t="s">
        <v>395</v>
      </c>
      <c r="U127" s="171"/>
      <c r="V127" s="171"/>
      <c r="W127" s="171" t="s">
        <v>34</v>
      </c>
      <c r="X127" s="171"/>
      <c r="Y127" s="171"/>
      <c r="Z127" s="171" t="s">
        <v>34</v>
      </c>
      <c r="AA127" s="171"/>
      <c r="AB127" s="171"/>
      <c r="AC127" s="171" t="s">
        <v>34</v>
      </c>
      <c r="AD127" s="171"/>
      <c r="AE127" s="171"/>
      <c r="AF127" s="171" t="s">
        <v>34</v>
      </c>
      <c r="AG127" s="172" t="s">
        <v>596</v>
      </c>
      <c r="AH127" s="170" t="s">
        <v>357</v>
      </c>
      <c r="AI127" s="170" t="s">
        <v>16</v>
      </c>
      <c r="AJ127" s="171"/>
      <c r="AK127" s="171"/>
      <c r="AL127" s="171" t="s">
        <v>34</v>
      </c>
      <c r="AM127" s="162"/>
      <c r="AN127" s="162"/>
      <c r="AO127" s="162" t="s">
        <v>34</v>
      </c>
      <c r="AP127" s="171"/>
      <c r="AQ127" s="171"/>
      <c r="AR127" s="171" t="s">
        <v>34</v>
      </c>
      <c r="AS127" s="171"/>
      <c r="AT127" s="171"/>
      <c r="AU127" s="171" t="s">
        <v>34</v>
      </c>
      <c r="AV127" s="171"/>
      <c r="AW127" s="171"/>
      <c r="AX127" s="171" t="s">
        <v>34</v>
      </c>
      <c r="AY127" s="171"/>
      <c r="AZ127" s="171"/>
      <c r="BA127" s="171" t="s">
        <v>34</v>
      </c>
      <c r="BB127" s="171"/>
      <c r="BC127" s="171"/>
      <c r="BD127" s="171" t="s">
        <v>34</v>
      </c>
      <c r="BE127" s="171"/>
      <c r="BF127" s="171"/>
      <c r="BG127" s="171" t="s">
        <v>34</v>
      </c>
      <c r="BH127" s="171"/>
      <c r="BI127" s="171"/>
      <c r="BJ127" s="171" t="s">
        <v>34</v>
      </c>
      <c r="BK127" s="171"/>
      <c r="BL127" s="171"/>
      <c r="BM127" s="171" t="s">
        <v>34</v>
      </c>
      <c r="BN127" s="171"/>
      <c r="BO127" s="171"/>
      <c r="BP127" s="171" t="s">
        <v>34</v>
      </c>
      <c r="BQ127" s="171"/>
      <c r="BR127" s="171"/>
      <c r="BS127" s="171" t="s">
        <v>34</v>
      </c>
      <c r="BT127" s="171"/>
      <c r="BU127" s="171"/>
      <c r="BV127" s="171" t="s">
        <v>34</v>
      </c>
      <c r="BW127" s="171"/>
      <c r="BX127" s="171"/>
      <c r="BY127" s="171" t="s">
        <v>34</v>
      </c>
      <c r="BZ127" s="171"/>
      <c r="CA127" s="171"/>
      <c r="CB127" s="171" t="s">
        <v>34</v>
      </c>
      <c r="CC127" s="171"/>
      <c r="CD127" s="171"/>
      <c r="CE127" s="171" t="s">
        <v>34</v>
      </c>
      <c r="CF127" s="171"/>
      <c r="CG127" s="171"/>
      <c r="CH127" s="171" t="s">
        <v>34</v>
      </c>
      <c r="CI127" s="171"/>
      <c r="CJ127" s="171"/>
      <c r="CK127" s="171" t="s">
        <v>34</v>
      </c>
      <c r="CL127" s="171"/>
      <c r="CM127" s="171"/>
      <c r="CN127" s="171" t="s">
        <v>34</v>
      </c>
      <c r="CO127" s="171"/>
      <c r="CP127" s="171"/>
      <c r="CQ127" s="171" t="s">
        <v>34</v>
      </c>
      <c r="CR127" s="171"/>
      <c r="CS127" s="171"/>
      <c r="CT127" s="171" t="s">
        <v>34</v>
      </c>
      <c r="CU127" s="171"/>
      <c r="CV127" s="171"/>
      <c r="CW127" s="171" t="s">
        <v>34</v>
      </c>
      <c r="CX127" s="171"/>
      <c r="CY127" s="171"/>
      <c r="CZ127" s="171" t="s">
        <v>34</v>
      </c>
      <c r="DA127" s="171"/>
      <c r="DB127" s="171"/>
      <c r="DC127" s="171" t="s">
        <v>34</v>
      </c>
      <c r="DD127" s="171"/>
      <c r="DE127" s="171"/>
      <c r="DF127" s="171" t="s">
        <v>34</v>
      </c>
      <c r="DG127" s="171"/>
      <c r="DH127" s="171"/>
      <c r="DI127" s="171" t="s">
        <v>34</v>
      </c>
      <c r="DJ127" s="171"/>
      <c r="DK127" s="171"/>
      <c r="DL127" s="171" t="s">
        <v>34</v>
      </c>
      <c r="DM127" s="171"/>
      <c r="DN127" s="171"/>
      <c r="DO127" s="171" t="s">
        <v>34</v>
      </c>
      <c r="DP127" s="171"/>
      <c r="DQ127" s="171"/>
      <c r="DR127" s="171" t="s">
        <v>34</v>
      </c>
      <c r="DS127" s="171"/>
      <c r="DT127" s="171"/>
      <c r="DU127" s="171" t="s">
        <v>34</v>
      </c>
      <c r="DV127" s="171"/>
      <c r="DW127" s="171"/>
      <c r="DX127" s="171" t="s">
        <v>34</v>
      </c>
      <c r="DY127" s="171"/>
      <c r="DZ127" s="171"/>
      <c r="EA127" s="171" t="s">
        <v>34</v>
      </c>
      <c r="EB127" s="171"/>
      <c r="EC127" s="171"/>
      <c r="ED127" s="171" t="s">
        <v>34</v>
      </c>
      <c r="EE127" s="171"/>
      <c r="EF127" s="171"/>
      <c r="EG127" s="171" t="s">
        <v>34</v>
      </c>
      <c r="EH127" s="171"/>
      <c r="EI127" s="171"/>
      <c r="EJ127" s="171" t="s">
        <v>34</v>
      </c>
      <c r="EK127" s="171"/>
      <c r="EL127" s="171"/>
      <c r="EM127" s="171" t="s">
        <v>34</v>
      </c>
      <c r="EN127" s="171"/>
      <c r="EO127" s="171"/>
      <c r="EP127" s="171" t="s">
        <v>34</v>
      </c>
      <c r="EQ127" s="171"/>
      <c r="ER127" s="171"/>
      <c r="ES127" s="171" t="s">
        <v>34</v>
      </c>
      <c r="ET127" s="171"/>
      <c r="EU127" s="171"/>
      <c r="EV127" s="171" t="s">
        <v>34</v>
      </c>
      <c r="EW127" s="171"/>
      <c r="EX127" s="171"/>
      <c r="EY127" s="171" t="s">
        <v>34</v>
      </c>
      <c r="EZ127" s="171"/>
      <c r="FA127" s="171"/>
      <c r="FB127" s="171" t="s">
        <v>34</v>
      </c>
      <c r="FC127" s="171"/>
      <c r="FD127" s="171"/>
      <c r="FE127" s="171" t="s">
        <v>34</v>
      </c>
      <c r="FF127" s="171"/>
      <c r="FG127" s="171"/>
      <c r="FH127" s="171" t="s">
        <v>34</v>
      </c>
      <c r="FI127" s="171"/>
      <c r="FJ127" s="171"/>
      <c r="FK127" s="171" t="s">
        <v>34</v>
      </c>
      <c r="FL127" s="171"/>
      <c r="FM127" s="171"/>
      <c r="FN127" s="171" t="s">
        <v>34</v>
      </c>
      <c r="FO127" s="171"/>
      <c r="FP127" s="171"/>
      <c r="FQ127" s="171" t="s">
        <v>34</v>
      </c>
      <c r="FR127" s="171"/>
      <c r="FS127" s="171"/>
      <c r="FT127" s="171" t="s">
        <v>34</v>
      </c>
      <c r="FU127" s="171"/>
      <c r="FV127" s="171"/>
      <c r="FW127" s="171" t="s">
        <v>34</v>
      </c>
      <c r="FX127" s="171"/>
      <c r="FY127" s="171"/>
      <c r="FZ127" s="171" t="s">
        <v>34</v>
      </c>
      <c r="GA127" s="171"/>
      <c r="GB127" s="171"/>
      <c r="GC127" s="171" t="s">
        <v>34</v>
      </c>
      <c r="GD127" s="171"/>
      <c r="GE127" s="171"/>
      <c r="GF127" s="171" t="s">
        <v>34</v>
      </c>
      <c r="GG127" s="171"/>
      <c r="GH127" s="171"/>
      <c r="GI127" s="171" t="s">
        <v>34</v>
      </c>
      <c r="GJ127" s="171"/>
      <c r="GK127" s="171"/>
      <c r="GL127" s="171" t="s">
        <v>34</v>
      </c>
      <c r="GM127" s="171"/>
      <c r="GN127" s="171"/>
      <c r="GO127" s="171" t="s">
        <v>34</v>
      </c>
      <c r="GP127" s="171"/>
      <c r="GQ127" s="171"/>
      <c r="GR127" s="171" t="s">
        <v>34</v>
      </c>
      <c r="GS127" s="171"/>
      <c r="GT127" s="171"/>
      <c r="GU127" s="171" t="s">
        <v>34</v>
      </c>
      <c r="GV127" s="171"/>
      <c r="GW127" s="171"/>
      <c r="GX127" s="171" t="s">
        <v>34</v>
      </c>
      <c r="GY127" s="171"/>
      <c r="GZ127" s="171"/>
      <c r="HA127" s="171" t="s">
        <v>34</v>
      </c>
      <c r="HB127" s="171"/>
      <c r="HC127" s="171"/>
      <c r="HD127" s="171" t="s">
        <v>34</v>
      </c>
      <c r="HE127" s="171"/>
      <c r="HF127" s="171"/>
      <c r="HG127" s="171" t="s">
        <v>34</v>
      </c>
      <c r="HH127" s="171"/>
      <c r="HI127" s="171"/>
      <c r="HJ127" s="171" t="s">
        <v>34</v>
      </c>
      <c r="HK127" s="171"/>
      <c r="HL127" s="171"/>
      <c r="HM127" s="171" t="s">
        <v>34</v>
      </c>
      <c r="HN127" s="171"/>
      <c r="HO127" s="171"/>
      <c r="HP127" s="171" t="s">
        <v>34</v>
      </c>
      <c r="HQ127" s="171"/>
      <c r="HR127" s="171"/>
      <c r="HS127" s="171" t="s">
        <v>34</v>
      </c>
      <c r="HT127" s="171"/>
      <c r="HU127" s="171"/>
      <c r="HV127" s="171" t="s">
        <v>34</v>
      </c>
      <c r="HW127" s="171"/>
      <c r="HX127" s="171"/>
      <c r="HY127" s="171" t="s">
        <v>34</v>
      </c>
      <c r="HZ127" s="171"/>
      <c r="IA127" s="171"/>
      <c r="IB127" s="171" t="s">
        <v>34</v>
      </c>
      <c r="IC127" s="171"/>
      <c r="ID127" s="171"/>
      <c r="IE127" s="171" t="s">
        <v>34</v>
      </c>
      <c r="IF127" s="171"/>
      <c r="IG127" s="171"/>
      <c r="IH127" s="171" t="s">
        <v>34</v>
      </c>
      <c r="II127" s="171"/>
      <c r="IJ127" s="171"/>
      <c r="IK127" s="171" t="s">
        <v>34</v>
      </c>
      <c r="IL127" s="171"/>
      <c r="IM127" s="171"/>
      <c r="IN127" s="171" t="s">
        <v>34</v>
      </c>
      <c r="IO127" s="171"/>
      <c r="IP127" s="171"/>
      <c r="IQ127" s="171" t="s">
        <v>34</v>
      </c>
      <c r="IR127" s="171"/>
      <c r="IS127" s="171"/>
      <c r="IT127" s="171" t="s">
        <v>34</v>
      </c>
      <c r="IU127" s="171"/>
      <c r="IV127" s="171"/>
      <c r="IW127" s="171" t="s">
        <v>34</v>
      </c>
      <c r="IX127" s="171"/>
      <c r="IY127" s="171"/>
      <c r="IZ127" s="171" t="s">
        <v>34</v>
      </c>
      <c r="JA127" s="171"/>
      <c r="JB127" s="171"/>
      <c r="JC127" s="171" t="s">
        <v>34</v>
      </c>
      <c r="JD127" s="171"/>
      <c r="JE127" s="171"/>
      <c r="JF127" s="171" t="s">
        <v>34</v>
      </c>
      <c r="JG127" s="171"/>
      <c r="JH127" s="171"/>
      <c r="JI127" s="171" t="s">
        <v>34</v>
      </c>
      <c r="JJ127" s="171"/>
      <c r="JK127" s="171"/>
      <c r="JL127" s="171" t="s">
        <v>34</v>
      </c>
      <c r="JM127" s="171"/>
      <c r="JN127" s="171"/>
      <c r="JO127" s="171" t="s">
        <v>34</v>
      </c>
    </row>
    <row r="128" spans="1:275" s="183" customFormat="1" outlineLevel="1" x14ac:dyDescent="0.2">
      <c r="A128" s="160" t="s">
        <v>835</v>
      </c>
      <c r="B128" s="163" t="s">
        <v>170</v>
      </c>
      <c r="C128" s="163" t="s">
        <v>15</v>
      </c>
      <c r="D128" s="163" t="s">
        <v>16</v>
      </c>
      <c r="E128" s="163"/>
      <c r="F128" s="163"/>
      <c r="G128" s="163"/>
      <c r="H128" s="163"/>
      <c r="I128" s="163"/>
      <c r="J128" s="171"/>
      <c r="K128" s="171"/>
      <c r="L128" s="171"/>
      <c r="M128" s="171"/>
      <c r="N128" s="171"/>
      <c r="O128" s="171"/>
      <c r="P128" s="171"/>
      <c r="Q128" s="171" t="s">
        <v>34</v>
      </c>
      <c r="R128" s="173" t="s">
        <v>982</v>
      </c>
      <c r="S128" s="171" t="s">
        <v>357</v>
      </c>
      <c r="T128" s="171" t="s">
        <v>16</v>
      </c>
      <c r="U128" s="171"/>
      <c r="V128" s="171"/>
      <c r="W128" s="171" t="s">
        <v>34</v>
      </c>
      <c r="X128" s="171"/>
      <c r="Y128" s="171"/>
      <c r="Z128" s="171" t="s">
        <v>34</v>
      </c>
      <c r="AA128" s="171"/>
      <c r="AB128" s="171"/>
      <c r="AC128" s="171" t="s">
        <v>34</v>
      </c>
      <c r="AD128" s="171"/>
      <c r="AE128" s="171"/>
      <c r="AF128" s="171" t="s">
        <v>34</v>
      </c>
      <c r="AG128" s="173" t="s">
        <v>597</v>
      </c>
      <c r="AH128" s="170" t="s">
        <v>357</v>
      </c>
      <c r="AI128" s="170" t="s">
        <v>16</v>
      </c>
      <c r="AJ128" s="171"/>
      <c r="AK128" s="171"/>
      <c r="AL128" s="171" t="s">
        <v>34</v>
      </c>
      <c r="AM128" s="162"/>
      <c r="AN128" s="162"/>
      <c r="AO128" s="162" t="s">
        <v>34</v>
      </c>
      <c r="AP128" s="171"/>
      <c r="AQ128" s="171"/>
      <c r="AR128" s="171" t="s">
        <v>34</v>
      </c>
      <c r="AS128" s="171"/>
      <c r="AT128" s="171"/>
      <c r="AU128" s="171" t="s">
        <v>34</v>
      </c>
      <c r="AV128" s="171"/>
      <c r="AW128" s="171"/>
      <c r="AX128" s="171" t="s">
        <v>34</v>
      </c>
      <c r="AY128" s="171"/>
      <c r="AZ128" s="171"/>
      <c r="BA128" s="171" t="s">
        <v>34</v>
      </c>
      <c r="BB128" s="171"/>
      <c r="BC128" s="171"/>
      <c r="BD128" s="171" t="s">
        <v>34</v>
      </c>
      <c r="BE128" s="171"/>
      <c r="BF128" s="171"/>
      <c r="BG128" s="171" t="s">
        <v>34</v>
      </c>
      <c r="BH128" s="171"/>
      <c r="BI128" s="171"/>
      <c r="BJ128" s="171" t="s">
        <v>34</v>
      </c>
      <c r="BK128" s="171"/>
      <c r="BL128" s="171"/>
      <c r="BM128" s="171" t="s">
        <v>34</v>
      </c>
      <c r="BN128" s="171"/>
      <c r="BO128" s="171"/>
      <c r="BP128" s="171" t="s">
        <v>34</v>
      </c>
      <c r="BQ128" s="171"/>
      <c r="BR128" s="171"/>
      <c r="BS128" s="171" t="s">
        <v>34</v>
      </c>
      <c r="BT128" s="171"/>
      <c r="BU128" s="171"/>
      <c r="BV128" s="171" t="s">
        <v>34</v>
      </c>
      <c r="BW128" s="171"/>
      <c r="BX128" s="171"/>
      <c r="BY128" s="171" t="s">
        <v>34</v>
      </c>
      <c r="BZ128" s="171"/>
      <c r="CA128" s="171"/>
      <c r="CB128" s="171" t="s">
        <v>34</v>
      </c>
      <c r="CC128" s="171"/>
      <c r="CD128" s="171"/>
      <c r="CE128" s="171" t="s">
        <v>34</v>
      </c>
      <c r="CF128" s="171"/>
      <c r="CG128" s="171"/>
      <c r="CH128" s="171" t="s">
        <v>34</v>
      </c>
      <c r="CI128" s="171"/>
      <c r="CJ128" s="171"/>
      <c r="CK128" s="171" t="s">
        <v>34</v>
      </c>
      <c r="CL128" s="171"/>
      <c r="CM128" s="171"/>
      <c r="CN128" s="171" t="s">
        <v>34</v>
      </c>
      <c r="CO128" s="171"/>
      <c r="CP128" s="171"/>
      <c r="CQ128" s="171" t="s">
        <v>34</v>
      </c>
      <c r="CR128" s="171"/>
      <c r="CS128" s="171"/>
      <c r="CT128" s="171" t="s">
        <v>34</v>
      </c>
      <c r="CU128" s="171"/>
      <c r="CV128" s="171"/>
      <c r="CW128" s="171" t="s">
        <v>34</v>
      </c>
      <c r="CX128" s="171"/>
      <c r="CY128" s="171"/>
      <c r="CZ128" s="171" t="s">
        <v>34</v>
      </c>
      <c r="DA128" s="171"/>
      <c r="DB128" s="171"/>
      <c r="DC128" s="171" t="s">
        <v>34</v>
      </c>
      <c r="DD128" s="171"/>
      <c r="DE128" s="171"/>
      <c r="DF128" s="171" t="s">
        <v>34</v>
      </c>
      <c r="DG128" s="171"/>
      <c r="DH128" s="171"/>
      <c r="DI128" s="171" t="s">
        <v>34</v>
      </c>
      <c r="DJ128" s="171"/>
      <c r="DK128" s="171"/>
      <c r="DL128" s="171" t="s">
        <v>34</v>
      </c>
      <c r="DM128" s="171"/>
      <c r="DN128" s="171"/>
      <c r="DO128" s="171" t="s">
        <v>34</v>
      </c>
      <c r="DP128" s="171"/>
      <c r="DQ128" s="171"/>
      <c r="DR128" s="171" t="s">
        <v>34</v>
      </c>
      <c r="DS128" s="171"/>
      <c r="DT128" s="171"/>
      <c r="DU128" s="171" t="s">
        <v>34</v>
      </c>
      <c r="DV128" s="171"/>
      <c r="DW128" s="171"/>
      <c r="DX128" s="171" t="s">
        <v>34</v>
      </c>
      <c r="DY128" s="171"/>
      <c r="DZ128" s="171"/>
      <c r="EA128" s="171" t="s">
        <v>34</v>
      </c>
      <c r="EB128" s="171"/>
      <c r="EC128" s="171"/>
      <c r="ED128" s="171" t="s">
        <v>34</v>
      </c>
      <c r="EE128" s="171"/>
      <c r="EF128" s="171"/>
      <c r="EG128" s="171" t="s">
        <v>34</v>
      </c>
      <c r="EH128" s="171"/>
      <c r="EI128" s="171"/>
      <c r="EJ128" s="171" t="s">
        <v>34</v>
      </c>
      <c r="EK128" s="171"/>
      <c r="EL128" s="171"/>
      <c r="EM128" s="171" t="s">
        <v>34</v>
      </c>
      <c r="EN128" s="171"/>
      <c r="EO128" s="171"/>
      <c r="EP128" s="171" t="s">
        <v>34</v>
      </c>
      <c r="EQ128" s="171"/>
      <c r="ER128" s="171"/>
      <c r="ES128" s="171" t="s">
        <v>34</v>
      </c>
      <c r="ET128" s="171"/>
      <c r="EU128" s="171"/>
      <c r="EV128" s="171" t="s">
        <v>34</v>
      </c>
      <c r="EW128" s="171"/>
      <c r="EX128" s="171"/>
      <c r="EY128" s="171" t="s">
        <v>34</v>
      </c>
      <c r="EZ128" s="171"/>
      <c r="FA128" s="171"/>
      <c r="FB128" s="171" t="s">
        <v>34</v>
      </c>
      <c r="FC128" s="171"/>
      <c r="FD128" s="171"/>
      <c r="FE128" s="171" t="s">
        <v>34</v>
      </c>
      <c r="FF128" s="171"/>
      <c r="FG128" s="171"/>
      <c r="FH128" s="171" t="s">
        <v>34</v>
      </c>
      <c r="FI128" s="171"/>
      <c r="FJ128" s="171"/>
      <c r="FK128" s="171" t="s">
        <v>34</v>
      </c>
      <c r="FL128" s="171"/>
      <c r="FM128" s="171"/>
      <c r="FN128" s="171" t="s">
        <v>34</v>
      </c>
      <c r="FO128" s="171"/>
      <c r="FP128" s="171"/>
      <c r="FQ128" s="171" t="s">
        <v>34</v>
      </c>
      <c r="FR128" s="171"/>
      <c r="FS128" s="171"/>
      <c r="FT128" s="171" t="s">
        <v>34</v>
      </c>
      <c r="FU128" s="171"/>
      <c r="FV128" s="171"/>
      <c r="FW128" s="171" t="s">
        <v>34</v>
      </c>
      <c r="FX128" s="171"/>
      <c r="FY128" s="171"/>
      <c r="FZ128" s="171" t="s">
        <v>34</v>
      </c>
      <c r="GA128" s="171"/>
      <c r="GB128" s="171"/>
      <c r="GC128" s="171" t="s">
        <v>34</v>
      </c>
      <c r="GD128" s="171"/>
      <c r="GE128" s="171"/>
      <c r="GF128" s="171" t="s">
        <v>34</v>
      </c>
      <c r="GG128" s="171"/>
      <c r="GH128" s="171"/>
      <c r="GI128" s="171" t="s">
        <v>34</v>
      </c>
      <c r="GJ128" s="171"/>
      <c r="GK128" s="171"/>
      <c r="GL128" s="171" t="s">
        <v>34</v>
      </c>
      <c r="GM128" s="171"/>
      <c r="GN128" s="171"/>
      <c r="GO128" s="171" t="s">
        <v>34</v>
      </c>
      <c r="GP128" s="171"/>
      <c r="GQ128" s="171"/>
      <c r="GR128" s="171" t="s">
        <v>34</v>
      </c>
      <c r="GS128" s="171"/>
      <c r="GT128" s="171"/>
      <c r="GU128" s="171" t="s">
        <v>34</v>
      </c>
      <c r="GV128" s="171"/>
      <c r="GW128" s="171"/>
      <c r="GX128" s="171" t="s">
        <v>34</v>
      </c>
      <c r="GY128" s="171"/>
      <c r="GZ128" s="171"/>
      <c r="HA128" s="171" t="s">
        <v>34</v>
      </c>
      <c r="HB128" s="171"/>
      <c r="HC128" s="171"/>
      <c r="HD128" s="171" t="s">
        <v>34</v>
      </c>
      <c r="HE128" s="171"/>
      <c r="HF128" s="171"/>
      <c r="HG128" s="171" t="s">
        <v>34</v>
      </c>
      <c r="HH128" s="171"/>
      <c r="HI128" s="171"/>
      <c r="HJ128" s="171" t="s">
        <v>34</v>
      </c>
      <c r="HK128" s="171"/>
      <c r="HL128" s="171"/>
      <c r="HM128" s="171" t="s">
        <v>34</v>
      </c>
      <c r="HN128" s="171"/>
      <c r="HO128" s="171"/>
      <c r="HP128" s="171" t="s">
        <v>34</v>
      </c>
      <c r="HQ128" s="171"/>
      <c r="HR128" s="171"/>
      <c r="HS128" s="171" t="s">
        <v>34</v>
      </c>
      <c r="HT128" s="171"/>
      <c r="HU128" s="171"/>
      <c r="HV128" s="171" t="s">
        <v>34</v>
      </c>
      <c r="HW128" s="171"/>
      <c r="HX128" s="171"/>
      <c r="HY128" s="171" t="s">
        <v>34</v>
      </c>
      <c r="HZ128" s="171"/>
      <c r="IA128" s="171"/>
      <c r="IB128" s="171" t="s">
        <v>34</v>
      </c>
      <c r="IC128" s="171"/>
      <c r="ID128" s="171"/>
      <c r="IE128" s="171" t="s">
        <v>34</v>
      </c>
      <c r="IF128" s="171"/>
      <c r="IG128" s="171"/>
      <c r="IH128" s="171" t="s">
        <v>34</v>
      </c>
      <c r="II128" s="171"/>
      <c r="IJ128" s="171"/>
      <c r="IK128" s="171" t="s">
        <v>34</v>
      </c>
      <c r="IL128" s="171"/>
      <c r="IM128" s="171"/>
      <c r="IN128" s="171" t="s">
        <v>34</v>
      </c>
      <c r="IO128" s="171"/>
      <c r="IP128" s="171"/>
      <c r="IQ128" s="171" t="s">
        <v>34</v>
      </c>
      <c r="IR128" s="171"/>
      <c r="IS128" s="171"/>
      <c r="IT128" s="171" t="s">
        <v>34</v>
      </c>
      <c r="IU128" s="171"/>
      <c r="IV128" s="171"/>
      <c r="IW128" s="171" t="s">
        <v>34</v>
      </c>
      <c r="IX128" s="171"/>
      <c r="IY128" s="171"/>
      <c r="IZ128" s="171" t="s">
        <v>34</v>
      </c>
      <c r="JA128" s="171"/>
      <c r="JB128" s="171"/>
      <c r="JC128" s="171" t="s">
        <v>34</v>
      </c>
      <c r="JD128" s="171"/>
      <c r="JE128" s="171"/>
      <c r="JF128" s="171" t="s">
        <v>34</v>
      </c>
      <c r="JG128" s="171"/>
      <c r="JH128" s="171"/>
      <c r="JI128" s="171" t="s">
        <v>34</v>
      </c>
      <c r="JJ128" s="171"/>
      <c r="JK128" s="171"/>
      <c r="JL128" s="171" t="s">
        <v>34</v>
      </c>
      <c r="JM128" s="171"/>
      <c r="JN128" s="171"/>
      <c r="JO128" s="171" t="s">
        <v>34</v>
      </c>
    </row>
    <row r="129" spans="1:275" s="183" customFormat="1" outlineLevel="1" x14ac:dyDescent="0.2">
      <c r="A129" s="160" t="s">
        <v>834</v>
      </c>
      <c r="B129" s="163" t="s">
        <v>172</v>
      </c>
      <c r="C129" s="163" t="s">
        <v>30</v>
      </c>
      <c r="D129" s="163" t="s">
        <v>16</v>
      </c>
      <c r="E129" s="163"/>
      <c r="F129" s="163"/>
      <c r="G129" s="163"/>
      <c r="H129" s="163"/>
      <c r="I129" s="163" t="s">
        <v>174</v>
      </c>
      <c r="J129" s="171"/>
      <c r="K129" s="171"/>
      <c r="L129" s="171"/>
      <c r="M129" s="171"/>
      <c r="N129" s="171"/>
      <c r="O129" s="171"/>
      <c r="P129" s="171"/>
      <c r="Q129" s="171" t="s">
        <v>34</v>
      </c>
      <c r="R129" s="173" t="s">
        <v>423</v>
      </c>
      <c r="S129" s="171" t="s">
        <v>357</v>
      </c>
      <c r="T129" s="171" t="s">
        <v>16</v>
      </c>
      <c r="U129" s="171"/>
      <c r="V129" s="171"/>
      <c r="W129" s="171" t="s">
        <v>34</v>
      </c>
      <c r="X129" s="171"/>
      <c r="Y129" s="171"/>
      <c r="Z129" s="171" t="s">
        <v>34</v>
      </c>
      <c r="AA129" s="171"/>
      <c r="AB129" s="171"/>
      <c r="AC129" s="171" t="s">
        <v>34</v>
      </c>
      <c r="AD129" s="171"/>
      <c r="AE129" s="171"/>
      <c r="AF129" s="171" t="s">
        <v>34</v>
      </c>
      <c r="AG129" s="173" t="s">
        <v>423</v>
      </c>
      <c r="AH129" s="170" t="s">
        <v>357</v>
      </c>
      <c r="AI129" s="170" t="s">
        <v>16</v>
      </c>
      <c r="AJ129" s="171"/>
      <c r="AK129" s="171"/>
      <c r="AL129" s="171" t="s">
        <v>34</v>
      </c>
      <c r="AM129" s="162"/>
      <c r="AN129" s="162"/>
      <c r="AO129" s="162" t="s">
        <v>34</v>
      </c>
      <c r="AP129" s="171"/>
      <c r="AQ129" s="171"/>
      <c r="AR129" s="171" t="s">
        <v>34</v>
      </c>
      <c r="AS129" s="171"/>
      <c r="AT129" s="171"/>
      <c r="AU129" s="171" t="s">
        <v>34</v>
      </c>
      <c r="AV129" s="171"/>
      <c r="AW129" s="171"/>
      <c r="AX129" s="171" t="s">
        <v>34</v>
      </c>
      <c r="AY129" s="171"/>
      <c r="AZ129" s="171"/>
      <c r="BA129" s="171" t="s">
        <v>34</v>
      </c>
      <c r="BB129" s="171"/>
      <c r="BC129" s="171"/>
      <c r="BD129" s="171" t="s">
        <v>34</v>
      </c>
      <c r="BE129" s="171"/>
      <c r="BF129" s="171"/>
      <c r="BG129" s="171" t="s">
        <v>34</v>
      </c>
      <c r="BH129" s="171"/>
      <c r="BI129" s="171"/>
      <c r="BJ129" s="171" t="s">
        <v>34</v>
      </c>
      <c r="BK129" s="171"/>
      <c r="BL129" s="171"/>
      <c r="BM129" s="171" t="s">
        <v>34</v>
      </c>
      <c r="BN129" s="171"/>
      <c r="BO129" s="171"/>
      <c r="BP129" s="171" t="s">
        <v>34</v>
      </c>
      <c r="BQ129" s="171"/>
      <c r="BR129" s="171"/>
      <c r="BS129" s="171" t="s">
        <v>34</v>
      </c>
      <c r="BT129" s="171"/>
      <c r="BU129" s="171"/>
      <c r="BV129" s="171" t="s">
        <v>34</v>
      </c>
      <c r="BW129" s="171"/>
      <c r="BX129" s="171"/>
      <c r="BY129" s="171" t="s">
        <v>34</v>
      </c>
      <c r="BZ129" s="171"/>
      <c r="CA129" s="171"/>
      <c r="CB129" s="171" t="s">
        <v>34</v>
      </c>
      <c r="CC129" s="171"/>
      <c r="CD129" s="171"/>
      <c r="CE129" s="171" t="s">
        <v>34</v>
      </c>
      <c r="CF129" s="171"/>
      <c r="CG129" s="171"/>
      <c r="CH129" s="171" t="s">
        <v>34</v>
      </c>
      <c r="CI129" s="171"/>
      <c r="CJ129" s="171"/>
      <c r="CK129" s="171" t="s">
        <v>34</v>
      </c>
      <c r="CL129" s="171"/>
      <c r="CM129" s="171"/>
      <c r="CN129" s="171" t="s">
        <v>34</v>
      </c>
      <c r="CO129" s="171"/>
      <c r="CP129" s="171"/>
      <c r="CQ129" s="171" t="s">
        <v>34</v>
      </c>
      <c r="CR129" s="171"/>
      <c r="CS129" s="171"/>
      <c r="CT129" s="171" t="s">
        <v>34</v>
      </c>
      <c r="CU129" s="171"/>
      <c r="CV129" s="171"/>
      <c r="CW129" s="171" t="s">
        <v>34</v>
      </c>
      <c r="CX129" s="171"/>
      <c r="CY129" s="171"/>
      <c r="CZ129" s="171" t="s">
        <v>34</v>
      </c>
      <c r="DA129" s="171"/>
      <c r="DB129" s="171"/>
      <c r="DC129" s="171" t="s">
        <v>34</v>
      </c>
      <c r="DD129" s="171"/>
      <c r="DE129" s="171"/>
      <c r="DF129" s="171" t="s">
        <v>34</v>
      </c>
      <c r="DG129" s="171"/>
      <c r="DH129" s="171"/>
      <c r="DI129" s="171" t="s">
        <v>34</v>
      </c>
      <c r="DJ129" s="171"/>
      <c r="DK129" s="171"/>
      <c r="DL129" s="171" t="s">
        <v>34</v>
      </c>
      <c r="DM129" s="171"/>
      <c r="DN129" s="171"/>
      <c r="DO129" s="171" t="s">
        <v>34</v>
      </c>
      <c r="DP129" s="171"/>
      <c r="DQ129" s="171"/>
      <c r="DR129" s="171" t="s">
        <v>34</v>
      </c>
      <c r="DS129" s="171"/>
      <c r="DT129" s="171"/>
      <c r="DU129" s="171" t="s">
        <v>34</v>
      </c>
      <c r="DV129" s="171"/>
      <c r="DW129" s="171"/>
      <c r="DX129" s="171" t="s">
        <v>34</v>
      </c>
      <c r="DY129" s="171"/>
      <c r="DZ129" s="171"/>
      <c r="EA129" s="171" t="s">
        <v>34</v>
      </c>
      <c r="EB129" s="171"/>
      <c r="EC129" s="171"/>
      <c r="ED129" s="171" t="s">
        <v>34</v>
      </c>
      <c r="EE129" s="171"/>
      <c r="EF129" s="171"/>
      <c r="EG129" s="171" t="s">
        <v>34</v>
      </c>
      <c r="EH129" s="171"/>
      <c r="EI129" s="171"/>
      <c r="EJ129" s="171" t="s">
        <v>34</v>
      </c>
      <c r="EK129" s="171"/>
      <c r="EL129" s="171"/>
      <c r="EM129" s="171" t="s">
        <v>34</v>
      </c>
      <c r="EN129" s="171"/>
      <c r="EO129" s="171"/>
      <c r="EP129" s="171" t="s">
        <v>34</v>
      </c>
      <c r="EQ129" s="171"/>
      <c r="ER129" s="171"/>
      <c r="ES129" s="171" t="s">
        <v>34</v>
      </c>
      <c r="ET129" s="171"/>
      <c r="EU129" s="171"/>
      <c r="EV129" s="171" t="s">
        <v>34</v>
      </c>
      <c r="EW129" s="171"/>
      <c r="EX129" s="171"/>
      <c r="EY129" s="171" t="s">
        <v>34</v>
      </c>
      <c r="EZ129" s="171"/>
      <c r="FA129" s="171"/>
      <c r="FB129" s="171" t="s">
        <v>34</v>
      </c>
      <c r="FC129" s="171"/>
      <c r="FD129" s="171"/>
      <c r="FE129" s="171" t="s">
        <v>34</v>
      </c>
      <c r="FF129" s="171"/>
      <c r="FG129" s="171"/>
      <c r="FH129" s="171" t="s">
        <v>34</v>
      </c>
      <c r="FI129" s="171"/>
      <c r="FJ129" s="171"/>
      <c r="FK129" s="171" t="s">
        <v>34</v>
      </c>
      <c r="FL129" s="171"/>
      <c r="FM129" s="171"/>
      <c r="FN129" s="171" t="s">
        <v>34</v>
      </c>
      <c r="FO129" s="171"/>
      <c r="FP129" s="171"/>
      <c r="FQ129" s="171" t="s">
        <v>34</v>
      </c>
      <c r="FR129" s="171"/>
      <c r="FS129" s="171"/>
      <c r="FT129" s="171" t="s">
        <v>34</v>
      </c>
      <c r="FU129" s="171"/>
      <c r="FV129" s="171"/>
      <c r="FW129" s="171" t="s">
        <v>34</v>
      </c>
      <c r="FX129" s="171"/>
      <c r="FY129" s="171"/>
      <c r="FZ129" s="171" t="s">
        <v>34</v>
      </c>
      <c r="GA129" s="171"/>
      <c r="GB129" s="171"/>
      <c r="GC129" s="171" t="s">
        <v>34</v>
      </c>
      <c r="GD129" s="171"/>
      <c r="GE129" s="171"/>
      <c r="GF129" s="171" t="s">
        <v>34</v>
      </c>
      <c r="GG129" s="171"/>
      <c r="GH129" s="171"/>
      <c r="GI129" s="171" t="s">
        <v>34</v>
      </c>
      <c r="GJ129" s="171"/>
      <c r="GK129" s="171"/>
      <c r="GL129" s="171" t="s">
        <v>34</v>
      </c>
      <c r="GM129" s="171"/>
      <c r="GN129" s="171"/>
      <c r="GO129" s="171" t="s">
        <v>34</v>
      </c>
      <c r="GP129" s="171"/>
      <c r="GQ129" s="171"/>
      <c r="GR129" s="171" t="s">
        <v>34</v>
      </c>
      <c r="GS129" s="171"/>
      <c r="GT129" s="171"/>
      <c r="GU129" s="171" t="s">
        <v>34</v>
      </c>
      <c r="GV129" s="171"/>
      <c r="GW129" s="171"/>
      <c r="GX129" s="171" t="s">
        <v>34</v>
      </c>
      <c r="GY129" s="171"/>
      <c r="GZ129" s="171"/>
      <c r="HA129" s="171" t="s">
        <v>34</v>
      </c>
      <c r="HB129" s="171"/>
      <c r="HC129" s="171"/>
      <c r="HD129" s="171" t="s">
        <v>34</v>
      </c>
      <c r="HE129" s="171"/>
      <c r="HF129" s="171"/>
      <c r="HG129" s="171" t="s">
        <v>34</v>
      </c>
      <c r="HH129" s="171"/>
      <c r="HI129" s="171"/>
      <c r="HJ129" s="171" t="s">
        <v>34</v>
      </c>
      <c r="HK129" s="171"/>
      <c r="HL129" s="171"/>
      <c r="HM129" s="171" t="s">
        <v>34</v>
      </c>
      <c r="HN129" s="171"/>
      <c r="HO129" s="171"/>
      <c r="HP129" s="171" t="s">
        <v>34</v>
      </c>
      <c r="HQ129" s="171"/>
      <c r="HR129" s="171"/>
      <c r="HS129" s="171" t="s">
        <v>34</v>
      </c>
      <c r="HT129" s="171"/>
      <c r="HU129" s="171"/>
      <c r="HV129" s="171" t="s">
        <v>34</v>
      </c>
      <c r="HW129" s="171"/>
      <c r="HX129" s="171"/>
      <c r="HY129" s="171" t="s">
        <v>34</v>
      </c>
      <c r="HZ129" s="171"/>
      <c r="IA129" s="171"/>
      <c r="IB129" s="171" t="s">
        <v>34</v>
      </c>
      <c r="IC129" s="171"/>
      <c r="ID129" s="171"/>
      <c r="IE129" s="171" t="s">
        <v>34</v>
      </c>
      <c r="IF129" s="171"/>
      <c r="IG129" s="171"/>
      <c r="IH129" s="171" t="s">
        <v>34</v>
      </c>
      <c r="II129" s="171"/>
      <c r="IJ129" s="171"/>
      <c r="IK129" s="171" t="s">
        <v>34</v>
      </c>
      <c r="IL129" s="171"/>
      <c r="IM129" s="171"/>
      <c r="IN129" s="171" t="s">
        <v>34</v>
      </c>
      <c r="IO129" s="171"/>
      <c r="IP129" s="171"/>
      <c r="IQ129" s="171" t="s">
        <v>34</v>
      </c>
      <c r="IR129" s="171"/>
      <c r="IS129" s="171"/>
      <c r="IT129" s="171" t="s">
        <v>34</v>
      </c>
      <c r="IU129" s="171"/>
      <c r="IV129" s="171"/>
      <c r="IW129" s="171" t="s">
        <v>34</v>
      </c>
      <c r="IX129" s="171"/>
      <c r="IY129" s="171"/>
      <c r="IZ129" s="171" t="s">
        <v>34</v>
      </c>
      <c r="JA129" s="171"/>
      <c r="JB129" s="171"/>
      <c r="JC129" s="171" t="s">
        <v>34</v>
      </c>
      <c r="JD129" s="171"/>
      <c r="JE129" s="171"/>
      <c r="JF129" s="171" t="s">
        <v>34</v>
      </c>
      <c r="JG129" s="171"/>
      <c r="JH129" s="171"/>
      <c r="JI129" s="171" t="s">
        <v>34</v>
      </c>
      <c r="JJ129" s="171"/>
      <c r="JK129" s="171"/>
      <c r="JL129" s="171" t="s">
        <v>34</v>
      </c>
      <c r="JM129" s="171"/>
      <c r="JN129" s="171"/>
      <c r="JO129" s="171" t="s">
        <v>34</v>
      </c>
    </row>
    <row r="130" spans="1:275" s="183" customFormat="1" outlineLevel="1" x14ac:dyDescent="0.2">
      <c r="A130" s="160" t="s">
        <v>836</v>
      </c>
      <c r="B130" s="163" t="s">
        <v>175</v>
      </c>
      <c r="C130" s="163" t="s">
        <v>15</v>
      </c>
      <c r="D130" s="163" t="s">
        <v>185</v>
      </c>
      <c r="E130" s="163"/>
      <c r="F130" s="163"/>
      <c r="G130" s="163"/>
      <c r="H130" s="163"/>
      <c r="I130" s="163"/>
      <c r="J130" s="171"/>
      <c r="K130" s="171"/>
      <c r="L130" s="171"/>
      <c r="M130" s="171"/>
      <c r="N130" s="171"/>
      <c r="O130" s="171"/>
      <c r="P130" s="171"/>
      <c r="Q130" s="171" t="s">
        <v>34</v>
      </c>
      <c r="R130" s="173" t="s">
        <v>420</v>
      </c>
      <c r="S130" s="171" t="s">
        <v>355</v>
      </c>
      <c r="T130" s="171" t="s">
        <v>395</v>
      </c>
      <c r="U130" s="171"/>
      <c r="V130" s="171"/>
      <c r="W130" s="171" t="s">
        <v>34</v>
      </c>
      <c r="X130" s="171"/>
      <c r="Y130" s="171"/>
      <c r="Z130" s="171" t="s">
        <v>34</v>
      </c>
      <c r="AA130" s="171"/>
      <c r="AB130" s="171"/>
      <c r="AC130" s="171" t="s">
        <v>34</v>
      </c>
      <c r="AD130" s="171"/>
      <c r="AE130" s="171"/>
      <c r="AF130" s="171" t="s">
        <v>34</v>
      </c>
      <c r="AG130" s="174" t="s">
        <v>594</v>
      </c>
      <c r="AH130" s="170" t="s">
        <v>355</v>
      </c>
      <c r="AI130" s="170" t="s">
        <v>395</v>
      </c>
      <c r="AJ130" s="171"/>
      <c r="AK130" s="171"/>
      <c r="AL130" s="171" t="s">
        <v>34</v>
      </c>
      <c r="AM130" s="162"/>
      <c r="AN130" s="162"/>
      <c r="AO130" s="162" t="s">
        <v>34</v>
      </c>
      <c r="AP130" s="171"/>
      <c r="AQ130" s="171"/>
      <c r="AR130" s="171" t="s">
        <v>34</v>
      </c>
      <c r="AS130" s="171"/>
      <c r="AT130" s="171"/>
      <c r="AU130" s="171" t="s">
        <v>34</v>
      </c>
      <c r="AV130" s="171"/>
      <c r="AW130" s="171"/>
      <c r="AX130" s="171" t="s">
        <v>34</v>
      </c>
      <c r="AY130" s="171"/>
      <c r="AZ130" s="171"/>
      <c r="BA130" s="171" t="s">
        <v>34</v>
      </c>
      <c r="BB130" s="171"/>
      <c r="BC130" s="171"/>
      <c r="BD130" s="171" t="s">
        <v>34</v>
      </c>
      <c r="BE130" s="171"/>
      <c r="BF130" s="171"/>
      <c r="BG130" s="171" t="s">
        <v>34</v>
      </c>
      <c r="BH130" s="171"/>
      <c r="BI130" s="171"/>
      <c r="BJ130" s="171" t="s">
        <v>34</v>
      </c>
      <c r="BK130" s="171"/>
      <c r="BL130" s="171"/>
      <c r="BM130" s="171" t="s">
        <v>34</v>
      </c>
      <c r="BN130" s="171"/>
      <c r="BO130" s="171"/>
      <c r="BP130" s="171" t="s">
        <v>34</v>
      </c>
      <c r="BQ130" s="171"/>
      <c r="BR130" s="171"/>
      <c r="BS130" s="171" t="s">
        <v>34</v>
      </c>
      <c r="BT130" s="171"/>
      <c r="BU130" s="171"/>
      <c r="BV130" s="171" t="s">
        <v>34</v>
      </c>
      <c r="BW130" s="171"/>
      <c r="BX130" s="171"/>
      <c r="BY130" s="171" t="s">
        <v>34</v>
      </c>
      <c r="BZ130" s="171"/>
      <c r="CA130" s="171"/>
      <c r="CB130" s="171" t="s">
        <v>34</v>
      </c>
      <c r="CC130" s="171"/>
      <c r="CD130" s="171"/>
      <c r="CE130" s="171" t="s">
        <v>34</v>
      </c>
      <c r="CF130" s="171"/>
      <c r="CG130" s="171"/>
      <c r="CH130" s="171" t="s">
        <v>34</v>
      </c>
      <c r="CI130" s="171"/>
      <c r="CJ130" s="171"/>
      <c r="CK130" s="171" t="s">
        <v>34</v>
      </c>
      <c r="CL130" s="171"/>
      <c r="CM130" s="171"/>
      <c r="CN130" s="171" t="s">
        <v>34</v>
      </c>
      <c r="CO130" s="171"/>
      <c r="CP130" s="171"/>
      <c r="CQ130" s="171" t="s">
        <v>34</v>
      </c>
      <c r="CR130" s="171"/>
      <c r="CS130" s="171"/>
      <c r="CT130" s="171" t="s">
        <v>34</v>
      </c>
      <c r="CU130" s="171"/>
      <c r="CV130" s="171"/>
      <c r="CW130" s="171" t="s">
        <v>34</v>
      </c>
      <c r="CX130" s="171"/>
      <c r="CY130" s="171"/>
      <c r="CZ130" s="171" t="s">
        <v>34</v>
      </c>
      <c r="DA130" s="171"/>
      <c r="DB130" s="171"/>
      <c r="DC130" s="171" t="s">
        <v>34</v>
      </c>
      <c r="DD130" s="171"/>
      <c r="DE130" s="171"/>
      <c r="DF130" s="171" t="s">
        <v>34</v>
      </c>
      <c r="DG130" s="171"/>
      <c r="DH130" s="171"/>
      <c r="DI130" s="171" t="s">
        <v>34</v>
      </c>
      <c r="DJ130" s="171"/>
      <c r="DK130" s="171"/>
      <c r="DL130" s="171" t="s">
        <v>34</v>
      </c>
      <c r="DM130" s="171"/>
      <c r="DN130" s="171"/>
      <c r="DO130" s="171" t="s">
        <v>34</v>
      </c>
      <c r="DP130" s="171"/>
      <c r="DQ130" s="171"/>
      <c r="DR130" s="171" t="s">
        <v>34</v>
      </c>
      <c r="DS130" s="171"/>
      <c r="DT130" s="171"/>
      <c r="DU130" s="171" t="s">
        <v>34</v>
      </c>
      <c r="DV130" s="171"/>
      <c r="DW130" s="171"/>
      <c r="DX130" s="171" t="s">
        <v>34</v>
      </c>
      <c r="DY130" s="171"/>
      <c r="DZ130" s="171"/>
      <c r="EA130" s="171" t="s">
        <v>34</v>
      </c>
      <c r="EB130" s="171"/>
      <c r="EC130" s="171"/>
      <c r="ED130" s="171" t="s">
        <v>34</v>
      </c>
      <c r="EE130" s="171"/>
      <c r="EF130" s="171"/>
      <c r="EG130" s="171" t="s">
        <v>34</v>
      </c>
      <c r="EH130" s="171"/>
      <c r="EI130" s="171"/>
      <c r="EJ130" s="171" t="s">
        <v>34</v>
      </c>
      <c r="EK130" s="171"/>
      <c r="EL130" s="171"/>
      <c r="EM130" s="171" t="s">
        <v>34</v>
      </c>
      <c r="EN130" s="171"/>
      <c r="EO130" s="171"/>
      <c r="EP130" s="171" t="s">
        <v>34</v>
      </c>
      <c r="EQ130" s="171"/>
      <c r="ER130" s="171"/>
      <c r="ES130" s="171" t="s">
        <v>34</v>
      </c>
      <c r="ET130" s="171"/>
      <c r="EU130" s="171"/>
      <c r="EV130" s="171" t="s">
        <v>34</v>
      </c>
      <c r="EW130" s="171"/>
      <c r="EX130" s="171"/>
      <c r="EY130" s="171" t="s">
        <v>34</v>
      </c>
      <c r="EZ130" s="171"/>
      <c r="FA130" s="171"/>
      <c r="FB130" s="171" t="s">
        <v>34</v>
      </c>
      <c r="FC130" s="171"/>
      <c r="FD130" s="171"/>
      <c r="FE130" s="171" t="s">
        <v>34</v>
      </c>
      <c r="FF130" s="171"/>
      <c r="FG130" s="171"/>
      <c r="FH130" s="171" t="s">
        <v>34</v>
      </c>
      <c r="FI130" s="171"/>
      <c r="FJ130" s="171"/>
      <c r="FK130" s="171" t="s">
        <v>34</v>
      </c>
      <c r="FL130" s="171"/>
      <c r="FM130" s="171"/>
      <c r="FN130" s="171" t="s">
        <v>34</v>
      </c>
      <c r="FO130" s="171"/>
      <c r="FP130" s="171"/>
      <c r="FQ130" s="171" t="s">
        <v>34</v>
      </c>
      <c r="FR130" s="171"/>
      <c r="FS130" s="171"/>
      <c r="FT130" s="171" t="s">
        <v>34</v>
      </c>
      <c r="FU130" s="171"/>
      <c r="FV130" s="171"/>
      <c r="FW130" s="171" t="s">
        <v>34</v>
      </c>
      <c r="FX130" s="171"/>
      <c r="FY130" s="171"/>
      <c r="FZ130" s="171" t="s">
        <v>34</v>
      </c>
      <c r="GA130" s="171"/>
      <c r="GB130" s="171"/>
      <c r="GC130" s="171" t="s">
        <v>34</v>
      </c>
      <c r="GD130" s="171"/>
      <c r="GE130" s="171"/>
      <c r="GF130" s="171" t="s">
        <v>34</v>
      </c>
      <c r="GG130" s="171"/>
      <c r="GH130" s="171"/>
      <c r="GI130" s="171" t="s">
        <v>34</v>
      </c>
      <c r="GJ130" s="171"/>
      <c r="GK130" s="171"/>
      <c r="GL130" s="171" t="s">
        <v>34</v>
      </c>
      <c r="GM130" s="171"/>
      <c r="GN130" s="171"/>
      <c r="GO130" s="171" t="s">
        <v>34</v>
      </c>
      <c r="GP130" s="171"/>
      <c r="GQ130" s="171"/>
      <c r="GR130" s="171" t="s">
        <v>34</v>
      </c>
      <c r="GS130" s="171"/>
      <c r="GT130" s="171"/>
      <c r="GU130" s="171" t="s">
        <v>34</v>
      </c>
      <c r="GV130" s="171"/>
      <c r="GW130" s="171"/>
      <c r="GX130" s="171" t="s">
        <v>34</v>
      </c>
      <c r="GY130" s="171"/>
      <c r="GZ130" s="171"/>
      <c r="HA130" s="171" t="s">
        <v>34</v>
      </c>
      <c r="HB130" s="171"/>
      <c r="HC130" s="171"/>
      <c r="HD130" s="171" t="s">
        <v>34</v>
      </c>
      <c r="HE130" s="171"/>
      <c r="HF130" s="171"/>
      <c r="HG130" s="171" t="s">
        <v>34</v>
      </c>
      <c r="HH130" s="171"/>
      <c r="HI130" s="171"/>
      <c r="HJ130" s="171" t="s">
        <v>34</v>
      </c>
      <c r="HK130" s="171"/>
      <c r="HL130" s="171"/>
      <c r="HM130" s="171" t="s">
        <v>34</v>
      </c>
      <c r="HN130" s="171"/>
      <c r="HO130" s="171"/>
      <c r="HP130" s="171" t="s">
        <v>34</v>
      </c>
      <c r="HQ130" s="171"/>
      <c r="HR130" s="171"/>
      <c r="HS130" s="171" t="s">
        <v>34</v>
      </c>
      <c r="HT130" s="171"/>
      <c r="HU130" s="171"/>
      <c r="HV130" s="171" t="s">
        <v>34</v>
      </c>
      <c r="HW130" s="171"/>
      <c r="HX130" s="171"/>
      <c r="HY130" s="171" t="s">
        <v>34</v>
      </c>
      <c r="HZ130" s="171"/>
      <c r="IA130" s="171"/>
      <c r="IB130" s="171" t="s">
        <v>34</v>
      </c>
      <c r="IC130" s="171"/>
      <c r="ID130" s="171"/>
      <c r="IE130" s="171" t="s">
        <v>34</v>
      </c>
      <c r="IF130" s="171"/>
      <c r="IG130" s="171"/>
      <c r="IH130" s="171" t="s">
        <v>34</v>
      </c>
      <c r="II130" s="171"/>
      <c r="IJ130" s="171"/>
      <c r="IK130" s="171" t="s">
        <v>34</v>
      </c>
      <c r="IL130" s="171"/>
      <c r="IM130" s="171"/>
      <c r="IN130" s="171" t="s">
        <v>34</v>
      </c>
      <c r="IO130" s="171"/>
      <c r="IP130" s="171"/>
      <c r="IQ130" s="171" t="s">
        <v>34</v>
      </c>
      <c r="IR130" s="171"/>
      <c r="IS130" s="171"/>
      <c r="IT130" s="171" t="s">
        <v>34</v>
      </c>
      <c r="IU130" s="171"/>
      <c r="IV130" s="171"/>
      <c r="IW130" s="171" t="s">
        <v>34</v>
      </c>
      <c r="IX130" s="171"/>
      <c r="IY130" s="171"/>
      <c r="IZ130" s="171" t="s">
        <v>34</v>
      </c>
      <c r="JA130" s="171"/>
      <c r="JB130" s="171"/>
      <c r="JC130" s="171" t="s">
        <v>34</v>
      </c>
      <c r="JD130" s="171"/>
      <c r="JE130" s="171"/>
      <c r="JF130" s="171" t="s">
        <v>34</v>
      </c>
      <c r="JG130" s="171"/>
      <c r="JH130" s="171"/>
      <c r="JI130" s="171" t="s">
        <v>34</v>
      </c>
      <c r="JJ130" s="171"/>
      <c r="JK130" s="171"/>
      <c r="JL130" s="171" t="s">
        <v>34</v>
      </c>
      <c r="JM130" s="171"/>
      <c r="JN130" s="171"/>
      <c r="JO130" s="171" t="s">
        <v>34</v>
      </c>
    </row>
    <row r="131" spans="1:275" s="336" customFormat="1" outlineLevel="1" x14ac:dyDescent="0.2">
      <c r="A131" s="330" t="s">
        <v>837</v>
      </c>
      <c r="B131" s="331" t="s">
        <v>176</v>
      </c>
      <c r="C131" s="331" t="s">
        <v>15</v>
      </c>
      <c r="D131" s="331" t="s">
        <v>180</v>
      </c>
      <c r="E131" s="331"/>
      <c r="F131" s="331"/>
      <c r="G131" s="331"/>
      <c r="H131" s="331"/>
      <c r="I131" s="331"/>
      <c r="J131" s="332"/>
      <c r="K131" s="332"/>
      <c r="L131" s="332"/>
      <c r="M131" s="332"/>
      <c r="N131" s="332"/>
      <c r="O131" s="332"/>
      <c r="P131" s="332"/>
      <c r="Q131" s="332" t="s">
        <v>34</v>
      </c>
      <c r="R131" s="333" t="s">
        <v>421</v>
      </c>
      <c r="S131" s="332" t="s">
        <v>357</v>
      </c>
      <c r="T131" s="332" t="s">
        <v>16</v>
      </c>
      <c r="U131" s="332"/>
      <c r="V131" s="332"/>
      <c r="W131" s="332" t="s">
        <v>34</v>
      </c>
      <c r="X131" s="332"/>
      <c r="Y131" s="332"/>
      <c r="Z131" s="332" t="s">
        <v>34</v>
      </c>
      <c r="AA131" s="332"/>
      <c r="AB131" s="332"/>
      <c r="AC131" s="332" t="s">
        <v>34</v>
      </c>
      <c r="AD131" s="332"/>
      <c r="AE131" s="332"/>
      <c r="AF131" s="332" t="s">
        <v>34</v>
      </c>
      <c r="AG131" s="333" t="s">
        <v>595</v>
      </c>
      <c r="AH131" s="334" t="s">
        <v>357</v>
      </c>
      <c r="AI131" s="334" t="s">
        <v>16</v>
      </c>
      <c r="AJ131" s="332"/>
      <c r="AK131" s="332"/>
      <c r="AL131" s="332" t="s">
        <v>34</v>
      </c>
      <c r="AM131" s="335"/>
      <c r="AN131" s="335"/>
      <c r="AO131" s="335" t="s">
        <v>34</v>
      </c>
      <c r="AP131" s="332"/>
      <c r="AQ131" s="332"/>
      <c r="AR131" s="332" t="s">
        <v>34</v>
      </c>
      <c r="AS131" s="332"/>
      <c r="AT131" s="332"/>
      <c r="AU131" s="332" t="s">
        <v>34</v>
      </c>
      <c r="AV131" s="332"/>
      <c r="AW131" s="332"/>
      <c r="AX131" s="332" t="s">
        <v>34</v>
      </c>
      <c r="AY131" s="332"/>
      <c r="AZ131" s="332"/>
      <c r="BA131" s="332" t="s">
        <v>34</v>
      </c>
      <c r="BB131" s="332"/>
      <c r="BC131" s="332"/>
      <c r="BD131" s="332" t="s">
        <v>34</v>
      </c>
      <c r="BE131" s="332"/>
      <c r="BF131" s="332"/>
      <c r="BG131" s="332" t="s">
        <v>34</v>
      </c>
      <c r="BH131" s="332"/>
      <c r="BI131" s="332"/>
      <c r="BJ131" s="332" t="s">
        <v>34</v>
      </c>
      <c r="BK131" s="332"/>
      <c r="BL131" s="332"/>
      <c r="BM131" s="332" t="s">
        <v>34</v>
      </c>
      <c r="BN131" s="332"/>
      <c r="BO131" s="332"/>
      <c r="BP131" s="332" t="s">
        <v>34</v>
      </c>
      <c r="BQ131" s="332"/>
      <c r="BR131" s="332"/>
      <c r="BS131" s="332" t="s">
        <v>34</v>
      </c>
      <c r="BT131" s="332"/>
      <c r="BU131" s="332"/>
      <c r="BV131" s="332" t="s">
        <v>34</v>
      </c>
      <c r="BW131" s="332"/>
      <c r="BX131" s="332"/>
      <c r="BY131" s="332" t="s">
        <v>34</v>
      </c>
      <c r="BZ131" s="332"/>
      <c r="CA131" s="332"/>
      <c r="CB131" s="332" t="s">
        <v>34</v>
      </c>
      <c r="CC131" s="332"/>
      <c r="CD131" s="332"/>
      <c r="CE131" s="332" t="s">
        <v>34</v>
      </c>
      <c r="CF131" s="332"/>
      <c r="CG131" s="332"/>
      <c r="CH131" s="332" t="s">
        <v>34</v>
      </c>
      <c r="CI131" s="332"/>
      <c r="CJ131" s="332"/>
      <c r="CK131" s="332" t="s">
        <v>34</v>
      </c>
      <c r="CL131" s="332"/>
      <c r="CM131" s="332"/>
      <c r="CN131" s="332" t="s">
        <v>34</v>
      </c>
      <c r="CO131" s="332"/>
      <c r="CP131" s="332"/>
      <c r="CQ131" s="332" t="s">
        <v>34</v>
      </c>
      <c r="CR131" s="332"/>
      <c r="CS131" s="332"/>
      <c r="CT131" s="332" t="s">
        <v>34</v>
      </c>
      <c r="CU131" s="332"/>
      <c r="CV131" s="332"/>
      <c r="CW131" s="332" t="s">
        <v>34</v>
      </c>
      <c r="CX131" s="332"/>
      <c r="CY131" s="332"/>
      <c r="CZ131" s="332" t="s">
        <v>34</v>
      </c>
      <c r="DA131" s="332"/>
      <c r="DB131" s="332"/>
      <c r="DC131" s="332" t="s">
        <v>34</v>
      </c>
      <c r="DD131" s="332"/>
      <c r="DE131" s="332"/>
      <c r="DF131" s="332" t="s">
        <v>34</v>
      </c>
      <c r="DG131" s="332"/>
      <c r="DH131" s="332"/>
      <c r="DI131" s="332" t="s">
        <v>34</v>
      </c>
      <c r="DJ131" s="332"/>
      <c r="DK131" s="332"/>
      <c r="DL131" s="332" t="s">
        <v>34</v>
      </c>
      <c r="DM131" s="332"/>
      <c r="DN131" s="332"/>
      <c r="DO131" s="332" t="s">
        <v>34</v>
      </c>
      <c r="DP131" s="332"/>
      <c r="DQ131" s="332"/>
      <c r="DR131" s="332" t="s">
        <v>34</v>
      </c>
      <c r="DS131" s="332"/>
      <c r="DT131" s="332"/>
      <c r="DU131" s="332" t="s">
        <v>34</v>
      </c>
      <c r="DV131" s="332"/>
      <c r="DW131" s="332"/>
      <c r="DX131" s="332" t="s">
        <v>34</v>
      </c>
      <c r="DY131" s="332"/>
      <c r="DZ131" s="332"/>
      <c r="EA131" s="332" t="s">
        <v>34</v>
      </c>
      <c r="EB131" s="332"/>
      <c r="EC131" s="332"/>
      <c r="ED131" s="332" t="s">
        <v>34</v>
      </c>
      <c r="EE131" s="332"/>
      <c r="EF131" s="332"/>
      <c r="EG131" s="332" t="s">
        <v>34</v>
      </c>
      <c r="EH131" s="332"/>
      <c r="EI131" s="332"/>
      <c r="EJ131" s="332" t="s">
        <v>34</v>
      </c>
      <c r="EK131" s="332"/>
      <c r="EL131" s="332"/>
      <c r="EM131" s="332" t="s">
        <v>34</v>
      </c>
      <c r="EN131" s="332"/>
      <c r="EO131" s="332"/>
      <c r="EP131" s="332" t="s">
        <v>34</v>
      </c>
      <c r="EQ131" s="332"/>
      <c r="ER131" s="332"/>
      <c r="ES131" s="332" t="s">
        <v>34</v>
      </c>
      <c r="ET131" s="332"/>
      <c r="EU131" s="332"/>
      <c r="EV131" s="332" t="s">
        <v>34</v>
      </c>
      <c r="EW131" s="332"/>
      <c r="EX131" s="332"/>
      <c r="EY131" s="332" t="s">
        <v>34</v>
      </c>
      <c r="EZ131" s="332"/>
      <c r="FA131" s="332"/>
      <c r="FB131" s="332" t="s">
        <v>34</v>
      </c>
      <c r="FC131" s="332"/>
      <c r="FD131" s="332"/>
      <c r="FE131" s="332" t="s">
        <v>34</v>
      </c>
      <c r="FF131" s="332"/>
      <c r="FG131" s="332"/>
      <c r="FH131" s="332" t="s">
        <v>34</v>
      </c>
      <c r="FI131" s="332"/>
      <c r="FJ131" s="332"/>
      <c r="FK131" s="332" t="s">
        <v>34</v>
      </c>
      <c r="FL131" s="332"/>
      <c r="FM131" s="332"/>
      <c r="FN131" s="332" t="s">
        <v>34</v>
      </c>
      <c r="FO131" s="332"/>
      <c r="FP131" s="332"/>
      <c r="FQ131" s="332" t="s">
        <v>34</v>
      </c>
      <c r="FR131" s="332"/>
      <c r="FS131" s="332"/>
      <c r="FT131" s="332" t="s">
        <v>34</v>
      </c>
      <c r="FU131" s="332"/>
      <c r="FV131" s="332"/>
      <c r="FW131" s="332" t="s">
        <v>34</v>
      </c>
      <c r="FX131" s="332"/>
      <c r="FY131" s="332"/>
      <c r="FZ131" s="332" t="s">
        <v>34</v>
      </c>
      <c r="GA131" s="332"/>
      <c r="GB131" s="332"/>
      <c r="GC131" s="332" t="s">
        <v>34</v>
      </c>
      <c r="GD131" s="332"/>
      <c r="GE131" s="332"/>
      <c r="GF131" s="332" t="s">
        <v>34</v>
      </c>
      <c r="GG131" s="332"/>
      <c r="GH131" s="332"/>
      <c r="GI131" s="332" t="s">
        <v>34</v>
      </c>
      <c r="GJ131" s="332"/>
      <c r="GK131" s="332"/>
      <c r="GL131" s="332" t="s">
        <v>34</v>
      </c>
      <c r="GM131" s="332"/>
      <c r="GN131" s="332"/>
      <c r="GO131" s="332" t="s">
        <v>34</v>
      </c>
      <c r="GP131" s="332"/>
      <c r="GQ131" s="332"/>
      <c r="GR131" s="332" t="s">
        <v>34</v>
      </c>
      <c r="GS131" s="332"/>
      <c r="GT131" s="332"/>
      <c r="GU131" s="332" t="s">
        <v>34</v>
      </c>
      <c r="GV131" s="332"/>
      <c r="GW131" s="332"/>
      <c r="GX131" s="332" t="s">
        <v>34</v>
      </c>
      <c r="GY131" s="332"/>
      <c r="GZ131" s="332"/>
      <c r="HA131" s="332" t="s">
        <v>34</v>
      </c>
      <c r="HB131" s="332"/>
      <c r="HC131" s="332"/>
      <c r="HD131" s="332" t="s">
        <v>34</v>
      </c>
      <c r="HE131" s="332"/>
      <c r="HF131" s="332"/>
      <c r="HG131" s="332" t="s">
        <v>34</v>
      </c>
      <c r="HH131" s="332"/>
      <c r="HI131" s="332"/>
      <c r="HJ131" s="332" t="s">
        <v>34</v>
      </c>
      <c r="HK131" s="332"/>
      <c r="HL131" s="332"/>
      <c r="HM131" s="332" t="s">
        <v>34</v>
      </c>
      <c r="HN131" s="332"/>
      <c r="HO131" s="332"/>
      <c r="HP131" s="332" t="s">
        <v>34</v>
      </c>
      <c r="HQ131" s="332"/>
      <c r="HR131" s="332"/>
      <c r="HS131" s="332" t="s">
        <v>34</v>
      </c>
      <c r="HT131" s="332"/>
      <c r="HU131" s="332"/>
      <c r="HV131" s="332" t="s">
        <v>34</v>
      </c>
      <c r="HW131" s="332"/>
      <c r="HX131" s="332"/>
      <c r="HY131" s="332" t="s">
        <v>34</v>
      </c>
      <c r="HZ131" s="332"/>
      <c r="IA131" s="332"/>
      <c r="IB131" s="332" t="s">
        <v>34</v>
      </c>
      <c r="IC131" s="332"/>
      <c r="ID131" s="332"/>
      <c r="IE131" s="332" t="s">
        <v>34</v>
      </c>
      <c r="IF131" s="332"/>
      <c r="IG131" s="332"/>
      <c r="IH131" s="332" t="s">
        <v>34</v>
      </c>
      <c r="II131" s="332"/>
      <c r="IJ131" s="332"/>
      <c r="IK131" s="332" t="s">
        <v>34</v>
      </c>
      <c r="IL131" s="332"/>
      <c r="IM131" s="332"/>
      <c r="IN131" s="332" t="s">
        <v>34</v>
      </c>
      <c r="IO131" s="332"/>
      <c r="IP131" s="332"/>
      <c r="IQ131" s="332" t="s">
        <v>34</v>
      </c>
      <c r="IR131" s="332"/>
      <c r="IS131" s="332"/>
      <c r="IT131" s="332" t="s">
        <v>34</v>
      </c>
      <c r="IU131" s="332"/>
      <c r="IV131" s="332"/>
      <c r="IW131" s="332" t="s">
        <v>34</v>
      </c>
      <c r="IX131" s="332"/>
      <c r="IY131" s="332"/>
      <c r="IZ131" s="332" t="s">
        <v>34</v>
      </c>
      <c r="JA131" s="332"/>
      <c r="JB131" s="332"/>
      <c r="JC131" s="332" t="s">
        <v>34</v>
      </c>
      <c r="JD131" s="332"/>
      <c r="JE131" s="332"/>
      <c r="JF131" s="332" t="s">
        <v>34</v>
      </c>
      <c r="JG131" s="332"/>
      <c r="JH131" s="332"/>
      <c r="JI131" s="332" t="s">
        <v>34</v>
      </c>
      <c r="JJ131" s="332"/>
      <c r="JK131" s="332"/>
      <c r="JL131" s="332" t="s">
        <v>34</v>
      </c>
      <c r="JM131" s="332"/>
      <c r="JN131" s="332"/>
      <c r="JO131" s="332" t="s">
        <v>34</v>
      </c>
    </row>
    <row r="132" spans="1:275" s="336" customFormat="1" outlineLevel="1" x14ac:dyDescent="0.2">
      <c r="A132" s="330" t="s">
        <v>841</v>
      </c>
      <c r="B132" s="331" t="s">
        <v>177</v>
      </c>
      <c r="C132" s="331" t="s">
        <v>30</v>
      </c>
      <c r="D132" s="331" t="s">
        <v>180</v>
      </c>
      <c r="E132" s="331"/>
      <c r="F132" s="331"/>
      <c r="G132" s="331"/>
      <c r="H132" s="331"/>
      <c r="I132" s="331"/>
      <c r="J132" s="332"/>
      <c r="K132" s="332"/>
      <c r="L132" s="332"/>
      <c r="M132" s="332"/>
      <c r="N132" s="332"/>
      <c r="O132" s="332"/>
      <c r="P132" s="332"/>
      <c r="Q132" s="332" t="s">
        <v>34</v>
      </c>
      <c r="R132" s="333" t="s">
        <v>406</v>
      </c>
      <c r="S132" s="332" t="s">
        <v>357</v>
      </c>
      <c r="T132" s="332" t="s">
        <v>395</v>
      </c>
      <c r="U132" s="332"/>
      <c r="V132" s="332"/>
      <c r="W132" s="332" t="s">
        <v>34</v>
      </c>
      <c r="X132" s="332"/>
      <c r="Y132" s="332"/>
      <c r="Z132" s="332" t="s">
        <v>34</v>
      </c>
      <c r="AA132" s="332"/>
      <c r="AB132" s="332"/>
      <c r="AC132" s="332" t="s">
        <v>34</v>
      </c>
      <c r="AD132" s="332"/>
      <c r="AE132" s="332"/>
      <c r="AF132" s="332" t="s">
        <v>34</v>
      </c>
      <c r="AG132" s="333" t="s">
        <v>406</v>
      </c>
      <c r="AH132" s="334" t="s">
        <v>355</v>
      </c>
      <c r="AI132" s="334" t="s">
        <v>395</v>
      </c>
      <c r="AJ132" s="332"/>
      <c r="AK132" s="332"/>
      <c r="AL132" s="332" t="s">
        <v>34</v>
      </c>
      <c r="AM132" s="335"/>
      <c r="AN132" s="335"/>
      <c r="AO132" s="335" t="s">
        <v>34</v>
      </c>
      <c r="AP132" s="332"/>
      <c r="AQ132" s="332"/>
      <c r="AR132" s="332" t="s">
        <v>34</v>
      </c>
      <c r="AS132" s="332"/>
      <c r="AT132" s="332"/>
      <c r="AU132" s="332" t="s">
        <v>34</v>
      </c>
      <c r="AV132" s="332"/>
      <c r="AW132" s="332"/>
      <c r="AX132" s="332" t="s">
        <v>34</v>
      </c>
      <c r="AY132" s="332"/>
      <c r="AZ132" s="332"/>
      <c r="BA132" s="332" t="s">
        <v>34</v>
      </c>
      <c r="BB132" s="332"/>
      <c r="BC132" s="332"/>
      <c r="BD132" s="332" t="s">
        <v>34</v>
      </c>
      <c r="BE132" s="332"/>
      <c r="BF132" s="332"/>
      <c r="BG132" s="332" t="s">
        <v>34</v>
      </c>
      <c r="BH132" s="332"/>
      <c r="BI132" s="332"/>
      <c r="BJ132" s="332" t="s">
        <v>34</v>
      </c>
      <c r="BK132" s="332"/>
      <c r="BL132" s="332"/>
      <c r="BM132" s="332" t="s">
        <v>34</v>
      </c>
      <c r="BN132" s="332"/>
      <c r="BO132" s="332"/>
      <c r="BP132" s="332" t="s">
        <v>34</v>
      </c>
      <c r="BQ132" s="332"/>
      <c r="BR132" s="332"/>
      <c r="BS132" s="332" t="s">
        <v>34</v>
      </c>
      <c r="BT132" s="332"/>
      <c r="BU132" s="332"/>
      <c r="BV132" s="332" t="s">
        <v>34</v>
      </c>
      <c r="BW132" s="332"/>
      <c r="BX132" s="332"/>
      <c r="BY132" s="332" t="s">
        <v>34</v>
      </c>
      <c r="BZ132" s="332"/>
      <c r="CA132" s="332"/>
      <c r="CB132" s="332" t="s">
        <v>34</v>
      </c>
      <c r="CC132" s="332"/>
      <c r="CD132" s="332"/>
      <c r="CE132" s="332" t="s">
        <v>34</v>
      </c>
      <c r="CF132" s="332"/>
      <c r="CG132" s="332"/>
      <c r="CH132" s="332" t="s">
        <v>34</v>
      </c>
      <c r="CI132" s="332"/>
      <c r="CJ132" s="332"/>
      <c r="CK132" s="332" t="s">
        <v>34</v>
      </c>
      <c r="CL132" s="332"/>
      <c r="CM132" s="332"/>
      <c r="CN132" s="332" t="s">
        <v>34</v>
      </c>
      <c r="CO132" s="332"/>
      <c r="CP132" s="332"/>
      <c r="CQ132" s="332" t="s">
        <v>34</v>
      </c>
      <c r="CR132" s="332"/>
      <c r="CS132" s="332"/>
      <c r="CT132" s="332" t="s">
        <v>34</v>
      </c>
      <c r="CU132" s="332"/>
      <c r="CV132" s="332"/>
      <c r="CW132" s="332" t="s">
        <v>34</v>
      </c>
      <c r="CX132" s="332"/>
      <c r="CY132" s="332"/>
      <c r="CZ132" s="332" t="s">
        <v>34</v>
      </c>
      <c r="DA132" s="332"/>
      <c r="DB132" s="332"/>
      <c r="DC132" s="332" t="s">
        <v>34</v>
      </c>
      <c r="DD132" s="332"/>
      <c r="DE132" s="332"/>
      <c r="DF132" s="332" t="s">
        <v>34</v>
      </c>
      <c r="DG132" s="332"/>
      <c r="DH132" s="332"/>
      <c r="DI132" s="332" t="s">
        <v>34</v>
      </c>
      <c r="DJ132" s="332"/>
      <c r="DK132" s="332"/>
      <c r="DL132" s="332" t="s">
        <v>34</v>
      </c>
      <c r="DM132" s="332"/>
      <c r="DN132" s="332"/>
      <c r="DO132" s="332" t="s">
        <v>34</v>
      </c>
      <c r="DP132" s="332"/>
      <c r="DQ132" s="332"/>
      <c r="DR132" s="332" t="s">
        <v>34</v>
      </c>
      <c r="DS132" s="332"/>
      <c r="DT132" s="332"/>
      <c r="DU132" s="332" t="s">
        <v>34</v>
      </c>
      <c r="DV132" s="332"/>
      <c r="DW132" s="332"/>
      <c r="DX132" s="332" t="s">
        <v>34</v>
      </c>
      <c r="DY132" s="332"/>
      <c r="DZ132" s="332"/>
      <c r="EA132" s="332" t="s">
        <v>34</v>
      </c>
      <c r="EB132" s="332"/>
      <c r="EC132" s="332"/>
      <c r="ED132" s="332" t="s">
        <v>34</v>
      </c>
      <c r="EE132" s="332"/>
      <c r="EF132" s="332"/>
      <c r="EG132" s="332" t="s">
        <v>34</v>
      </c>
      <c r="EH132" s="332"/>
      <c r="EI132" s="332"/>
      <c r="EJ132" s="332" t="s">
        <v>34</v>
      </c>
      <c r="EK132" s="332"/>
      <c r="EL132" s="332"/>
      <c r="EM132" s="332" t="s">
        <v>34</v>
      </c>
      <c r="EN132" s="332"/>
      <c r="EO132" s="332"/>
      <c r="EP132" s="332" t="s">
        <v>34</v>
      </c>
      <c r="EQ132" s="332"/>
      <c r="ER132" s="332"/>
      <c r="ES132" s="332" t="s">
        <v>34</v>
      </c>
      <c r="ET132" s="332"/>
      <c r="EU132" s="332"/>
      <c r="EV132" s="332" t="s">
        <v>34</v>
      </c>
      <c r="EW132" s="332"/>
      <c r="EX132" s="332"/>
      <c r="EY132" s="332" t="s">
        <v>34</v>
      </c>
      <c r="EZ132" s="332"/>
      <c r="FA132" s="332"/>
      <c r="FB132" s="332" t="s">
        <v>34</v>
      </c>
      <c r="FC132" s="332"/>
      <c r="FD132" s="332"/>
      <c r="FE132" s="332" t="s">
        <v>34</v>
      </c>
      <c r="FF132" s="332"/>
      <c r="FG132" s="332"/>
      <c r="FH132" s="332" t="s">
        <v>34</v>
      </c>
      <c r="FI132" s="332"/>
      <c r="FJ132" s="332"/>
      <c r="FK132" s="332" t="s">
        <v>34</v>
      </c>
      <c r="FL132" s="332"/>
      <c r="FM132" s="332"/>
      <c r="FN132" s="332" t="s">
        <v>34</v>
      </c>
      <c r="FO132" s="332"/>
      <c r="FP132" s="332"/>
      <c r="FQ132" s="332" t="s">
        <v>34</v>
      </c>
      <c r="FR132" s="332"/>
      <c r="FS132" s="332"/>
      <c r="FT132" s="332" t="s">
        <v>34</v>
      </c>
      <c r="FU132" s="332"/>
      <c r="FV132" s="332"/>
      <c r="FW132" s="332" t="s">
        <v>34</v>
      </c>
      <c r="FX132" s="332"/>
      <c r="FY132" s="332"/>
      <c r="FZ132" s="332" t="s">
        <v>34</v>
      </c>
      <c r="GA132" s="332"/>
      <c r="GB132" s="332"/>
      <c r="GC132" s="332" t="s">
        <v>34</v>
      </c>
      <c r="GD132" s="332"/>
      <c r="GE132" s="332"/>
      <c r="GF132" s="332" t="s">
        <v>34</v>
      </c>
      <c r="GG132" s="332"/>
      <c r="GH132" s="332"/>
      <c r="GI132" s="332" t="s">
        <v>34</v>
      </c>
      <c r="GJ132" s="332"/>
      <c r="GK132" s="332"/>
      <c r="GL132" s="332" t="s">
        <v>34</v>
      </c>
      <c r="GM132" s="332"/>
      <c r="GN132" s="332"/>
      <c r="GO132" s="332" t="s">
        <v>34</v>
      </c>
      <c r="GP132" s="332"/>
      <c r="GQ132" s="332"/>
      <c r="GR132" s="332" t="s">
        <v>34</v>
      </c>
      <c r="GS132" s="332"/>
      <c r="GT132" s="332"/>
      <c r="GU132" s="332" t="s">
        <v>34</v>
      </c>
      <c r="GV132" s="332"/>
      <c r="GW132" s="332"/>
      <c r="GX132" s="332" t="s">
        <v>34</v>
      </c>
      <c r="GY132" s="332"/>
      <c r="GZ132" s="332"/>
      <c r="HA132" s="332" t="s">
        <v>34</v>
      </c>
      <c r="HB132" s="332"/>
      <c r="HC132" s="332"/>
      <c r="HD132" s="332" t="s">
        <v>34</v>
      </c>
      <c r="HE132" s="332"/>
      <c r="HF132" s="332"/>
      <c r="HG132" s="332" t="s">
        <v>34</v>
      </c>
      <c r="HH132" s="332"/>
      <c r="HI132" s="332"/>
      <c r="HJ132" s="332" t="s">
        <v>34</v>
      </c>
      <c r="HK132" s="332"/>
      <c r="HL132" s="332"/>
      <c r="HM132" s="332" t="s">
        <v>34</v>
      </c>
      <c r="HN132" s="332"/>
      <c r="HO132" s="332"/>
      <c r="HP132" s="332" t="s">
        <v>34</v>
      </c>
      <c r="HQ132" s="332"/>
      <c r="HR132" s="332"/>
      <c r="HS132" s="332" t="s">
        <v>34</v>
      </c>
      <c r="HT132" s="332"/>
      <c r="HU132" s="332"/>
      <c r="HV132" s="332" t="s">
        <v>34</v>
      </c>
      <c r="HW132" s="332"/>
      <c r="HX132" s="332"/>
      <c r="HY132" s="332" t="s">
        <v>34</v>
      </c>
      <c r="HZ132" s="332"/>
      <c r="IA132" s="332"/>
      <c r="IB132" s="332" t="s">
        <v>34</v>
      </c>
      <c r="IC132" s="332"/>
      <c r="ID132" s="332"/>
      <c r="IE132" s="332" t="s">
        <v>34</v>
      </c>
      <c r="IF132" s="332"/>
      <c r="IG132" s="332"/>
      <c r="IH132" s="332" t="s">
        <v>34</v>
      </c>
      <c r="II132" s="332"/>
      <c r="IJ132" s="332"/>
      <c r="IK132" s="332" t="s">
        <v>34</v>
      </c>
      <c r="IL132" s="332"/>
      <c r="IM132" s="332"/>
      <c r="IN132" s="332" t="s">
        <v>34</v>
      </c>
      <c r="IO132" s="332"/>
      <c r="IP132" s="332"/>
      <c r="IQ132" s="332" t="s">
        <v>34</v>
      </c>
      <c r="IR132" s="332"/>
      <c r="IS132" s="332"/>
      <c r="IT132" s="332" t="s">
        <v>34</v>
      </c>
      <c r="IU132" s="332"/>
      <c r="IV132" s="332"/>
      <c r="IW132" s="332" t="s">
        <v>34</v>
      </c>
      <c r="IX132" s="332"/>
      <c r="IY132" s="332"/>
      <c r="IZ132" s="332" t="s">
        <v>34</v>
      </c>
      <c r="JA132" s="332"/>
      <c r="JB132" s="332"/>
      <c r="JC132" s="332" t="s">
        <v>34</v>
      </c>
      <c r="JD132" s="332"/>
      <c r="JE132" s="332"/>
      <c r="JF132" s="332" t="s">
        <v>34</v>
      </c>
      <c r="JG132" s="332"/>
      <c r="JH132" s="332"/>
      <c r="JI132" s="332" t="s">
        <v>34</v>
      </c>
      <c r="JJ132" s="332"/>
      <c r="JK132" s="332"/>
      <c r="JL132" s="332" t="s">
        <v>34</v>
      </c>
      <c r="JM132" s="332"/>
      <c r="JN132" s="332"/>
      <c r="JO132" s="332" t="s">
        <v>34</v>
      </c>
    </row>
    <row r="133" spans="1:275" s="336" customFormat="1" outlineLevel="1" x14ac:dyDescent="0.2">
      <c r="A133" s="330" t="s">
        <v>838</v>
      </c>
      <c r="B133" s="331" t="s">
        <v>182</v>
      </c>
      <c r="C133" s="331" t="s">
        <v>15</v>
      </c>
      <c r="D133" s="331" t="s">
        <v>180</v>
      </c>
      <c r="E133" s="331"/>
      <c r="F133" s="331"/>
      <c r="G133" s="331"/>
      <c r="H133" s="331"/>
      <c r="I133" s="331"/>
      <c r="J133" s="332"/>
      <c r="K133" s="332"/>
      <c r="L133" s="332"/>
      <c r="M133" s="332"/>
      <c r="N133" s="332"/>
      <c r="O133" s="332"/>
      <c r="P133" s="332"/>
      <c r="Q133" s="332" t="s">
        <v>34</v>
      </c>
      <c r="R133" s="331">
        <v>20130421</v>
      </c>
      <c r="S133" s="332" t="s">
        <v>357</v>
      </c>
      <c r="T133" s="332" t="s">
        <v>16</v>
      </c>
      <c r="U133" s="332"/>
      <c r="V133" s="332"/>
      <c r="W133" s="332" t="s">
        <v>34</v>
      </c>
      <c r="X133" s="332"/>
      <c r="Y133" s="332"/>
      <c r="Z133" s="332" t="s">
        <v>34</v>
      </c>
      <c r="AA133" s="332"/>
      <c r="AB133" s="332"/>
      <c r="AC133" s="332" t="s">
        <v>34</v>
      </c>
      <c r="AD133" s="332"/>
      <c r="AE133" s="332"/>
      <c r="AF133" s="332" t="s">
        <v>34</v>
      </c>
      <c r="AG133" s="331">
        <v>2013</v>
      </c>
      <c r="AH133" s="334" t="s">
        <v>357</v>
      </c>
      <c r="AI133" s="334" t="s">
        <v>16</v>
      </c>
      <c r="AJ133" s="332"/>
      <c r="AK133" s="332"/>
      <c r="AL133" s="332" t="s">
        <v>34</v>
      </c>
      <c r="AM133" s="335"/>
      <c r="AN133" s="335"/>
      <c r="AO133" s="335" t="s">
        <v>34</v>
      </c>
      <c r="AP133" s="332"/>
      <c r="AQ133" s="332"/>
      <c r="AR133" s="332" t="s">
        <v>34</v>
      </c>
      <c r="AS133" s="332"/>
      <c r="AT133" s="332"/>
      <c r="AU133" s="332" t="s">
        <v>34</v>
      </c>
      <c r="AV133" s="332"/>
      <c r="AW133" s="332"/>
      <c r="AX133" s="332" t="s">
        <v>34</v>
      </c>
      <c r="AY133" s="332"/>
      <c r="AZ133" s="332"/>
      <c r="BA133" s="332" t="s">
        <v>34</v>
      </c>
      <c r="BB133" s="332"/>
      <c r="BC133" s="332"/>
      <c r="BD133" s="332" t="s">
        <v>34</v>
      </c>
      <c r="BE133" s="332"/>
      <c r="BF133" s="332"/>
      <c r="BG133" s="332" t="s">
        <v>34</v>
      </c>
      <c r="BH133" s="332"/>
      <c r="BI133" s="332"/>
      <c r="BJ133" s="332" t="s">
        <v>34</v>
      </c>
      <c r="BK133" s="332"/>
      <c r="BL133" s="332"/>
      <c r="BM133" s="332" t="s">
        <v>34</v>
      </c>
      <c r="BN133" s="332"/>
      <c r="BO133" s="332"/>
      <c r="BP133" s="332" t="s">
        <v>34</v>
      </c>
      <c r="BQ133" s="332"/>
      <c r="BR133" s="332"/>
      <c r="BS133" s="332" t="s">
        <v>34</v>
      </c>
      <c r="BT133" s="332"/>
      <c r="BU133" s="332"/>
      <c r="BV133" s="332" t="s">
        <v>34</v>
      </c>
      <c r="BW133" s="332"/>
      <c r="BX133" s="332"/>
      <c r="BY133" s="332" t="s">
        <v>34</v>
      </c>
      <c r="BZ133" s="332"/>
      <c r="CA133" s="332"/>
      <c r="CB133" s="332" t="s">
        <v>34</v>
      </c>
      <c r="CC133" s="332"/>
      <c r="CD133" s="332"/>
      <c r="CE133" s="332" t="s">
        <v>34</v>
      </c>
      <c r="CF133" s="332"/>
      <c r="CG133" s="332"/>
      <c r="CH133" s="332" t="s">
        <v>34</v>
      </c>
      <c r="CI133" s="332"/>
      <c r="CJ133" s="332"/>
      <c r="CK133" s="332" t="s">
        <v>34</v>
      </c>
      <c r="CL133" s="332"/>
      <c r="CM133" s="332"/>
      <c r="CN133" s="332" t="s">
        <v>34</v>
      </c>
      <c r="CO133" s="332"/>
      <c r="CP133" s="332"/>
      <c r="CQ133" s="332" t="s">
        <v>34</v>
      </c>
      <c r="CR133" s="332"/>
      <c r="CS133" s="332"/>
      <c r="CT133" s="332" t="s">
        <v>34</v>
      </c>
      <c r="CU133" s="332"/>
      <c r="CV133" s="332"/>
      <c r="CW133" s="332" t="s">
        <v>34</v>
      </c>
      <c r="CX133" s="332"/>
      <c r="CY133" s="332"/>
      <c r="CZ133" s="332" t="s">
        <v>34</v>
      </c>
      <c r="DA133" s="332"/>
      <c r="DB133" s="332"/>
      <c r="DC133" s="332" t="s">
        <v>34</v>
      </c>
      <c r="DD133" s="332"/>
      <c r="DE133" s="332"/>
      <c r="DF133" s="332" t="s">
        <v>34</v>
      </c>
      <c r="DG133" s="332"/>
      <c r="DH133" s="332"/>
      <c r="DI133" s="332" t="s">
        <v>34</v>
      </c>
      <c r="DJ133" s="332"/>
      <c r="DK133" s="332"/>
      <c r="DL133" s="332" t="s">
        <v>34</v>
      </c>
      <c r="DM133" s="332"/>
      <c r="DN133" s="332"/>
      <c r="DO133" s="332" t="s">
        <v>34</v>
      </c>
      <c r="DP133" s="332"/>
      <c r="DQ133" s="332"/>
      <c r="DR133" s="332" t="s">
        <v>34</v>
      </c>
      <c r="DS133" s="332"/>
      <c r="DT133" s="332"/>
      <c r="DU133" s="332" t="s">
        <v>34</v>
      </c>
      <c r="DV133" s="332"/>
      <c r="DW133" s="332"/>
      <c r="DX133" s="332" t="s">
        <v>34</v>
      </c>
      <c r="DY133" s="332"/>
      <c r="DZ133" s="332"/>
      <c r="EA133" s="332" t="s">
        <v>34</v>
      </c>
      <c r="EB133" s="332"/>
      <c r="EC133" s="332"/>
      <c r="ED133" s="332" t="s">
        <v>34</v>
      </c>
      <c r="EE133" s="332"/>
      <c r="EF133" s="332"/>
      <c r="EG133" s="332" t="s">
        <v>34</v>
      </c>
      <c r="EH133" s="332"/>
      <c r="EI133" s="332"/>
      <c r="EJ133" s="332" t="s">
        <v>34</v>
      </c>
      <c r="EK133" s="332"/>
      <c r="EL133" s="332"/>
      <c r="EM133" s="332" t="s">
        <v>34</v>
      </c>
      <c r="EN133" s="332"/>
      <c r="EO133" s="332"/>
      <c r="EP133" s="332" t="s">
        <v>34</v>
      </c>
      <c r="EQ133" s="332"/>
      <c r="ER133" s="332"/>
      <c r="ES133" s="332" t="s">
        <v>34</v>
      </c>
      <c r="ET133" s="332"/>
      <c r="EU133" s="332"/>
      <c r="EV133" s="332" t="s">
        <v>34</v>
      </c>
      <c r="EW133" s="332"/>
      <c r="EX133" s="332"/>
      <c r="EY133" s="332" t="s">
        <v>34</v>
      </c>
      <c r="EZ133" s="332"/>
      <c r="FA133" s="332"/>
      <c r="FB133" s="332" t="s">
        <v>34</v>
      </c>
      <c r="FC133" s="332"/>
      <c r="FD133" s="332"/>
      <c r="FE133" s="332" t="s">
        <v>34</v>
      </c>
      <c r="FF133" s="332"/>
      <c r="FG133" s="332"/>
      <c r="FH133" s="332" t="s">
        <v>34</v>
      </c>
      <c r="FI133" s="332"/>
      <c r="FJ133" s="332"/>
      <c r="FK133" s="332" t="s">
        <v>34</v>
      </c>
      <c r="FL133" s="332"/>
      <c r="FM133" s="332"/>
      <c r="FN133" s="332" t="s">
        <v>34</v>
      </c>
      <c r="FO133" s="332"/>
      <c r="FP133" s="332"/>
      <c r="FQ133" s="332" t="s">
        <v>34</v>
      </c>
      <c r="FR133" s="332"/>
      <c r="FS133" s="332"/>
      <c r="FT133" s="332" t="s">
        <v>34</v>
      </c>
      <c r="FU133" s="332"/>
      <c r="FV133" s="332"/>
      <c r="FW133" s="332" t="s">
        <v>34</v>
      </c>
      <c r="FX133" s="332"/>
      <c r="FY133" s="332"/>
      <c r="FZ133" s="332" t="s">
        <v>34</v>
      </c>
      <c r="GA133" s="332"/>
      <c r="GB133" s="332"/>
      <c r="GC133" s="332" t="s">
        <v>34</v>
      </c>
      <c r="GD133" s="332"/>
      <c r="GE133" s="332"/>
      <c r="GF133" s="332" t="s">
        <v>34</v>
      </c>
      <c r="GG133" s="332"/>
      <c r="GH133" s="332"/>
      <c r="GI133" s="332" t="s">
        <v>34</v>
      </c>
      <c r="GJ133" s="332"/>
      <c r="GK133" s="332"/>
      <c r="GL133" s="332" t="s">
        <v>34</v>
      </c>
      <c r="GM133" s="332"/>
      <c r="GN133" s="332"/>
      <c r="GO133" s="332" t="s">
        <v>34</v>
      </c>
      <c r="GP133" s="332"/>
      <c r="GQ133" s="332"/>
      <c r="GR133" s="332" t="s">
        <v>34</v>
      </c>
      <c r="GS133" s="332"/>
      <c r="GT133" s="332"/>
      <c r="GU133" s="332" t="s">
        <v>34</v>
      </c>
      <c r="GV133" s="332"/>
      <c r="GW133" s="332"/>
      <c r="GX133" s="332" t="s">
        <v>34</v>
      </c>
      <c r="GY133" s="332"/>
      <c r="GZ133" s="332"/>
      <c r="HA133" s="332" t="s">
        <v>34</v>
      </c>
      <c r="HB133" s="332"/>
      <c r="HC133" s="332"/>
      <c r="HD133" s="332" t="s">
        <v>34</v>
      </c>
      <c r="HE133" s="332"/>
      <c r="HF133" s="332"/>
      <c r="HG133" s="332" t="s">
        <v>34</v>
      </c>
      <c r="HH133" s="332"/>
      <c r="HI133" s="332"/>
      <c r="HJ133" s="332" t="s">
        <v>34</v>
      </c>
      <c r="HK133" s="332"/>
      <c r="HL133" s="332"/>
      <c r="HM133" s="332" t="s">
        <v>34</v>
      </c>
      <c r="HN133" s="332"/>
      <c r="HO133" s="332"/>
      <c r="HP133" s="332" t="s">
        <v>34</v>
      </c>
      <c r="HQ133" s="332"/>
      <c r="HR133" s="332"/>
      <c r="HS133" s="332" t="s">
        <v>34</v>
      </c>
      <c r="HT133" s="332"/>
      <c r="HU133" s="332"/>
      <c r="HV133" s="332" t="s">
        <v>34</v>
      </c>
      <c r="HW133" s="332"/>
      <c r="HX133" s="332"/>
      <c r="HY133" s="332" t="s">
        <v>34</v>
      </c>
      <c r="HZ133" s="332"/>
      <c r="IA133" s="332"/>
      <c r="IB133" s="332" t="s">
        <v>34</v>
      </c>
      <c r="IC133" s="332"/>
      <c r="ID133" s="332"/>
      <c r="IE133" s="332" t="s">
        <v>34</v>
      </c>
      <c r="IF133" s="332"/>
      <c r="IG133" s="332"/>
      <c r="IH133" s="332" t="s">
        <v>34</v>
      </c>
      <c r="II133" s="332"/>
      <c r="IJ133" s="332"/>
      <c r="IK133" s="332" t="s">
        <v>34</v>
      </c>
      <c r="IL133" s="332"/>
      <c r="IM133" s="332"/>
      <c r="IN133" s="332" t="s">
        <v>34</v>
      </c>
      <c r="IO133" s="332"/>
      <c r="IP133" s="332"/>
      <c r="IQ133" s="332" t="s">
        <v>34</v>
      </c>
      <c r="IR133" s="332"/>
      <c r="IS133" s="332"/>
      <c r="IT133" s="332" t="s">
        <v>34</v>
      </c>
      <c r="IU133" s="332"/>
      <c r="IV133" s="332"/>
      <c r="IW133" s="332" t="s">
        <v>34</v>
      </c>
      <c r="IX133" s="332"/>
      <c r="IY133" s="332"/>
      <c r="IZ133" s="332" t="s">
        <v>34</v>
      </c>
      <c r="JA133" s="332"/>
      <c r="JB133" s="332"/>
      <c r="JC133" s="332" t="s">
        <v>34</v>
      </c>
      <c r="JD133" s="332"/>
      <c r="JE133" s="332"/>
      <c r="JF133" s="332" t="s">
        <v>34</v>
      </c>
      <c r="JG133" s="332"/>
      <c r="JH133" s="332"/>
      <c r="JI133" s="332" t="s">
        <v>34</v>
      </c>
      <c r="JJ133" s="332"/>
      <c r="JK133" s="332"/>
      <c r="JL133" s="332" t="s">
        <v>34</v>
      </c>
      <c r="JM133" s="332"/>
      <c r="JN133" s="332"/>
      <c r="JO133" s="332" t="s">
        <v>34</v>
      </c>
    </row>
    <row r="134" spans="1:275" s="336" customFormat="1" outlineLevel="1" x14ac:dyDescent="0.2">
      <c r="A134" s="330" t="s">
        <v>839</v>
      </c>
      <c r="B134" s="331" t="s">
        <v>183</v>
      </c>
      <c r="C134" s="331" t="s">
        <v>15</v>
      </c>
      <c r="D134" s="331" t="s">
        <v>180</v>
      </c>
      <c r="E134" s="331"/>
      <c r="F134" s="331"/>
      <c r="G134" s="331"/>
      <c r="H134" s="331"/>
      <c r="I134" s="331"/>
      <c r="J134" s="332"/>
      <c r="K134" s="332"/>
      <c r="L134" s="332"/>
      <c r="M134" s="332"/>
      <c r="N134" s="332"/>
      <c r="O134" s="332"/>
      <c r="P134" s="332"/>
      <c r="Q134" s="332" t="s">
        <v>34</v>
      </c>
      <c r="R134" s="333" t="s">
        <v>598</v>
      </c>
      <c r="S134" s="332" t="s">
        <v>357</v>
      </c>
      <c r="T134" s="332" t="s">
        <v>16</v>
      </c>
      <c r="U134" s="332"/>
      <c r="V134" s="332"/>
      <c r="W134" s="332" t="s">
        <v>34</v>
      </c>
      <c r="X134" s="332"/>
      <c r="Y134" s="332"/>
      <c r="Z134" s="332" t="s">
        <v>34</v>
      </c>
      <c r="AA134" s="332"/>
      <c r="AB134" s="332"/>
      <c r="AC134" s="332" t="s">
        <v>34</v>
      </c>
      <c r="AD134" s="332"/>
      <c r="AE134" s="332"/>
      <c r="AF134" s="332" t="s">
        <v>34</v>
      </c>
      <c r="AG134" s="332">
        <v>2.44</v>
      </c>
      <c r="AH134" s="332" t="s">
        <v>357</v>
      </c>
      <c r="AI134" s="332" t="s">
        <v>16</v>
      </c>
      <c r="AJ134" s="332"/>
      <c r="AK134" s="332"/>
      <c r="AL134" s="332" t="s">
        <v>34</v>
      </c>
      <c r="AM134" s="335"/>
      <c r="AN134" s="335"/>
      <c r="AO134" s="335" t="s">
        <v>34</v>
      </c>
      <c r="AP134" s="332"/>
      <c r="AQ134" s="332"/>
      <c r="AR134" s="332" t="s">
        <v>34</v>
      </c>
      <c r="AS134" s="332"/>
      <c r="AT134" s="332"/>
      <c r="AU134" s="332" t="s">
        <v>34</v>
      </c>
      <c r="AV134" s="332"/>
      <c r="AW134" s="332"/>
      <c r="AX134" s="332" t="s">
        <v>34</v>
      </c>
      <c r="AY134" s="332"/>
      <c r="AZ134" s="332"/>
      <c r="BA134" s="332" t="s">
        <v>34</v>
      </c>
      <c r="BB134" s="332"/>
      <c r="BC134" s="332"/>
      <c r="BD134" s="332" t="s">
        <v>34</v>
      </c>
      <c r="BE134" s="332"/>
      <c r="BF134" s="332"/>
      <c r="BG134" s="332" t="s">
        <v>34</v>
      </c>
      <c r="BH134" s="332"/>
      <c r="BI134" s="332"/>
      <c r="BJ134" s="332" t="s">
        <v>34</v>
      </c>
      <c r="BK134" s="332"/>
      <c r="BL134" s="332"/>
      <c r="BM134" s="332" t="s">
        <v>34</v>
      </c>
      <c r="BN134" s="332"/>
      <c r="BO134" s="332"/>
      <c r="BP134" s="332" t="s">
        <v>34</v>
      </c>
      <c r="BQ134" s="332"/>
      <c r="BR134" s="332"/>
      <c r="BS134" s="332" t="s">
        <v>34</v>
      </c>
      <c r="BT134" s="332"/>
      <c r="BU134" s="332"/>
      <c r="BV134" s="332" t="s">
        <v>34</v>
      </c>
      <c r="BW134" s="332"/>
      <c r="BX134" s="332"/>
      <c r="BY134" s="332" t="s">
        <v>34</v>
      </c>
      <c r="BZ134" s="332"/>
      <c r="CA134" s="332"/>
      <c r="CB134" s="332" t="s">
        <v>34</v>
      </c>
      <c r="CC134" s="332"/>
      <c r="CD134" s="332"/>
      <c r="CE134" s="332" t="s">
        <v>34</v>
      </c>
      <c r="CF134" s="332"/>
      <c r="CG134" s="332"/>
      <c r="CH134" s="332" t="s">
        <v>34</v>
      </c>
      <c r="CI134" s="332"/>
      <c r="CJ134" s="332"/>
      <c r="CK134" s="332" t="s">
        <v>34</v>
      </c>
      <c r="CL134" s="332"/>
      <c r="CM134" s="332"/>
      <c r="CN134" s="332" t="s">
        <v>34</v>
      </c>
      <c r="CO134" s="332"/>
      <c r="CP134" s="332"/>
      <c r="CQ134" s="332" t="s">
        <v>34</v>
      </c>
      <c r="CR134" s="332"/>
      <c r="CS134" s="332"/>
      <c r="CT134" s="332" t="s">
        <v>34</v>
      </c>
      <c r="CU134" s="332"/>
      <c r="CV134" s="332"/>
      <c r="CW134" s="332" t="s">
        <v>34</v>
      </c>
      <c r="CX134" s="332"/>
      <c r="CY134" s="332"/>
      <c r="CZ134" s="332" t="s">
        <v>34</v>
      </c>
      <c r="DA134" s="332"/>
      <c r="DB134" s="332"/>
      <c r="DC134" s="332" t="s">
        <v>34</v>
      </c>
      <c r="DD134" s="332"/>
      <c r="DE134" s="332"/>
      <c r="DF134" s="332" t="s">
        <v>34</v>
      </c>
      <c r="DG134" s="332"/>
      <c r="DH134" s="332"/>
      <c r="DI134" s="332" t="s">
        <v>34</v>
      </c>
      <c r="DJ134" s="332"/>
      <c r="DK134" s="332"/>
      <c r="DL134" s="332" t="s">
        <v>34</v>
      </c>
      <c r="DM134" s="332"/>
      <c r="DN134" s="332"/>
      <c r="DO134" s="332" t="s">
        <v>34</v>
      </c>
      <c r="DP134" s="332"/>
      <c r="DQ134" s="332"/>
      <c r="DR134" s="332" t="s">
        <v>34</v>
      </c>
      <c r="DS134" s="332"/>
      <c r="DT134" s="332"/>
      <c r="DU134" s="332" t="s">
        <v>34</v>
      </c>
      <c r="DV134" s="332"/>
      <c r="DW134" s="332"/>
      <c r="DX134" s="332" t="s">
        <v>34</v>
      </c>
      <c r="DY134" s="332"/>
      <c r="DZ134" s="332"/>
      <c r="EA134" s="332" t="s">
        <v>34</v>
      </c>
      <c r="EB134" s="332"/>
      <c r="EC134" s="332"/>
      <c r="ED134" s="332" t="s">
        <v>34</v>
      </c>
      <c r="EE134" s="332"/>
      <c r="EF134" s="332"/>
      <c r="EG134" s="332" t="s">
        <v>34</v>
      </c>
      <c r="EH134" s="332"/>
      <c r="EI134" s="332"/>
      <c r="EJ134" s="332" t="s">
        <v>34</v>
      </c>
      <c r="EK134" s="332"/>
      <c r="EL134" s="332"/>
      <c r="EM134" s="332" t="s">
        <v>34</v>
      </c>
      <c r="EN134" s="332"/>
      <c r="EO134" s="332"/>
      <c r="EP134" s="332" t="s">
        <v>34</v>
      </c>
      <c r="EQ134" s="332"/>
      <c r="ER134" s="332"/>
      <c r="ES134" s="332" t="s">
        <v>34</v>
      </c>
      <c r="ET134" s="332"/>
      <c r="EU134" s="332"/>
      <c r="EV134" s="332" t="s">
        <v>34</v>
      </c>
      <c r="EW134" s="332"/>
      <c r="EX134" s="332"/>
      <c r="EY134" s="332" t="s">
        <v>34</v>
      </c>
      <c r="EZ134" s="332"/>
      <c r="FA134" s="332"/>
      <c r="FB134" s="332" t="s">
        <v>34</v>
      </c>
      <c r="FC134" s="332"/>
      <c r="FD134" s="332"/>
      <c r="FE134" s="332" t="s">
        <v>34</v>
      </c>
      <c r="FF134" s="332"/>
      <c r="FG134" s="332"/>
      <c r="FH134" s="332" t="s">
        <v>34</v>
      </c>
      <c r="FI134" s="332"/>
      <c r="FJ134" s="332"/>
      <c r="FK134" s="332" t="s">
        <v>34</v>
      </c>
      <c r="FL134" s="332"/>
      <c r="FM134" s="332"/>
      <c r="FN134" s="332" t="s">
        <v>34</v>
      </c>
      <c r="FO134" s="332"/>
      <c r="FP134" s="332"/>
      <c r="FQ134" s="332" t="s">
        <v>34</v>
      </c>
      <c r="FR134" s="332"/>
      <c r="FS134" s="332"/>
      <c r="FT134" s="332" t="s">
        <v>34</v>
      </c>
      <c r="FU134" s="332"/>
      <c r="FV134" s="332"/>
      <c r="FW134" s="332" t="s">
        <v>34</v>
      </c>
      <c r="FX134" s="332"/>
      <c r="FY134" s="332"/>
      <c r="FZ134" s="332" t="s">
        <v>34</v>
      </c>
      <c r="GA134" s="332"/>
      <c r="GB134" s="332"/>
      <c r="GC134" s="332" t="s">
        <v>34</v>
      </c>
      <c r="GD134" s="332"/>
      <c r="GE134" s="332"/>
      <c r="GF134" s="332" t="s">
        <v>34</v>
      </c>
      <c r="GG134" s="332"/>
      <c r="GH134" s="332"/>
      <c r="GI134" s="332" t="s">
        <v>34</v>
      </c>
      <c r="GJ134" s="332"/>
      <c r="GK134" s="332"/>
      <c r="GL134" s="332" t="s">
        <v>34</v>
      </c>
      <c r="GM134" s="332"/>
      <c r="GN134" s="332"/>
      <c r="GO134" s="332" t="s">
        <v>34</v>
      </c>
      <c r="GP134" s="332"/>
      <c r="GQ134" s="332"/>
      <c r="GR134" s="332" t="s">
        <v>34</v>
      </c>
      <c r="GS134" s="332"/>
      <c r="GT134" s="332"/>
      <c r="GU134" s="332" t="s">
        <v>34</v>
      </c>
      <c r="GV134" s="332"/>
      <c r="GW134" s="332"/>
      <c r="GX134" s="332" t="s">
        <v>34</v>
      </c>
      <c r="GY134" s="332"/>
      <c r="GZ134" s="332"/>
      <c r="HA134" s="332" t="s">
        <v>34</v>
      </c>
      <c r="HB134" s="332"/>
      <c r="HC134" s="332"/>
      <c r="HD134" s="332" t="s">
        <v>34</v>
      </c>
      <c r="HE134" s="332"/>
      <c r="HF134" s="332"/>
      <c r="HG134" s="332" t="s">
        <v>34</v>
      </c>
      <c r="HH134" s="332"/>
      <c r="HI134" s="332"/>
      <c r="HJ134" s="332" t="s">
        <v>34</v>
      </c>
      <c r="HK134" s="332"/>
      <c r="HL134" s="332"/>
      <c r="HM134" s="332" t="s">
        <v>34</v>
      </c>
      <c r="HN134" s="332"/>
      <c r="HO134" s="332"/>
      <c r="HP134" s="332" t="s">
        <v>34</v>
      </c>
      <c r="HQ134" s="332"/>
      <c r="HR134" s="332"/>
      <c r="HS134" s="332" t="s">
        <v>34</v>
      </c>
      <c r="HT134" s="332"/>
      <c r="HU134" s="332"/>
      <c r="HV134" s="332" t="s">
        <v>34</v>
      </c>
      <c r="HW134" s="332"/>
      <c r="HX134" s="332"/>
      <c r="HY134" s="332" t="s">
        <v>34</v>
      </c>
      <c r="HZ134" s="332"/>
      <c r="IA134" s="332"/>
      <c r="IB134" s="332" t="s">
        <v>34</v>
      </c>
      <c r="IC134" s="332"/>
      <c r="ID134" s="332"/>
      <c r="IE134" s="332" t="s">
        <v>34</v>
      </c>
      <c r="IF134" s="332"/>
      <c r="IG134" s="332"/>
      <c r="IH134" s="332" t="s">
        <v>34</v>
      </c>
      <c r="II134" s="332"/>
      <c r="IJ134" s="332"/>
      <c r="IK134" s="332" t="s">
        <v>34</v>
      </c>
      <c r="IL134" s="332"/>
      <c r="IM134" s="332"/>
      <c r="IN134" s="332" t="s">
        <v>34</v>
      </c>
      <c r="IO134" s="332"/>
      <c r="IP134" s="332"/>
      <c r="IQ134" s="332" t="s">
        <v>34</v>
      </c>
      <c r="IR134" s="332"/>
      <c r="IS134" s="332"/>
      <c r="IT134" s="332" t="s">
        <v>34</v>
      </c>
      <c r="IU134" s="332"/>
      <c r="IV134" s="332"/>
      <c r="IW134" s="332" t="s">
        <v>34</v>
      </c>
      <c r="IX134" s="332"/>
      <c r="IY134" s="332"/>
      <c r="IZ134" s="332" t="s">
        <v>34</v>
      </c>
      <c r="JA134" s="332"/>
      <c r="JB134" s="332"/>
      <c r="JC134" s="332" t="s">
        <v>34</v>
      </c>
      <c r="JD134" s="332"/>
      <c r="JE134" s="332"/>
      <c r="JF134" s="332" t="s">
        <v>34</v>
      </c>
      <c r="JG134" s="332"/>
      <c r="JH134" s="332"/>
      <c r="JI134" s="332" t="s">
        <v>34</v>
      </c>
      <c r="JJ134" s="332"/>
      <c r="JK134" s="332"/>
      <c r="JL134" s="332" t="s">
        <v>34</v>
      </c>
      <c r="JM134" s="332"/>
      <c r="JN134" s="332"/>
      <c r="JO134" s="332" t="s">
        <v>34</v>
      </c>
    </row>
    <row r="135" spans="1:275" s="336" customFormat="1" outlineLevel="1" x14ac:dyDescent="0.2">
      <c r="A135" s="330" t="s">
        <v>840</v>
      </c>
      <c r="B135" s="331" t="s">
        <v>184</v>
      </c>
      <c r="C135" s="331" t="s">
        <v>15</v>
      </c>
      <c r="D135" s="331" t="s">
        <v>180</v>
      </c>
      <c r="E135" s="331"/>
      <c r="F135" s="331"/>
      <c r="G135" s="331"/>
      <c r="H135" s="331"/>
      <c r="I135" s="331"/>
      <c r="J135" s="332"/>
      <c r="K135" s="332"/>
      <c r="L135" s="332"/>
      <c r="M135" s="332"/>
      <c r="N135" s="332"/>
      <c r="O135" s="332"/>
      <c r="P135" s="332"/>
      <c r="Q135" s="332" t="s">
        <v>34</v>
      </c>
      <c r="R135" s="333" t="s">
        <v>982</v>
      </c>
      <c r="S135" s="332" t="s">
        <v>355</v>
      </c>
      <c r="T135" s="332" t="s">
        <v>395</v>
      </c>
      <c r="U135" s="332"/>
      <c r="V135" s="332"/>
      <c r="W135" s="332" t="s">
        <v>34</v>
      </c>
      <c r="X135" s="332"/>
      <c r="Y135" s="332"/>
      <c r="Z135" s="332" t="s">
        <v>34</v>
      </c>
      <c r="AA135" s="332"/>
      <c r="AB135" s="332"/>
      <c r="AC135" s="332" t="s">
        <v>34</v>
      </c>
      <c r="AD135" s="332"/>
      <c r="AE135" s="332"/>
      <c r="AF135" s="332" t="s">
        <v>34</v>
      </c>
      <c r="AG135" s="332" t="s">
        <v>597</v>
      </c>
      <c r="AH135" s="332" t="s">
        <v>357</v>
      </c>
      <c r="AI135" s="332" t="s">
        <v>16</v>
      </c>
      <c r="AJ135" s="332"/>
      <c r="AK135" s="332"/>
      <c r="AL135" s="332" t="s">
        <v>34</v>
      </c>
      <c r="AM135" s="335"/>
      <c r="AN135" s="335"/>
      <c r="AO135" s="335" t="s">
        <v>34</v>
      </c>
      <c r="AP135" s="332"/>
      <c r="AQ135" s="332"/>
      <c r="AR135" s="332" t="s">
        <v>34</v>
      </c>
      <c r="AS135" s="332"/>
      <c r="AT135" s="332"/>
      <c r="AU135" s="332" t="s">
        <v>34</v>
      </c>
      <c r="AV135" s="332"/>
      <c r="AW135" s="332"/>
      <c r="AX135" s="332" t="s">
        <v>34</v>
      </c>
      <c r="AY135" s="332"/>
      <c r="AZ135" s="332"/>
      <c r="BA135" s="332" t="s">
        <v>34</v>
      </c>
      <c r="BB135" s="332"/>
      <c r="BC135" s="332"/>
      <c r="BD135" s="332" t="s">
        <v>34</v>
      </c>
      <c r="BE135" s="332"/>
      <c r="BF135" s="332"/>
      <c r="BG135" s="332" t="s">
        <v>34</v>
      </c>
      <c r="BH135" s="332"/>
      <c r="BI135" s="332"/>
      <c r="BJ135" s="332" t="s">
        <v>34</v>
      </c>
      <c r="BK135" s="332"/>
      <c r="BL135" s="332"/>
      <c r="BM135" s="332" t="s">
        <v>34</v>
      </c>
      <c r="BN135" s="332"/>
      <c r="BO135" s="332"/>
      <c r="BP135" s="332" t="s">
        <v>34</v>
      </c>
      <c r="BQ135" s="332"/>
      <c r="BR135" s="332"/>
      <c r="BS135" s="332" t="s">
        <v>34</v>
      </c>
      <c r="BT135" s="332"/>
      <c r="BU135" s="332"/>
      <c r="BV135" s="332" t="s">
        <v>34</v>
      </c>
      <c r="BW135" s="332"/>
      <c r="BX135" s="332"/>
      <c r="BY135" s="332" t="s">
        <v>34</v>
      </c>
      <c r="BZ135" s="332"/>
      <c r="CA135" s="332"/>
      <c r="CB135" s="332" t="s">
        <v>34</v>
      </c>
      <c r="CC135" s="332"/>
      <c r="CD135" s="332"/>
      <c r="CE135" s="332" t="s">
        <v>34</v>
      </c>
      <c r="CF135" s="332"/>
      <c r="CG135" s="332"/>
      <c r="CH135" s="332" t="s">
        <v>34</v>
      </c>
      <c r="CI135" s="332"/>
      <c r="CJ135" s="332"/>
      <c r="CK135" s="332" t="s">
        <v>34</v>
      </c>
      <c r="CL135" s="332"/>
      <c r="CM135" s="332"/>
      <c r="CN135" s="332" t="s">
        <v>34</v>
      </c>
      <c r="CO135" s="332"/>
      <c r="CP135" s="332"/>
      <c r="CQ135" s="332" t="s">
        <v>34</v>
      </c>
      <c r="CR135" s="332"/>
      <c r="CS135" s="332"/>
      <c r="CT135" s="332" t="s">
        <v>34</v>
      </c>
      <c r="CU135" s="332"/>
      <c r="CV135" s="332"/>
      <c r="CW135" s="332" t="s">
        <v>34</v>
      </c>
      <c r="CX135" s="332"/>
      <c r="CY135" s="332"/>
      <c r="CZ135" s="332" t="s">
        <v>34</v>
      </c>
      <c r="DA135" s="332"/>
      <c r="DB135" s="332"/>
      <c r="DC135" s="332" t="s">
        <v>34</v>
      </c>
      <c r="DD135" s="332"/>
      <c r="DE135" s="332"/>
      <c r="DF135" s="332" t="s">
        <v>34</v>
      </c>
      <c r="DG135" s="332"/>
      <c r="DH135" s="332"/>
      <c r="DI135" s="332" t="s">
        <v>34</v>
      </c>
      <c r="DJ135" s="332"/>
      <c r="DK135" s="332"/>
      <c r="DL135" s="332" t="s">
        <v>34</v>
      </c>
      <c r="DM135" s="332"/>
      <c r="DN135" s="332"/>
      <c r="DO135" s="332" t="s">
        <v>34</v>
      </c>
      <c r="DP135" s="332"/>
      <c r="DQ135" s="332"/>
      <c r="DR135" s="332" t="s">
        <v>34</v>
      </c>
      <c r="DS135" s="332"/>
      <c r="DT135" s="332"/>
      <c r="DU135" s="332" t="s">
        <v>34</v>
      </c>
      <c r="DV135" s="332"/>
      <c r="DW135" s="332"/>
      <c r="DX135" s="332" t="s">
        <v>34</v>
      </c>
      <c r="DY135" s="332"/>
      <c r="DZ135" s="332"/>
      <c r="EA135" s="332" t="s">
        <v>34</v>
      </c>
      <c r="EB135" s="332"/>
      <c r="EC135" s="332"/>
      <c r="ED135" s="332" t="s">
        <v>34</v>
      </c>
      <c r="EE135" s="332"/>
      <c r="EF135" s="332"/>
      <c r="EG135" s="332" t="s">
        <v>34</v>
      </c>
      <c r="EH135" s="332"/>
      <c r="EI135" s="332"/>
      <c r="EJ135" s="332" t="s">
        <v>34</v>
      </c>
      <c r="EK135" s="332"/>
      <c r="EL135" s="332"/>
      <c r="EM135" s="332" t="s">
        <v>34</v>
      </c>
      <c r="EN135" s="332"/>
      <c r="EO135" s="332"/>
      <c r="EP135" s="332" t="s">
        <v>34</v>
      </c>
      <c r="EQ135" s="332"/>
      <c r="ER135" s="332"/>
      <c r="ES135" s="332" t="s">
        <v>34</v>
      </c>
      <c r="ET135" s="332"/>
      <c r="EU135" s="332"/>
      <c r="EV135" s="332" t="s">
        <v>34</v>
      </c>
      <c r="EW135" s="332"/>
      <c r="EX135" s="332"/>
      <c r="EY135" s="332" t="s">
        <v>34</v>
      </c>
      <c r="EZ135" s="332"/>
      <c r="FA135" s="332"/>
      <c r="FB135" s="332" t="s">
        <v>34</v>
      </c>
      <c r="FC135" s="332"/>
      <c r="FD135" s="332"/>
      <c r="FE135" s="332" t="s">
        <v>34</v>
      </c>
      <c r="FF135" s="332"/>
      <c r="FG135" s="332"/>
      <c r="FH135" s="332" t="s">
        <v>34</v>
      </c>
      <c r="FI135" s="332"/>
      <c r="FJ135" s="332"/>
      <c r="FK135" s="332" t="s">
        <v>34</v>
      </c>
      <c r="FL135" s="332"/>
      <c r="FM135" s="332"/>
      <c r="FN135" s="332" t="s">
        <v>34</v>
      </c>
      <c r="FO135" s="332"/>
      <c r="FP135" s="332"/>
      <c r="FQ135" s="332" t="s">
        <v>34</v>
      </c>
      <c r="FR135" s="332"/>
      <c r="FS135" s="332"/>
      <c r="FT135" s="332" t="s">
        <v>34</v>
      </c>
      <c r="FU135" s="332"/>
      <c r="FV135" s="332"/>
      <c r="FW135" s="332" t="s">
        <v>34</v>
      </c>
      <c r="FX135" s="332"/>
      <c r="FY135" s="332"/>
      <c r="FZ135" s="332" t="s">
        <v>34</v>
      </c>
      <c r="GA135" s="332"/>
      <c r="GB135" s="332"/>
      <c r="GC135" s="332" t="s">
        <v>34</v>
      </c>
      <c r="GD135" s="332"/>
      <c r="GE135" s="332"/>
      <c r="GF135" s="332" t="s">
        <v>34</v>
      </c>
      <c r="GG135" s="332"/>
      <c r="GH135" s="332"/>
      <c r="GI135" s="332" t="s">
        <v>34</v>
      </c>
      <c r="GJ135" s="332"/>
      <c r="GK135" s="332"/>
      <c r="GL135" s="332" t="s">
        <v>34</v>
      </c>
      <c r="GM135" s="332"/>
      <c r="GN135" s="332"/>
      <c r="GO135" s="332" t="s">
        <v>34</v>
      </c>
      <c r="GP135" s="332"/>
      <c r="GQ135" s="332"/>
      <c r="GR135" s="332" t="s">
        <v>34</v>
      </c>
      <c r="GS135" s="332"/>
      <c r="GT135" s="332"/>
      <c r="GU135" s="332" t="s">
        <v>34</v>
      </c>
      <c r="GV135" s="332"/>
      <c r="GW135" s="332"/>
      <c r="GX135" s="332" t="s">
        <v>34</v>
      </c>
      <c r="GY135" s="332"/>
      <c r="GZ135" s="332"/>
      <c r="HA135" s="332" t="s">
        <v>34</v>
      </c>
      <c r="HB135" s="332"/>
      <c r="HC135" s="332"/>
      <c r="HD135" s="332" t="s">
        <v>34</v>
      </c>
      <c r="HE135" s="332"/>
      <c r="HF135" s="332"/>
      <c r="HG135" s="332" t="s">
        <v>34</v>
      </c>
      <c r="HH135" s="332"/>
      <c r="HI135" s="332"/>
      <c r="HJ135" s="332" t="s">
        <v>34</v>
      </c>
      <c r="HK135" s="332"/>
      <c r="HL135" s="332"/>
      <c r="HM135" s="332" t="s">
        <v>34</v>
      </c>
      <c r="HN135" s="332"/>
      <c r="HO135" s="332"/>
      <c r="HP135" s="332" t="s">
        <v>34</v>
      </c>
      <c r="HQ135" s="332"/>
      <c r="HR135" s="332"/>
      <c r="HS135" s="332" t="s">
        <v>34</v>
      </c>
      <c r="HT135" s="332"/>
      <c r="HU135" s="332"/>
      <c r="HV135" s="332" t="s">
        <v>34</v>
      </c>
      <c r="HW135" s="332"/>
      <c r="HX135" s="332"/>
      <c r="HY135" s="332" t="s">
        <v>34</v>
      </c>
      <c r="HZ135" s="332"/>
      <c r="IA135" s="332"/>
      <c r="IB135" s="332" t="s">
        <v>34</v>
      </c>
      <c r="IC135" s="332"/>
      <c r="ID135" s="332"/>
      <c r="IE135" s="332" t="s">
        <v>34</v>
      </c>
      <c r="IF135" s="332"/>
      <c r="IG135" s="332"/>
      <c r="IH135" s="332" t="s">
        <v>34</v>
      </c>
      <c r="II135" s="332"/>
      <c r="IJ135" s="332"/>
      <c r="IK135" s="332" t="s">
        <v>34</v>
      </c>
      <c r="IL135" s="332"/>
      <c r="IM135" s="332"/>
      <c r="IN135" s="332" t="s">
        <v>34</v>
      </c>
      <c r="IO135" s="332"/>
      <c r="IP135" s="332"/>
      <c r="IQ135" s="332" t="s">
        <v>34</v>
      </c>
      <c r="IR135" s="332"/>
      <c r="IS135" s="332"/>
      <c r="IT135" s="332" t="s">
        <v>34</v>
      </c>
      <c r="IU135" s="332"/>
      <c r="IV135" s="332"/>
      <c r="IW135" s="332" t="s">
        <v>34</v>
      </c>
      <c r="IX135" s="332"/>
      <c r="IY135" s="332"/>
      <c r="IZ135" s="332" t="s">
        <v>34</v>
      </c>
      <c r="JA135" s="332"/>
      <c r="JB135" s="332"/>
      <c r="JC135" s="332" t="s">
        <v>34</v>
      </c>
      <c r="JD135" s="332"/>
      <c r="JE135" s="332"/>
      <c r="JF135" s="332" t="s">
        <v>34</v>
      </c>
      <c r="JG135" s="332"/>
      <c r="JH135" s="332"/>
      <c r="JI135" s="332" t="s">
        <v>34</v>
      </c>
      <c r="JJ135" s="332"/>
      <c r="JK135" s="332"/>
      <c r="JL135" s="332" t="s">
        <v>34</v>
      </c>
      <c r="JM135" s="332"/>
      <c r="JN135" s="332"/>
      <c r="JO135" s="332" t="s">
        <v>34</v>
      </c>
    </row>
    <row r="136" spans="1:275" s="183" customFormat="1" ht="25.5" x14ac:dyDescent="0.2">
      <c r="A136" s="161" t="s">
        <v>951</v>
      </c>
      <c r="B136" s="161" t="s">
        <v>832</v>
      </c>
      <c r="C136" s="161" t="s">
        <v>2806</v>
      </c>
      <c r="D136" s="161" t="s">
        <v>120</v>
      </c>
      <c r="E136" s="161"/>
      <c r="F136" s="161" t="s">
        <v>123</v>
      </c>
      <c r="G136" s="161"/>
      <c r="H136" s="161"/>
      <c r="I136" s="161">
        <v>9999</v>
      </c>
      <c r="J136" s="161"/>
      <c r="K136" s="161"/>
      <c r="L136" s="161"/>
      <c r="M136" s="161"/>
      <c r="N136" s="161"/>
      <c r="O136" s="161"/>
      <c r="P136" s="161"/>
      <c r="Q136" s="161"/>
      <c r="R136" s="161"/>
      <c r="S136" s="161"/>
      <c r="T136" s="161"/>
      <c r="U136" s="161"/>
      <c r="V136" s="161"/>
      <c r="W136" s="161"/>
      <c r="X136" s="161"/>
      <c r="Y136" s="161"/>
      <c r="Z136" s="161"/>
      <c r="AA136" s="161"/>
      <c r="AB136" s="161"/>
      <c r="AC136" s="161"/>
      <c r="AD136" s="162"/>
      <c r="AE136" s="161"/>
      <c r="AF136" s="161"/>
      <c r="AG136" s="161"/>
      <c r="AH136" s="161"/>
      <c r="AI136" s="161"/>
      <c r="AJ136" s="161"/>
      <c r="AK136" s="161"/>
      <c r="AL136" s="161"/>
      <c r="AM136" s="161"/>
      <c r="AN136" s="161"/>
      <c r="AO136" s="161"/>
      <c r="AP136" s="161"/>
      <c r="AQ136" s="161"/>
      <c r="AR136" s="161"/>
      <c r="AS136" s="161"/>
      <c r="AT136" s="161"/>
      <c r="AU136" s="161"/>
      <c r="AV136" s="161"/>
      <c r="AW136" s="161"/>
      <c r="AX136" s="161"/>
      <c r="AY136" s="161"/>
      <c r="AZ136" s="161"/>
      <c r="BA136" s="161"/>
      <c r="BB136" s="161"/>
      <c r="BC136" s="161"/>
      <c r="BD136" s="161"/>
      <c r="BE136" s="161"/>
      <c r="BF136" s="161"/>
      <c r="BG136" s="161"/>
      <c r="BH136" s="161"/>
      <c r="BI136" s="161"/>
      <c r="BJ136" s="161"/>
      <c r="BK136" s="161"/>
      <c r="BL136" s="161"/>
      <c r="BM136" s="161"/>
      <c r="BN136" s="161"/>
      <c r="BO136" s="161"/>
      <c r="BP136" s="161"/>
      <c r="BQ136" s="161"/>
      <c r="BR136" s="161"/>
      <c r="BS136" s="161"/>
      <c r="BT136" s="161"/>
      <c r="BU136" s="161"/>
      <c r="BV136" s="161"/>
      <c r="BW136" s="161"/>
      <c r="BX136" s="161"/>
      <c r="BY136" s="161"/>
      <c r="BZ136" s="161"/>
      <c r="CA136" s="161"/>
      <c r="CB136" s="161"/>
      <c r="CC136" s="161"/>
      <c r="CD136" s="161"/>
      <c r="CE136" s="161"/>
      <c r="CF136" s="161"/>
      <c r="CG136" s="161"/>
      <c r="CH136" s="161"/>
      <c r="CI136" s="161"/>
      <c r="CJ136" s="161"/>
      <c r="CK136" s="161"/>
      <c r="CL136" s="161"/>
      <c r="CM136" s="161"/>
      <c r="CN136" s="161"/>
      <c r="CO136" s="161"/>
      <c r="CP136" s="161"/>
      <c r="CQ136" s="161"/>
      <c r="CR136" s="161"/>
      <c r="CS136" s="161"/>
      <c r="CT136" s="161"/>
      <c r="CU136" s="161"/>
      <c r="CV136" s="161"/>
      <c r="CW136" s="161"/>
      <c r="CX136" s="161"/>
      <c r="CY136" s="161"/>
      <c r="CZ136" s="161"/>
      <c r="DA136" s="161"/>
      <c r="DB136" s="161"/>
      <c r="DC136" s="161"/>
      <c r="DD136" s="161"/>
      <c r="DE136" s="161"/>
      <c r="DF136" s="161"/>
      <c r="DG136" s="161"/>
      <c r="DH136" s="161"/>
      <c r="DI136" s="161"/>
      <c r="DJ136" s="161"/>
      <c r="DK136" s="161"/>
      <c r="DL136" s="161"/>
      <c r="DM136" s="161"/>
      <c r="DN136" s="161"/>
      <c r="DO136" s="161"/>
      <c r="DP136" s="161"/>
      <c r="DQ136" s="161"/>
      <c r="DR136" s="161"/>
      <c r="DS136" s="161"/>
      <c r="DT136" s="161"/>
      <c r="DU136" s="161"/>
      <c r="DV136" s="161"/>
      <c r="DW136" s="161"/>
      <c r="DX136" s="161"/>
      <c r="DY136" s="161"/>
      <c r="DZ136" s="161"/>
      <c r="EA136" s="161"/>
      <c r="EB136" s="161"/>
      <c r="EC136" s="161"/>
      <c r="ED136" s="161"/>
      <c r="EE136" s="161"/>
      <c r="EF136" s="161"/>
      <c r="EG136" s="161"/>
      <c r="EH136" s="161"/>
      <c r="EI136" s="161"/>
      <c r="EJ136" s="161"/>
      <c r="EK136" s="161"/>
      <c r="EL136" s="161"/>
      <c r="EM136" s="161"/>
      <c r="EN136" s="161"/>
      <c r="EO136" s="161"/>
      <c r="EP136" s="161"/>
      <c r="EQ136" s="161"/>
      <c r="ER136" s="161"/>
      <c r="ES136" s="161"/>
      <c r="ET136" s="161"/>
      <c r="EU136" s="161"/>
      <c r="EV136" s="161"/>
      <c r="EW136" s="161"/>
      <c r="EX136" s="161"/>
      <c r="EY136" s="161"/>
      <c r="EZ136" s="161"/>
      <c r="FA136" s="161"/>
      <c r="FB136" s="161"/>
      <c r="FC136" s="161"/>
      <c r="FD136" s="161"/>
      <c r="FE136" s="161"/>
      <c r="FF136" s="161"/>
      <c r="FG136" s="161"/>
      <c r="FH136" s="161"/>
      <c r="FI136" s="161"/>
      <c r="FJ136" s="161"/>
      <c r="FK136" s="161"/>
      <c r="FL136" s="161"/>
      <c r="FM136" s="161"/>
      <c r="FN136" s="161"/>
      <c r="FO136" s="161"/>
      <c r="FP136" s="161"/>
      <c r="FQ136" s="161"/>
      <c r="FR136" s="161"/>
      <c r="FS136" s="161"/>
      <c r="FT136" s="161"/>
      <c r="FU136" s="161"/>
      <c r="FV136" s="161"/>
      <c r="FW136" s="161"/>
      <c r="FX136" s="161"/>
      <c r="FY136" s="161"/>
      <c r="FZ136" s="161"/>
      <c r="GA136" s="161"/>
      <c r="GB136" s="161"/>
      <c r="GC136" s="161"/>
      <c r="GD136" s="161"/>
      <c r="GE136" s="161"/>
      <c r="GF136" s="161"/>
      <c r="GG136" s="161"/>
      <c r="GH136" s="161"/>
      <c r="GI136" s="161"/>
      <c r="GJ136" s="161"/>
      <c r="GK136" s="161"/>
      <c r="GL136" s="161"/>
      <c r="GM136" s="161"/>
      <c r="GN136" s="161"/>
      <c r="GO136" s="161"/>
      <c r="GP136" s="161"/>
      <c r="GQ136" s="161"/>
      <c r="GR136" s="161"/>
      <c r="GS136" s="161"/>
      <c r="GT136" s="161"/>
      <c r="GU136" s="161"/>
      <c r="GV136" s="161"/>
      <c r="GW136" s="161"/>
      <c r="GX136" s="161"/>
      <c r="GY136" s="161"/>
      <c r="GZ136" s="161"/>
      <c r="HA136" s="161"/>
      <c r="HB136" s="161"/>
      <c r="HC136" s="161"/>
      <c r="HD136" s="161"/>
      <c r="HE136" s="161"/>
      <c r="HF136" s="161"/>
      <c r="HG136" s="161"/>
      <c r="HH136" s="161"/>
      <c r="HI136" s="161"/>
      <c r="HJ136" s="161"/>
      <c r="HK136" s="161"/>
      <c r="HL136" s="161"/>
      <c r="HM136" s="161"/>
      <c r="HN136" s="161"/>
      <c r="HO136" s="161"/>
      <c r="HP136" s="161"/>
      <c r="HQ136" s="161"/>
      <c r="HR136" s="161"/>
      <c r="HS136" s="161"/>
      <c r="HT136" s="161"/>
      <c r="HU136" s="161"/>
      <c r="HV136" s="161"/>
      <c r="HW136" s="161"/>
      <c r="HX136" s="161"/>
      <c r="HY136" s="161"/>
      <c r="HZ136" s="161"/>
      <c r="IA136" s="161"/>
      <c r="IB136" s="161"/>
      <c r="IC136" s="161"/>
      <c r="ID136" s="161"/>
      <c r="IE136" s="161"/>
      <c r="IF136" s="161"/>
      <c r="IG136" s="161"/>
      <c r="IH136" s="161"/>
      <c r="II136" s="161"/>
      <c r="IJ136" s="161"/>
      <c r="IK136" s="161"/>
      <c r="IL136" s="161"/>
      <c r="IM136" s="161"/>
      <c r="IN136" s="161"/>
      <c r="IO136" s="161"/>
      <c r="IP136" s="161"/>
      <c r="IQ136" s="161"/>
      <c r="IR136" s="161"/>
      <c r="IS136" s="161"/>
      <c r="IT136" s="161"/>
      <c r="IU136" s="161"/>
      <c r="IV136" s="161"/>
      <c r="IW136" s="161"/>
      <c r="IX136" s="161"/>
      <c r="IY136" s="161"/>
      <c r="IZ136" s="161"/>
      <c r="JA136" s="161"/>
      <c r="JB136" s="161"/>
      <c r="JC136" s="161"/>
      <c r="JD136" s="161"/>
      <c r="JE136" s="161"/>
      <c r="JF136" s="161"/>
      <c r="JG136" s="161"/>
      <c r="JH136" s="161"/>
      <c r="JI136" s="161"/>
      <c r="JJ136" s="161"/>
      <c r="JK136" s="161"/>
      <c r="JL136" s="161"/>
      <c r="JM136" s="161"/>
      <c r="JN136" s="161"/>
      <c r="JO136" s="161"/>
    </row>
    <row r="137" spans="1:275" s="183" customFormat="1" outlineLevel="1" x14ac:dyDescent="0.2">
      <c r="A137" s="160" t="s">
        <v>842</v>
      </c>
      <c r="B137" s="163" t="s">
        <v>169</v>
      </c>
      <c r="C137" s="163" t="s">
        <v>15</v>
      </c>
      <c r="D137" s="163" t="s">
        <v>16</v>
      </c>
      <c r="E137" s="163"/>
      <c r="F137" s="163"/>
      <c r="G137" s="163"/>
      <c r="H137" s="163"/>
      <c r="I137" s="163"/>
      <c r="J137" s="171"/>
      <c r="K137" s="171"/>
      <c r="L137" s="171"/>
      <c r="M137" s="171"/>
      <c r="N137" s="171"/>
      <c r="O137" s="171"/>
      <c r="P137" s="171"/>
      <c r="Q137" s="171" t="s">
        <v>34</v>
      </c>
      <c r="R137" s="171"/>
      <c r="S137" s="171"/>
      <c r="T137" s="171" t="s">
        <v>34</v>
      </c>
      <c r="U137" s="171"/>
      <c r="V137" s="171"/>
      <c r="W137" s="171" t="s">
        <v>34</v>
      </c>
      <c r="X137" s="171"/>
      <c r="Y137" s="171"/>
      <c r="Z137" s="171" t="s">
        <v>34</v>
      </c>
      <c r="AA137" s="171"/>
      <c r="AB137" s="171"/>
      <c r="AC137" s="171" t="s">
        <v>34</v>
      </c>
      <c r="AD137" s="171"/>
      <c r="AE137" s="171"/>
      <c r="AF137" s="171" t="s">
        <v>34</v>
      </c>
      <c r="AG137" s="170" t="s">
        <v>678</v>
      </c>
      <c r="AH137" s="170" t="s">
        <v>357</v>
      </c>
      <c r="AI137" s="170" t="s">
        <v>16</v>
      </c>
      <c r="AJ137" s="171"/>
      <c r="AK137" s="171"/>
      <c r="AL137" s="171" t="s">
        <v>34</v>
      </c>
      <c r="AM137" s="162"/>
      <c r="AN137" s="162"/>
      <c r="AO137" s="162" t="s">
        <v>34</v>
      </c>
      <c r="AP137" s="171"/>
      <c r="AQ137" s="171"/>
      <c r="AR137" s="171" t="s">
        <v>34</v>
      </c>
      <c r="AS137" s="171"/>
      <c r="AT137" s="171"/>
      <c r="AU137" s="171" t="s">
        <v>34</v>
      </c>
      <c r="AV137" s="171"/>
      <c r="AW137" s="171"/>
      <c r="AX137" s="171" t="s">
        <v>34</v>
      </c>
      <c r="AY137" s="171"/>
      <c r="AZ137" s="171"/>
      <c r="BA137" s="171" t="s">
        <v>34</v>
      </c>
      <c r="BB137" s="171"/>
      <c r="BC137" s="171"/>
      <c r="BD137" s="171" t="s">
        <v>34</v>
      </c>
      <c r="BE137" s="171"/>
      <c r="BF137" s="171"/>
      <c r="BG137" s="171" t="s">
        <v>34</v>
      </c>
      <c r="BH137" s="171"/>
      <c r="BI137" s="171"/>
      <c r="BJ137" s="171" t="s">
        <v>34</v>
      </c>
      <c r="BK137" s="171"/>
      <c r="BL137" s="171"/>
      <c r="BM137" s="171" t="s">
        <v>34</v>
      </c>
      <c r="BN137" s="171"/>
      <c r="BO137" s="171"/>
      <c r="BP137" s="171" t="s">
        <v>34</v>
      </c>
      <c r="BQ137" s="171"/>
      <c r="BR137" s="171"/>
      <c r="BS137" s="171" t="s">
        <v>34</v>
      </c>
      <c r="BT137" s="171"/>
      <c r="BU137" s="171"/>
      <c r="BV137" s="171" t="s">
        <v>34</v>
      </c>
      <c r="BW137" s="171"/>
      <c r="BX137" s="171"/>
      <c r="BY137" s="171" t="s">
        <v>34</v>
      </c>
      <c r="BZ137" s="171"/>
      <c r="CA137" s="171"/>
      <c r="CB137" s="171" t="s">
        <v>34</v>
      </c>
      <c r="CC137" s="171"/>
      <c r="CD137" s="171"/>
      <c r="CE137" s="171" t="s">
        <v>34</v>
      </c>
      <c r="CF137" s="171"/>
      <c r="CG137" s="171"/>
      <c r="CH137" s="171" t="s">
        <v>34</v>
      </c>
      <c r="CI137" s="171"/>
      <c r="CJ137" s="171"/>
      <c r="CK137" s="171" t="s">
        <v>34</v>
      </c>
      <c r="CL137" s="171"/>
      <c r="CM137" s="171"/>
      <c r="CN137" s="171" t="s">
        <v>34</v>
      </c>
      <c r="CO137" s="171"/>
      <c r="CP137" s="171"/>
      <c r="CQ137" s="171" t="s">
        <v>34</v>
      </c>
      <c r="CR137" s="171"/>
      <c r="CS137" s="171"/>
      <c r="CT137" s="171" t="s">
        <v>34</v>
      </c>
      <c r="CU137" s="171"/>
      <c r="CV137" s="171"/>
      <c r="CW137" s="171" t="s">
        <v>34</v>
      </c>
      <c r="CX137" s="171"/>
      <c r="CY137" s="171"/>
      <c r="CZ137" s="171" t="s">
        <v>34</v>
      </c>
      <c r="DA137" s="171"/>
      <c r="DB137" s="171"/>
      <c r="DC137" s="171" t="s">
        <v>34</v>
      </c>
      <c r="DD137" s="171"/>
      <c r="DE137" s="171"/>
      <c r="DF137" s="171" t="s">
        <v>34</v>
      </c>
      <c r="DG137" s="171"/>
      <c r="DH137" s="171"/>
      <c r="DI137" s="171" t="s">
        <v>34</v>
      </c>
      <c r="DJ137" s="171"/>
      <c r="DK137" s="171"/>
      <c r="DL137" s="171" t="s">
        <v>34</v>
      </c>
      <c r="DM137" s="171"/>
      <c r="DN137" s="171"/>
      <c r="DO137" s="171" t="s">
        <v>34</v>
      </c>
      <c r="DP137" s="171"/>
      <c r="DQ137" s="171"/>
      <c r="DR137" s="171" t="s">
        <v>34</v>
      </c>
      <c r="DS137" s="171"/>
      <c r="DT137" s="171"/>
      <c r="DU137" s="171" t="s">
        <v>34</v>
      </c>
      <c r="DV137" s="171"/>
      <c r="DW137" s="171"/>
      <c r="DX137" s="171" t="s">
        <v>34</v>
      </c>
      <c r="DY137" s="171"/>
      <c r="DZ137" s="171"/>
      <c r="EA137" s="171" t="s">
        <v>34</v>
      </c>
      <c r="EB137" s="171"/>
      <c r="EC137" s="171"/>
      <c r="ED137" s="171" t="s">
        <v>34</v>
      </c>
      <c r="EE137" s="171"/>
      <c r="EF137" s="171"/>
      <c r="EG137" s="171" t="s">
        <v>34</v>
      </c>
      <c r="EH137" s="171"/>
      <c r="EI137" s="171"/>
      <c r="EJ137" s="171" t="s">
        <v>34</v>
      </c>
      <c r="EK137" s="171"/>
      <c r="EL137" s="171"/>
      <c r="EM137" s="171" t="s">
        <v>34</v>
      </c>
      <c r="EN137" s="171"/>
      <c r="EO137" s="171"/>
      <c r="EP137" s="171" t="s">
        <v>34</v>
      </c>
      <c r="EQ137" s="171"/>
      <c r="ER137" s="171"/>
      <c r="ES137" s="171" t="s">
        <v>34</v>
      </c>
      <c r="ET137" s="171"/>
      <c r="EU137" s="171"/>
      <c r="EV137" s="171" t="s">
        <v>34</v>
      </c>
      <c r="EW137" s="171"/>
      <c r="EX137" s="171"/>
      <c r="EY137" s="171" t="s">
        <v>34</v>
      </c>
      <c r="EZ137" s="171"/>
      <c r="FA137" s="171"/>
      <c r="FB137" s="171" t="s">
        <v>34</v>
      </c>
      <c r="FC137" s="171"/>
      <c r="FD137" s="171"/>
      <c r="FE137" s="171" t="s">
        <v>34</v>
      </c>
      <c r="FF137" s="171"/>
      <c r="FG137" s="171"/>
      <c r="FH137" s="171" t="s">
        <v>34</v>
      </c>
      <c r="FI137" s="171"/>
      <c r="FJ137" s="171"/>
      <c r="FK137" s="171" t="s">
        <v>34</v>
      </c>
      <c r="FL137" s="171"/>
      <c r="FM137" s="171"/>
      <c r="FN137" s="171" t="s">
        <v>34</v>
      </c>
      <c r="FO137" s="171"/>
      <c r="FP137" s="171"/>
      <c r="FQ137" s="171" t="s">
        <v>34</v>
      </c>
      <c r="FR137" s="171"/>
      <c r="FS137" s="171"/>
      <c r="FT137" s="171" t="s">
        <v>34</v>
      </c>
      <c r="FU137" s="171"/>
      <c r="FV137" s="171"/>
      <c r="FW137" s="171" t="s">
        <v>34</v>
      </c>
      <c r="FX137" s="171"/>
      <c r="FY137" s="171"/>
      <c r="FZ137" s="171" t="s">
        <v>34</v>
      </c>
      <c r="GA137" s="171"/>
      <c r="GB137" s="171"/>
      <c r="GC137" s="171" t="s">
        <v>34</v>
      </c>
      <c r="GD137" s="171"/>
      <c r="GE137" s="171"/>
      <c r="GF137" s="171" t="s">
        <v>34</v>
      </c>
      <c r="GG137" s="171"/>
      <c r="GH137" s="171"/>
      <c r="GI137" s="171" t="s">
        <v>34</v>
      </c>
      <c r="GJ137" s="171"/>
      <c r="GK137" s="171"/>
      <c r="GL137" s="171" t="s">
        <v>34</v>
      </c>
      <c r="GM137" s="171"/>
      <c r="GN137" s="171"/>
      <c r="GO137" s="171" t="s">
        <v>34</v>
      </c>
      <c r="GP137" s="171"/>
      <c r="GQ137" s="171"/>
      <c r="GR137" s="171" t="s">
        <v>34</v>
      </c>
      <c r="GS137" s="171"/>
      <c r="GT137" s="171"/>
      <c r="GU137" s="171" t="s">
        <v>34</v>
      </c>
      <c r="GV137" s="171"/>
      <c r="GW137" s="171"/>
      <c r="GX137" s="171" t="s">
        <v>34</v>
      </c>
      <c r="GY137" s="171"/>
      <c r="GZ137" s="171"/>
      <c r="HA137" s="171" t="s">
        <v>34</v>
      </c>
      <c r="HB137" s="171"/>
      <c r="HC137" s="171"/>
      <c r="HD137" s="171" t="s">
        <v>34</v>
      </c>
      <c r="HE137" s="171"/>
      <c r="HF137" s="171"/>
      <c r="HG137" s="171" t="s">
        <v>34</v>
      </c>
      <c r="HH137" s="171"/>
      <c r="HI137" s="171"/>
      <c r="HJ137" s="171" t="s">
        <v>34</v>
      </c>
      <c r="HK137" s="171"/>
      <c r="HL137" s="171"/>
      <c r="HM137" s="171" t="s">
        <v>34</v>
      </c>
      <c r="HN137" s="171"/>
      <c r="HO137" s="171"/>
      <c r="HP137" s="171" t="s">
        <v>34</v>
      </c>
      <c r="HQ137" s="171"/>
      <c r="HR137" s="171"/>
      <c r="HS137" s="171" t="s">
        <v>34</v>
      </c>
      <c r="HT137" s="171"/>
      <c r="HU137" s="171"/>
      <c r="HV137" s="171" t="s">
        <v>34</v>
      </c>
      <c r="HW137" s="171"/>
      <c r="HX137" s="171"/>
      <c r="HY137" s="171" t="s">
        <v>34</v>
      </c>
      <c r="HZ137" s="171"/>
      <c r="IA137" s="171"/>
      <c r="IB137" s="171" t="s">
        <v>34</v>
      </c>
      <c r="IC137" s="171"/>
      <c r="ID137" s="171"/>
      <c r="IE137" s="171" t="s">
        <v>34</v>
      </c>
      <c r="IF137" s="171"/>
      <c r="IG137" s="171"/>
      <c r="IH137" s="171" t="s">
        <v>34</v>
      </c>
      <c r="II137" s="171"/>
      <c r="IJ137" s="171"/>
      <c r="IK137" s="171" t="s">
        <v>34</v>
      </c>
      <c r="IL137" s="171"/>
      <c r="IM137" s="171"/>
      <c r="IN137" s="171" t="s">
        <v>34</v>
      </c>
      <c r="IO137" s="171"/>
      <c r="IP137" s="171"/>
      <c r="IQ137" s="171" t="s">
        <v>34</v>
      </c>
      <c r="IR137" s="171"/>
      <c r="IS137" s="171"/>
      <c r="IT137" s="171" t="s">
        <v>34</v>
      </c>
      <c r="IU137" s="171"/>
      <c r="IV137" s="171"/>
      <c r="IW137" s="171" t="s">
        <v>34</v>
      </c>
      <c r="IX137" s="171"/>
      <c r="IY137" s="171"/>
      <c r="IZ137" s="171" t="s">
        <v>34</v>
      </c>
      <c r="JA137" s="171"/>
      <c r="JB137" s="171"/>
      <c r="JC137" s="171" t="s">
        <v>34</v>
      </c>
      <c r="JD137" s="171"/>
      <c r="JE137" s="171"/>
      <c r="JF137" s="171" t="s">
        <v>34</v>
      </c>
      <c r="JG137" s="171"/>
      <c r="JH137" s="171"/>
      <c r="JI137" s="171" t="s">
        <v>34</v>
      </c>
      <c r="JJ137" s="171"/>
      <c r="JK137" s="171"/>
      <c r="JL137" s="171" t="s">
        <v>34</v>
      </c>
      <c r="JM137" s="171"/>
      <c r="JN137" s="171"/>
      <c r="JO137" s="171" t="s">
        <v>34</v>
      </c>
    </row>
    <row r="138" spans="1:275" s="183" customFormat="1" outlineLevel="1" x14ac:dyDescent="0.2">
      <c r="A138" s="160" t="s">
        <v>843</v>
      </c>
      <c r="B138" s="163" t="s">
        <v>170</v>
      </c>
      <c r="C138" s="163" t="s">
        <v>15</v>
      </c>
      <c r="D138" s="163" t="s">
        <v>16</v>
      </c>
      <c r="E138" s="163"/>
      <c r="F138" s="163"/>
      <c r="G138" s="163"/>
      <c r="H138" s="163"/>
      <c r="I138" s="163"/>
      <c r="J138" s="171"/>
      <c r="K138" s="171"/>
      <c r="L138" s="171"/>
      <c r="M138" s="171"/>
      <c r="N138" s="171"/>
      <c r="O138" s="171"/>
      <c r="P138" s="171"/>
      <c r="Q138" s="171" t="s">
        <v>34</v>
      </c>
      <c r="R138" s="171"/>
      <c r="S138" s="171"/>
      <c r="T138" s="171" t="s">
        <v>34</v>
      </c>
      <c r="U138" s="171"/>
      <c r="V138" s="171"/>
      <c r="W138" s="171" t="s">
        <v>34</v>
      </c>
      <c r="X138" s="171"/>
      <c r="Y138" s="171"/>
      <c r="Z138" s="171" t="s">
        <v>34</v>
      </c>
      <c r="AA138" s="171"/>
      <c r="AB138" s="171"/>
      <c r="AC138" s="171" t="s">
        <v>34</v>
      </c>
      <c r="AD138" s="171"/>
      <c r="AE138" s="171"/>
      <c r="AF138" s="171" t="s">
        <v>34</v>
      </c>
      <c r="AG138" s="170" t="s">
        <v>679</v>
      </c>
      <c r="AH138" s="170" t="s">
        <v>357</v>
      </c>
      <c r="AI138" s="170" t="s">
        <v>16</v>
      </c>
      <c r="AJ138" s="171"/>
      <c r="AK138" s="171"/>
      <c r="AL138" s="171" t="s">
        <v>34</v>
      </c>
      <c r="AM138" s="162"/>
      <c r="AN138" s="162"/>
      <c r="AO138" s="162" t="s">
        <v>34</v>
      </c>
      <c r="AP138" s="171"/>
      <c r="AQ138" s="171"/>
      <c r="AR138" s="171" t="s">
        <v>34</v>
      </c>
      <c r="AS138" s="171"/>
      <c r="AT138" s="171"/>
      <c r="AU138" s="171" t="s">
        <v>34</v>
      </c>
      <c r="AV138" s="171"/>
      <c r="AW138" s="171"/>
      <c r="AX138" s="171" t="s">
        <v>34</v>
      </c>
      <c r="AY138" s="171"/>
      <c r="AZ138" s="171"/>
      <c r="BA138" s="171" t="s">
        <v>34</v>
      </c>
      <c r="BB138" s="171"/>
      <c r="BC138" s="171"/>
      <c r="BD138" s="171" t="s">
        <v>34</v>
      </c>
      <c r="BE138" s="171"/>
      <c r="BF138" s="171"/>
      <c r="BG138" s="171" t="s">
        <v>34</v>
      </c>
      <c r="BH138" s="171"/>
      <c r="BI138" s="171"/>
      <c r="BJ138" s="171" t="s">
        <v>34</v>
      </c>
      <c r="BK138" s="171"/>
      <c r="BL138" s="171"/>
      <c r="BM138" s="171" t="s">
        <v>34</v>
      </c>
      <c r="BN138" s="171"/>
      <c r="BO138" s="171"/>
      <c r="BP138" s="171" t="s">
        <v>34</v>
      </c>
      <c r="BQ138" s="171"/>
      <c r="BR138" s="171"/>
      <c r="BS138" s="171" t="s">
        <v>34</v>
      </c>
      <c r="BT138" s="171"/>
      <c r="BU138" s="171"/>
      <c r="BV138" s="171" t="s">
        <v>34</v>
      </c>
      <c r="BW138" s="171"/>
      <c r="BX138" s="171"/>
      <c r="BY138" s="171" t="s">
        <v>34</v>
      </c>
      <c r="BZ138" s="171"/>
      <c r="CA138" s="171"/>
      <c r="CB138" s="171" t="s">
        <v>34</v>
      </c>
      <c r="CC138" s="171"/>
      <c r="CD138" s="171"/>
      <c r="CE138" s="171" t="s">
        <v>34</v>
      </c>
      <c r="CF138" s="171"/>
      <c r="CG138" s="171"/>
      <c r="CH138" s="171" t="s">
        <v>34</v>
      </c>
      <c r="CI138" s="171"/>
      <c r="CJ138" s="171"/>
      <c r="CK138" s="171" t="s">
        <v>34</v>
      </c>
      <c r="CL138" s="171"/>
      <c r="CM138" s="171"/>
      <c r="CN138" s="171" t="s">
        <v>34</v>
      </c>
      <c r="CO138" s="171"/>
      <c r="CP138" s="171"/>
      <c r="CQ138" s="171" t="s">
        <v>34</v>
      </c>
      <c r="CR138" s="171"/>
      <c r="CS138" s="171"/>
      <c r="CT138" s="171" t="s">
        <v>34</v>
      </c>
      <c r="CU138" s="171"/>
      <c r="CV138" s="171"/>
      <c r="CW138" s="171" t="s">
        <v>34</v>
      </c>
      <c r="CX138" s="171"/>
      <c r="CY138" s="171"/>
      <c r="CZ138" s="171" t="s">
        <v>34</v>
      </c>
      <c r="DA138" s="171"/>
      <c r="DB138" s="171"/>
      <c r="DC138" s="171" t="s">
        <v>34</v>
      </c>
      <c r="DD138" s="171"/>
      <c r="DE138" s="171"/>
      <c r="DF138" s="171" t="s">
        <v>34</v>
      </c>
      <c r="DG138" s="171"/>
      <c r="DH138" s="171"/>
      <c r="DI138" s="171" t="s">
        <v>34</v>
      </c>
      <c r="DJ138" s="171"/>
      <c r="DK138" s="171"/>
      <c r="DL138" s="171" t="s">
        <v>34</v>
      </c>
      <c r="DM138" s="171"/>
      <c r="DN138" s="171"/>
      <c r="DO138" s="171" t="s">
        <v>34</v>
      </c>
      <c r="DP138" s="171"/>
      <c r="DQ138" s="171"/>
      <c r="DR138" s="171" t="s">
        <v>34</v>
      </c>
      <c r="DS138" s="171"/>
      <c r="DT138" s="171"/>
      <c r="DU138" s="171" t="s">
        <v>34</v>
      </c>
      <c r="DV138" s="171"/>
      <c r="DW138" s="171"/>
      <c r="DX138" s="171" t="s">
        <v>34</v>
      </c>
      <c r="DY138" s="171"/>
      <c r="DZ138" s="171"/>
      <c r="EA138" s="171" t="s">
        <v>34</v>
      </c>
      <c r="EB138" s="171"/>
      <c r="EC138" s="171"/>
      <c r="ED138" s="171" t="s">
        <v>34</v>
      </c>
      <c r="EE138" s="171"/>
      <c r="EF138" s="171"/>
      <c r="EG138" s="171" t="s">
        <v>34</v>
      </c>
      <c r="EH138" s="171"/>
      <c r="EI138" s="171"/>
      <c r="EJ138" s="171" t="s">
        <v>34</v>
      </c>
      <c r="EK138" s="171"/>
      <c r="EL138" s="171"/>
      <c r="EM138" s="171" t="s">
        <v>34</v>
      </c>
      <c r="EN138" s="171"/>
      <c r="EO138" s="171"/>
      <c r="EP138" s="171" t="s">
        <v>34</v>
      </c>
      <c r="EQ138" s="171"/>
      <c r="ER138" s="171"/>
      <c r="ES138" s="171" t="s">
        <v>34</v>
      </c>
      <c r="ET138" s="171"/>
      <c r="EU138" s="171"/>
      <c r="EV138" s="171" t="s">
        <v>34</v>
      </c>
      <c r="EW138" s="171"/>
      <c r="EX138" s="171"/>
      <c r="EY138" s="171" t="s">
        <v>34</v>
      </c>
      <c r="EZ138" s="171"/>
      <c r="FA138" s="171"/>
      <c r="FB138" s="171" t="s">
        <v>34</v>
      </c>
      <c r="FC138" s="171"/>
      <c r="FD138" s="171"/>
      <c r="FE138" s="171" t="s">
        <v>34</v>
      </c>
      <c r="FF138" s="171"/>
      <c r="FG138" s="171"/>
      <c r="FH138" s="171" t="s">
        <v>34</v>
      </c>
      <c r="FI138" s="171"/>
      <c r="FJ138" s="171"/>
      <c r="FK138" s="171" t="s">
        <v>34</v>
      </c>
      <c r="FL138" s="171"/>
      <c r="FM138" s="171"/>
      <c r="FN138" s="171" t="s">
        <v>34</v>
      </c>
      <c r="FO138" s="171"/>
      <c r="FP138" s="171"/>
      <c r="FQ138" s="171" t="s">
        <v>34</v>
      </c>
      <c r="FR138" s="171"/>
      <c r="FS138" s="171"/>
      <c r="FT138" s="171" t="s">
        <v>34</v>
      </c>
      <c r="FU138" s="171"/>
      <c r="FV138" s="171"/>
      <c r="FW138" s="171" t="s">
        <v>34</v>
      </c>
      <c r="FX138" s="171"/>
      <c r="FY138" s="171"/>
      <c r="FZ138" s="171" t="s">
        <v>34</v>
      </c>
      <c r="GA138" s="171"/>
      <c r="GB138" s="171"/>
      <c r="GC138" s="171" t="s">
        <v>34</v>
      </c>
      <c r="GD138" s="171"/>
      <c r="GE138" s="171"/>
      <c r="GF138" s="171" t="s">
        <v>34</v>
      </c>
      <c r="GG138" s="171"/>
      <c r="GH138" s="171"/>
      <c r="GI138" s="171" t="s">
        <v>34</v>
      </c>
      <c r="GJ138" s="171"/>
      <c r="GK138" s="171"/>
      <c r="GL138" s="171" t="s">
        <v>34</v>
      </c>
      <c r="GM138" s="171"/>
      <c r="GN138" s="171"/>
      <c r="GO138" s="171" t="s">
        <v>34</v>
      </c>
      <c r="GP138" s="171"/>
      <c r="GQ138" s="171"/>
      <c r="GR138" s="171" t="s">
        <v>34</v>
      </c>
      <c r="GS138" s="171"/>
      <c r="GT138" s="171"/>
      <c r="GU138" s="171" t="s">
        <v>34</v>
      </c>
      <c r="GV138" s="171"/>
      <c r="GW138" s="171"/>
      <c r="GX138" s="171" t="s">
        <v>34</v>
      </c>
      <c r="GY138" s="171"/>
      <c r="GZ138" s="171"/>
      <c r="HA138" s="171" t="s">
        <v>34</v>
      </c>
      <c r="HB138" s="171"/>
      <c r="HC138" s="171"/>
      <c r="HD138" s="171" t="s">
        <v>34</v>
      </c>
      <c r="HE138" s="171"/>
      <c r="HF138" s="171"/>
      <c r="HG138" s="171" t="s">
        <v>34</v>
      </c>
      <c r="HH138" s="171"/>
      <c r="HI138" s="171"/>
      <c r="HJ138" s="171" t="s">
        <v>34</v>
      </c>
      <c r="HK138" s="171"/>
      <c r="HL138" s="171"/>
      <c r="HM138" s="171" t="s">
        <v>34</v>
      </c>
      <c r="HN138" s="171"/>
      <c r="HO138" s="171"/>
      <c r="HP138" s="171" t="s">
        <v>34</v>
      </c>
      <c r="HQ138" s="171"/>
      <c r="HR138" s="171"/>
      <c r="HS138" s="171" t="s">
        <v>34</v>
      </c>
      <c r="HT138" s="171"/>
      <c r="HU138" s="171"/>
      <c r="HV138" s="171" t="s">
        <v>34</v>
      </c>
      <c r="HW138" s="171"/>
      <c r="HX138" s="171"/>
      <c r="HY138" s="171" t="s">
        <v>34</v>
      </c>
      <c r="HZ138" s="171"/>
      <c r="IA138" s="171"/>
      <c r="IB138" s="171" t="s">
        <v>34</v>
      </c>
      <c r="IC138" s="171"/>
      <c r="ID138" s="171"/>
      <c r="IE138" s="171" t="s">
        <v>34</v>
      </c>
      <c r="IF138" s="171"/>
      <c r="IG138" s="171"/>
      <c r="IH138" s="171" t="s">
        <v>34</v>
      </c>
      <c r="II138" s="171"/>
      <c r="IJ138" s="171"/>
      <c r="IK138" s="171" t="s">
        <v>34</v>
      </c>
      <c r="IL138" s="171"/>
      <c r="IM138" s="171"/>
      <c r="IN138" s="171" t="s">
        <v>34</v>
      </c>
      <c r="IO138" s="171"/>
      <c r="IP138" s="171"/>
      <c r="IQ138" s="171" t="s">
        <v>34</v>
      </c>
      <c r="IR138" s="171"/>
      <c r="IS138" s="171"/>
      <c r="IT138" s="171" t="s">
        <v>34</v>
      </c>
      <c r="IU138" s="171"/>
      <c r="IV138" s="171"/>
      <c r="IW138" s="171" t="s">
        <v>34</v>
      </c>
      <c r="IX138" s="171"/>
      <c r="IY138" s="171"/>
      <c r="IZ138" s="171" t="s">
        <v>34</v>
      </c>
      <c r="JA138" s="171"/>
      <c r="JB138" s="171"/>
      <c r="JC138" s="171" t="s">
        <v>34</v>
      </c>
      <c r="JD138" s="171"/>
      <c r="JE138" s="171"/>
      <c r="JF138" s="171" t="s">
        <v>34</v>
      </c>
      <c r="JG138" s="171"/>
      <c r="JH138" s="171"/>
      <c r="JI138" s="171" t="s">
        <v>34</v>
      </c>
      <c r="JJ138" s="171"/>
      <c r="JK138" s="171"/>
      <c r="JL138" s="171" t="s">
        <v>34</v>
      </c>
      <c r="JM138" s="171"/>
      <c r="JN138" s="171"/>
      <c r="JO138" s="171" t="s">
        <v>34</v>
      </c>
    </row>
    <row r="139" spans="1:275" s="183" customFormat="1" outlineLevel="1" x14ac:dyDescent="0.2">
      <c r="A139" s="160" t="s">
        <v>844</v>
      </c>
      <c r="B139" s="163" t="s">
        <v>172</v>
      </c>
      <c r="C139" s="163" t="s">
        <v>30</v>
      </c>
      <c r="D139" s="163" t="s">
        <v>16</v>
      </c>
      <c r="E139" s="163"/>
      <c r="F139" s="163"/>
      <c r="G139" s="163"/>
      <c r="H139" s="163"/>
      <c r="I139" s="163" t="s">
        <v>174</v>
      </c>
      <c r="J139" s="171"/>
      <c r="K139" s="171"/>
      <c r="L139" s="171"/>
      <c r="M139" s="171"/>
      <c r="N139" s="171"/>
      <c r="O139" s="171"/>
      <c r="P139" s="171"/>
      <c r="Q139" s="171" t="s">
        <v>34</v>
      </c>
      <c r="R139" s="171"/>
      <c r="S139" s="171"/>
      <c r="T139" s="171" t="s">
        <v>34</v>
      </c>
      <c r="U139" s="171"/>
      <c r="V139" s="171"/>
      <c r="W139" s="171" t="s">
        <v>34</v>
      </c>
      <c r="X139" s="171"/>
      <c r="Y139" s="171"/>
      <c r="Z139" s="171" t="s">
        <v>34</v>
      </c>
      <c r="AA139" s="171"/>
      <c r="AB139" s="171"/>
      <c r="AC139" s="171" t="s">
        <v>34</v>
      </c>
      <c r="AD139" s="171"/>
      <c r="AE139" s="171"/>
      <c r="AF139" s="171" t="s">
        <v>34</v>
      </c>
      <c r="AG139" s="173" t="s">
        <v>406</v>
      </c>
      <c r="AH139" s="170" t="s">
        <v>357</v>
      </c>
      <c r="AI139" s="170" t="s">
        <v>16</v>
      </c>
      <c r="AJ139" s="171"/>
      <c r="AK139" s="171"/>
      <c r="AL139" s="171" t="s">
        <v>34</v>
      </c>
      <c r="AM139" s="162"/>
      <c r="AN139" s="162"/>
      <c r="AO139" s="162" t="s">
        <v>34</v>
      </c>
      <c r="AP139" s="171"/>
      <c r="AQ139" s="171"/>
      <c r="AR139" s="171" t="s">
        <v>34</v>
      </c>
      <c r="AS139" s="171"/>
      <c r="AT139" s="171"/>
      <c r="AU139" s="171" t="s">
        <v>34</v>
      </c>
      <c r="AV139" s="171"/>
      <c r="AW139" s="171"/>
      <c r="AX139" s="171" t="s">
        <v>34</v>
      </c>
      <c r="AY139" s="171"/>
      <c r="AZ139" s="171"/>
      <c r="BA139" s="171" t="s">
        <v>34</v>
      </c>
      <c r="BB139" s="171"/>
      <c r="BC139" s="171"/>
      <c r="BD139" s="171" t="s">
        <v>34</v>
      </c>
      <c r="BE139" s="171"/>
      <c r="BF139" s="171"/>
      <c r="BG139" s="171" t="s">
        <v>34</v>
      </c>
      <c r="BH139" s="171"/>
      <c r="BI139" s="171"/>
      <c r="BJ139" s="171" t="s">
        <v>34</v>
      </c>
      <c r="BK139" s="171"/>
      <c r="BL139" s="171"/>
      <c r="BM139" s="171" t="s">
        <v>34</v>
      </c>
      <c r="BN139" s="171"/>
      <c r="BO139" s="171"/>
      <c r="BP139" s="171" t="s">
        <v>34</v>
      </c>
      <c r="BQ139" s="171"/>
      <c r="BR139" s="171"/>
      <c r="BS139" s="171" t="s">
        <v>34</v>
      </c>
      <c r="BT139" s="171"/>
      <c r="BU139" s="171"/>
      <c r="BV139" s="171" t="s">
        <v>34</v>
      </c>
      <c r="BW139" s="171"/>
      <c r="BX139" s="171"/>
      <c r="BY139" s="171" t="s">
        <v>34</v>
      </c>
      <c r="BZ139" s="171"/>
      <c r="CA139" s="171"/>
      <c r="CB139" s="171" t="s">
        <v>34</v>
      </c>
      <c r="CC139" s="171"/>
      <c r="CD139" s="171"/>
      <c r="CE139" s="171" t="s">
        <v>34</v>
      </c>
      <c r="CF139" s="171"/>
      <c r="CG139" s="171"/>
      <c r="CH139" s="171" t="s">
        <v>34</v>
      </c>
      <c r="CI139" s="171"/>
      <c r="CJ139" s="171"/>
      <c r="CK139" s="171" t="s">
        <v>34</v>
      </c>
      <c r="CL139" s="171"/>
      <c r="CM139" s="171"/>
      <c r="CN139" s="171" t="s">
        <v>34</v>
      </c>
      <c r="CO139" s="171"/>
      <c r="CP139" s="171"/>
      <c r="CQ139" s="171" t="s">
        <v>34</v>
      </c>
      <c r="CR139" s="171"/>
      <c r="CS139" s="171"/>
      <c r="CT139" s="171" t="s">
        <v>34</v>
      </c>
      <c r="CU139" s="171"/>
      <c r="CV139" s="171"/>
      <c r="CW139" s="171" t="s">
        <v>34</v>
      </c>
      <c r="CX139" s="171"/>
      <c r="CY139" s="171"/>
      <c r="CZ139" s="171" t="s">
        <v>34</v>
      </c>
      <c r="DA139" s="171"/>
      <c r="DB139" s="171"/>
      <c r="DC139" s="171" t="s">
        <v>34</v>
      </c>
      <c r="DD139" s="171"/>
      <c r="DE139" s="171"/>
      <c r="DF139" s="171" t="s">
        <v>34</v>
      </c>
      <c r="DG139" s="171"/>
      <c r="DH139" s="171"/>
      <c r="DI139" s="171" t="s">
        <v>34</v>
      </c>
      <c r="DJ139" s="171"/>
      <c r="DK139" s="171"/>
      <c r="DL139" s="171" t="s">
        <v>34</v>
      </c>
      <c r="DM139" s="171"/>
      <c r="DN139" s="171"/>
      <c r="DO139" s="171" t="s">
        <v>34</v>
      </c>
      <c r="DP139" s="171"/>
      <c r="DQ139" s="171"/>
      <c r="DR139" s="171" t="s">
        <v>34</v>
      </c>
      <c r="DS139" s="171"/>
      <c r="DT139" s="171"/>
      <c r="DU139" s="171" t="s">
        <v>34</v>
      </c>
      <c r="DV139" s="171"/>
      <c r="DW139" s="171"/>
      <c r="DX139" s="171" t="s">
        <v>34</v>
      </c>
      <c r="DY139" s="171"/>
      <c r="DZ139" s="171"/>
      <c r="EA139" s="171" t="s">
        <v>34</v>
      </c>
      <c r="EB139" s="171"/>
      <c r="EC139" s="171"/>
      <c r="ED139" s="171" t="s">
        <v>34</v>
      </c>
      <c r="EE139" s="171"/>
      <c r="EF139" s="171"/>
      <c r="EG139" s="171" t="s">
        <v>34</v>
      </c>
      <c r="EH139" s="171"/>
      <c r="EI139" s="171"/>
      <c r="EJ139" s="171" t="s">
        <v>34</v>
      </c>
      <c r="EK139" s="171"/>
      <c r="EL139" s="171"/>
      <c r="EM139" s="171" t="s">
        <v>34</v>
      </c>
      <c r="EN139" s="171"/>
      <c r="EO139" s="171"/>
      <c r="EP139" s="171" t="s">
        <v>34</v>
      </c>
      <c r="EQ139" s="171"/>
      <c r="ER139" s="171"/>
      <c r="ES139" s="171" t="s">
        <v>34</v>
      </c>
      <c r="ET139" s="171"/>
      <c r="EU139" s="171"/>
      <c r="EV139" s="171" t="s">
        <v>34</v>
      </c>
      <c r="EW139" s="171"/>
      <c r="EX139" s="171"/>
      <c r="EY139" s="171" t="s">
        <v>34</v>
      </c>
      <c r="EZ139" s="171"/>
      <c r="FA139" s="171"/>
      <c r="FB139" s="171" t="s">
        <v>34</v>
      </c>
      <c r="FC139" s="171"/>
      <c r="FD139" s="171"/>
      <c r="FE139" s="171" t="s">
        <v>34</v>
      </c>
      <c r="FF139" s="171"/>
      <c r="FG139" s="171"/>
      <c r="FH139" s="171" t="s">
        <v>34</v>
      </c>
      <c r="FI139" s="171"/>
      <c r="FJ139" s="171"/>
      <c r="FK139" s="171" t="s">
        <v>34</v>
      </c>
      <c r="FL139" s="171"/>
      <c r="FM139" s="171"/>
      <c r="FN139" s="171" t="s">
        <v>34</v>
      </c>
      <c r="FO139" s="171"/>
      <c r="FP139" s="171"/>
      <c r="FQ139" s="171" t="s">
        <v>34</v>
      </c>
      <c r="FR139" s="171"/>
      <c r="FS139" s="171"/>
      <c r="FT139" s="171" t="s">
        <v>34</v>
      </c>
      <c r="FU139" s="171"/>
      <c r="FV139" s="171"/>
      <c r="FW139" s="171" t="s">
        <v>34</v>
      </c>
      <c r="FX139" s="171"/>
      <c r="FY139" s="171"/>
      <c r="FZ139" s="171" t="s">
        <v>34</v>
      </c>
      <c r="GA139" s="171"/>
      <c r="GB139" s="171"/>
      <c r="GC139" s="171" t="s">
        <v>34</v>
      </c>
      <c r="GD139" s="171"/>
      <c r="GE139" s="171"/>
      <c r="GF139" s="171" t="s">
        <v>34</v>
      </c>
      <c r="GG139" s="171"/>
      <c r="GH139" s="171"/>
      <c r="GI139" s="171" t="s">
        <v>34</v>
      </c>
      <c r="GJ139" s="171"/>
      <c r="GK139" s="171"/>
      <c r="GL139" s="171" t="s">
        <v>34</v>
      </c>
      <c r="GM139" s="171"/>
      <c r="GN139" s="171"/>
      <c r="GO139" s="171" t="s">
        <v>34</v>
      </c>
      <c r="GP139" s="171"/>
      <c r="GQ139" s="171"/>
      <c r="GR139" s="171" t="s">
        <v>34</v>
      </c>
      <c r="GS139" s="171"/>
      <c r="GT139" s="171"/>
      <c r="GU139" s="171" t="s">
        <v>34</v>
      </c>
      <c r="GV139" s="171"/>
      <c r="GW139" s="171"/>
      <c r="GX139" s="171" t="s">
        <v>34</v>
      </c>
      <c r="GY139" s="171"/>
      <c r="GZ139" s="171"/>
      <c r="HA139" s="171" t="s">
        <v>34</v>
      </c>
      <c r="HB139" s="171"/>
      <c r="HC139" s="171"/>
      <c r="HD139" s="171" t="s">
        <v>34</v>
      </c>
      <c r="HE139" s="171"/>
      <c r="HF139" s="171"/>
      <c r="HG139" s="171" t="s">
        <v>34</v>
      </c>
      <c r="HH139" s="171"/>
      <c r="HI139" s="171"/>
      <c r="HJ139" s="171" t="s">
        <v>34</v>
      </c>
      <c r="HK139" s="171"/>
      <c r="HL139" s="171"/>
      <c r="HM139" s="171" t="s">
        <v>34</v>
      </c>
      <c r="HN139" s="171"/>
      <c r="HO139" s="171"/>
      <c r="HP139" s="171" t="s">
        <v>34</v>
      </c>
      <c r="HQ139" s="171"/>
      <c r="HR139" s="171"/>
      <c r="HS139" s="171" t="s">
        <v>34</v>
      </c>
      <c r="HT139" s="171"/>
      <c r="HU139" s="171"/>
      <c r="HV139" s="171" t="s">
        <v>34</v>
      </c>
      <c r="HW139" s="171"/>
      <c r="HX139" s="171"/>
      <c r="HY139" s="171" t="s">
        <v>34</v>
      </c>
      <c r="HZ139" s="171"/>
      <c r="IA139" s="171"/>
      <c r="IB139" s="171" t="s">
        <v>34</v>
      </c>
      <c r="IC139" s="171"/>
      <c r="ID139" s="171"/>
      <c r="IE139" s="171" t="s">
        <v>34</v>
      </c>
      <c r="IF139" s="171"/>
      <c r="IG139" s="171"/>
      <c r="IH139" s="171" t="s">
        <v>34</v>
      </c>
      <c r="II139" s="171"/>
      <c r="IJ139" s="171"/>
      <c r="IK139" s="171" t="s">
        <v>34</v>
      </c>
      <c r="IL139" s="171"/>
      <c r="IM139" s="171"/>
      <c r="IN139" s="171" t="s">
        <v>34</v>
      </c>
      <c r="IO139" s="171"/>
      <c r="IP139" s="171"/>
      <c r="IQ139" s="171" t="s">
        <v>34</v>
      </c>
      <c r="IR139" s="171"/>
      <c r="IS139" s="171"/>
      <c r="IT139" s="171" t="s">
        <v>34</v>
      </c>
      <c r="IU139" s="171"/>
      <c r="IV139" s="171"/>
      <c r="IW139" s="171" t="s">
        <v>34</v>
      </c>
      <c r="IX139" s="171"/>
      <c r="IY139" s="171"/>
      <c r="IZ139" s="171" t="s">
        <v>34</v>
      </c>
      <c r="JA139" s="171"/>
      <c r="JB139" s="171"/>
      <c r="JC139" s="171" t="s">
        <v>34</v>
      </c>
      <c r="JD139" s="171"/>
      <c r="JE139" s="171"/>
      <c r="JF139" s="171" t="s">
        <v>34</v>
      </c>
      <c r="JG139" s="171"/>
      <c r="JH139" s="171"/>
      <c r="JI139" s="171" t="s">
        <v>34</v>
      </c>
      <c r="JJ139" s="171"/>
      <c r="JK139" s="171"/>
      <c r="JL139" s="171" t="s">
        <v>34</v>
      </c>
      <c r="JM139" s="171"/>
      <c r="JN139" s="171"/>
      <c r="JO139" s="171" t="s">
        <v>34</v>
      </c>
    </row>
    <row r="140" spans="1:275" s="183" customFormat="1" outlineLevel="1" x14ac:dyDescent="0.2">
      <c r="A140" s="160" t="s">
        <v>845</v>
      </c>
      <c r="B140" s="163" t="s">
        <v>175</v>
      </c>
      <c r="C140" s="163" t="s">
        <v>15</v>
      </c>
      <c r="D140" s="163" t="s">
        <v>185</v>
      </c>
      <c r="E140" s="163"/>
      <c r="F140" s="163"/>
      <c r="G140" s="163"/>
      <c r="H140" s="163"/>
      <c r="I140" s="163"/>
      <c r="J140" s="171"/>
      <c r="K140" s="171"/>
      <c r="L140" s="171"/>
      <c r="M140" s="171"/>
      <c r="N140" s="171"/>
      <c r="O140" s="171"/>
      <c r="P140" s="171"/>
      <c r="Q140" s="171" t="s">
        <v>34</v>
      </c>
      <c r="R140" s="171"/>
      <c r="S140" s="171"/>
      <c r="T140" s="171" t="s">
        <v>34</v>
      </c>
      <c r="U140" s="171"/>
      <c r="V140" s="171"/>
      <c r="W140" s="171" t="s">
        <v>34</v>
      </c>
      <c r="X140" s="171"/>
      <c r="Y140" s="171"/>
      <c r="Z140" s="171" t="s">
        <v>34</v>
      </c>
      <c r="AA140" s="171"/>
      <c r="AB140" s="171"/>
      <c r="AC140" s="171" t="s">
        <v>34</v>
      </c>
      <c r="AD140" s="171"/>
      <c r="AE140" s="171"/>
      <c r="AF140" s="171" t="s">
        <v>34</v>
      </c>
      <c r="AG140" s="187" t="s">
        <v>1016</v>
      </c>
      <c r="AH140" s="186" t="s">
        <v>355</v>
      </c>
      <c r="AI140" s="186" t="s">
        <v>395</v>
      </c>
      <c r="AJ140" s="171"/>
      <c r="AK140" s="171"/>
      <c r="AL140" s="171" t="s">
        <v>34</v>
      </c>
      <c r="AM140" s="162"/>
      <c r="AN140" s="162"/>
      <c r="AO140" s="162" t="s">
        <v>34</v>
      </c>
      <c r="AP140" s="171"/>
      <c r="AQ140" s="171"/>
      <c r="AR140" s="171" t="s">
        <v>34</v>
      </c>
      <c r="AS140" s="171"/>
      <c r="AT140" s="171"/>
      <c r="AU140" s="171" t="s">
        <v>34</v>
      </c>
      <c r="AV140" s="171"/>
      <c r="AW140" s="171"/>
      <c r="AX140" s="171" t="s">
        <v>34</v>
      </c>
      <c r="AY140" s="171"/>
      <c r="AZ140" s="171"/>
      <c r="BA140" s="171" t="s">
        <v>34</v>
      </c>
      <c r="BB140" s="171"/>
      <c r="BC140" s="171"/>
      <c r="BD140" s="171" t="s">
        <v>34</v>
      </c>
      <c r="BE140" s="171"/>
      <c r="BF140" s="171"/>
      <c r="BG140" s="171" t="s">
        <v>34</v>
      </c>
      <c r="BH140" s="171"/>
      <c r="BI140" s="171"/>
      <c r="BJ140" s="171" t="s">
        <v>34</v>
      </c>
      <c r="BK140" s="171"/>
      <c r="BL140" s="171"/>
      <c r="BM140" s="171" t="s">
        <v>34</v>
      </c>
      <c r="BN140" s="171"/>
      <c r="BO140" s="171"/>
      <c r="BP140" s="171" t="s">
        <v>34</v>
      </c>
      <c r="BQ140" s="171"/>
      <c r="BR140" s="171"/>
      <c r="BS140" s="171" t="s">
        <v>34</v>
      </c>
      <c r="BT140" s="171"/>
      <c r="BU140" s="171"/>
      <c r="BV140" s="171" t="s">
        <v>34</v>
      </c>
      <c r="BW140" s="171"/>
      <c r="BX140" s="171"/>
      <c r="BY140" s="171" t="s">
        <v>34</v>
      </c>
      <c r="BZ140" s="171"/>
      <c r="CA140" s="171"/>
      <c r="CB140" s="171" t="s">
        <v>34</v>
      </c>
      <c r="CC140" s="171"/>
      <c r="CD140" s="171"/>
      <c r="CE140" s="171" t="s">
        <v>34</v>
      </c>
      <c r="CF140" s="171"/>
      <c r="CG140" s="171"/>
      <c r="CH140" s="171" t="s">
        <v>34</v>
      </c>
      <c r="CI140" s="171"/>
      <c r="CJ140" s="171"/>
      <c r="CK140" s="171" t="s">
        <v>34</v>
      </c>
      <c r="CL140" s="171"/>
      <c r="CM140" s="171"/>
      <c r="CN140" s="171" t="s">
        <v>34</v>
      </c>
      <c r="CO140" s="171"/>
      <c r="CP140" s="171"/>
      <c r="CQ140" s="171" t="s">
        <v>34</v>
      </c>
      <c r="CR140" s="171"/>
      <c r="CS140" s="171"/>
      <c r="CT140" s="171" t="s">
        <v>34</v>
      </c>
      <c r="CU140" s="171"/>
      <c r="CV140" s="171"/>
      <c r="CW140" s="171" t="s">
        <v>34</v>
      </c>
      <c r="CX140" s="171"/>
      <c r="CY140" s="171"/>
      <c r="CZ140" s="171" t="s">
        <v>34</v>
      </c>
      <c r="DA140" s="171"/>
      <c r="DB140" s="171"/>
      <c r="DC140" s="171" t="s">
        <v>34</v>
      </c>
      <c r="DD140" s="171"/>
      <c r="DE140" s="171"/>
      <c r="DF140" s="171" t="s">
        <v>34</v>
      </c>
      <c r="DG140" s="171"/>
      <c r="DH140" s="171"/>
      <c r="DI140" s="171" t="s">
        <v>34</v>
      </c>
      <c r="DJ140" s="171"/>
      <c r="DK140" s="171"/>
      <c r="DL140" s="171" t="s">
        <v>34</v>
      </c>
      <c r="DM140" s="171"/>
      <c r="DN140" s="171"/>
      <c r="DO140" s="171" t="s">
        <v>34</v>
      </c>
      <c r="DP140" s="171"/>
      <c r="DQ140" s="171"/>
      <c r="DR140" s="171" t="s">
        <v>34</v>
      </c>
      <c r="DS140" s="171"/>
      <c r="DT140" s="171"/>
      <c r="DU140" s="171" t="s">
        <v>34</v>
      </c>
      <c r="DV140" s="171"/>
      <c r="DW140" s="171"/>
      <c r="DX140" s="171" t="s">
        <v>34</v>
      </c>
      <c r="DY140" s="171"/>
      <c r="DZ140" s="171"/>
      <c r="EA140" s="171" t="s">
        <v>34</v>
      </c>
      <c r="EB140" s="171"/>
      <c r="EC140" s="171"/>
      <c r="ED140" s="171" t="s">
        <v>34</v>
      </c>
      <c r="EE140" s="171"/>
      <c r="EF140" s="171"/>
      <c r="EG140" s="171" t="s">
        <v>34</v>
      </c>
      <c r="EH140" s="171"/>
      <c r="EI140" s="171"/>
      <c r="EJ140" s="171" t="s">
        <v>34</v>
      </c>
      <c r="EK140" s="171"/>
      <c r="EL140" s="171"/>
      <c r="EM140" s="171" t="s">
        <v>34</v>
      </c>
      <c r="EN140" s="171"/>
      <c r="EO140" s="171"/>
      <c r="EP140" s="171" t="s">
        <v>34</v>
      </c>
      <c r="EQ140" s="171"/>
      <c r="ER140" s="171"/>
      <c r="ES140" s="171" t="s">
        <v>34</v>
      </c>
      <c r="ET140" s="171"/>
      <c r="EU140" s="171"/>
      <c r="EV140" s="171" t="s">
        <v>34</v>
      </c>
      <c r="EW140" s="171"/>
      <c r="EX140" s="171"/>
      <c r="EY140" s="171" t="s">
        <v>34</v>
      </c>
      <c r="EZ140" s="171"/>
      <c r="FA140" s="171"/>
      <c r="FB140" s="171" t="s">
        <v>34</v>
      </c>
      <c r="FC140" s="171"/>
      <c r="FD140" s="171"/>
      <c r="FE140" s="171" t="s">
        <v>34</v>
      </c>
      <c r="FF140" s="171"/>
      <c r="FG140" s="171"/>
      <c r="FH140" s="171" t="s">
        <v>34</v>
      </c>
      <c r="FI140" s="171"/>
      <c r="FJ140" s="171"/>
      <c r="FK140" s="171" t="s">
        <v>34</v>
      </c>
      <c r="FL140" s="171"/>
      <c r="FM140" s="171"/>
      <c r="FN140" s="171" t="s">
        <v>34</v>
      </c>
      <c r="FO140" s="171"/>
      <c r="FP140" s="171"/>
      <c r="FQ140" s="171" t="s">
        <v>34</v>
      </c>
      <c r="FR140" s="171"/>
      <c r="FS140" s="171"/>
      <c r="FT140" s="171" t="s">
        <v>34</v>
      </c>
      <c r="FU140" s="171"/>
      <c r="FV140" s="171"/>
      <c r="FW140" s="171" t="s">
        <v>34</v>
      </c>
      <c r="FX140" s="171"/>
      <c r="FY140" s="171"/>
      <c r="FZ140" s="171" t="s">
        <v>34</v>
      </c>
      <c r="GA140" s="171"/>
      <c r="GB140" s="171"/>
      <c r="GC140" s="171" t="s">
        <v>34</v>
      </c>
      <c r="GD140" s="171"/>
      <c r="GE140" s="171"/>
      <c r="GF140" s="171" t="s">
        <v>34</v>
      </c>
      <c r="GG140" s="171"/>
      <c r="GH140" s="171"/>
      <c r="GI140" s="171" t="s">
        <v>34</v>
      </c>
      <c r="GJ140" s="171"/>
      <c r="GK140" s="171"/>
      <c r="GL140" s="171" t="s">
        <v>34</v>
      </c>
      <c r="GM140" s="171"/>
      <c r="GN140" s="171"/>
      <c r="GO140" s="171" t="s">
        <v>34</v>
      </c>
      <c r="GP140" s="171"/>
      <c r="GQ140" s="171"/>
      <c r="GR140" s="171" t="s">
        <v>34</v>
      </c>
      <c r="GS140" s="171"/>
      <c r="GT140" s="171"/>
      <c r="GU140" s="171" t="s">
        <v>34</v>
      </c>
      <c r="GV140" s="171"/>
      <c r="GW140" s="171"/>
      <c r="GX140" s="171" t="s">
        <v>34</v>
      </c>
      <c r="GY140" s="171"/>
      <c r="GZ140" s="171"/>
      <c r="HA140" s="171" t="s">
        <v>34</v>
      </c>
      <c r="HB140" s="171"/>
      <c r="HC140" s="171"/>
      <c r="HD140" s="171" t="s">
        <v>34</v>
      </c>
      <c r="HE140" s="171"/>
      <c r="HF140" s="171"/>
      <c r="HG140" s="171" t="s">
        <v>34</v>
      </c>
      <c r="HH140" s="171"/>
      <c r="HI140" s="171"/>
      <c r="HJ140" s="171" t="s">
        <v>34</v>
      </c>
      <c r="HK140" s="171"/>
      <c r="HL140" s="171"/>
      <c r="HM140" s="171" t="s">
        <v>34</v>
      </c>
      <c r="HN140" s="171"/>
      <c r="HO140" s="171"/>
      <c r="HP140" s="171" t="s">
        <v>34</v>
      </c>
      <c r="HQ140" s="171"/>
      <c r="HR140" s="171"/>
      <c r="HS140" s="171" t="s">
        <v>34</v>
      </c>
      <c r="HT140" s="171"/>
      <c r="HU140" s="171"/>
      <c r="HV140" s="171" t="s">
        <v>34</v>
      </c>
      <c r="HW140" s="171"/>
      <c r="HX140" s="171"/>
      <c r="HY140" s="171" t="s">
        <v>34</v>
      </c>
      <c r="HZ140" s="171"/>
      <c r="IA140" s="171"/>
      <c r="IB140" s="171" t="s">
        <v>34</v>
      </c>
      <c r="IC140" s="171"/>
      <c r="ID140" s="171"/>
      <c r="IE140" s="171" t="s">
        <v>34</v>
      </c>
      <c r="IF140" s="171"/>
      <c r="IG140" s="171"/>
      <c r="IH140" s="171" t="s">
        <v>34</v>
      </c>
      <c r="II140" s="171"/>
      <c r="IJ140" s="171"/>
      <c r="IK140" s="171" t="s">
        <v>34</v>
      </c>
      <c r="IL140" s="171"/>
      <c r="IM140" s="171"/>
      <c r="IN140" s="171" t="s">
        <v>34</v>
      </c>
      <c r="IO140" s="171"/>
      <c r="IP140" s="171"/>
      <c r="IQ140" s="171" t="s">
        <v>34</v>
      </c>
      <c r="IR140" s="171"/>
      <c r="IS140" s="171"/>
      <c r="IT140" s="171" t="s">
        <v>34</v>
      </c>
      <c r="IU140" s="171"/>
      <c r="IV140" s="171"/>
      <c r="IW140" s="171" t="s">
        <v>34</v>
      </c>
      <c r="IX140" s="171"/>
      <c r="IY140" s="171"/>
      <c r="IZ140" s="171" t="s">
        <v>34</v>
      </c>
      <c r="JA140" s="171"/>
      <c r="JB140" s="171"/>
      <c r="JC140" s="171" t="s">
        <v>34</v>
      </c>
      <c r="JD140" s="171"/>
      <c r="JE140" s="171"/>
      <c r="JF140" s="171" t="s">
        <v>34</v>
      </c>
      <c r="JG140" s="171"/>
      <c r="JH140" s="171"/>
      <c r="JI140" s="171" t="s">
        <v>34</v>
      </c>
      <c r="JJ140" s="171"/>
      <c r="JK140" s="171"/>
      <c r="JL140" s="171" t="s">
        <v>34</v>
      </c>
      <c r="JM140" s="171"/>
      <c r="JN140" s="171"/>
      <c r="JO140" s="171" t="s">
        <v>34</v>
      </c>
    </row>
    <row r="141" spans="1:275" s="336" customFormat="1" outlineLevel="1" x14ac:dyDescent="0.2">
      <c r="A141" s="330" t="s">
        <v>846</v>
      </c>
      <c r="B141" s="331" t="s">
        <v>176</v>
      </c>
      <c r="C141" s="331" t="s">
        <v>15</v>
      </c>
      <c r="D141" s="331" t="s">
        <v>180</v>
      </c>
      <c r="E141" s="331"/>
      <c r="F141" s="331"/>
      <c r="G141" s="331"/>
      <c r="H141" s="331"/>
      <c r="I141" s="331"/>
      <c r="J141" s="332"/>
      <c r="K141" s="332"/>
      <c r="L141" s="332"/>
      <c r="M141" s="332"/>
      <c r="N141" s="332"/>
      <c r="O141" s="332"/>
      <c r="P141" s="332"/>
      <c r="Q141" s="332" t="s">
        <v>34</v>
      </c>
      <c r="R141" s="332"/>
      <c r="S141" s="332"/>
      <c r="T141" s="332" t="s">
        <v>34</v>
      </c>
      <c r="U141" s="332"/>
      <c r="V141" s="332"/>
      <c r="W141" s="332" t="s">
        <v>34</v>
      </c>
      <c r="X141" s="332"/>
      <c r="Y141" s="332"/>
      <c r="Z141" s="332" t="s">
        <v>34</v>
      </c>
      <c r="AA141" s="332"/>
      <c r="AB141" s="332"/>
      <c r="AC141" s="332" t="s">
        <v>34</v>
      </c>
      <c r="AD141" s="332"/>
      <c r="AE141" s="332"/>
      <c r="AF141" s="332" t="s">
        <v>34</v>
      </c>
      <c r="AG141" s="338" t="s">
        <v>1017</v>
      </c>
      <c r="AH141" s="339" t="s">
        <v>357</v>
      </c>
      <c r="AI141" s="339" t="s">
        <v>16</v>
      </c>
      <c r="AJ141" s="332"/>
      <c r="AK141" s="332"/>
      <c r="AL141" s="332" t="s">
        <v>34</v>
      </c>
      <c r="AM141" s="335"/>
      <c r="AN141" s="335"/>
      <c r="AO141" s="335" t="s">
        <v>34</v>
      </c>
      <c r="AP141" s="332"/>
      <c r="AQ141" s="332"/>
      <c r="AR141" s="332" t="s">
        <v>34</v>
      </c>
      <c r="AS141" s="332"/>
      <c r="AT141" s="332"/>
      <c r="AU141" s="332" t="s">
        <v>34</v>
      </c>
      <c r="AV141" s="332"/>
      <c r="AW141" s="332"/>
      <c r="AX141" s="332" t="s">
        <v>34</v>
      </c>
      <c r="AY141" s="332"/>
      <c r="AZ141" s="332"/>
      <c r="BA141" s="332" t="s">
        <v>34</v>
      </c>
      <c r="BB141" s="332"/>
      <c r="BC141" s="332"/>
      <c r="BD141" s="332" t="s">
        <v>34</v>
      </c>
      <c r="BE141" s="332"/>
      <c r="BF141" s="332"/>
      <c r="BG141" s="332" t="s">
        <v>34</v>
      </c>
      <c r="BH141" s="332"/>
      <c r="BI141" s="332"/>
      <c r="BJ141" s="332" t="s">
        <v>34</v>
      </c>
      <c r="BK141" s="332"/>
      <c r="BL141" s="332"/>
      <c r="BM141" s="332" t="s">
        <v>34</v>
      </c>
      <c r="BN141" s="332"/>
      <c r="BO141" s="332"/>
      <c r="BP141" s="332" t="s">
        <v>34</v>
      </c>
      <c r="BQ141" s="332"/>
      <c r="BR141" s="332"/>
      <c r="BS141" s="332" t="s">
        <v>34</v>
      </c>
      <c r="BT141" s="332"/>
      <c r="BU141" s="332"/>
      <c r="BV141" s="332" t="s">
        <v>34</v>
      </c>
      <c r="BW141" s="332"/>
      <c r="BX141" s="332"/>
      <c r="BY141" s="332" t="s">
        <v>34</v>
      </c>
      <c r="BZ141" s="332"/>
      <c r="CA141" s="332"/>
      <c r="CB141" s="332" t="s">
        <v>34</v>
      </c>
      <c r="CC141" s="332"/>
      <c r="CD141" s="332"/>
      <c r="CE141" s="332" t="s">
        <v>34</v>
      </c>
      <c r="CF141" s="332"/>
      <c r="CG141" s="332"/>
      <c r="CH141" s="332" t="s">
        <v>34</v>
      </c>
      <c r="CI141" s="332"/>
      <c r="CJ141" s="332"/>
      <c r="CK141" s="332" t="s">
        <v>34</v>
      </c>
      <c r="CL141" s="332"/>
      <c r="CM141" s="332"/>
      <c r="CN141" s="332" t="s">
        <v>34</v>
      </c>
      <c r="CO141" s="332"/>
      <c r="CP141" s="332"/>
      <c r="CQ141" s="332" t="s">
        <v>34</v>
      </c>
      <c r="CR141" s="332"/>
      <c r="CS141" s="332"/>
      <c r="CT141" s="332" t="s">
        <v>34</v>
      </c>
      <c r="CU141" s="332"/>
      <c r="CV141" s="332"/>
      <c r="CW141" s="332" t="s">
        <v>34</v>
      </c>
      <c r="CX141" s="332"/>
      <c r="CY141" s="332"/>
      <c r="CZ141" s="332" t="s">
        <v>34</v>
      </c>
      <c r="DA141" s="332"/>
      <c r="DB141" s="332"/>
      <c r="DC141" s="332" t="s">
        <v>34</v>
      </c>
      <c r="DD141" s="332"/>
      <c r="DE141" s="332"/>
      <c r="DF141" s="332" t="s">
        <v>34</v>
      </c>
      <c r="DG141" s="332"/>
      <c r="DH141" s="332"/>
      <c r="DI141" s="332" t="s">
        <v>34</v>
      </c>
      <c r="DJ141" s="332"/>
      <c r="DK141" s="332"/>
      <c r="DL141" s="332" t="s">
        <v>34</v>
      </c>
      <c r="DM141" s="332"/>
      <c r="DN141" s="332"/>
      <c r="DO141" s="332" t="s">
        <v>34</v>
      </c>
      <c r="DP141" s="332"/>
      <c r="DQ141" s="332"/>
      <c r="DR141" s="332" t="s">
        <v>34</v>
      </c>
      <c r="DS141" s="332"/>
      <c r="DT141" s="332"/>
      <c r="DU141" s="332" t="s">
        <v>34</v>
      </c>
      <c r="DV141" s="332"/>
      <c r="DW141" s="332"/>
      <c r="DX141" s="332" t="s">
        <v>34</v>
      </c>
      <c r="DY141" s="332"/>
      <c r="DZ141" s="332"/>
      <c r="EA141" s="332" t="s">
        <v>34</v>
      </c>
      <c r="EB141" s="332"/>
      <c r="EC141" s="332"/>
      <c r="ED141" s="332" t="s">
        <v>34</v>
      </c>
      <c r="EE141" s="332"/>
      <c r="EF141" s="332"/>
      <c r="EG141" s="332" t="s">
        <v>34</v>
      </c>
      <c r="EH141" s="332"/>
      <c r="EI141" s="332"/>
      <c r="EJ141" s="332" t="s">
        <v>34</v>
      </c>
      <c r="EK141" s="332"/>
      <c r="EL141" s="332"/>
      <c r="EM141" s="332" t="s">
        <v>34</v>
      </c>
      <c r="EN141" s="332"/>
      <c r="EO141" s="332"/>
      <c r="EP141" s="332" t="s">
        <v>34</v>
      </c>
      <c r="EQ141" s="332"/>
      <c r="ER141" s="332"/>
      <c r="ES141" s="332" t="s">
        <v>34</v>
      </c>
      <c r="ET141" s="332"/>
      <c r="EU141" s="332"/>
      <c r="EV141" s="332" t="s">
        <v>34</v>
      </c>
      <c r="EW141" s="332"/>
      <c r="EX141" s="332"/>
      <c r="EY141" s="332" t="s">
        <v>34</v>
      </c>
      <c r="EZ141" s="332"/>
      <c r="FA141" s="332"/>
      <c r="FB141" s="332" t="s">
        <v>34</v>
      </c>
      <c r="FC141" s="332"/>
      <c r="FD141" s="332"/>
      <c r="FE141" s="332" t="s">
        <v>34</v>
      </c>
      <c r="FF141" s="332"/>
      <c r="FG141" s="332"/>
      <c r="FH141" s="332" t="s">
        <v>34</v>
      </c>
      <c r="FI141" s="332"/>
      <c r="FJ141" s="332"/>
      <c r="FK141" s="332" t="s">
        <v>34</v>
      </c>
      <c r="FL141" s="332"/>
      <c r="FM141" s="332"/>
      <c r="FN141" s="332" t="s">
        <v>34</v>
      </c>
      <c r="FO141" s="332"/>
      <c r="FP141" s="332"/>
      <c r="FQ141" s="332" t="s">
        <v>34</v>
      </c>
      <c r="FR141" s="332"/>
      <c r="FS141" s="332"/>
      <c r="FT141" s="332" t="s">
        <v>34</v>
      </c>
      <c r="FU141" s="332"/>
      <c r="FV141" s="332"/>
      <c r="FW141" s="332" t="s">
        <v>34</v>
      </c>
      <c r="FX141" s="332"/>
      <c r="FY141" s="332"/>
      <c r="FZ141" s="332" t="s">
        <v>34</v>
      </c>
      <c r="GA141" s="332"/>
      <c r="GB141" s="332"/>
      <c r="GC141" s="332" t="s">
        <v>34</v>
      </c>
      <c r="GD141" s="332"/>
      <c r="GE141" s="332"/>
      <c r="GF141" s="332" t="s">
        <v>34</v>
      </c>
      <c r="GG141" s="332"/>
      <c r="GH141" s="332"/>
      <c r="GI141" s="332" t="s">
        <v>34</v>
      </c>
      <c r="GJ141" s="332"/>
      <c r="GK141" s="332"/>
      <c r="GL141" s="332" t="s">
        <v>34</v>
      </c>
      <c r="GM141" s="332"/>
      <c r="GN141" s="332"/>
      <c r="GO141" s="332" t="s">
        <v>34</v>
      </c>
      <c r="GP141" s="332"/>
      <c r="GQ141" s="332"/>
      <c r="GR141" s="332" t="s">
        <v>34</v>
      </c>
      <c r="GS141" s="332"/>
      <c r="GT141" s="332"/>
      <c r="GU141" s="332" t="s">
        <v>34</v>
      </c>
      <c r="GV141" s="332"/>
      <c r="GW141" s="332"/>
      <c r="GX141" s="332" t="s">
        <v>34</v>
      </c>
      <c r="GY141" s="332"/>
      <c r="GZ141" s="332"/>
      <c r="HA141" s="332" t="s">
        <v>34</v>
      </c>
      <c r="HB141" s="332"/>
      <c r="HC141" s="332"/>
      <c r="HD141" s="332" t="s">
        <v>34</v>
      </c>
      <c r="HE141" s="332"/>
      <c r="HF141" s="332"/>
      <c r="HG141" s="332" t="s">
        <v>34</v>
      </c>
      <c r="HH141" s="332"/>
      <c r="HI141" s="332"/>
      <c r="HJ141" s="332" t="s">
        <v>34</v>
      </c>
      <c r="HK141" s="332"/>
      <c r="HL141" s="332"/>
      <c r="HM141" s="332" t="s">
        <v>34</v>
      </c>
      <c r="HN141" s="332"/>
      <c r="HO141" s="332"/>
      <c r="HP141" s="332" t="s">
        <v>34</v>
      </c>
      <c r="HQ141" s="332"/>
      <c r="HR141" s="332"/>
      <c r="HS141" s="332" t="s">
        <v>34</v>
      </c>
      <c r="HT141" s="332"/>
      <c r="HU141" s="332"/>
      <c r="HV141" s="332" t="s">
        <v>34</v>
      </c>
      <c r="HW141" s="332"/>
      <c r="HX141" s="332"/>
      <c r="HY141" s="332" t="s">
        <v>34</v>
      </c>
      <c r="HZ141" s="332"/>
      <c r="IA141" s="332"/>
      <c r="IB141" s="332" t="s">
        <v>34</v>
      </c>
      <c r="IC141" s="332"/>
      <c r="ID141" s="332"/>
      <c r="IE141" s="332" t="s">
        <v>34</v>
      </c>
      <c r="IF141" s="332"/>
      <c r="IG141" s="332"/>
      <c r="IH141" s="332" t="s">
        <v>34</v>
      </c>
      <c r="II141" s="332"/>
      <c r="IJ141" s="332"/>
      <c r="IK141" s="332" t="s">
        <v>34</v>
      </c>
      <c r="IL141" s="332"/>
      <c r="IM141" s="332"/>
      <c r="IN141" s="332" t="s">
        <v>34</v>
      </c>
      <c r="IO141" s="332"/>
      <c r="IP141" s="332"/>
      <c r="IQ141" s="332" t="s">
        <v>34</v>
      </c>
      <c r="IR141" s="332"/>
      <c r="IS141" s="332"/>
      <c r="IT141" s="332" t="s">
        <v>34</v>
      </c>
      <c r="IU141" s="332"/>
      <c r="IV141" s="332"/>
      <c r="IW141" s="332" t="s">
        <v>34</v>
      </c>
      <c r="IX141" s="332"/>
      <c r="IY141" s="332"/>
      <c r="IZ141" s="332" t="s">
        <v>34</v>
      </c>
      <c r="JA141" s="332"/>
      <c r="JB141" s="332"/>
      <c r="JC141" s="332" t="s">
        <v>34</v>
      </c>
      <c r="JD141" s="332"/>
      <c r="JE141" s="332"/>
      <c r="JF141" s="332" t="s">
        <v>34</v>
      </c>
      <c r="JG141" s="332"/>
      <c r="JH141" s="332"/>
      <c r="JI141" s="332" t="s">
        <v>34</v>
      </c>
      <c r="JJ141" s="332"/>
      <c r="JK141" s="332"/>
      <c r="JL141" s="332" t="s">
        <v>34</v>
      </c>
      <c r="JM141" s="332"/>
      <c r="JN141" s="332"/>
      <c r="JO141" s="332" t="s">
        <v>34</v>
      </c>
    </row>
    <row r="142" spans="1:275" s="336" customFormat="1" outlineLevel="1" x14ac:dyDescent="0.2">
      <c r="A142" s="330" t="s">
        <v>847</v>
      </c>
      <c r="B142" s="331" t="s">
        <v>177</v>
      </c>
      <c r="C142" s="331" t="s">
        <v>30</v>
      </c>
      <c r="D142" s="331" t="s">
        <v>180</v>
      </c>
      <c r="E142" s="331"/>
      <c r="F142" s="331"/>
      <c r="G142" s="331"/>
      <c r="H142" s="331"/>
      <c r="I142" s="331"/>
      <c r="J142" s="332"/>
      <c r="K142" s="332"/>
      <c r="L142" s="332"/>
      <c r="M142" s="332"/>
      <c r="N142" s="332"/>
      <c r="O142" s="332"/>
      <c r="P142" s="332"/>
      <c r="Q142" s="332" t="s">
        <v>34</v>
      </c>
      <c r="R142" s="332"/>
      <c r="S142" s="332"/>
      <c r="T142" s="332" t="s">
        <v>34</v>
      </c>
      <c r="U142" s="332"/>
      <c r="V142" s="332"/>
      <c r="W142" s="332" t="s">
        <v>34</v>
      </c>
      <c r="X142" s="332"/>
      <c r="Y142" s="332"/>
      <c r="Z142" s="332" t="s">
        <v>34</v>
      </c>
      <c r="AA142" s="332"/>
      <c r="AB142" s="332"/>
      <c r="AC142" s="332" t="s">
        <v>34</v>
      </c>
      <c r="AD142" s="332"/>
      <c r="AE142" s="332"/>
      <c r="AF142" s="332" t="s">
        <v>34</v>
      </c>
      <c r="AG142" s="340" t="s">
        <v>406</v>
      </c>
      <c r="AH142" s="339" t="s">
        <v>355</v>
      </c>
      <c r="AI142" s="339" t="s">
        <v>395</v>
      </c>
      <c r="AJ142" s="332"/>
      <c r="AK142" s="332"/>
      <c r="AL142" s="332" t="s">
        <v>34</v>
      </c>
      <c r="AM142" s="335"/>
      <c r="AN142" s="335"/>
      <c r="AO142" s="335" t="s">
        <v>34</v>
      </c>
      <c r="AP142" s="332"/>
      <c r="AQ142" s="332"/>
      <c r="AR142" s="332" t="s">
        <v>34</v>
      </c>
      <c r="AS142" s="332"/>
      <c r="AT142" s="332"/>
      <c r="AU142" s="332" t="s">
        <v>34</v>
      </c>
      <c r="AV142" s="332"/>
      <c r="AW142" s="332"/>
      <c r="AX142" s="332" t="s">
        <v>34</v>
      </c>
      <c r="AY142" s="332"/>
      <c r="AZ142" s="332"/>
      <c r="BA142" s="332" t="s">
        <v>34</v>
      </c>
      <c r="BB142" s="332"/>
      <c r="BC142" s="332"/>
      <c r="BD142" s="332" t="s">
        <v>34</v>
      </c>
      <c r="BE142" s="332"/>
      <c r="BF142" s="332"/>
      <c r="BG142" s="332" t="s">
        <v>34</v>
      </c>
      <c r="BH142" s="332"/>
      <c r="BI142" s="332"/>
      <c r="BJ142" s="332" t="s">
        <v>34</v>
      </c>
      <c r="BK142" s="332"/>
      <c r="BL142" s="332"/>
      <c r="BM142" s="332" t="s">
        <v>34</v>
      </c>
      <c r="BN142" s="332"/>
      <c r="BO142" s="332"/>
      <c r="BP142" s="332" t="s">
        <v>34</v>
      </c>
      <c r="BQ142" s="332"/>
      <c r="BR142" s="332"/>
      <c r="BS142" s="332" t="s">
        <v>34</v>
      </c>
      <c r="BT142" s="332"/>
      <c r="BU142" s="332"/>
      <c r="BV142" s="332" t="s">
        <v>34</v>
      </c>
      <c r="BW142" s="332"/>
      <c r="BX142" s="332"/>
      <c r="BY142" s="332" t="s">
        <v>34</v>
      </c>
      <c r="BZ142" s="332"/>
      <c r="CA142" s="332"/>
      <c r="CB142" s="332" t="s">
        <v>34</v>
      </c>
      <c r="CC142" s="332"/>
      <c r="CD142" s="332"/>
      <c r="CE142" s="332" t="s">
        <v>34</v>
      </c>
      <c r="CF142" s="332"/>
      <c r="CG142" s="332"/>
      <c r="CH142" s="332" t="s">
        <v>34</v>
      </c>
      <c r="CI142" s="332"/>
      <c r="CJ142" s="332"/>
      <c r="CK142" s="332" t="s">
        <v>34</v>
      </c>
      <c r="CL142" s="332"/>
      <c r="CM142" s="332"/>
      <c r="CN142" s="332" t="s">
        <v>34</v>
      </c>
      <c r="CO142" s="332"/>
      <c r="CP142" s="332"/>
      <c r="CQ142" s="332" t="s">
        <v>34</v>
      </c>
      <c r="CR142" s="332"/>
      <c r="CS142" s="332"/>
      <c r="CT142" s="332" t="s">
        <v>34</v>
      </c>
      <c r="CU142" s="332"/>
      <c r="CV142" s="332"/>
      <c r="CW142" s="332" t="s">
        <v>34</v>
      </c>
      <c r="CX142" s="332"/>
      <c r="CY142" s="332"/>
      <c r="CZ142" s="332" t="s">
        <v>34</v>
      </c>
      <c r="DA142" s="332"/>
      <c r="DB142" s="332"/>
      <c r="DC142" s="332" t="s">
        <v>34</v>
      </c>
      <c r="DD142" s="332"/>
      <c r="DE142" s="332"/>
      <c r="DF142" s="332" t="s">
        <v>34</v>
      </c>
      <c r="DG142" s="332"/>
      <c r="DH142" s="332"/>
      <c r="DI142" s="332" t="s">
        <v>34</v>
      </c>
      <c r="DJ142" s="332"/>
      <c r="DK142" s="332"/>
      <c r="DL142" s="332" t="s">
        <v>34</v>
      </c>
      <c r="DM142" s="332"/>
      <c r="DN142" s="332"/>
      <c r="DO142" s="332" t="s">
        <v>34</v>
      </c>
      <c r="DP142" s="332"/>
      <c r="DQ142" s="332"/>
      <c r="DR142" s="332" t="s">
        <v>34</v>
      </c>
      <c r="DS142" s="332"/>
      <c r="DT142" s="332"/>
      <c r="DU142" s="332" t="s">
        <v>34</v>
      </c>
      <c r="DV142" s="332"/>
      <c r="DW142" s="332"/>
      <c r="DX142" s="332" t="s">
        <v>34</v>
      </c>
      <c r="DY142" s="332"/>
      <c r="DZ142" s="332"/>
      <c r="EA142" s="332" t="s">
        <v>34</v>
      </c>
      <c r="EB142" s="332"/>
      <c r="EC142" s="332"/>
      <c r="ED142" s="332" t="s">
        <v>34</v>
      </c>
      <c r="EE142" s="332"/>
      <c r="EF142" s="332"/>
      <c r="EG142" s="332" t="s">
        <v>34</v>
      </c>
      <c r="EH142" s="332"/>
      <c r="EI142" s="332"/>
      <c r="EJ142" s="332" t="s">
        <v>34</v>
      </c>
      <c r="EK142" s="332"/>
      <c r="EL142" s="332"/>
      <c r="EM142" s="332" t="s">
        <v>34</v>
      </c>
      <c r="EN142" s="332"/>
      <c r="EO142" s="332"/>
      <c r="EP142" s="332" t="s">
        <v>34</v>
      </c>
      <c r="EQ142" s="332"/>
      <c r="ER142" s="332"/>
      <c r="ES142" s="332" t="s">
        <v>34</v>
      </c>
      <c r="ET142" s="332"/>
      <c r="EU142" s="332"/>
      <c r="EV142" s="332" t="s">
        <v>34</v>
      </c>
      <c r="EW142" s="332"/>
      <c r="EX142" s="332"/>
      <c r="EY142" s="332" t="s">
        <v>34</v>
      </c>
      <c r="EZ142" s="332"/>
      <c r="FA142" s="332"/>
      <c r="FB142" s="332" t="s">
        <v>34</v>
      </c>
      <c r="FC142" s="332"/>
      <c r="FD142" s="332"/>
      <c r="FE142" s="332" t="s">
        <v>34</v>
      </c>
      <c r="FF142" s="332"/>
      <c r="FG142" s="332"/>
      <c r="FH142" s="332" t="s">
        <v>34</v>
      </c>
      <c r="FI142" s="332"/>
      <c r="FJ142" s="332"/>
      <c r="FK142" s="332" t="s">
        <v>34</v>
      </c>
      <c r="FL142" s="332"/>
      <c r="FM142" s="332"/>
      <c r="FN142" s="332" t="s">
        <v>34</v>
      </c>
      <c r="FO142" s="332"/>
      <c r="FP142" s="332"/>
      <c r="FQ142" s="332" t="s">
        <v>34</v>
      </c>
      <c r="FR142" s="332"/>
      <c r="FS142" s="332"/>
      <c r="FT142" s="332" t="s">
        <v>34</v>
      </c>
      <c r="FU142" s="332"/>
      <c r="FV142" s="332"/>
      <c r="FW142" s="332" t="s">
        <v>34</v>
      </c>
      <c r="FX142" s="332"/>
      <c r="FY142" s="332"/>
      <c r="FZ142" s="332" t="s">
        <v>34</v>
      </c>
      <c r="GA142" s="332"/>
      <c r="GB142" s="332"/>
      <c r="GC142" s="332" t="s">
        <v>34</v>
      </c>
      <c r="GD142" s="332"/>
      <c r="GE142" s="332"/>
      <c r="GF142" s="332" t="s">
        <v>34</v>
      </c>
      <c r="GG142" s="332"/>
      <c r="GH142" s="332"/>
      <c r="GI142" s="332" t="s">
        <v>34</v>
      </c>
      <c r="GJ142" s="332"/>
      <c r="GK142" s="332"/>
      <c r="GL142" s="332" t="s">
        <v>34</v>
      </c>
      <c r="GM142" s="332"/>
      <c r="GN142" s="332"/>
      <c r="GO142" s="332" t="s">
        <v>34</v>
      </c>
      <c r="GP142" s="332"/>
      <c r="GQ142" s="332"/>
      <c r="GR142" s="332" t="s">
        <v>34</v>
      </c>
      <c r="GS142" s="332"/>
      <c r="GT142" s="332"/>
      <c r="GU142" s="332" t="s">
        <v>34</v>
      </c>
      <c r="GV142" s="332"/>
      <c r="GW142" s="332"/>
      <c r="GX142" s="332" t="s">
        <v>34</v>
      </c>
      <c r="GY142" s="332"/>
      <c r="GZ142" s="332"/>
      <c r="HA142" s="332" t="s">
        <v>34</v>
      </c>
      <c r="HB142" s="332"/>
      <c r="HC142" s="332"/>
      <c r="HD142" s="332" t="s">
        <v>34</v>
      </c>
      <c r="HE142" s="332"/>
      <c r="HF142" s="332"/>
      <c r="HG142" s="332" t="s">
        <v>34</v>
      </c>
      <c r="HH142" s="332"/>
      <c r="HI142" s="332"/>
      <c r="HJ142" s="332" t="s">
        <v>34</v>
      </c>
      <c r="HK142" s="332"/>
      <c r="HL142" s="332"/>
      <c r="HM142" s="332" t="s">
        <v>34</v>
      </c>
      <c r="HN142" s="332"/>
      <c r="HO142" s="332"/>
      <c r="HP142" s="332" t="s">
        <v>34</v>
      </c>
      <c r="HQ142" s="332"/>
      <c r="HR142" s="332"/>
      <c r="HS142" s="332" t="s">
        <v>34</v>
      </c>
      <c r="HT142" s="332"/>
      <c r="HU142" s="332"/>
      <c r="HV142" s="332" t="s">
        <v>34</v>
      </c>
      <c r="HW142" s="332"/>
      <c r="HX142" s="332"/>
      <c r="HY142" s="332" t="s">
        <v>34</v>
      </c>
      <c r="HZ142" s="332"/>
      <c r="IA142" s="332"/>
      <c r="IB142" s="332" t="s">
        <v>34</v>
      </c>
      <c r="IC142" s="332"/>
      <c r="ID142" s="332"/>
      <c r="IE142" s="332" t="s">
        <v>34</v>
      </c>
      <c r="IF142" s="332"/>
      <c r="IG142" s="332"/>
      <c r="IH142" s="332" t="s">
        <v>34</v>
      </c>
      <c r="II142" s="332"/>
      <c r="IJ142" s="332"/>
      <c r="IK142" s="332" t="s">
        <v>34</v>
      </c>
      <c r="IL142" s="332"/>
      <c r="IM142" s="332"/>
      <c r="IN142" s="332" t="s">
        <v>34</v>
      </c>
      <c r="IO142" s="332"/>
      <c r="IP142" s="332"/>
      <c r="IQ142" s="332" t="s">
        <v>34</v>
      </c>
      <c r="IR142" s="332"/>
      <c r="IS142" s="332"/>
      <c r="IT142" s="332" t="s">
        <v>34</v>
      </c>
      <c r="IU142" s="332"/>
      <c r="IV142" s="332"/>
      <c r="IW142" s="332" t="s">
        <v>34</v>
      </c>
      <c r="IX142" s="332"/>
      <c r="IY142" s="332"/>
      <c r="IZ142" s="332" t="s">
        <v>34</v>
      </c>
      <c r="JA142" s="332"/>
      <c r="JB142" s="332"/>
      <c r="JC142" s="332" t="s">
        <v>34</v>
      </c>
      <c r="JD142" s="332"/>
      <c r="JE142" s="332"/>
      <c r="JF142" s="332" t="s">
        <v>34</v>
      </c>
      <c r="JG142" s="332"/>
      <c r="JH142" s="332"/>
      <c r="JI142" s="332" t="s">
        <v>34</v>
      </c>
      <c r="JJ142" s="332"/>
      <c r="JK142" s="332"/>
      <c r="JL142" s="332" t="s">
        <v>34</v>
      </c>
      <c r="JM142" s="332"/>
      <c r="JN142" s="332"/>
      <c r="JO142" s="332" t="s">
        <v>34</v>
      </c>
    </row>
    <row r="143" spans="1:275" s="336" customFormat="1" outlineLevel="1" x14ac:dyDescent="0.2">
      <c r="A143" s="330" t="s">
        <v>848</v>
      </c>
      <c r="B143" s="331" t="s">
        <v>182</v>
      </c>
      <c r="C143" s="331" t="s">
        <v>15</v>
      </c>
      <c r="D143" s="331" t="s">
        <v>180</v>
      </c>
      <c r="E143" s="331"/>
      <c r="F143" s="331"/>
      <c r="G143" s="331"/>
      <c r="H143" s="331"/>
      <c r="I143" s="331"/>
      <c r="J143" s="332"/>
      <c r="K143" s="332"/>
      <c r="L143" s="332"/>
      <c r="M143" s="332"/>
      <c r="N143" s="332"/>
      <c r="O143" s="332"/>
      <c r="P143" s="332"/>
      <c r="Q143" s="332" t="s">
        <v>34</v>
      </c>
      <c r="R143" s="332"/>
      <c r="S143" s="332"/>
      <c r="T143" s="332" t="s">
        <v>34</v>
      </c>
      <c r="U143" s="332"/>
      <c r="V143" s="332"/>
      <c r="W143" s="332" t="s">
        <v>34</v>
      </c>
      <c r="X143" s="332"/>
      <c r="Y143" s="332"/>
      <c r="Z143" s="332" t="s">
        <v>34</v>
      </c>
      <c r="AA143" s="332"/>
      <c r="AB143" s="332"/>
      <c r="AC143" s="332" t="s">
        <v>34</v>
      </c>
      <c r="AD143" s="332"/>
      <c r="AE143" s="332"/>
      <c r="AF143" s="332" t="s">
        <v>34</v>
      </c>
      <c r="AG143" s="331">
        <v>2013</v>
      </c>
      <c r="AH143" s="334" t="s">
        <v>357</v>
      </c>
      <c r="AI143" s="334" t="s">
        <v>16</v>
      </c>
      <c r="AJ143" s="332"/>
      <c r="AK143" s="332"/>
      <c r="AL143" s="332" t="s">
        <v>34</v>
      </c>
      <c r="AM143" s="335"/>
      <c r="AN143" s="335"/>
      <c r="AO143" s="335" t="s">
        <v>34</v>
      </c>
      <c r="AP143" s="332"/>
      <c r="AQ143" s="332"/>
      <c r="AR143" s="332" t="s">
        <v>34</v>
      </c>
      <c r="AS143" s="332"/>
      <c r="AT143" s="332"/>
      <c r="AU143" s="332" t="s">
        <v>34</v>
      </c>
      <c r="AV143" s="332"/>
      <c r="AW143" s="332"/>
      <c r="AX143" s="332" t="s">
        <v>34</v>
      </c>
      <c r="AY143" s="332"/>
      <c r="AZ143" s="332"/>
      <c r="BA143" s="332" t="s">
        <v>34</v>
      </c>
      <c r="BB143" s="332"/>
      <c r="BC143" s="332"/>
      <c r="BD143" s="332" t="s">
        <v>34</v>
      </c>
      <c r="BE143" s="332"/>
      <c r="BF143" s="332"/>
      <c r="BG143" s="332" t="s">
        <v>34</v>
      </c>
      <c r="BH143" s="332"/>
      <c r="BI143" s="332"/>
      <c r="BJ143" s="332" t="s">
        <v>34</v>
      </c>
      <c r="BK143" s="332"/>
      <c r="BL143" s="332"/>
      <c r="BM143" s="332" t="s">
        <v>34</v>
      </c>
      <c r="BN143" s="332"/>
      <c r="BO143" s="332"/>
      <c r="BP143" s="332" t="s">
        <v>34</v>
      </c>
      <c r="BQ143" s="332"/>
      <c r="BR143" s="332"/>
      <c r="BS143" s="332" t="s">
        <v>34</v>
      </c>
      <c r="BT143" s="332"/>
      <c r="BU143" s="332"/>
      <c r="BV143" s="332" t="s">
        <v>34</v>
      </c>
      <c r="BW143" s="332"/>
      <c r="BX143" s="332"/>
      <c r="BY143" s="332" t="s">
        <v>34</v>
      </c>
      <c r="BZ143" s="332"/>
      <c r="CA143" s="332"/>
      <c r="CB143" s="332" t="s">
        <v>34</v>
      </c>
      <c r="CC143" s="332"/>
      <c r="CD143" s="332"/>
      <c r="CE143" s="332" t="s">
        <v>34</v>
      </c>
      <c r="CF143" s="332"/>
      <c r="CG143" s="332"/>
      <c r="CH143" s="332" t="s">
        <v>34</v>
      </c>
      <c r="CI143" s="332"/>
      <c r="CJ143" s="332"/>
      <c r="CK143" s="332" t="s">
        <v>34</v>
      </c>
      <c r="CL143" s="332"/>
      <c r="CM143" s="332"/>
      <c r="CN143" s="332" t="s">
        <v>34</v>
      </c>
      <c r="CO143" s="332"/>
      <c r="CP143" s="332"/>
      <c r="CQ143" s="332" t="s">
        <v>34</v>
      </c>
      <c r="CR143" s="332"/>
      <c r="CS143" s="332"/>
      <c r="CT143" s="332" t="s">
        <v>34</v>
      </c>
      <c r="CU143" s="332"/>
      <c r="CV143" s="332"/>
      <c r="CW143" s="332" t="s">
        <v>34</v>
      </c>
      <c r="CX143" s="332"/>
      <c r="CY143" s="332"/>
      <c r="CZ143" s="332" t="s">
        <v>34</v>
      </c>
      <c r="DA143" s="332"/>
      <c r="DB143" s="332"/>
      <c r="DC143" s="332" t="s">
        <v>34</v>
      </c>
      <c r="DD143" s="332"/>
      <c r="DE143" s="332"/>
      <c r="DF143" s="332" t="s">
        <v>34</v>
      </c>
      <c r="DG143" s="332"/>
      <c r="DH143" s="332"/>
      <c r="DI143" s="332" t="s">
        <v>34</v>
      </c>
      <c r="DJ143" s="332"/>
      <c r="DK143" s="332"/>
      <c r="DL143" s="332" t="s">
        <v>34</v>
      </c>
      <c r="DM143" s="332"/>
      <c r="DN143" s="332"/>
      <c r="DO143" s="332" t="s">
        <v>34</v>
      </c>
      <c r="DP143" s="332"/>
      <c r="DQ143" s="332"/>
      <c r="DR143" s="332" t="s">
        <v>34</v>
      </c>
      <c r="DS143" s="332"/>
      <c r="DT143" s="332"/>
      <c r="DU143" s="332" t="s">
        <v>34</v>
      </c>
      <c r="DV143" s="332"/>
      <c r="DW143" s="332"/>
      <c r="DX143" s="332" t="s">
        <v>34</v>
      </c>
      <c r="DY143" s="332"/>
      <c r="DZ143" s="332"/>
      <c r="EA143" s="332" t="s">
        <v>34</v>
      </c>
      <c r="EB143" s="332"/>
      <c r="EC143" s="332"/>
      <c r="ED143" s="332" t="s">
        <v>34</v>
      </c>
      <c r="EE143" s="332"/>
      <c r="EF143" s="332"/>
      <c r="EG143" s="332" t="s">
        <v>34</v>
      </c>
      <c r="EH143" s="332"/>
      <c r="EI143" s="332"/>
      <c r="EJ143" s="332" t="s">
        <v>34</v>
      </c>
      <c r="EK143" s="332"/>
      <c r="EL143" s="332"/>
      <c r="EM143" s="332" t="s">
        <v>34</v>
      </c>
      <c r="EN143" s="332"/>
      <c r="EO143" s="332"/>
      <c r="EP143" s="332" t="s">
        <v>34</v>
      </c>
      <c r="EQ143" s="332"/>
      <c r="ER143" s="332"/>
      <c r="ES143" s="332" t="s">
        <v>34</v>
      </c>
      <c r="ET143" s="332"/>
      <c r="EU143" s="332"/>
      <c r="EV143" s="332" t="s">
        <v>34</v>
      </c>
      <c r="EW143" s="332"/>
      <c r="EX143" s="332"/>
      <c r="EY143" s="332" t="s">
        <v>34</v>
      </c>
      <c r="EZ143" s="332"/>
      <c r="FA143" s="332"/>
      <c r="FB143" s="332" t="s">
        <v>34</v>
      </c>
      <c r="FC143" s="332"/>
      <c r="FD143" s="332"/>
      <c r="FE143" s="332" t="s">
        <v>34</v>
      </c>
      <c r="FF143" s="332"/>
      <c r="FG143" s="332"/>
      <c r="FH143" s="332" t="s">
        <v>34</v>
      </c>
      <c r="FI143" s="332"/>
      <c r="FJ143" s="332"/>
      <c r="FK143" s="332" t="s">
        <v>34</v>
      </c>
      <c r="FL143" s="332"/>
      <c r="FM143" s="332"/>
      <c r="FN143" s="332" t="s">
        <v>34</v>
      </c>
      <c r="FO143" s="332"/>
      <c r="FP143" s="332"/>
      <c r="FQ143" s="332" t="s">
        <v>34</v>
      </c>
      <c r="FR143" s="332"/>
      <c r="FS143" s="332"/>
      <c r="FT143" s="332" t="s">
        <v>34</v>
      </c>
      <c r="FU143" s="332"/>
      <c r="FV143" s="332"/>
      <c r="FW143" s="332" t="s">
        <v>34</v>
      </c>
      <c r="FX143" s="332"/>
      <c r="FY143" s="332"/>
      <c r="FZ143" s="332" t="s">
        <v>34</v>
      </c>
      <c r="GA143" s="332"/>
      <c r="GB143" s="332"/>
      <c r="GC143" s="332" t="s">
        <v>34</v>
      </c>
      <c r="GD143" s="332"/>
      <c r="GE143" s="332"/>
      <c r="GF143" s="332" t="s">
        <v>34</v>
      </c>
      <c r="GG143" s="332"/>
      <c r="GH143" s="332"/>
      <c r="GI143" s="332" t="s">
        <v>34</v>
      </c>
      <c r="GJ143" s="332"/>
      <c r="GK143" s="332"/>
      <c r="GL143" s="332" t="s">
        <v>34</v>
      </c>
      <c r="GM143" s="332"/>
      <c r="GN143" s="332"/>
      <c r="GO143" s="332" t="s">
        <v>34</v>
      </c>
      <c r="GP143" s="332"/>
      <c r="GQ143" s="332"/>
      <c r="GR143" s="332" t="s">
        <v>34</v>
      </c>
      <c r="GS143" s="332"/>
      <c r="GT143" s="332"/>
      <c r="GU143" s="332" t="s">
        <v>34</v>
      </c>
      <c r="GV143" s="332"/>
      <c r="GW143" s="332"/>
      <c r="GX143" s="332" t="s">
        <v>34</v>
      </c>
      <c r="GY143" s="332"/>
      <c r="GZ143" s="332"/>
      <c r="HA143" s="332" t="s">
        <v>34</v>
      </c>
      <c r="HB143" s="332"/>
      <c r="HC143" s="332"/>
      <c r="HD143" s="332" t="s">
        <v>34</v>
      </c>
      <c r="HE143" s="332"/>
      <c r="HF143" s="332"/>
      <c r="HG143" s="332" t="s">
        <v>34</v>
      </c>
      <c r="HH143" s="332"/>
      <c r="HI143" s="332"/>
      <c r="HJ143" s="332" t="s">
        <v>34</v>
      </c>
      <c r="HK143" s="332"/>
      <c r="HL143" s="332"/>
      <c r="HM143" s="332" t="s">
        <v>34</v>
      </c>
      <c r="HN143" s="332"/>
      <c r="HO143" s="332"/>
      <c r="HP143" s="332" t="s">
        <v>34</v>
      </c>
      <c r="HQ143" s="332"/>
      <c r="HR143" s="332"/>
      <c r="HS143" s="332" t="s">
        <v>34</v>
      </c>
      <c r="HT143" s="332"/>
      <c r="HU143" s="332"/>
      <c r="HV143" s="332" t="s">
        <v>34</v>
      </c>
      <c r="HW143" s="332"/>
      <c r="HX143" s="332"/>
      <c r="HY143" s="332" t="s">
        <v>34</v>
      </c>
      <c r="HZ143" s="332"/>
      <c r="IA143" s="332"/>
      <c r="IB143" s="332" t="s">
        <v>34</v>
      </c>
      <c r="IC143" s="332"/>
      <c r="ID143" s="332"/>
      <c r="IE143" s="332" t="s">
        <v>34</v>
      </c>
      <c r="IF143" s="332"/>
      <c r="IG143" s="332"/>
      <c r="IH143" s="332" t="s">
        <v>34</v>
      </c>
      <c r="II143" s="332"/>
      <c r="IJ143" s="332"/>
      <c r="IK143" s="332" t="s">
        <v>34</v>
      </c>
      <c r="IL143" s="332"/>
      <c r="IM143" s="332"/>
      <c r="IN143" s="332" t="s">
        <v>34</v>
      </c>
      <c r="IO143" s="332"/>
      <c r="IP143" s="332"/>
      <c r="IQ143" s="332" t="s">
        <v>34</v>
      </c>
      <c r="IR143" s="332"/>
      <c r="IS143" s="332"/>
      <c r="IT143" s="332" t="s">
        <v>34</v>
      </c>
      <c r="IU143" s="332"/>
      <c r="IV143" s="332"/>
      <c r="IW143" s="332" t="s">
        <v>34</v>
      </c>
      <c r="IX143" s="332"/>
      <c r="IY143" s="332"/>
      <c r="IZ143" s="332" t="s">
        <v>34</v>
      </c>
      <c r="JA143" s="332"/>
      <c r="JB143" s="332"/>
      <c r="JC143" s="332" t="s">
        <v>34</v>
      </c>
      <c r="JD143" s="332"/>
      <c r="JE143" s="332"/>
      <c r="JF143" s="332" t="s">
        <v>34</v>
      </c>
      <c r="JG143" s="332"/>
      <c r="JH143" s="332"/>
      <c r="JI143" s="332" t="s">
        <v>34</v>
      </c>
      <c r="JJ143" s="332"/>
      <c r="JK143" s="332"/>
      <c r="JL143" s="332" t="s">
        <v>34</v>
      </c>
      <c r="JM143" s="332"/>
      <c r="JN143" s="332"/>
      <c r="JO143" s="332" t="s">
        <v>34</v>
      </c>
    </row>
    <row r="144" spans="1:275" s="336" customFormat="1" outlineLevel="1" x14ac:dyDescent="0.2">
      <c r="A144" s="330" t="s">
        <v>849</v>
      </c>
      <c r="B144" s="331" t="s">
        <v>183</v>
      </c>
      <c r="C144" s="331" t="s">
        <v>15</v>
      </c>
      <c r="D144" s="331" t="s">
        <v>180</v>
      </c>
      <c r="E144" s="331"/>
      <c r="F144" s="331"/>
      <c r="G144" s="331"/>
      <c r="H144" s="331"/>
      <c r="I144" s="331"/>
      <c r="J144" s="332"/>
      <c r="K144" s="332"/>
      <c r="L144" s="332"/>
      <c r="M144" s="332"/>
      <c r="N144" s="332"/>
      <c r="O144" s="332"/>
      <c r="P144" s="332"/>
      <c r="Q144" s="332" t="s">
        <v>34</v>
      </c>
      <c r="R144" s="332"/>
      <c r="S144" s="332"/>
      <c r="T144" s="332" t="s">
        <v>34</v>
      </c>
      <c r="U144" s="332"/>
      <c r="V144" s="332"/>
      <c r="W144" s="332" t="s">
        <v>34</v>
      </c>
      <c r="X144" s="332"/>
      <c r="Y144" s="332"/>
      <c r="Z144" s="332" t="s">
        <v>34</v>
      </c>
      <c r="AA144" s="332"/>
      <c r="AB144" s="332"/>
      <c r="AC144" s="332" t="s">
        <v>34</v>
      </c>
      <c r="AD144" s="332"/>
      <c r="AE144" s="332"/>
      <c r="AF144" s="332" t="s">
        <v>34</v>
      </c>
      <c r="AG144" s="332">
        <v>2.44</v>
      </c>
      <c r="AH144" s="332" t="s">
        <v>357</v>
      </c>
      <c r="AI144" s="332" t="s">
        <v>16</v>
      </c>
      <c r="AJ144" s="332"/>
      <c r="AK144" s="332"/>
      <c r="AL144" s="332" t="s">
        <v>34</v>
      </c>
      <c r="AM144" s="335"/>
      <c r="AN144" s="335"/>
      <c r="AO144" s="335" t="s">
        <v>34</v>
      </c>
      <c r="AP144" s="332"/>
      <c r="AQ144" s="332"/>
      <c r="AR144" s="332" t="s">
        <v>34</v>
      </c>
      <c r="AS144" s="332"/>
      <c r="AT144" s="332"/>
      <c r="AU144" s="332" t="s">
        <v>34</v>
      </c>
      <c r="AV144" s="332"/>
      <c r="AW144" s="332"/>
      <c r="AX144" s="332" t="s">
        <v>34</v>
      </c>
      <c r="AY144" s="332"/>
      <c r="AZ144" s="332"/>
      <c r="BA144" s="332" t="s">
        <v>34</v>
      </c>
      <c r="BB144" s="332"/>
      <c r="BC144" s="332"/>
      <c r="BD144" s="332" t="s">
        <v>34</v>
      </c>
      <c r="BE144" s="332"/>
      <c r="BF144" s="332"/>
      <c r="BG144" s="332" t="s">
        <v>34</v>
      </c>
      <c r="BH144" s="332"/>
      <c r="BI144" s="332"/>
      <c r="BJ144" s="332" t="s">
        <v>34</v>
      </c>
      <c r="BK144" s="332"/>
      <c r="BL144" s="332"/>
      <c r="BM144" s="332" t="s">
        <v>34</v>
      </c>
      <c r="BN144" s="332"/>
      <c r="BO144" s="332"/>
      <c r="BP144" s="332" t="s">
        <v>34</v>
      </c>
      <c r="BQ144" s="332"/>
      <c r="BR144" s="332"/>
      <c r="BS144" s="332" t="s">
        <v>34</v>
      </c>
      <c r="BT144" s="332"/>
      <c r="BU144" s="332"/>
      <c r="BV144" s="332" t="s">
        <v>34</v>
      </c>
      <c r="BW144" s="332"/>
      <c r="BX144" s="332"/>
      <c r="BY144" s="332" t="s">
        <v>34</v>
      </c>
      <c r="BZ144" s="332"/>
      <c r="CA144" s="332"/>
      <c r="CB144" s="332" t="s">
        <v>34</v>
      </c>
      <c r="CC144" s="332"/>
      <c r="CD144" s="332"/>
      <c r="CE144" s="332" t="s">
        <v>34</v>
      </c>
      <c r="CF144" s="332"/>
      <c r="CG144" s="332"/>
      <c r="CH144" s="332" t="s">
        <v>34</v>
      </c>
      <c r="CI144" s="332"/>
      <c r="CJ144" s="332"/>
      <c r="CK144" s="332" t="s">
        <v>34</v>
      </c>
      <c r="CL144" s="332"/>
      <c r="CM144" s="332"/>
      <c r="CN144" s="332" t="s">
        <v>34</v>
      </c>
      <c r="CO144" s="332"/>
      <c r="CP144" s="332"/>
      <c r="CQ144" s="332" t="s">
        <v>34</v>
      </c>
      <c r="CR144" s="332"/>
      <c r="CS144" s="332"/>
      <c r="CT144" s="332" t="s">
        <v>34</v>
      </c>
      <c r="CU144" s="332"/>
      <c r="CV144" s="332"/>
      <c r="CW144" s="332" t="s">
        <v>34</v>
      </c>
      <c r="CX144" s="332"/>
      <c r="CY144" s="332"/>
      <c r="CZ144" s="332" t="s">
        <v>34</v>
      </c>
      <c r="DA144" s="332"/>
      <c r="DB144" s="332"/>
      <c r="DC144" s="332" t="s">
        <v>34</v>
      </c>
      <c r="DD144" s="332"/>
      <c r="DE144" s="332"/>
      <c r="DF144" s="332" t="s">
        <v>34</v>
      </c>
      <c r="DG144" s="332"/>
      <c r="DH144" s="332"/>
      <c r="DI144" s="332" t="s">
        <v>34</v>
      </c>
      <c r="DJ144" s="332"/>
      <c r="DK144" s="332"/>
      <c r="DL144" s="332" t="s">
        <v>34</v>
      </c>
      <c r="DM144" s="332"/>
      <c r="DN144" s="332"/>
      <c r="DO144" s="332" t="s">
        <v>34</v>
      </c>
      <c r="DP144" s="332"/>
      <c r="DQ144" s="332"/>
      <c r="DR144" s="332" t="s">
        <v>34</v>
      </c>
      <c r="DS144" s="332"/>
      <c r="DT144" s="332"/>
      <c r="DU144" s="332" t="s">
        <v>34</v>
      </c>
      <c r="DV144" s="332"/>
      <c r="DW144" s="332"/>
      <c r="DX144" s="332" t="s">
        <v>34</v>
      </c>
      <c r="DY144" s="332"/>
      <c r="DZ144" s="332"/>
      <c r="EA144" s="332" t="s">
        <v>34</v>
      </c>
      <c r="EB144" s="332"/>
      <c r="EC144" s="332"/>
      <c r="ED144" s="332" t="s">
        <v>34</v>
      </c>
      <c r="EE144" s="332"/>
      <c r="EF144" s="332"/>
      <c r="EG144" s="332" t="s">
        <v>34</v>
      </c>
      <c r="EH144" s="332"/>
      <c r="EI144" s="332"/>
      <c r="EJ144" s="332" t="s">
        <v>34</v>
      </c>
      <c r="EK144" s="332"/>
      <c r="EL144" s="332"/>
      <c r="EM144" s="332" t="s">
        <v>34</v>
      </c>
      <c r="EN144" s="332"/>
      <c r="EO144" s="332"/>
      <c r="EP144" s="332" t="s">
        <v>34</v>
      </c>
      <c r="EQ144" s="332"/>
      <c r="ER144" s="332"/>
      <c r="ES144" s="332" t="s">
        <v>34</v>
      </c>
      <c r="ET144" s="332"/>
      <c r="EU144" s="332"/>
      <c r="EV144" s="332" t="s">
        <v>34</v>
      </c>
      <c r="EW144" s="332"/>
      <c r="EX144" s="332"/>
      <c r="EY144" s="332" t="s">
        <v>34</v>
      </c>
      <c r="EZ144" s="332"/>
      <c r="FA144" s="332"/>
      <c r="FB144" s="332" t="s">
        <v>34</v>
      </c>
      <c r="FC144" s="332"/>
      <c r="FD144" s="332"/>
      <c r="FE144" s="332" t="s">
        <v>34</v>
      </c>
      <c r="FF144" s="332"/>
      <c r="FG144" s="332"/>
      <c r="FH144" s="332" t="s">
        <v>34</v>
      </c>
      <c r="FI144" s="332"/>
      <c r="FJ144" s="332"/>
      <c r="FK144" s="332" t="s">
        <v>34</v>
      </c>
      <c r="FL144" s="332"/>
      <c r="FM144" s="332"/>
      <c r="FN144" s="332" t="s">
        <v>34</v>
      </c>
      <c r="FO144" s="332"/>
      <c r="FP144" s="332"/>
      <c r="FQ144" s="332" t="s">
        <v>34</v>
      </c>
      <c r="FR144" s="332"/>
      <c r="FS144" s="332"/>
      <c r="FT144" s="332" t="s">
        <v>34</v>
      </c>
      <c r="FU144" s="332"/>
      <c r="FV144" s="332"/>
      <c r="FW144" s="332" t="s">
        <v>34</v>
      </c>
      <c r="FX144" s="332"/>
      <c r="FY144" s="332"/>
      <c r="FZ144" s="332" t="s">
        <v>34</v>
      </c>
      <c r="GA144" s="332"/>
      <c r="GB144" s="332"/>
      <c r="GC144" s="332" t="s">
        <v>34</v>
      </c>
      <c r="GD144" s="332"/>
      <c r="GE144" s="332"/>
      <c r="GF144" s="332" t="s">
        <v>34</v>
      </c>
      <c r="GG144" s="332"/>
      <c r="GH144" s="332"/>
      <c r="GI144" s="332" t="s">
        <v>34</v>
      </c>
      <c r="GJ144" s="332"/>
      <c r="GK144" s="332"/>
      <c r="GL144" s="332" t="s">
        <v>34</v>
      </c>
      <c r="GM144" s="332"/>
      <c r="GN144" s="332"/>
      <c r="GO144" s="332" t="s">
        <v>34</v>
      </c>
      <c r="GP144" s="332"/>
      <c r="GQ144" s="332"/>
      <c r="GR144" s="332" t="s">
        <v>34</v>
      </c>
      <c r="GS144" s="332"/>
      <c r="GT144" s="332"/>
      <c r="GU144" s="332" t="s">
        <v>34</v>
      </c>
      <c r="GV144" s="332"/>
      <c r="GW144" s="332"/>
      <c r="GX144" s="332" t="s">
        <v>34</v>
      </c>
      <c r="GY144" s="332"/>
      <c r="GZ144" s="332"/>
      <c r="HA144" s="332" t="s">
        <v>34</v>
      </c>
      <c r="HB144" s="332"/>
      <c r="HC144" s="332"/>
      <c r="HD144" s="332" t="s">
        <v>34</v>
      </c>
      <c r="HE144" s="332"/>
      <c r="HF144" s="332"/>
      <c r="HG144" s="332" t="s">
        <v>34</v>
      </c>
      <c r="HH144" s="332"/>
      <c r="HI144" s="332"/>
      <c r="HJ144" s="332" t="s">
        <v>34</v>
      </c>
      <c r="HK144" s="332"/>
      <c r="HL144" s="332"/>
      <c r="HM144" s="332" t="s">
        <v>34</v>
      </c>
      <c r="HN144" s="332"/>
      <c r="HO144" s="332"/>
      <c r="HP144" s="332" t="s">
        <v>34</v>
      </c>
      <c r="HQ144" s="332"/>
      <c r="HR144" s="332"/>
      <c r="HS144" s="332" t="s">
        <v>34</v>
      </c>
      <c r="HT144" s="332"/>
      <c r="HU144" s="332"/>
      <c r="HV144" s="332" t="s">
        <v>34</v>
      </c>
      <c r="HW144" s="332"/>
      <c r="HX144" s="332"/>
      <c r="HY144" s="332" t="s">
        <v>34</v>
      </c>
      <c r="HZ144" s="332"/>
      <c r="IA144" s="332"/>
      <c r="IB144" s="332" t="s">
        <v>34</v>
      </c>
      <c r="IC144" s="332"/>
      <c r="ID144" s="332"/>
      <c r="IE144" s="332" t="s">
        <v>34</v>
      </c>
      <c r="IF144" s="332"/>
      <c r="IG144" s="332"/>
      <c r="IH144" s="332" t="s">
        <v>34</v>
      </c>
      <c r="II144" s="332"/>
      <c r="IJ144" s="332"/>
      <c r="IK144" s="332" t="s">
        <v>34</v>
      </c>
      <c r="IL144" s="332"/>
      <c r="IM144" s="332"/>
      <c r="IN144" s="332" t="s">
        <v>34</v>
      </c>
      <c r="IO144" s="332"/>
      <c r="IP144" s="332"/>
      <c r="IQ144" s="332" t="s">
        <v>34</v>
      </c>
      <c r="IR144" s="332"/>
      <c r="IS144" s="332"/>
      <c r="IT144" s="332" t="s">
        <v>34</v>
      </c>
      <c r="IU144" s="332"/>
      <c r="IV144" s="332"/>
      <c r="IW144" s="332" t="s">
        <v>34</v>
      </c>
      <c r="IX144" s="332"/>
      <c r="IY144" s="332"/>
      <c r="IZ144" s="332" t="s">
        <v>34</v>
      </c>
      <c r="JA144" s="332"/>
      <c r="JB144" s="332"/>
      <c r="JC144" s="332" t="s">
        <v>34</v>
      </c>
      <c r="JD144" s="332"/>
      <c r="JE144" s="332"/>
      <c r="JF144" s="332" t="s">
        <v>34</v>
      </c>
      <c r="JG144" s="332"/>
      <c r="JH144" s="332"/>
      <c r="JI144" s="332" t="s">
        <v>34</v>
      </c>
      <c r="JJ144" s="332"/>
      <c r="JK144" s="332"/>
      <c r="JL144" s="332" t="s">
        <v>34</v>
      </c>
      <c r="JM144" s="332"/>
      <c r="JN144" s="332"/>
      <c r="JO144" s="332" t="s">
        <v>34</v>
      </c>
    </row>
    <row r="145" spans="1:275" s="336" customFormat="1" outlineLevel="1" x14ac:dyDescent="0.2">
      <c r="A145" s="330" t="s">
        <v>850</v>
      </c>
      <c r="B145" s="331" t="s">
        <v>184</v>
      </c>
      <c r="C145" s="331" t="s">
        <v>15</v>
      </c>
      <c r="D145" s="331" t="s">
        <v>180</v>
      </c>
      <c r="E145" s="331"/>
      <c r="F145" s="331"/>
      <c r="G145" s="331"/>
      <c r="H145" s="331"/>
      <c r="I145" s="331"/>
      <c r="J145" s="332"/>
      <c r="K145" s="332"/>
      <c r="L145" s="332"/>
      <c r="M145" s="332"/>
      <c r="N145" s="332"/>
      <c r="O145" s="332"/>
      <c r="P145" s="332"/>
      <c r="Q145" s="332" t="s">
        <v>34</v>
      </c>
      <c r="R145" s="332"/>
      <c r="S145" s="332"/>
      <c r="T145" s="332" t="s">
        <v>34</v>
      </c>
      <c r="U145" s="332"/>
      <c r="V145" s="332"/>
      <c r="W145" s="332" t="s">
        <v>34</v>
      </c>
      <c r="X145" s="332"/>
      <c r="Y145" s="332"/>
      <c r="Z145" s="332" t="s">
        <v>34</v>
      </c>
      <c r="AA145" s="332"/>
      <c r="AB145" s="332"/>
      <c r="AC145" s="332" t="s">
        <v>34</v>
      </c>
      <c r="AD145" s="332"/>
      <c r="AE145" s="332"/>
      <c r="AF145" s="332" t="s">
        <v>34</v>
      </c>
      <c r="AG145" s="332" t="s">
        <v>1013</v>
      </c>
      <c r="AH145" s="332"/>
      <c r="AI145" s="332" t="s">
        <v>34</v>
      </c>
      <c r="AJ145" s="332"/>
      <c r="AK145" s="332"/>
      <c r="AL145" s="332" t="s">
        <v>34</v>
      </c>
      <c r="AM145" s="335"/>
      <c r="AN145" s="335"/>
      <c r="AO145" s="335" t="s">
        <v>34</v>
      </c>
      <c r="AP145" s="332"/>
      <c r="AQ145" s="332"/>
      <c r="AR145" s="332" t="s">
        <v>34</v>
      </c>
      <c r="AS145" s="332"/>
      <c r="AT145" s="332"/>
      <c r="AU145" s="332" t="s">
        <v>34</v>
      </c>
      <c r="AV145" s="332"/>
      <c r="AW145" s="332"/>
      <c r="AX145" s="332" t="s">
        <v>34</v>
      </c>
      <c r="AY145" s="332"/>
      <c r="AZ145" s="332"/>
      <c r="BA145" s="332" t="s">
        <v>34</v>
      </c>
      <c r="BB145" s="332"/>
      <c r="BC145" s="332"/>
      <c r="BD145" s="332" t="s">
        <v>34</v>
      </c>
      <c r="BE145" s="332"/>
      <c r="BF145" s="332"/>
      <c r="BG145" s="332" t="s">
        <v>34</v>
      </c>
      <c r="BH145" s="332"/>
      <c r="BI145" s="332"/>
      <c r="BJ145" s="332" t="s">
        <v>34</v>
      </c>
      <c r="BK145" s="332"/>
      <c r="BL145" s="332"/>
      <c r="BM145" s="332" t="s">
        <v>34</v>
      </c>
      <c r="BN145" s="332"/>
      <c r="BO145" s="332"/>
      <c r="BP145" s="332" t="s">
        <v>34</v>
      </c>
      <c r="BQ145" s="332"/>
      <c r="BR145" s="332"/>
      <c r="BS145" s="332" t="s">
        <v>34</v>
      </c>
      <c r="BT145" s="332"/>
      <c r="BU145" s="332"/>
      <c r="BV145" s="332" t="s">
        <v>34</v>
      </c>
      <c r="BW145" s="332"/>
      <c r="BX145" s="332"/>
      <c r="BY145" s="332" t="s">
        <v>34</v>
      </c>
      <c r="BZ145" s="332"/>
      <c r="CA145" s="332"/>
      <c r="CB145" s="332" t="s">
        <v>34</v>
      </c>
      <c r="CC145" s="332"/>
      <c r="CD145" s="332"/>
      <c r="CE145" s="332" t="s">
        <v>34</v>
      </c>
      <c r="CF145" s="332"/>
      <c r="CG145" s="332"/>
      <c r="CH145" s="332" t="s">
        <v>34</v>
      </c>
      <c r="CI145" s="332"/>
      <c r="CJ145" s="332"/>
      <c r="CK145" s="332" t="s">
        <v>34</v>
      </c>
      <c r="CL145" s="332"/>
      <c r="CM145" s="332"/>
      <c r="CN145" s="332" t="s">
        <v>34</v>
      </c>
      <c r="CO145" s="332"/>
      <c r="CP145" s="332"/>
      <c r="CQ145" s="332" t="s">
        <v>34</v>
      </c>
      <c r="CR145" s="332"/>
      <c r="CS145" s="332"/>
      <c r="CT145" s="332" t="s">
        <v>34</v>
      </c>
      <c r="CU145" s="332"/>
      <c r="CV145" s="332"/>
      <c r="CW145" s="332" t="s">
        <v>34</v>
      </c>
      <c r="CX145" s="332"/>
      <c r="CY145" s="332"/>
      <c r="CZ145" s="332" t="s">
        <v>34</v>
      </c>
      <c r="DA145" s="332"/>
      <c r="DB145" s="332"/>
      <c r="DC145" s="332" t="s">
        <v>34</v>
      </c>
      <c r="DD145" s="332"/>
      <c r="DE145" s="332"/>
      <c r="DF145" s="332" t="s">
        <v>34</v>
      </c>
      <c r="DG145" s="332"/>
      <c r="DH145" s="332"/>
      <c r="DI145" s="332" t="s">
        <v>34</v>
      </c>
      <c r="DJ145" s="332"/>
      <c r="DK145" s="332"/>
      <c r="DL145" s="332" t="s">
        <v>34</v>
      </c>
      <c r="DM145" s="332"/>
      <c r="DN145" s="332"/>
      <c r="DO145" s="332" t="s">
        <v>34</v>
      </c>
      <c r="DP145" s="332"/>
      <c r="DQ145" s="332"/>
      <c r="DR145" s="332" t="s">
        <v>34</v>
      </c>
      <c r="DS145" s="332"/>
      <c r="DT145" s="332"/>
      <c r="DU145" s="332" t="s">
        <v>34</v>
      </c>
      <c r="DV145" s="332"/>
      <c r="DW145" s="332"/>
      <c r="DX145" s="332" t="s">
        <v>34</v>
      </c>
      <c r="DY145" s="332"/>
      <c r="DZ145" s="332"/>
      <c r="EA145" s="332" t="s">
        <v>34</v>
      </c>
      <c r="EB145" s="332"/>
      <c r="EC145" s="332"/>
      <c r="ED145" s="332" t="s">
        <v>34</v>
      </c>
      <c r="EE145" s="332"/>
      <c r="EF145" s="332"/>
      <c r="EG145" s="332" t="s">
        <v>34</v>
      </c>
      <c r="EH145" s="332"/>
      <c r="EI145" s="332"/>
      <c r="EJ145" s="332" t="s">
        <v>34</v>
      </c>
      <c r="EK145" s="332"/>
      <c r="EL145" s="332"/>
      <c r="EM145" s="332" t="s">
        <v>34</v>
      </c>
      <c r="EN145" s="332"/>
      <c r="EO145" s="332"/>
      <c r="EP145" s="332" t="s">
        <v>34</v>
      </c>
      <c r="EQ145" s="332"/>
      <c r="ER145" s="332"/>
      <c r="ES145" s="332" t="s">
        <v>34</v>
      </c>
      <c r="ET145" s="332"/>
      <c r="EU145" s="332"/>
      <c r="EV145" s="332" t="s">
        <v>34</v>
      </c>
      <c r="EW145" s="332"/>
      <c r="EX145" s="332"/>
      <c r="EY145" s="332" t="s">
        <v>34</v>
      </c>
      <c r="EZ145" s="332"/>
      <c r="FA145" s="332"/>
      <c r="FB145" s="332" t="s">
        <v>34</v>
      </c>
      <c r="FC145" s="332"/>
      <c r="FD145" s="332"/>
      <c r="FE145" s="332" t="s">
        <v>34</v>
      </c>
      <c r="FF145" s="332"/>
      <c r="FG145" s="332"/>
      <c r="FH145" s="332" t="s">
        <v>34</v>
      </c>
      <c r="FI145" s="332"/>
      <c r="FJ145" s="332"/>
      <c r="FK145" s="332" t="s">
        <v>34</v>
      </c>
      <c r="FL145" s="332"/>
      <c r="FM145" s="332"/>
      <c r="FN145" s="332" t="s">
        <v>34</v>
      </c>
      <c r="FO145" s="332"/>
      <c r="FP145" s="332"/>
      <c r="FQ145" s="332" t="s">
        <v>34</v>
      </c>
      <c r="FR145" s="332"/>
      <c r="FS145" s="332"/>
      <c r="FT145" s="332" t="s">
        <v>34</v>
      </c>
      <c r="FU145" s="332"/>
      <c r="FV145" s="332"/>
      <c r="FW145" s="332" t="s">
        <v>34</v>
      </c>
      <c r="FX145" s="332"/>
      <c r="FY145" s="332"/>
      <c r="FZ145" s="332" t="s">
        <v>34</v>
      </c>
      <c r="GA145" s="332"/>
      <c r="GB145" s="332"/>
      <c r="GC145" s="332" t="s">
        <v>34</v>
      </c>
      <c r="GD145" s="332"/>
      <c r="GE145" s="332"/>
      <c r="GF145" s="332" t="s">
        <v>34</v>
      </c>
      <c r="GG145" s="332"/>
      <c r="GH145" s="332"/>
      <c r="GI145" s="332" t="s">
        <v>34</v>
      </c>
      <c r="GJ145" s="332"/>
      <c r="GK145" s="332"/>
      <c r="GL145" s="332" t="s">
        <v>34</v>
      </c>
      <c r="GM145" s="332"/>
      <c r="GN145" s="332"/>
      <c r="GO145" s="332" t="s">
        <v>34</v>
      </c>
      <c r="GP145" s="332"/>
      <c r="GQ145" s="332"/>
      <c r="GR145" s="332" t="s">
        <v>34</v>
      </c>
      <c r="GS145" s="332"/>
      <c r="GT145" s="332"/>
      <c r="GU145" s="332" t="s">
        <v>34</v>
      </c>
      <c r="GV145" s="332"/>
      <c r="GW145" s="332"/>
      <c r="GX145" s="332" t="s">
        <v>34</v>
      </c>
      <c r="GY145" s="332"/>
      <c r="GZ145" s="332"/>
      <c r="HA145" s="332" t="s">
        <v>34</v>
      </c>
      <c r="HB145" s="332"/>
      <c r="HC145" s="332"/>
      <c r="HD145" s="332" t="s">
        <v>34</v>
      </c>
      <c r="HE145" s="332"/>
      <c r="HF145" s="332"/>
      <c r="HG145" s="332" t="s">
        <v>34</v>
      </c>
      <c r="HH145" s="332"/>
      <c r="HI145" s="332"/>
      <c r="HJ145" s="332" t="s">
        <v>34</v>
      </c>
      <c r="HK145" s="332"/>
      <c r="HL145" s="332"/>
      <c r="HM145" s="332" t="s">
        <v>34</v>
      </c>
      <c r="HN145" s="332"/>
      <c r="HO145" s="332"/>
      <c r="HP145" s="332" t="s">
        <v>34</v>
      </c>
      <c r="HQ145" s="332"/>
      <c r="HR145" s="332"/>
      <c r="HS145" s="332" t="s">
        <v>34</v>
      </c>
      <c r="HT145" s="332"/>
      <c r="HU145" s="332"/>
      <c r="HV145" s="332" t="s">
        <v>34</v>
      </c>
      <c r="HW145" s="332"/>
      <c r="HX145" s="332"/>
      <c r="HY145" s="332" t="s">
        <v>34</v>
      </c>
      <c r="HZ145" s="332"/>
      <c r="IA145" s="332"/>
      <c r="IB145" s="332" t="s">
        <v>34</v>
      </c>
      <c r="IC145" s="332"/>
      <c r="ID145" s="332"/>
      <c r="IE145" s="332" t="s">
        <v>34</v>
      </c>
      <c r="IF145" s="332"/>
      <c r="IG145" s="332"/>
      <c r="IH145" s="332" t="s">
        <v>34</v>
      </c>
      <c r="II145" s="332"/>
      <c r="IJ145" s="332"/>
      <c r="IK145" s="332" t="s">
        <v>34</v>
      </c>
      <c r="IL145" s="332"/>
      <c r="IM145" s="332"/>
      <c r="IN145" s="332" t="s">
        <v>34</v>
      </c>
      <c r="IO145" s="332"/>
      <c r="IP145" s="332"/>
      <c r="IQ145" s="332" t="s">
        <v>34</v>
      </c>
      <c r="IR145" s="332"/>
      <c r="IS145" s="332"/>
      <c r="IT145" s="332" t="s">
        <v>34</v>
      </c>
      <c r="IU145" s="332"/>
      <c r="IV145" s="332"/>
      <c r="IW145" s="332" t="s">
        <v>34</v>
      </c>
      <c r="IX145" s="332"/>
      <c r="IY145" s="332"/>
      <c r="IZ145" s="332" t="s">
        <v>34</v>
      </c>
      <c r="JA145" s="332"/>
      <c r="JB145" s="332"/>
      <c r="JC145" s="332" t="s">
        <v>34</v>
      </c>
      <c r="JD145" s="332"/>
      <c r="JE145" s="332"/>
      <c r="JF145" s="332" t="s">
        <v>34</v>
      </c>
      <c r="JG145" s="332"/>
      <c r="JH145" s="332"/>
      <c r="JI145" s="332" t="s">
        <v>34</v>
      </c>
      <c r="JJ145" s="332"/>
      <c r="JK145" s="332"/>
      <c r="JL145" s="332" t="s">
        <v>34</v>
      </c>
      <c r="JM145" s="332"/>
      <c r="JN145" s="332"/>
      <c r="JO145" s="332" t="s">
        <v>34</v>
      </c>
    </row>
    <row r="146" spans="1:275" s="183" customFormat="1" ht="25.5" x14ac:dyDescent="0.2">
      <c r="A146" s="161" t="s">
        <v>992</v>
      </c>
      <c r="B146" s="161" t="s">
        <v>832</v>
      </c>
      <c r="C146" s="161" t="s">
        <v>2806</v>
      </c>
      <c r="D146" s="161" t="s">
        <v>120</v>
      </c>
      <c r="E146" s="161"/>
      <c r="F146" s="161" t="s">
        <v>123</v>
      </c>
      <c r="G146" s="161"/>
      <c r="H146" s="161"/>
      <c r="I146" s="161">
        <v>9999</v>
      </c>
      <c r="J146" s="161"/>
      <c r="K146" s="161"/>
      <c r="L146" s="161"/>
      <c r="M146" s="161"/>
      <c r="N146" s="161"/>
      <c r="O146" s="161"/>
      <c r="P146" s="161"/>
      <c r="Q146" s="161"/>
      <c r="R146" s="161"/>
      <c r="S146" s="161"/>
      <c r="T146" s="161"/>
      <c r="U146" s="161"/>
      <c r="V146" s="161"/>
      <c r="W146" s="161"/>
      <c r="X146" s="161"/>
      <c r="Y146" s="161"/>
      <c r="Z146" s="161"/>
      <c r="AA146" s="161"/>
      <c r="AB146" s="161"/>
      <c r="AC146" s="161"/>
      <c r="AD146" s="162"/>
      <c r="AE146" s="161"/>
      <c r="AF146" s="161"/>
      <c r="AG146" s="161"/>
      <c r="AH146" s="161"/>
      <c r="AI146" s="161"/>
      <c r="AJ146" s="161"/>
      <c r="AK146" s="161"/>
      <c r="AL146" s="161"/>
      <c r="AM146" s="161"/>
      <c r="AN146" s="161"/>
      <c r="AO146" s="161"/>
      <c r="AP146" s="161"/>
      <c r="AQ146" s="161"/>
      <c r="AR146" s="161"/>
      <c r="AS146" s="161"/>
      <c r="AT146" s="161"/>
      <c r="AU146" s="161"/>
      <c r="AV146" s="161"/>
      <c r="AW146" s="161"/>
      <c r="AX146" s="161"/>
      <c r="AY146" s="161"/>
      <c r="AZ146" s="161"/>
      <c r="BA146" s="161"/>
      <c r="BB146" s="161"/>
      <c r="BC146" s="161"/>
      <c r="BD146" s="161"/>
      <c r="BE146" s="161"/>
      <c r="BF146" s="161"/>
      <c r="BG146" s="161"/>
      <c r="BH146" s="161"/>
      <c r="BI146" s="161"/>
      <c r="BJ146" s="161"/>
      <c r="BK146" s="161"/>
      <c r="BL146" s="161"/>
      <c r="BM146" s="161"/>
      <c r="BN146" s="161"/>
      <c r="BO146" s="161"/>
      <c r="BP146" s="161"/>
      <c r="BQ146" s="161"/>
      <c r="BR146" s="161"/>
      <c r="BS146" s="161"/>
      <c r="BT146" s="161"/>
      <c r="BU146" s="161"/>
      <c r="BV146" s="161"/>
      <c r="BW146" s="161"/>
      <c r="BX146" s="161"/>
      <c r="BY146" s="161"/>
      <c r="BZ146" s="161"/>
      <c r="CA146" s="161"/>
      <c r="CB146" s="161"/>
      <c r="CC146" s="161"/>
      <c r="CD146" s="161"/>
      <c r="CE146" s="161"/>
      <c r="CF146" s="161"/>
      <c r="CG146" s="161"/>
      <c r="CH146" s="161"/>
      <c r="CI146" s="161"/>
      <c r="CJ146" s="161"/>
      <c r="CK146" s="161"/>
      <c r="CL146" s="161"/>
      <c r="CM146" s="161"/>
      <c r="CN146" s="161"/>
      <c r="CO146" s="161"/>
      <c r="CP146" s="161"/>
      <c r="CQ146" s="161"/>
      <c r="CR146" s="161"/>
      <c r="CS146" s="161"/>
      <c r="CT146" s="161"/>
      <c r="CU146" s="161"/>
      <c r="CV146" s="161"/>
      <c r="CW146" s="161"/>
      <c r="CX146" s="161"/>
      <c r="CY146" s="161"/>
      <c r="CZ146" s="161"/>
      <c r="DA146" s="161"/>
      <c r="DB146" s="161"/>
      <c r="DC146" s="161"/>
      <c r="DD146" s="161"/>
      <c r="DE146" s="161"/>
      <c r="DF146" s="161"/>
      <c r="DG146" s="161"/>
      <c r="DH146" s="161"/>
      <c r="DI146" s="161"/>
      <c r="DJ146" s="161"/>
      <c r="DK146" s="161"/>
      <c r="DL146" s="161"/>
      <c r="DM146" s="161"/>
      <c r="DN146" s="161"/>
      <c r="DO146" s="161"/>
      <c r="DP146" s="161"/>
      <c r="DQ146" s="161"/>
      <c r="DR146" s="161"/>
      <c r="DS146" s="161"/>
      <c r="DT146" s="161"/>
      <c r="DU146" s="161"/>
      <c r="DV146" s="161"/>
      <c r="DW146" s="161"/>
      <c r="DX146" s="161"/>
      <c r="DY146" s="161"/>
      <c r="DZ146" s="161"/>
      <c r="EA146" s="161"/>
      <c r="EB146" s="161"/>
      <c r="EC146" s="161"/>
      <c r="ED146" s="161"/>
      <c r="EE146" s="161"/>
      <c r="EF146" s="161"/>
      <c r="EG146" s="161"/>
      <c r="EH146" s="161"/>
      <c r="EI146" s="161"/>
      <c r="EJ146" s="161"/>
      <c r="EK146" s="161"/>
      <c r="EL146" s="161"/>
      <c r="EM146" s="161"/>
      <c r="EN146" s="161"/>
      <c r="EO146" s="161"/>
      <c r="EP146" s="161"/>
      <c r="EQ146" s="161"/>
      <c r="ER146" s="161"/>
      <c r="ES146" s="161"/>
      <c r="ET146" s="161"/>
      <c r="EU146" s="161"/>
      <c r="EV146" s="161"/>
      <c r="EW146" s="161"/>
      <c r="EX146" s="161"/>
      <c r="EY146" s="161"/>
      <c r="EZ146" s="161"/>
      <c r="FA146" s="161"/>
      <c r="FB146" s="161"/>
      <c r="FC146" s="161"/>
      <c r="FD146" s="161"/>
      <c r="FE146" s="161"/>
      <c r="FF146" s="161"/>
      <c r="FG146" s="161"/>
      <c r="FH146" s="161"/>
      <c r="FI146" s="161"/>
      <c r="FJ146" s="161"/>
      <c r="FK146" s="161"/>
      <c r="FL146" s="161"/>
      <c r="FM146" s="161"/>
      <c r="FN146" s="161"/>
      <c r="FO146" s="161"/>
      <c r="FP146" s="161"/>
      <c r="FQ146" s="161"/>
      <c r="FR146" s="161"/>
      <c r="FS146" s="161"/>
      <c r="FT146" s="161"/>
      <c r="FU146" s="161"/>
      <c r="FV146" s="161"/>
      <c r="FW146" s="161"/>
      <c r="FX146" s="161"/>
      <c r="FY146" s="161"/>
      <c r="FZ146" s="161"/>
      <c r="GA146" s="161"/>
      <c r="GB146" s="161"/>
      <c r="GC146" s="161"/>
      <c r="GD146" s="161"/>
      <c r="GE146" s="161"/>
      <c r="GF146" s="161"/>
      <c r="GG146" s="161"/>
      <c r="GH146" s="161"/>
      <c r="GI146" s="161"/>
      <c r="GJ146" s="161"/>
      <c r="GK146" s="161"/>
      <c r="GL146" s="161"/>
      <c r="GM146" s="161"/>
      <c r="GN146" s="161"/>
      <c r="GO146" s="161"/>
      <c r="GP146" s="161"/>
      <c r="GQ146" s="161"/>
      <c r="GR146" s="161"/>
      <c r="GS146" s="161"/>
      <c r="GT146" s="161"/>
      <c r="GU146" s="161"/>
      <c r="GV146" s="161"/>
      <c r="GW146" s="161"/>
      <c r="GX146" s="161"/>
      <c r="GY146" s="161"/>
      <c r="GZ146" s="161"/>
      <c r="HA146" s="161"/>
      <c r="HB146" s="161"/>
      <c r="HC146" s="161"/>
      <c r="HD146" s="161"/>
      <c r="HE146" s="161"/>
      <c r="HF146" s="161"/>
      <c r="HG146" s="161"/>
      <c r="HH146" s="161"/>
      <c r="HI146" s="161"/>
      <c r="HJ146" s="161"/>
      <c r="HK146" s="161"/>
      <c r="HL146" s="161"/>
      <c r="HM146" s="161"/>
      <c r="HN146" s="161"/>
      <c r="HO146" s="161"/>
      <c r="HP146" s="161"/>
      <c r="HQ146" s="161"/>
      <c r="HR146" s="161"/>
      <c r="HS146" s="161"/>
      <c r="HT146" s="161"/>
      <c r="HU146" s="161"/>
      <c r="HV146" s="161"/>
      <c r="HW146" s="161"/>
      <c r="HX146" s="161"/>
      <c r="HY146" s="161"/>
      <c r="HZ146" s="161"/>
      <c r="IA146" s="161"/>
      <c r="IB146" s="161"/>
      <c r="IC146" s="161"/>
      <c r="ID146" s="161"/>
      <c r="IE146" s="161"/>
      <c r="IF146" s="161"/>
      <c r="IG146" s="161"/>
      <c r="IH146" s="161"/>
      <c r="II146" s="161"/>
      <c r="IJ146" s="161"/>
      <c r="IK146" s="161"/>
      <c r="IL146" s="161"/>
      <c r="IM146" s="161"/>
      <c r="IN146" s="161"/>
      <c r="IO146" s="161"/>
      <c r="IP146" s="161"/>
      <c r="IQ146" s="161"/>
      <c r="IR146" s="161"/>
      <c r="IS146" s="161"/>
      <c r="IT146" s="161"/>
      <c r="IU146" s="161"/>
      <c r="IV146" s="161"/>
      <c r="IW146" s="161"/>
      <c r="IX146" s="161"/>
      <c r="IY146" s="161"/>
      <c r="IZ146" s="161"/>
      <c r="JA146" s="161"/>
      <c r="JB146" s="161"/>
      <c r="JC146" s="161"/>
      <c r="JD146" s="161"/>
      <c r="JE146" s="161"/>
      <c r="JF146" s="161"/>
      <c r="JG146" s="161"/>
      <c r="JH146" s="161"/>
      <c r="JI146" s="161"/>
      <c r="JJ146" s="161"/>
      <c r="JK146" s="161"/>
      <c r="JL146" s="161"/>
      <c r="JM146" s="161"/>
      <c r="JN146" s="161"/>
      <c r="JO146" s="161"/>
    </row>
    <row r="147" spans="1:275" s="183" customFormat="1" outlineLevel="1" x14ac:dyDescent="0.2">
      <c r="A147" s="160" t="s">
        <v>993</v>
      </c>
      <c r="B147" s="163" t="s">
        <v>169</v>
      </c>
      <c r="C147" s="163" t="s">
        <v>15</v>
      </c>
      <c r="D147" s="163" t="s">
        <v>16</v>
      </c>
      <c r="E147" s="163"/>
      <c r="F147" s="163"/>
      <c r="G147" s="163"/>
      <c r="H147" s="163"/>
      <c r="I147" s="163"/>
      <c r="J147" s="171"/>
      <c r="K147" s="171"/>
      <c r="L147" s="171"/>
      <c r="M147" s="171"/>
      <c r="N147" s="171"/>
      <c r="O147" s="171"/>
      <c r="P147" s="171"/>
      <c r="Q147" s="171" t="s">
        <v>34</v>
      </c>
      <c r="R147" s="171"/>
      <c r="S147" s="171"/>
      <c r="T147" s="171" t="s">
        <v>34</v>
      </c>
      <c r="U147" s="171"/>
      <c r="V147" s="171"/>
      <c r="W147" s="171" t="s">
        <v>34</v>
      </c>
      <c r="X147" s="171"/>
      <c r="Y147" s="171"/>
      <c r="Z147" s="171" t="s">
        <v>34</v>
      </c>
      <c r="AA147" s="171"/>
      <c r="AB147" s="171"/>
      <c r="AC147" s="171" t="s">
        <v>34</v>
      </c>
      <c r="AD147" s="171"/>
      <c r="AE147" s="171"/>
      <c r="AF147" s="171" t="s">
        <v>34</v>
      </c>
      <c r="AG147" s="173" t="s">
        <v>651</v>
      </c>
      <c r="AH147" s="170" t="s">
        <v>357</v>
      </c>
      <c r="AI147" s="170" t="s">
        <v>16</v>
      </c>
      <c r="AJ147" s="171"/>
      <c r="AK147" s="171"/>
      <c r="AL147" s="171" t="s">
        <v>34</v>
      </c>
      <c r="AM147" s="162"/>
      <c r="AN147" s="162"/>
      <c r="AO147" s="162" t="s">
        <v>34</v>
      </c>
      <c r="AP147" s="171"/>
      <c r="AQ147" s="171"/>
      <c r="AR147" s="171" t="s">
        <v>34</v>
      </c>
      <c r="AS147" s="171"/>
      <c r="AT147" s="171"/>
      <c r="AU147" s="171" t="s">
        <v>34</v>
      </c>
      <c r="AV147" s="171"/>
      <c r="AW147" s="171"/>
      <c r="AX147" s="171" t="s">
        <v>34</v>
      </c>
      <c r="AY147" s="171"/>
      <c r="AZ147" s="171"/>
      <c r="BA147" s="171" t="s">
        <v>34</v>
      </c>
      <c r="BB147" s="171"/>
      <c r="BC147" s="171"/>
      <c r="BD147" s="171" t="s">
        <v>34</v>
      </c>
      <c r="BE147" s="171"/>
      <c r="BF147" s="171"/>
      <c r="BG147" s="171" t="s">
        <v>34</v>
      </c>
      <c r="BH147" s="171"/>
      <c r="BI147" s="171"/>
      <c r="BJ147" s="171" t="s">
        <v>34</v>
      </c>
      <c r="BK147" s="171"/>
      <c r="BL147" s="171"/>
      <c r="BM147" s="171" t="s">
        <v>34</v>
      </c>
      <c r="BN147" s="171"/>
      <c r="BO147" s="171"/>
      <c r="BP147" s="171" t="s">
        <v>34</v>
      </c>
      <c r="BQ147" s="171"/>
      <c r="BR147" s="171"/>
      <c r="BS147" s="171" t="s">
        <v>34</v>
      </c>
      <c r="BT147" s="171"/>
      <c r="BU147" s="171"/>
      <c r="BV147" s="171" t="s">
        <v>34</v>
      </c>
      <c r="BW147" s="171"/>
      <c r="BX147" s="171"/>
      <c r="BY147" s="171" t="s">
        <v>34</v>
      </c>
      <c r="BZ147" s="171"/>
      <c r="CA147" s="171"/>
      <c r="CB147" s="171" t="s">
        <v>34</v>
      </c>
      <c r="CC147" s="171"/>
      <c r="CD147" s="171"/>
      <c r="CE147" s="171" t="s">
        <v>34</v>
      </c>
      <c r="CF147" s="171"/>
      <c r="CG147" s="171"/>
      <c r="CH147" s="171" t="s">
        <v>34</v>
      </c>
      <c r="CI147" s="171"/>
      <c r="CJ147" s="171"/>
      <c r="CK147" s="171" t="s">
        <v>34</v>
      </c>
      <c r="CL147" s="171"/>
      <c r="CM147" s="171"/>
      <c r="CN147" s="171" t="s">
        <v>34</v>
      </c>
      <c r="CO147" s="171"/>
      <c r="CP147" s="171"/>
      <c r="CQ147" s="171" t="s">
        <v>34</v>
      </c>
      <c r="CR147" s="171"/>
      <c r="CS147" s="171"/>
      <c r="CT147" s="171" t="s">
        <v>34</v>
      </c>
      <c r="CU147" s="171"/>
      <c r="CV147" s="171"/>
      <c r="CW147" s="171" t="s">
        <v>34</v>
      </c>
      <c r="CX147" s="171"/>
      <c r="CY147" s="171"/>
      <c r="CZ147" s="171" t="s">
        <v>34</v>
      </c>
      <c r="DA147" s="171"/>
      <c r="DB147" s="171"/>
      <c r="DC147" s="171" t="s">
        <v>34</v>
      </c>
      <c r="DD147" s="171"/>
      <c r="DE147" s="171"/>
      <c r="DF147" s="171" t="s">
        <v>34</v>
      </c>
      <c r="DG147" s="171"/>
      <c r="DH147" s="171"/>
      <c r="DI147" s="171" t="s">
        <v>34</v>
      </c>
      <c r="DJ147" s="171"/>
      <c r="DK147" s="171"/>
      <c r="DL147" s="171" t="s">
        <v>34</v>
      </c>
      <c r="DM147" s="171"/>
      <c r="DN147" s="171"/>
      <c r="DO147" s="171" t="s">
        <v>34</v>
      </c>
      <c r="DP147" s="171"/>
      <c r="DQ147" s="171"/>
      <c r="DR147" s="171" t="s">
        <v>34</v>
      </c>
      <c r="DS147" s="171"/>
      <c r="DT147" s="171"/>
      <c r="DU147" s="171" t="s">
        <v>34</v>
      </c>
      <c r="DV147" s="171"/>
      <c r="DW147" s="171"/>
      <c r="DX147" s="171" t="s">
        <v>34</v>
      </c>
      <c r="DY147" s="171"/>
      <c r="DZ147" s="171"/>
      <c r="EA147" s="171" t="s">
        <v>34</v>
      </c>
      <c r="EB147" s="171"/>
      <c r="EC147" s="171"/>
      <c r="ED147" s="171" t="s">
        <v>34</v>
      </c>
      <c r="EE147" s="171"/>
      <c r="EF147" s="171"/>
      <c r="EG147" s="171" t="s">
        <v>34</v>
      </c>
      <c r="EH147" s="171"/>
      <c r="EI147" s="171"/>
      <c r="EJ147" s="171" t="s">
        <v>34</v>
      </c>
      <c r="EK147" s="171"/>
      <c r="EL147" s="171"/>
      <c r="EM147" s="171" t="s">
        <v>34</v>
      </c>
      <c r="EN147" s="171"/>
      <c r="EO147" s="171"/>
      <c r="EP147" s="171" t="s">
        <v>34</v>
      </c>
      <c r="EQ147" s="171"/>
      <c r="ER147" s="171"/>
      <c r="ES147" s="171" t="s">
        <v>34</v>
      </c>
      <c r="ET147" s="171"/>
      <c r="EU147" s="171"/>
      <c r="EV147" s="171" t="s">
        <v>34</v>
      </c>
      <c r="EW147" s="171"/>
      <c r="EX147" s="171"/>
      <c r="EY147" s="171" t="s">
        <v>34</v>
      </c>
      <c r="EZ147" s="171"/>
      <c r="FA147" s="171"/>
      <c r="FB147" s="171" t="s">
        <v>34</v>
      </c>
      <c r="FC147" s="171"/>
      <c r="FD147" s="171"/>
      <c r="FE147" s="171" t="s">
        <v>34</v>
      </c>
      <c r="FF147" s="171"/>
      <c r="FG147" s="171"/>
      <c r="FH147" s="171" t="s">
        <v>34</v>
      </c>
      <c r="FI147" s="171"/>
      <c r="FJ147" s="171"/>
      <c r="FK147" s="171" t="s">
        <v>34</v>
      </c>
      <c r="FL147" s="171"/>
      <c r="FM147" s="171"/>
      <c r="FN147" s="171" t="s">
        <v>34</v>
      </c>
      <c r="FO147" s="171"/>
      <c r="FP147" s="171"/>
      <c r="FQ147" s="171" t="s">
        <v>34</v>
      </c>
      <c r="FR147" s="171"/>
      <c r="FS147" s="171"/>
      <c r="FT147" s="171" t="s">
        <v>34</v>
      </c>
      <c r="FU147" s="171"/>
      <c r="FV147" s="171"/>
      <c r="FW147" s="171" t="s">
        <v>34</v>
      </c>
      <c r="FX147" s="171"/>
      <c r="FY147" s="171"/>
      <c r="FZ147" s="171" t="s">
        <v>34</v>
      </c>
      <c r="GA147" s="171"/>
      <c r="GB147" s="171"/>
      <c r="GC147" s="171" t="s">
        <v>34</v>
      </c>
      <c r="GD147" s="171"/>
      <c r="GE147" s="171"/>
      <c r="GF147" s="171" t="s">
        <v>34</v>
      </c>
      <c r="GG147" s="171"/>
      <c r="GH147" s="171"/>
      <c r="GI147" s="171" t="s">
        <v>34</v>
      </c>
      <c r="GJ147" s="171"/>
      <c r="GK147" s="171"/>
      <c r="GL147" s="171" t="s">
        <v>34</v>
      </c>
      <c r="GM147" s="171"/>
      <c r="GN147" s="171"/>
      <c r="GO147" s="171" t="s">
        <v>34</v>
      </c>
      <c r="GP147" s="171"/>
      <c r="GQ147" s="171"/>
      <c r="GR147" s="171" t="s">
        <v>34</v>
      </c>
      <c r="GS147" s="171"/>
      <c r="GT147" s="171"/>
      <c r="GU147" s="171" t="s">
        <v>34</v>
      </c>
      <c r="GV147" s="171"/>
      <c r="GW147" s="171"/>
      <c r="GX147" s="171" t="s">
        <v>34</v>
      </c>
      <c r="GY147" s="171"/>
      <c r="GZ147" s="171"/>
      <c r="HA147" s="171" t="s">
        <v>34</v>
      </c>
      <c r="HB147" s="171"/>
      <c r="HC147" s="171"/>
      <c r="HD147" s="171" t="s">
        <v>34</v>
      </c>
      <c r="HE147" s="171"/>
      <c r="HF147" s="171"/>
      <c r="HG147" s="171" t="s">
        <v>34</v>
      </c>
      <c r="HH147" s="171"/>
      <c r="HI147" s="171"/>
      <c r="HJ147" s="171" t="s">
        <v>34</v>
      </c>
      <c r="HK147" s="171"/>
      <c r="HL147" s="171"/>
      <c r="HM147" s="171" t="s">
        <v>34</v>
      </c>
      <c r="HN147" s="171"/>
      <c r="HO147" s="171"/>
      <c r="HP147" s="171" t="s">
        <v>34</v>
      </c>
      <c r="HQ147" s="171"/>
      <c r="HR147" s="171"/>
      <c r="HS147" s="171" t="s">
        <v>34</v>
      </c>
      <c r="HT147" s="171"/>
      <c r="HU147" s="171"/>
      <c r="HV147" s="171" t="s">
        <v>34</v>
      </c>
      <c r="HW147" s="171"/>
      <c r="HX147" s="171"/>
      <c r="HY147" s="171" t="s">
        <v>34</v>
      </c>
      <c r="HZ147" s="171"/>
      <c r="IA147" s="171"/>
      <c r="IB147" s="171" t="s">
        <v>34</v>
      </c>
      <c r="IC147" s="171"/>
      <c r="ID147" s="171"/>
      <c r="IE147" s="171" t="s">
        <v>34</v>
      </c>
      <c r="IF147" s="171"/>
      <c r="IG147" s="171"/>
      <c r="IH147" s="171" t="s">
        <v>34</v>
      </c>
      <c r="II147" s="171"/>
      <c r="IJ147" s="171"/>
      <c r="IK147" s="171" t="s">
        <v>34</v>
      </c>
      <c r="IL147" s="171"/>
      <c r="IM147" s="171"/>
      <c r="IN147" s="171" t="s">
        <v>34</v>
      </c>
      <c r="IO147" s="171"/>
      <c r="IP147" s="171"/>
      <c r="IQ147" s="171" t="s">
        <v>34</v>
      </c>
      <c r="IR147" s="171"/>
      <c r="IS147" s="171"/>
      <c r="IT147" s="171" t="s">
        <v>34</v>
      </c>
      <c r="IU147" s="171"/>
      <c r="IV147" s="171"/>
      <c r="IW147" s="171" t="s">
        <v>34</v>
      </c>
      <c r="IX147" s="171"/>
      <c r="IY147" s="171"/>
      <c r="IZ147" s="171" t="s">
        <v>34</v>
      </c>
      <c r="JA147" s="171"/>
      <c r="JB147" s="171"/>
      <c r="JC147" s="171" t="s">
        <v>34</v>
      </c>
      <c r="JD147" s="171"/>
      <c r="JE147" s="171"/>
      <c r="JF147" s="171" t="s">
        <v>34</v>
      </c>
      <c r="JG147" s="171"/>
      <c r="JH147" s="171"/>
      <c r="JI147" s="171" t="s">
        <v>34</v>
      </c>
      <c r="JJ147" s="171"/>
      <c r="JK147" s="171"/>
      <c r="JL147" s="171" t="s">
        <v>34</v>
      </c>
      <c r="JM147" s="171"/>
      <c r="JN147" s="171"/>
      <c r="JO147" s="171" t="s">
        <v>34</v>
      </c>
    </row>
    <row r="148" spans="1:275" s="183" customFormat="1" outlineLevel="1" x14ac:dyDescent="0.2">
      <c r="A148" s="160" t="s">
        <v>994</v>
      </c>
      <c r="B148" s="163" t="s">
        <v>170</v>
      </c>
      <c r="C148" s="163" t="s">
        <v>15</v>
      </c>
      <c r="D148" s="163" t="s">
        <v>16</v>
      </c>
      <c r="E148" s="163"/>
      <c r="F148" s="163"/>
      <c r="G148" s="163"/>
      <c r="H148" s="163"/>
      <c r="I148" s="163"/>
      <c r="J148" s="171"/>
      <c r="K148" s="171"/>
      <c r="L148" s="171"/>
      <c r="M148" s="171"/>
      <c r="N148" s="171"/>
      <c r="O148" s="171"/>
      <c r="P148" s="171"/>
      <c r="Q148" s="171" t="s">
        <v>34</v>
      </c>
      <c r="R148" s="171"/>
      <c r="S148" s="171"/>
      <c r="T148" s="171" t="s">
        <v>34</v>
      </c>
      <c r="U148" s="171"/>
      <c r="V148" s="171"/>
      <c r="W148" s="171" t="s">
        <v>34</v>
      </c>
      <c r="X148" s="171"/>
      <c r="Y148" s="171"/>
      <c r="Z148" s="171" t="s">
        <v>34</v>
      </c>
      <c r="AA148" s="171"/>
      <c r="AB148" s="171"/>
      <c r="AC148" s="171" t="s">
        <v>34</v>
      </c>
      <c r="AD148" s="171"/>
      <c r="AE148" s="171"/>
      <c r="AF148" s="171" t="s">
        <v>34</v>
      </c>
      <c r="AG148" s="173" t="s">
        <v>652</v>
      </c>
      <c r="AH148" s="170" t="s">
        <v>357</v>
      </c>
      <c r="AI148" s="170" t="s">
        <v>16</v>
      </c>
      <c r="AJ148" s="171"/>
      <c r="AK148" s="171"/>
      <c r="AL148" s="171" t="s">
        <v>34</v>
      </c>
      <c r="AM148" s="162"/>
      <c r="AN148" s="162"/>
      <c r="AO148" s="162" t="s">
        <v>34</v>
      </c>
      <c r="AP148" s="171"/>
      <c r="AQ148" s="171"/>
      <c r="AR148" s="171" t="s">
        <v>34</v>
      </c>
      <c r="AS148" s="171"/>
      <c r="AT148" s="171"/>
      <c r="AU148" s="171" t="s">
        <v>34</v>
      </c>
      <c r="AV148" s="171"/>
      <c r="AW148" s="171"/>
      <c r="AX148" s="171" t="s">
        <v>34</v>
      </c>
      <c r="AY148" s="171"/>
      <c r="AZ148" s="171"/>
      <c r="BA148" s="171" t="s">
        <v>34</v>
      </c>
      <c r="BB148" s="171"/>
      <c r="BC148" s="171"/>
      <c r="BD148" s="171" t="s">
        <v>34</v>
      </c>
      <c r="BE148" s="171"/>
      <c r="BF148" s="171"/>
      <c r="BG148" s="171" t="s">
        <v>34</v>
      </c>
      <c r="BH148" s="171"/>
      <c r="BI148" s="171"/>
      <c r="BJ148" s="171" t="s">
        <v>34</v>
      </c>
      <c r="BK148" s="171"/>
      <c r="BL148" s="171"/>
      <c r="BM148" s="171" t="s">
        <v>34</v>
      </c>
      <c r="BN148" s="171"/>
      <c r="BO148" s="171"/>
      <c r="BP148" s="171" t="s">
        <v>34</v>
      </c>
      <c r="BQ148" s="171"/>
      <c r="BR148" s="171"/>
      <c r="BS148" s="171" t="s">
        <v>34</v>
      </c>
      <c r="BT148" s="171"/>
      <c r="BU148" s="171"/>
      <c r="BV148" s="171" t="s">
        <v>34</v>
      </c>
      <c r="BW148" s="171"/>
      <c r="BX148" s="171"/>
      <c r="BY148" s="171" t="s">
        <v>34</v>
      </c>
      <c r="BZ148" s="171"/>
      <c r="CA148" s="171"/>
      <c r="CB148" s="171" t="s">
        <v>34</v>
      </c>
      <c r="CC148" s="171"/>
      <c r="CD148" s="171"/>
      <c r="CE148" s="171" t="s">
        <v>34</v>
      </c>
      <c r="CF148" s="171"/>
      <c r="CG148" s="171"/>
      <c r="CH148" s="171" t="s">
        <v>34</v>
      </c>
      <c r="CI148" s="171"/>
      <c r="CJ148" s="171"/>
      <c r="CK148" s="171" t="s">
        <v>34</v>
      </c>
      <c r="CL148" s="171"/>
      <c r="CM148" s="171"/>
      <c r="CN148" s="171" t="s">
        <v>34</v>
      </c>
      <c r="CO148" s="171"/>
      <c r="CP148" s="171"/>
      <c r="CQ148" s="171" t="s">
        <v>34</v>
      </c>
      <c r="CR148" s="171"/>
      <c r="CS148" s="171"/>
      <c r="CT148" s="171" t="s">
        <v>34</v>
      </c>
      <c r="CU148" s="171"/>
      <c r="CV148" s="171"/>
      <c r="CW148" s="171" t="s">
        <v>34</v>
      </c>
      <c r="CX148" s="171"/>
      <c r="CY148" s="171"/>
      <c r="CZ148" s="171" t="s">
        <v>34</v>
      </c>
      <c r="DA148" s="171"/>
      <c r="DB148" s="171"/>
      <c r="DC148" s="171" t="s">
        <v>34</v>
      </c>
      <c r="DD148" s="171"/>
      <c r="DE148" s="171"/>
      <c r="DF148" s="171" t="s">
        <v>34</v>
      </c>
      <c r="DG148" s="171"/>
      <c r="DH148" s="171"/>
      <c r="DI148" s="171" t="s">
        <v>34</v>
      </c>
      <c r="DJ148" s="171"/>
      <c r="DK148" s="171"/>
      <c r="DL148" s="171" t="s">
        <v>34</v>
      </c>
      <c r="DM148" s="171"/>
      <c r="DN148" s="171"/>
      <c r="DO148" s="171" t="s">
        <v>34</v>
      </c>
      <c r="DP148" s="171"/>
      <c r="DQ148" s="171"/>
      <c r="DR148" s="171" t="s">
        <v>34</v>
      </c>
      <c r="DS148" s="171"/>
      <c r="DT148" s="171"/>
      <c r="DU148" s="171" t="s">
        <v>34</v>
      </c>
      <c r="DV148" s="171"/>
      <c r="DW148" s="171"/>
      <c r="DX148" s="171" t="s">
        <v>34</v>
      </c>
      <c r="DY148" s="171"/>
      <c r="DZ148" s="171"/>
      <c r="EA148" s="171" t="s">
        <v>34</v>
      </c>
      <c r="EB148" s="171"/>
      <c r="EC148" s="171"/>
      <c r="ED148" s="171" t="s">
        <v>34</v>
      </c>
      <c r="EE148" s="171"/>
      <c r="EF148" s="171"/>
      <c r="EG148" s="171" t="s">
        <v>34</v>
      </c>
      <c r="EH148" s="171"/>
      <c r="EI148" s="171"/>
      <c r="EJ148" s="171" t="s">
        <v>34</v>
      </c>
      <c r="EK148" s="171"/>
      <c r="EL148" s="171"/>
      <c r="EM148" s="171" t="s">
        <v>34</v>
      </c>
      <c r="EN148" s="171"/>
      <c r="EO148" s="171"/>
      <c r="EP148" s="171" t="s">
        <v>34</v>
      </c>
      <c r="EQ148" s="171"/>
      <c r="ER148" s="171"/>
      <c r="ES148" s="171" t="s">
        <v>34</v>
      </c>
      <c r="ET148" s="171"/>
      <c r="EU148" s="171"/>
      <c r="EV148" s="171" t="s">
        <v>34</v>
      </c>
      <c r="EW148" s="171"/>
      <c r="EX148" s="171"/>
      <c r="EY148" s="171" t="s">
        <v>34</v>
      </c>
      <c r="EZ148" s="171"/>
      <c r="FA148" s="171"/>
      <c r="FB148" s="171" t="s">
        <v>34</v>
      </c>
      <c r="FC148" s="171"/>
      <c r="FD148" s="171"/>
      <c r="FE148" s="171" t="s">
        <v>34</v>
      </c>
      <c r="FF148" s="171"/>
      <c r="FG148" s="171"/>
      <c r="FH148" s="171" t="s">
        <v>34</v>
      </c>
      <c r="FI148" s="171"/>
      <c r="FJ148" s="171"/>
      <c r="FK148" s="171" t="s">
        <v>34</v>
      </c>
      <c r="FL148" s="171"/>
      <c r="FM148" s="171"/>
      <c r="FN148" s="171" t="s">
        <v>34</v>
      </c>
      <c r="FO148" s="171"/>
      <c r="FP148" s="171"/>
      <c r="FQ148" s="171" t="s">
        <v>34</v>
      </c>
      <c r="FR148" s="171"/>
      <c r="FS148" s="171"/>
      <c r="FT148" s="171" t="s">
        <v>34</v>
      </c>
      <c r="FU148" s="171"/>
      <c r="FV148" s="171"/>
      <c r="FW148" s="171" t="s">
        <v>34</v>
      </c>
      <c r="FX148" s="171"/>
      <c r="FY148" s="171"/>
      <c r="FZ148" s="171" t="s">
        <v>34</v>
      </c>
      <c r="GA148" s="171"/>
      <c r="GB148" s="171"/>
      <c r="GC148" s="171" t="s">
        <v>34</v>
      </c>
      <c r="GD148" s="171"/>
      <c r="GE148" s="171"/>
      <c r="GF148" s="171" t="s">
        <v>34</v>
      </c>
      <c r="GG148" s="171"/>
      <c r="GH148" s="171"/>
      <c r="GI148" s="171" t="s">
        <v>34</v>
      </c>
      <c r="GJ148" s="171"/>
      <c r="GK148" s="171"/>
      <c r="GL148" s="171" t="s">
        <v>34</v>
      </c>
      <c r="GM148" s="171"/>
      <c r="GN148" s="171"/>
      <c r="GO148" s="171" t="s">
        <v>34</v>
      </c>
      <c r="GP148" s="171"/>
      <c r="GQ148" s="171"/>
      <c r="GR148" s="171" t="s">
        <v>34</v>
      </c>
      <c r="GS148" s="171"/>
      <c r="GT148" s="171"/>
      <c r="GU148" s="171" t="s">
        <v>34</v>
      </c>
      <c r="GV148" s="171"/>
      <c r="GW148" s="171"/>
      <c r="GX148" s="171" t="s">
        <v>34</v>
      </c>
      <c r="GY148" s="171"/>
      <c r="GZ148" s="171"/>
      <c r="HA148" s="171" t="s">
        <v>34</v>
      </c>
      <c r="HB148" s="171"/>
      <c r="HC148" s="171"/>
      <c r="HD148" s="171" t="s">
        <v>34</v>
      </c>
      <c r="HE148" s="171"/>
      <c r="HF148" s="171"/>
      <c r="HG148" s="171" t="s">
        <v>34</v>
      </c>
      <c r="HH148" s="171"/>
      <c r="HI148" s="171"/>
      <c r="HJ148" s="171" t="s">
        <v>34</v>
      </c>
      <c r="HK148" s="171"/>
      <c r="HL148" s="171"/>
      <c r="HM148" s="171" t="s">
        <v>34</v>
      </c>
      <c r="HN148" s="171"/>
      <c r="HO148" s="171"/>
      <c r="HP148" s="171" t="s">
        <v>34</v>
      </c>
      <c r="HQ148" s="171"/>
      <c r="HR148" s="171"/>
      <c r="HS148" s="171" t="s">
        <v>34</v>
      </c>
      <c r="HT148" s="171"/>
      <c r="HU148" s="171"/>
      <c r="HV148" s="171" t="s">
        <v>34</v>
      </c>
      <c r="HW148" s="171"/>
      <c r="HX148" s="171"/>
      <c r="HY148" s="171" t="s">
        <v>34</v>
      </c>
      <c r="HZ148" s="171"/>
      <c r="IA148" s="171"/>
      <c r="IB148" s="171" t="s">
        <v>34</v>
      </c>
      <c r="IC148" s="171"/>
      <c r="ID148" s="171"/>
      <c r="IE148" s="171" t="s">
        <v>34</v>
      </c>
      <c r="IF148" s="171"/>
      <c r="IG148" s="171"/>
      <c r="IH148" s="171" t="s">
        <v>34</v>
      </c>
      <c r="II148" s="171"/>
      <c r="IJ148" s="171"/>
      <c r="IK148" s="171" t="s">
        <v>34</v>
      </c>
      <c r="IL148" s="171"/>
      <c r="IM148" s="171"/>
      <c r="IN148" s="171" t="s">
        <v>34</v>
      </c>
      <c r="IO148" s="171"/>
      <c r="IP148" s="171"/>
      <c r="IQ148" s="171" t="s">
        <v>34</v>
      </c>
      <c r="IR148" s="171"/>
      <c r="IS148" s="171"/>
      <c r="IT148" s="171" t="s">
        <v>34</v>
      </c>
      <c r="IU148" s="171"/>
      <c r="IV148" s="171"/>
      <c r="IW148" s="171" t="s">
        <v>34</v>
      </c>
      <c r="IX148" s="171"/>
      <c r="IY148" s="171"/>
      <c r="IZ148" s="171" t="s">
        <v>34</v>
      </c>
      <c r="JA148" s="171"/>
      <c r="JB148" s="171"/>
      <c r="JC148" s="171" t="s">
        <v>34</v>
      </c>
      <c r="JD148" s="171"/>
      <c r="JE148" s="171"/>
      <c r="JF148" s="171" t="s">
        <v>34</v>
      </c>
      <c r="JG148" s="171"/>
      <c r="JH148" s="171"/>
      <c r="JI148" s="171" t="s">
        <v>34</v>
      </c>
      <c r="JJ148" s="171"/>
      <c r="JK148" s="171"/>
      <c r="JL148" s="171" t="s">
        <v>34</v>
      </c>
      <c r="JM148" s="171"/>
      <c r="JN148" s="171"/>
      <c r="JO148" s="171" t="s">
        <v>34</v>
      </c>
    </row>
    <row r="149" spans="1:275" s="183" customFormat="1" outlineLevel="1" x14ac:dyDescent="0.2">
      <c r="A149" s="160" t="s">
        <v>995</v>
      </c>
      <c r="B149" s="163" t="s">
        <v>172</v>
      </c>
      <c r="C149" s="163" t="s">
        <v>30</v>
      </c>
      <c r="D149" s="163" t="s">
        <v>16</v>
      </c>
      <c r="E149" s="163"/>
      <c r="F149" s="163"/>
      <c r="G149" s="163"/>
      <c r="H149" s="163"/>
      <c r="I149" s="163" t="s">
        <v>174</v>
      </c>
      <c r="J149" s="171"/>
      <c r="K149" s="171"/>
      <c r="L149" s="171"/>
      <c r="M149" s="171"/>
      <c r="N149" s="171"/>
      <c r="O149" s="171"/>
      <c r="P149" s="171"/>
      <c r="Q149" s="171" t="s">
        <v>34</v>
      </c>
      <c r="R149" s="171"/>
      <c r="S149" s="171"/>
      <c r="T149" s="171" t="s">
        <v>34</v>
      </c>
      <c r="U149" s="171"/>
      <c r="V149" s="171"/>
      <c r="W149" s="171" t="s">
        <v>34</v>
      </c>
      <c r="X149" s="171"/>
      <c r="Y149" s="171"/>
      <c r="Z149" s="171" t="s">
        <v>34</v>
      </c>
      <c r="AA149" s="171"/>
      <c r="AB149" s="171"/>
      <c r="AC149" s="171" t="s">
        <v>34</v>
      </c>
      <c r="AD149" s="171"/>
      <c r="AE149" s="171"/>
      <c r="AF149" s="171" t="s">
        <v>34</v>
      </c>
      <c r="AG149" s="173" t="s">
        <v>423</v>
      </c>
      <c r="AH149" s="170" t="s">
        <v>357</v>
      </c>
      <c r="AI149" s="170" t="s">
        <v>16</v>
      </c>
      <c r="AJ149" s="171"/>
      <c r="AK149" s="171"/>
      <c r="AL149" s="171" t="s">
        <v>34</v>
      </c>
      <c r="AM149" s="162"/>
      <c r="AN149" s="162"/>
      <c r="AO149" s="162" t="s">
        <v>34</v>
      </c>
      <c r="AP149" s="171"/>
      <c r="AQ149" s="171"/>
      <c r="AR149" s="171" t="s">
        <v>34</v>
      </c>
      <c r="AS149" s="171"/>
      <c r="AT149" s="171"/>
      <c r="AU149" s="171" t="s">
        <v>34</v>
      </c>
      <c r="AV149" s="171"/>
      <c r="AW149" s="171"/>
      <c r="AX149" s="171" t="s">
        <v>34</v>
      </c>
      <c r="AY149" s="171"/>
      <c r="AZ149" s="171"/>
      <c r="BA149" s="171" t="s">
        <v>34</v>
      </c>
      <c r="BB149" s="171"/>
      <c r="BC149" s="171"/>
      <c r="BD149" s="171" t="s">
        <v>34</v>
      </c>
      <c r="BE149" s="171"/>
      <c r="BF149" s="171"/>
      <c r="BG149" s="171" t="s">
        <v>34</v>
      </c>
      <c r="BH149" s="171"/>
      <c r="BI149" s="171"/>
      <c r="BJ149" s="171" t="s">
        <v>34</v>
      </c>
      <c r="BK149" s="171"/>
      <c r="BL149" s="171"/>
      <c r="BM149" s="171" t="s">
        <v>34</v>
      </c>
      <c r="BN149" s="171"/>
      <c r="BO149" s="171"/>
      <c r="BP149" s="171" t="s">
        <v>34</v>
      </c>
      <c r="BQ149" s="171"/>
      <c r="BR149" s="171"/>
      <c r="BS149" s="171" t="s">
        <v>34</v>
      </c>
      <c r="BT149" s="171"/>
      <c r="BU149" s="171"/>
      <c r="BV149" s="171" t="s">
        <v>34</v>
      </c>
      <c r="BW149" s="171"/>
      <c r="BX149" s="171"/>
      <c r="BY149" s="171" t="s">
        <v>34</v>
      </c>
      <c r="BZ149" s="171"/>
      <c r="CA149" s="171"/>
      <c r="CB149" s="171" t="s">
        <v>34</v>
      </c>
      <c r="CC149" s="171"/>
      <c r="CD149" s="171"/>
      <c r="CE149" s="171" t="s">
        <v>34</v>
      </c>
      <c r="CF149" s="171"/>
      <c r="CG149" s="171"/>
      <c r="CH149" s="171" t="s">
        <v>34</v>
      </c>
      <c r="CI149" s="171"/>
      <c r="CJ149" s="171"/>
      <c r="CK149" s="171" t="s">
        <v>34</v>
      </c>
      <c r="CL149" s="171"/>
      <c r="CM149" s="171"/>
      <c r="CN149" s="171" t="s">
        <v>34</v>
      </c>
      <c r="CO149" s="171"/>
      <c r="CP149" s="171"/>
      <c r="CQ149" s="171" t="s">
        <v>34</v>
      </c>
      <c r="CR149" s="171"/>
      <c r="CS149" s="171"/>
      <c r="CT149" s="171" t="s">
        <v>34</v>
      </c>
      <c r="CU149" s="171"/>
      <c r="CV149" s="171"/>
      <c r="CW149" s="171" t="s">
        <v>34</v>
      </c>
      <c r="CX149" s="171"/>
      <c r="CY149" s="171"/>
      <c r="CZ149" s="171" t="s">
        <v>34</v>
      </c>
      <c r="DA149" s="171"/>
      <c r="DB149" s="171"/>
      <c r="DC149" s="171" t="s">
        <v>34</v>
      </c>
      <c r="DD149" s="171"/>
      <c r="DE149" s="171"/>
      <c r="DF149" s="171" t="s">
        <v>34</v>
      </c>
      <c r="DG149" s="171"/>
      <c r="DH149" s="171"/>
      <c r="DI149" s="171" t="s">
        <v>34</v>
      </c>
      <c r="DJ149" s="171"/>
      <c r="DK149" s="171"/>
      <c r="DL149" s="171" t="s">
        <v>34</v>
      </c>
      <c r="DM149" s="171"/>
      <c r="DN149" s="171"/>
      <c r="DO149" s="171" t="s">
        <v>34</v>
      </c>
      <c r="DP149" s="171"/>
      <c r="DQ149" s="171"/>
      <c r="DR149" s="171" t="s">
        <v>34</v>
      </c>
      <c r="DS149" s="171"/>
      <c r="DT149" s="171"/>
      <c r="DU149" s="171" t="s">
        <v>34</v>
      </c>
      <c r="DV149" s="171"/>
      <c r="DW149" s="171"/>
      <c r="DX149" s="171" t="s">
        <v>34</v>
      </c>
      <c r="DY149" s="171"/>
      <c r="DZ149" s="171"/>
      <c r="EA149" s="171" t="s">
        <v>34</v>
      </c>
      <c r="EB149" s="171"/>
      <c r="EC149" s="171"/>
      <c r="ED149" s="171" t="s">
        <v>34</v>
      </c>
      <c r="EE149" s="171"/>
      <c r="EF149" s="171"/>
      <c r="EG149" s="171" t="s">
        <v>34</v>
      </c>
      <c r="EH149" s="171"/>
      <c r="EI149" s="171"/>
      <c r="EJ149" s="171" t="s">
        <v>34</v>
      </c>
      <c r="EK149" s="171"/>
      <c r="EL149" s="171"/>
      <c r="EM149" s="171" t="s">
        <v>34</v>
      </c>
      <c r="EN149" s="171"/>
      <c r="EO149" s="171"/>
      <c r="EP149" s="171" t="s">
        <v>34</v>
      </c>
      <c r="EQ149" s="171"/>
      <c r="ER149" s="171"/>
      <c r="ES149" s="171" t="s">
        <v>34</v>
      </c>
      <c r="ET149" s="171"/>
      <c r="EU149" s="171"/>
      <c r="EV149" s="171" t="s">
        <v>34</v>
      </c>
      <c r="EW149" s="171"/>
      <c r="EX149" s="171"/>
      <c r="EY149" s="171" t="s">
        <v>34</v>
      </c>
      <c r="EZ149" s="171"/>
      <c r="FA149" s="171"/>
      <c r="FB149" s="171" t="s">
        <v>34</v>
      </c>
      <c r="FC149" s="171"/>
      <c r="FD149" s="171"/>
      <c r="FE149" s="171" t="s">
        <v>34</v>
      </c>
      <c r="FF149" s="171"/>
      <c r="FG149" s="171"/>
      <c r="FH149" s="171" t="s">
        <v>34</v>
      </c>
      <c r="FI149" s="171"/>
      <c r="FJ149" s="171"/>
      <c r="FK149" s="171" t="s">
        <v>34</v>
      </c>
      <c r="FL149" s="171"/>
      <c r="FM149" s="171"/>
      <c r="FN149" s="171" t="s">
        <v>34</v>
      </c>
      <c r="FO149" s="171"/>
      <c r="FP149" s="171"/>
      <c r="FQ149" s="171" t="s">
        <v>34</v>
      </c>
      <c r="FR149" s="171"/>
      <c r="FS149" s="171"/>
      <c r="FT149" s="171" t="s">
        <v>34</v>
      </c>
      <c r="FU149" s="171"/>
      <c r="FV149" s="171"/>
      <c r="FW149" s="171" t="s">
        <v>34</v>
      </c>
      <c r="FX149" s="171"/>
      <c r="FY149" s="171"/>
      <c r="FZ149" s="171" t="s">
        <v>34</v>
      </c>
      <c r="GA149" s="171"/>
      <c r="GB149" s="171"/>
      <c r="GC149" s="171" t="s">
        <v>34</v>
      </c>
      <c r="GD149" s="171"/>
      <c r="GE149" s="171"/>
      <c r="GF149" s="171" t="s">
        <v>34</v>
      </c>
      <c r="GG149" s="171"/>
      <c r="GH149" s="171"/>
      <c r="GI149" s="171" t="s">
        <v>34</v>
      </c>
      <c r="GJ149" s="171"/>
      <c r="GK149" s="171"/>
      <c r="GL149" s="171" t="s">
        <v>34</v>
      </c>
      <c r="GM149" s="171"/>
      <c r="GN149" s="171"/>
      <c r="GO149" s="171" t="s">
        <v>34</v>
      </c>
      <c r="GP149" s="171"/>
      <c r="GQ149" s="171"/>
      <c r="GR149" s="171" t="s">
        <v>34</v>
      </c>
      <c r="GS149" s="171"/>
      <c r="GT149" s="171"/>
      <c r="GU149" s="171" t="s">
        <v>34</v>
      </c>
      <c r="GV149" s="171"/>
      <c r="GW149" s="171"/>
      <c r="GX149" s="171" t="s">
        <v>34</v>
      </c>
      <c r="GY149" s="171"/>
      <c r="GZ149" s="171"/>
      <c r="HA149" s="171" t="s">
        <v>34</v>
      </c>
      <c r="HB149" s="171"/>
      <c r="HC149" s="171"/>
      <c r="HD149" s="171" t="s">
        <v>34</v>
      </c>
      <c r="HE149" s="171"/>
      <c r="HF149" s="171"/>
      <c r="HG149" s="171" t="s">
        <v>34</v>
      </c>
      <c r="HH149" s="171"/>
      <c r="HI149" s="171"/>
      <c r="HJ149" s="171" t="s">
        <v>34</v>
      </c>
      <c r="HK149" s="171"/>
      <c r="HL149" s="171"/>
      <c r="HM149" s="171" t="s">
        <v>34</v>
      </c>
      <c r="HN149" s="171"/>
      <c r="HO149" s="171"/>
      <c r="HP149" s="171" t="s">
        <v>34</v>
      </c>
      <c r="HQ149" s="171"/>
      <c r="HR149" s="171"/>
      <c r="HS149" s="171" t="s">
        <v>34</v>
      </c>
      <c r="HT149" s="171"/>
      <c r="HU149" s="171"/>
      <c r="HV149" s="171" t="s">
        <v>34</v>
      </c>
      <c r="HW149" s="171"/>
      <c r="HX149" s="171"/>
      <c r="HY149" s="171" t="s">
        <v>34</v>
      </c>
      <c r="HZ149" s="171"/>
      <c r="IA149" s="171"/>
      <c r="IB149" s="171" t="s">
        <v>34</v>
      </c>
      <c r="IC149" s="171"/>
      <c r="ID149" s="171"/>
      <c r="IE149" s="171" t="s">
        <v>34</v>
      </c>
      <c r="IF149" s="171"/>
      <c r="IG149" s="171"/>
      <c r="IH149" s="171" t="s">
        <v>34</v>
      </c>
      <c r="II149" s="171"/>
      <c r="IJ149" s="171"/>
      <c r="IK149" s="171" t="s">
        <v>34</v>
      </c>
      <c r="IL149" s="171"/>
      <c r="IM149" s="171"/>
      <c r="IN149" s="171" t="s">
        <v>34</v>
      </c>
      <c r="IO149" s="171"/>
      <c r="IP149" s="171"/>
      <c r="IQ149" s="171" t="s">
        <v>34</v>
      </c>
      <c r="IR149" s="171"/>
      <c r="IS149" s="171"/>
      <c r="IT149" s="171" t="s">
        <v>34</v>
      </c>
      <c r="IU149" s="171"/>
      <c r="IV149" s="171"/>
      <c r="IW149" s="171" t="s">
        <v>34</v>
      </c>
      <c r="IX149" s="171"/>
      <c r="IY149" s="171"/>
      <c r="IZ149" s="171" t="s">
        <v>34</v>
      </c>
      <c r="JA149" s="171"/>
      <c r="JB149" s="171"/>
      <c r="JC149" s="171" t="s">
        <v>34</v>
      </c>
      <c r="JD149" s="171"/>
      <c r="JE149" s="171"/>
      <c r="JF149" s="171" t="s">
        <v>34</v>
      </c>
      <c r="JG149" s="171"/>
      <c r="JH149" s="171"/>
      <c r="JI149" s="171" t="s">
        <v>34</v>
      </c>
      <c r="JJ149" s="171"/>
      <c r="JK149" s="171"/>
      <c r="JL149" s="171" t="s">
        <v>34</v>
      </c>
      <c r="JM149" s="171"/>
      <c r="JN149" s="171"/>
      <c r="JO149" s="171" t="s">
        <v>34</v>
      </c>
    </row>
    <row r="150" spans="1:275" s="183" customFormat="1" outlineLevel="1" x14ac:dyDescent="0.2">
      <c r="A150" s="160" t="s">
        <v>996</v>
      </c>
      <c r="B150" s="163" t="s">
        <v>175</v>
      </c>
      <c r="C150" s="163" t="s">
        <v>15</v>
      </c>
      <c r="D150" s="163" t="s">
        <v>185</v>
      </c>
      <c r="E150" s="163"/>
      <c r="F150" s="163"/>
      <c r="G150" s="163"/>
      <c r="H150" s="163"/>
      <c r="I150" s="163"/>
      <c r="J150" s="171"/>
      <c r="K150" s="171"/>
      <c r="L150" s="171"/>
      <c r="M150" s="171"/>
      <c r="N150" s="171"/>
      <c r="O150" s="171"/>
      <c r="P150" s="171"/>
      <c r="Q150" s="171" t="s">
        <v>34</v>
      </c>
      <c r="R150" s="171"/>
      <c r="S150" s="171"/>
      <c r="T150" s="171" t="s">
        <v>34</v>
      </c>
      <c r="U150" s="171"/>
      <c r="V150" s="171"/>
      <c r="W150" s="171" t="s">
        <v>34</v>
      </c>
      <c r="X150" s="171"/>
      <c r="Y150" s="171"/>
      <c r="Z150" s="171" t="s">
        <v>34</v>
      </c>
      <c r="AA150" s="171"/>
      <c r="AB150" s="171"/>
      <c r="AC150" s="171" t="s">
        <v>34</v>
      </c>
      <c r="AD150" s="171"/>
      <c r="AE150" s="171"/>
      <c r="AF150" s="171" t="s">
        <v>34</v>
      </c>
      <c r="AG150" s="186" t="s">
        <v>649</v>
      </c>
      <c r="AH150" s="186" t="s">
        <v>355</v>
      </c>
      <c r="AI150" s="186" t="s">
        <v>395</v>
      </c>
      <c r="AJ150" s="171"/>
      <c r="AK150" s="171"/>
      <c r="AL150" s="171" t="s">
        <v>34</v>
      </c>
      <c r="AM150" s="162"/>
      <c r="AN150" s="162"/>
      <c r="AO150" s="162" t="s">
        <v>34</v>
      </c>
      <c r="AP150" s="171"/>
      <c r="AQ150" s="171"/>
      <c r="AR150" s="171" t="s">
        <v>34</v>
      </c>
      <c r="AS150" s="171"/>
      <c r="AT150" s="171"/>
      <c r="AU150" s="171" t="s">
        <v>34</v>
      </c>
      <c r="AV150" s="171"/>
      <c r="AW150" s="171"/>
      <c r="AX150" s="171" t="s">
        <v>34</v>
      </c>
      <c r="AY150" s="171"/>
      <c r="AZ150" s="171"/>
      <c r="BA150" s="171" t="s">
        <v>34</v>
      </c>
      <c r="BB150" s="171"/>
      <c r="BC150" s="171"/>
      <c r="BD150" s="171" t="s">
        <v>34</v>
      </c>
      <c r="BE150" s="171"/>
      <c r="BF150" s="171"/>
      <c r="BG150" s="171" t="s">
        <v>34</v>
      </c>
      <c r="BH150" s="171"/>
      <c r="BI150" s="171"/>
      <c r="BJ150" s="171" t="s">
        <v>34</v>
      </c>
      <c r="BK150" s="171"/>
      <c r="BL150" s="171"/>
      <c r="BM150" s="171" t="s">
        <v>34</v>
      </c>
      <c r="BN150" s="171"/>
      <c r="BO150" s="171"/>
      <c r="BP150" s="171" t="s">
        <v>34</v>
      </c>
      <c r="BQ150" s="171"/>
      <c r="BR150" s="171"/>
      <c r="BS150" s="171" t="s">
        <v>34</v>
      </c>
      <c r="BT150" s="171"/>
      <c r="BU150" s="171"/>
      <c r="BV150" s="171" t="s">
        <v>34</v>
      </c>
      <c r="BW150" s="171"/>
      <c r="BX150" s="171"/>
      <c r="BY150" s="171" t="s">
        <v>34</v>
      </c>
      <c r="BZ150" s="171"/>
      <c r="CA150" s="171"/>
      <c r="CB150" s="171" t="s">
        <v>34</v>
      </c>
      <c r="CC150" s="171"/>
      <c r="CD150" s="171"/>
      <c r="CE150" s="171" t="s">
        <v>34</v>
      </c>
      <c r="CF150" s="171"/>
      <c r="CG150" s="171"/>
      <c r="CH150" s="171" t="s">
        <v>34</v>
      </c>
      <c r="CI150" s="171"/>
      <c r="CJ150" s="171"/>
      <c r="CK150" s="171" t="s">
        <v>34</v>
      </c>
      <c r="CL150" s="171"/>
      <c r="CM150" s="171"/>
      <c r="CN150" s="171" t="s">
        <v>34</v>
      </c>
      <c r="CO150" s="171"/>
      <c r="CP150" s="171"/>
      <c r="CQ150" s="171" t="s">
        <v>34</v>
      </c>
      <c r="CR150" s="171"/>
      <c r="CS150" s="171"/>
      <c r="CT150" s="171" t="s">
        <v>34</v>
      </c>
      <c r="CU150" s="171"/>
      <c r="CV150" s="171"/>
      <c r="CW150" s="171" t="s">
        <v>34</v>
      </c>
      <c r="CX150" s="171"/>
      <c r="CY150" s="171"/>
      <c r="CZ150" s="171" t="s">
        <v>34</v>
      </c>
      <c r="DA150" s="171"/>
      <c r="DB150" s="171"/>
      <c r="DC150" s="171" t="s">
        <v>34</v>
      </c>
      <c r="DD150" s="171"/>
      <c r="DE150" s="171"/>
      <c r="DF150" s="171" t="s">
        <v>34</v>
      </c>
      <c r="DG150" s="171"/>
      <c r="DH150" s="171"/>
      <c r="DI150" s="171" t="s">
        <v>34</v>
      </c>
      <c r="DJ150" s="171"/>
      <c r="DK150" s="171"/>
      <c r="DL150" s="171" t="s">
        <v>34</v>
      </c>
      <c r="DM150" s="171"/>
      <c r="DN150" s="171"/>
      <c r="DO150" s="171" t="s">
        <v>34</v>
      </c>
      <c r="DP150" s="171"/>
      <c r="DQ150" s="171"/>
      <c r="DR150" s="171" t="s">
        <v>34</v>
      </c>
      <c r="DS150" s="171"/>
      <c r="DT150" s="171"/>
      <c r="DU150" s="171" t="s">
        <v>34</v>
      </c>
      <c r="DV150" s="171"/>
      <c r="DW150" s="171"/>
      <c r="DX150" s="171" t="s">
        <v>34</v>
      </c>
      <c r="DY150" s="171"/>
      <c r="DZ150" s="171"/>
      <c r="EA150" s="171" t="s">
        <v>34</v>
      </c>
      <c r="EB150" s="171"/>
      <c r="EC150" s="171"/>
      <c r="ED150" s="171" t="s">
        <v>34</v>
      </c>
      <c r="EE150" s="171"/>
      <c r="EF150" s="171"/>
      <c r="EG150" s="171" t="s">
        <v>34</v>
      </c>
      <c r="EH150" s="171"/>
      <c r="EI150" s="171"/>
      <c r="EJ150" s="171" t="s">
        <v>34</v>
      </c>
      <c r="EK150" s="171"/>
      <c r="EL150" s="171"/>
      <c r="EM150" s="171" t="s">
        <v>34</v>
      </c>
      <c r="EN150" s="171"/>
      <c r="EO150" s="171"/>
      <c r="EP150" s="171" t="s">
        <v>34</v>
      </c>
      <c r="EQ150" s="171"/>
      <c r="ER150" s="171"/>
      <c r="ES150" s="171" t="s">
        <v>34</v>
      </c>
      <c r="ET150" s="171"/>
      <c r="EU150" s="171"/>
      <c r="EV150" s="171" t="s">
        <v>34</v>
      </c>
      <c r="EW150" s="171"/>
      <c r="EX150" s="171"/>
      <c r="EY150" s="171" t="s">
        <v>34</v>
      </c>
      <c r="EZ150" s="171"/>
      <c r="FA150" s="171"/>
      <c r="FB150" s="171" t="s">
        <v>34</v>
      </c>
      <c r="FC150" s="171"/>
      <c r="FD150" s="171"/>
      <c r="FE150" s="171" t="s">
        <v>34</v>
      </c>
      <c r="FF150" s="171"/>
      <c r="FG150" s="171"/>
      <c r="FH150" s="171" t="s">
        <v>34</v>
      </c>
      <c r="FI150" s="171"/>
      <c r="FJ150" s="171"/>
      <c r="FK150" s="171" t="s">
        <v>34</v>
      </c>
      <c r="FL150" s="171"/>
      <c r="FM150" s="171"/>
      <c r="FN150" s="171" t="s">
        <v>34</v>
      </c>
      <c r="FO150" s="171"/>
      <c r="FP150" s="171"/>
      <c r="FQ150" s="171" t="s">
        <v>34</v>
      </c>
      <c r="FR150" s="171"/>
      <c r="FS150" s="171"/>
      <c r="FT150" s="171" t="s">
        <v>34</v>
      </c>
      <c r="FU150" s="171"/>
      <c r="FV150" s="171"/>
      <c r="FW150" s="171" t="s">
        <v>34</v>
      </c>
      <c r="FX150" s="171"/>
      <c r="FY150" s="171"/>
      <c r="FZ150" s="171" t="s">
        <v>34</v>
      </c>
      <c r="GA150" s="171"/>
      <c r="GB150" s="171"/>
      <c r="GC150" s="171" t="s">
        <v>34</v>
      </c>
      <c r="GD150" s="171"/>
      <c r="GE150" s="171"/>
      <c r="GF150" s="171" t="s">
        <v>34</v>
      </c>
      <c r="GG150" s="171"/>
      <c r="GH150" s="171"/>
      <c r="GI150" s="171" t="s">
        <v>34</v>
      </c>
      <c r="GJ150" s="171"/>
      <c r="GK150" s="171"/>
      <c r="GL150" s="171" t="s">
        <v>34</v>
      </c>
      <c r="GM150" s="171"/>
      <c r="GN150" s="171"/>
      <c r="GO150" s="171" t="s">
        <v>34</v>
      </c>
      <c r="GP150" s="171"/>
      <c r="GQ150" s="171"/>
      <c r="GR150" s="171" t="s">
        <v>34</v>
      </c>
      <c r="GS150" s="171"/>
      <c r="GT150" s="171"/>
      <c r="GU150" s="171" t="s">
        <v>34</v>
      </c>
      <c r="GV150" s="171"/>
      <c r="GW150" s="171"/>
      <c r="GX150" s="171" t="s">
        <v>34</v>
      </c>
      <c r="GY150" s="171"/>
      <c r="GZ150" s="171"/>
      <c r="HA150" s="171" t="s">
        <v>34</v>
      </c>
      <c r="HB150" s="171"/>
      <c r="HC150" s="171"/>
      <c r="HD150" s="171" t="s">
        <v>34</v>
      </c>
      <c r="HE150" s="171"/>
      <c r="HF150" s="171"/>
      <c r="HG150" s="171" t="s">
        <v>34</v>
      </c>
      <c r="HH150" s="171"/>
      <c r="HI150" s="171"/>
      <c r="HJ150" s="171" t="s">
        <v>34</v>
      </c>
      <c r="HK150" s="171"/>
      <c r="HL150" s="171"/>
      <c r="HM150" s="171" t="s">
        <v>34</v>
      </c>
      <c r="HN150" s="171"/>
      <c r="HO150" s="171"/>
      <c r="HP150" s="171" t="s">
        <v>34</v>
      </c>
      <c r="HQ150" s="171"/>
      <c r="HR150" s="171"/>
      <c r="HS150" s="171" t="s">
        <v>34</v>
      </c>
      <c r="HT150" s="171"/>
      <c r="HU150" s="171"/>
      <c r="HV150" s="171" t="s">
        <v>34</v>
      </c>
      <c r="HW150" s="171"/>
      <c r="HX150" s="171"/>
      <c r="HY150" s="171" t="s">
        <v>34</v>
      </c>
      <c r="HZ150" s="171"/>
      <c r="IA150" s="171"/>
      <c r="IB150" s="171" t="s">
        <v>34</v>
      </c>
      <c r="IC150" s="171"/>
      <c r="ID150" s="171"/>
      <c r="IE150" s="171" t="s">
        <v>34</v>
      </c>
      <c r="IF150" s="171"/>
      <c r="IG150" s="171"/>
      <c r="IH150" s="171" t="s">
        <v>34</v>
      </c>
      <c r="II150" s="171"/>
      <c r="IJ150" s="171"/>
      <c r="IK150" s="171" t="s">
        <v>34</v>
      </c>
      <c r="IL150" s="171"/>
      <c r="IM150" s="171"/>
      <c r="IN150" s="171" t="s">
        <v>34</v>
      </c>
      <c r="IO150" s="171"/>
      <c r="IP150" s="171"/>
      <c r="IQ150" s="171" t="s">
        <v>34</v>
      </c>
      <c r="IR150" s="171"/>
      <c r="IS150" s="171"/>
      <c r="IT150" s="171" t="s">
        <v>34</v>
      </c>
      <c r="IU150" s="171"/>
      <c r="IV150" s="171"/>
      <c r="IW150" s="171" t="s">
        <v>34</v>
      </c>
      <c r="IX150" s="171"/>
      <c r="IY150" s="171"/>
      <c r="IZ150" s="171" t="s">
        <v>34</v>
      </c>
      <c r="JA150" s="171"/>
      <c r="JB150" s="171"/>
      <c r="JC150" s="171" t="s">
        <v>34</v>
      </c>
      <c r="JD150" s="171"/>
      <c r="JE150" s="171"/>
      <c r="JF150" s="171" t="s">
        <v>34</v>
      </c>
      <c r="JG150" s="171"/>
      <c r="JH150" s="171"/>
      <c r="JI150" s="171" t="s">
        <v>34</v>
      </c>
      <c r="JJ150" s="171"/>
      <c r="JK150" s="171"/>
      <c r="JL150" s="171" t="s">
        <v>34</v>
      </c>
      <c r="JM150" s="171"/>
      <c r="JN150" s="171"/>
      <c r="JO150" s="171" t="s">
        <v>34</v>
      </c>
    </row>
    <row r="151" spans="1:275" s="336" customFormat="1" outlineLevel="1" x14ac:dyDescent="0.2">
      <c r="A151" s="330" t="s">
        <v>997</v>
      </c>
      <c r="B151" s="331" t="s">
        <v>176</v>
      </c>
      <c r="C151" s="331" t="s">
        <v>15</v>
      </c>
      <c r="D151" s="331" t="s">
        <v>180</v>
      </c>
      <c r="E151" s="331"/>
      <c r="F151" s="331"/>
      <c r="G151" s="331"/>
      <c r="H151" s="331"/>
      <c r="I151" s="331"/>
      <c r="J151" s="332"/>
      <c r="K151" s="332"/>
      <c r="L151" s="332"/>
      <c r="M151" s="332"/>
      <c r="N151" s="332"/>
      <c r="O151" s="332"/>
      <c r="P151" s="332"/>
      <c r="Q151" s="332" t="s">
        <v>34</v>
      </c>
      <c r="R151" s="332"/>
      <c r="S151" s="332"/>
      <c r="T151" s="332" t="s">
        <v>34</v>
      </c>
      <c r="U151" s="332"/>
      <c r="V151" s="332"/>
      <c r="W151" s="332" t="s">
        <v>34</v>
      </c>
      <c r="X151" s="332"/>
      <c r="Y151" s="332"/>
      <c r="Z151" s="332" t="s">
        <v>34</v>
      </c>
      <c r="AA151" s="332"/>
      <c r="AB151" s="332"/>
      <c r="AC151" s="332" t="s">
        <v>34</v>
      </c>
      <c r="AD151" s="332"/>
      <c r="AE151" s="332"/>
      <c r="AF151" s="332" t="s">
        <v>34</v>
      </c>
      <c r="AG151" s="341" t="s">
        <v>1015</v>
      </c>
      <c r="AH151" s="339" t="s">
        <v>357</v>
      </c>
      <c r="AI151" s="339" t="s">
        <v>16</v>
      </c>
      <c r="AJ151" s="332"/>
      <c r="AK151" s="332"/>
      <c r="AL151" s="332" t="s">
        <v>34</v>
      </c>
      <c r="AM151" s="335"/>
      <c r="AN151" s="335"/>
      <c r="AO151" s="335" t="s">
        <v>34</v>
      </c>
      <c r="AP151" s="332"/>
      <c r="AQ151" s="332"/>
      <c r="AR151" s="332" t="s">
        <v>34</v>
      </c>
      <c r="AS151" s="332"/>
      <c r="AT151" s="332"/>
      <c r="AU151" s="332" t="s">
        <v>34</v>
      </c>
      <c r="AV151" s="332"/>
      <c r="AW151" s="332"/>
      <c r="AX151" s="332" t="s">
        <v>34</v>
      </c>
      <c r="AY151" s="332"/>
      <c r="AZ151" s="332"/>
      <c r="BA151" s="332" t="s">
        <v>34</v>
      </c>
      <c r="BB151" s="332"/>
      <c r="BC151" s="332"/>
      <c r="BD151" s="332" t="s">
        <v>34</v>
      </c>
      <c r="BE151" s="332"/>
      <c r="BF151" s="332"/>
      <c r="BG151" s="332" t="s">
        <v>34</v>
      </c>
      <c r="BH151" s="332"/>
      <c r="BI151" s="332"/>
      <c r="BJ151" s="332" t="s">
        <v>34</v>
      </c>
      <c r="BK151" s="332"/>
      <c r="BL151" s="332"/>
      <c r="BM151" s="332" t="s">
        <v>34</v>
      </c>
      <c r="BN151" s="332"/>
      <c r="BO151" s="332"/>
      <c r="BP151" s="332" t="s">
        <v>34</v>
      </c>
      <c r="BQ151" s="332"/>
      <c r="BR151" s="332"/>
      <c r="BS151" s="332" t="s">
        <v>34</v>
      </c>
      <c r="BT151" s="332"/>
      <c r="BU151" s="332"/>
      <c r="BV151" s="332" t="s">
        <v>34</v>
      </c>
      <c r="BW151" s="332"/>
      <c r="BX151" s="332"/>
      <c r="BY151" s="332" t="s">
        <v>34</v>
      </c>
      <c r="BZ151" s="332"/>
      <c r="CA151" s="332"/>
      <c r="CB151" s="332" t="s">
        <v>34</v>
      </c>
      <c r="CC151" s="332"/>
      <c r="CD151" s="332"/>
      <c r="CE151" s="332" t="s">
        <v>34</v>
      </c>
      <c r="CF151" s="332"/>
      <c r="CG151" s="332"/>
      <c r="CH151" s="332" t="s">
        <v>34</v>
      </c>
      <c r="CI151" s="332"/>
      <c r="CJ151" s="332"/>
      <c r="CK151" s="332" t="s">
        <v>34</v>
      </c>
      <c r="CL151" s="332"/>
      <c r="CM151" s="332"/>
      <c r="CN151" s="332" t="s">
        <v>34</v>
      </c>
      <c r="CO151" s="332"/>
      <c r="CP151" s="332"/>
      <c r="CQ151" s="332" t="s">
        <v>34</v>
      </c>
      <c r="CR151" s="332"/>
      <c r="CS151" s="332"/>
      <c r="CT151" s="332" t="s">
        <v>34</v>
      </c>
      <c r="CU151" s="332"/>
      <c r="CV151" s="332"/>
      <c r="CW151" s="332" t="s">
        <v>34</v>
      </c>
      <c r="CX151" s="332"/>
      <c r="CY151" s="332"/>
      <c r="CZ151" s="332" t="s">
        <v>34</v>
      </c>
      <c r="DA151" s="332"/>
      <c r="DB151" s="332"/>
      <c r="DC151" s="332" t="s">
        <v>34</v>
      </c>
      <c r="DD151" s="332"/>
      <c r="DE151" s="332"/>
      <c r="DF151" s="332" t="s">
        <v>34</v>
      </c>
      <c r="DG151" s="332"/>
      <c r="DH151" s="332"/>
      <c r="DI151" s="332" t="s">
        <v>34</v>
      </c>
      <c r="DJ151" s="332"/>
      <c r="DK151" s="332"/>
      <c r="DL151" s="332" t="s">
        <v>34</v>
      </c>
      <c r="DM151" s="332"/>
      <c r="DN151" s="332"/>
      <c r="DO151" s="332" t="s">
        <v>34</v>
      </c>
      <c r="DP151" s="332"/>
      <c r="DQ151" s="332"/>
      <c r="DR151" s="332" t="s">
        <v>34</v>
      </c>
      <c r="DS151" s="332"/>
      <c r="DT151" s="332"/>
      <c r="DU151" s="332" t="s">
        <v>34</v>
      </c>
      <c r="DV151" s="332"/>
      <c r="DW151" s="332"/>
      <c r="DX151" s="332" t="s">
        <v>34</v>
      </c>
      <c r="DY151" s="332"/>
      <c r="DZ151" s="332"/>
      <c r="EA151" s="332" t="s">
        <v>34</v>
      </c>
      <c r="EB151" s="332"/>
      <c r="EC151" s="332"/>
      <c r="ED151" s="332" t="s">
        <v>34</v>
      </c>
      <c r="EE151" s="332"/>
      <c r="EF151" s="332"/>
      <c r="EG151" s="332" t="s">
        <v>34</v>
      </c>
      <c r="EH151" s="332"/>
      <c r="EI151" s="332"/>
      <c r="EJ151" s="332" t="s">
        <v>34</v>
      </c>
      <c r="EK151" s="332"/>
      <c r="EL151" s="332"/>
      <c r="EM151" s="332" t="s">
        <v>34</v>
      </c>
      <c r="EN151" s="332"/>
      <c r="EO151" s="332"/>
      <c r="EP151" s="332" t="s">
        <v>34</v>
      </c>
      <c r="EQ151" s="332"/>
      <c r="ER151" s="332"/>
      <c r="ES151" s="332" t="s">
        <v>34</v>
      </c>
      <c r="ET151" s="332"/>
      <c r="EU151" s="332"/>
      <c r="EV151" s="332" t="s">
        <v>34</v>
      </c>
      <c r="EW151" s="332"/>
      <c r="EX151" s="332"/>
      <c r="EY151" s="332" t="s">
        <v>34</v>
      </c>
      <c r="EZ151" s="332"/>
      <c r="FA151" s="332"/>
      <c r="FB151" s="332" t="s">
        <v>34</v>
      </c>
      <c r="FC151" s="332"/>
      <c r="FD151" s="332"/>
      <c r="FE151" s="332" t="s">
        <v>34</v>
      </c>
      <c r="FF151" s="332"/>
      <c r="FG151" s="332"/>
      <c r="FH151" s="332" t="s">
        <v>34</v>
      </c>
      <c r="FI151" s="332"/>
      <c r="FJ151" s="332"/>
      <c r="FK151" s="332" t="s">
        <v>34</v>
      </c>
      <c r="FL151" s="332"/>
      <c r="FM151" s="332"/>
      <c r="FN151" s="332" t="s">
        <v>34</v>
      </c>
      <c r="FO151" s="332"/>
      <c r="FP151" s="332"/>
      <c r="FQ151" s="332" t="s">
        <v>34</v>
      </c>
      <c r="FR151" s="332"/>
      <c r="FS151" s="332"/>
      <c r="FT151" s="332" t="s">
        <v>34</v>
      </c>
      <c r="FU151" s="332"/>
      <c r="FV151" s="332"/>
      <c r="FW151" s="332" t="s">
        <v>34</v>
      </c>
      <c r="FX151" s="332"/>
      <c r="FY151" s="332"/>
      <c r="FZ151" s="332" t="s">
        <v>34</v>
      </c>
      <c r="GA151" s="332"/>
      <c r="GB151" s="332"/>
      <c r="GC151" s="332" t="s">
        <v>34</v>
      </c>
      <c r="GD151" s="332"/>
      <c r="GE151" s="332"/>
      <c r="GF151" s="332" t="s">
        <v>34</v>
      </c>
      <c r="GG151" s="332"/>
      <c r="GH151" s="332"/>
      <c r="GI151" s="332" t="s">
        <v>34</v>
      </c>
      <c r="GJ151" s="332"/>
      <c r="GK151" s="332"/>
      <c r="GL151" s="332" t="s">
        <v>34</v>
      </c>
      <c r="GM151" s="332"/>
      <c r="GN151" s="332"/>
      <c r="GO151" s="332" t="s">
        <v>34</v>
      </c>
      <c r="GP151" s="332"/>
      <c r="GQ151" s="332"/>
      <c r="GR151" s="332" t="s">
        <v>34</v>
      </c>
      <c r="GS151" s="332"/>
      <c r="GT151" s="332"/>
      <c r="GU151" s="332" t="s">
        <v>34</v>
      </c>
      <c r="GV151" s="332"/>
      <c r="GW151" s="332"/>
      <c r="GX151" s="332" t="s">
        <v>34</v>
      </c>
      <c r="GY151" s="332"/>
      <c r="GZ151" s="332"/>
      <c r="HA151" s="332" t="s">
        <v>34</v>
      </c>
      <c r="HB151" s="332"/>
      <c r="HC151" s="332"/>
      <c r="HD151" s="332" t="s">
        <v>34</v>
      </c>
      <c r="HE151" s="332"/>
      <c r="HF151" s="332"/>
      <c r="HG151" s="332" t="s">
        <v>34</v>
      </c>
      <c r="HH151" s="332"/>
      <c r="HI151" s="332"/>
      <c r="HJ151" s="332" t="s">
        <v>34</v>
      </c>
      <c r="HK151" s="332"/>
      <c r="HL151" s="332"/>
      <c r="HM151" s="332" t="s">
        <v>34</v>
      </c>
      <c r="HN151" s="332"/>
      <c r="HO151" s="332"/>
      <c r="HP151" s="332" t="s">
        <v>34</v>
      </c>
      <c r="HQ151" s="332"/>
      <c r="HR151" s="332"/>
      <c r="HS151" s="332" t="s">
        <v>34</v>
      </c>
      <c r="HT151" s="332"/>
      <c r="HU151" s="332"/>
      <c r="HV151" s="332" t="s">
        <v>34</v>
      </c>
      <c r="HW151" s="332"/>
      <c r="HX151" s="332"/>
      <c r="HY151" s="332" t="s">
        <v>34</v>
      </c>
      <c r="HZ151" s="332"/>
      <c r="IA151" s="332"/>
      <c r="IB151" s="332" t="s">
        <v>34</v>
      </c>
      <c r="IC151" s="332"/>
      <c r="ID151" s="332"/>
      <c r="IE151" s="332" t="s">
        <v>34</v>
      </c>
      <c r="IF151" s="332"/>
      <c r="IG151" s="332"/>
      <c r="IH151" s="332" t="s">
        <v>34</v>
      </c>
      <c r="II151" s="332"/>
      <c r="IJ151" s="332"/>
      <c r="IK151" s="332" t="s">
        <v>34</v>
      </c>
      <c r="IL151" s="332"/>
      <c r="IM151" s="332"/>
      <c r="IN151" s="332" t="s">
        <v>34</v>
      </c>
      <c r="IO151" s="332"/>
      <c r="IP151" s="332"/>
      <c r="IQ151" s="332" t="s">
        <v>34</v>
      </c>
      <c r="IR151" s="332"/>
      <c r="IS151" s="332"/>
      <c r="IT151" s="332" t="s">
        <v>34</v>
      </c>
      <c r="IU151" s="332"/>
      <c r="IV151" s="332"/>
      <c r="IW151" s="332" t="s">
        <v>34</v>
      </c>
      <c r="IX151" s="332"/>
      <c r="IY151" s="332"/>
      <c r="IZ151" s="332" t="s">
        <v>34</v>
      </c>
      <c r="JA151" s="332"/>
      <c r="JB151" s="332"/>
      <c r="JC151" s="332" t="s">
        <v>34</v>
      </c>
      <c r="JD151" s="332"/>
      <c r="JE151" s="332"/>
      <c r="JF151" s="332" t="s">
        <v>34</v>
      </c>
      <c r="JG151" s="332"/>
      <c r="JH151" s="332"/>
      <c r="JI151" s="332" t="s">
        <v>34</v>
      </c>
      <c r="JJ151" s="332"/>
      <c r="JK151" s="332"/>
      <c r="JL151" s="332" t="s">
        <v>34</v>
      </c>
      <c r="JM151" s="332"/>
      <c r="JN151" s="332"/>
      <c r="JO151" s="332" t="s">
        <v>34</v>
      </c>
    </row>
    <row r="152" spans="1:275" s="336" customFormat="1" outlineLevel="1" x14ac:dyDescent="0.2">
      <c r="A152" s="330" t="s">
        <v>998</v>
      </c>
      <c r="B152" s="331" t="s">
        <v>177</v>
      </c>
      <c r="C152" s="331" t="s">
        <v>30</v>
      </c>
      <c r="D152" s="331" t="s">
        <v>180</v>
      </c>
      <c r="E152" s="331"/>
      <c r="F152" s="331"/>
      <c r="G152" s="331"/>
      <c r="H152" s="331"/>
      <c r="I152" s="331"/>
      <c r="J152" s="332"/>
      <c r="K152" s="332"/>
      <c r="L152" s="332"/>
      <c r="M152" s="332"/>
      <c r="N152" s="332"/>
      <c r="O152" s="332"/>
      <c r="P152" s="332"/>
      <c r="Q152" s="332" t="s">
        <v>34</v>
      </c>
      <c r="R152" s="332"/>
      <c r="S152" s="332"/>
      <c r="T152" s="332" t="s">
        <v>34</v>
      </c>
      <c r="U152" s="332"/>
      <c r="V152" s="332"/>
      <c r="W152" s="332" t="s">
        <v>34</v>
      </c>
      <c r="X152" s="332"/>
      <c r="Y152" s="332"/>
      <c r="Z152" s="332" t="s">
        <v>34</v>
      </c>
      <c r="AA152" s="332"/>
      <c r="AB152" s="332"/>
      <c r="AC152" s="332" t="s">
        <v>34</v>
      </c>
      <c r="AD152" s="332"/>
      <c r="AE152" s="332"/>
      <c r="AF152" s="332" t="s">
        <v>34</v>
      </c>
      <c r="AG152" s="341" t="s">
        <v>406</v>
      </c>
      <c r="AH152" s="339" t="s">
        <v>355</v>
      </c>
      <c r="AI152" s="339" t="s">
        <v>395</v>
      </c>
      <c r="AJ152" s="332"/>
      <c r="AK152" s="332"/>
      <c r="AL152" s="332" t="s">
        <v>34</v>
      </c>
      <c r="AM152" s="335"/>
      <c r="AN152" s="335"/>
      <c r="AO152" s="335" t="s">
        <v>34</v>
      </c>
      <c r="AP152" s="332"/>
      <c r="AQ152" s="332"/>
      <c r="AR152" s="332" t="s">
        <v>34</v>
      </c>
      <c r="AS152" s="332"/>
      <c r="AT152" s="332"/>
      <c r="AU152" s="332" t="s">
        <v>34</v>
      </c>
      <c r="AV152" s="332"/>
      <c r="AW152" s="332"/>
      <c r="AX152" s="332" t="s">
        <v>34</v>
      </c>
      <c r="AY152" s="332"/>
      <c r="AZ152" s="332"/>
      <c r="BA152" s="332" t="s">
        <v>34</v>
      </c>
      <c r="BB152" s="332"/>
      <c r="BC152" s="332"/>
      <c r="BD152" s="332" t="s">
        <v>34</v>
      </c>
      <c r="BE152" s="332"/>
      <c r="BF152" s="332"/>
      <c r="BG152" s="332" t="s">
        <v>34</v>
      </c>
      <c r="BH152" s="332"/>
      <c r="BI152" s="332"/>
      <c r="BJ152" s="332" t="s">
        <v>34</v>
      </c>
      <c r="BK152" s="332"/>
      <c r="BL152" s="332"/>
      <c r="BM152" s="332" t="s">
        <v>34</v>
      </c>
      <c r="BN152" s="332"/>
      <c r="BO152" s="332"/>
      <c r="BP152" s="332" t="s">
        <v>34</v>
      </c>
      <c r="BQ152" s="332"/>
      <c r="BR152" s="332"/>
      <c r="BS152" s="332" t="s">
        <v>34</v>
      </c>
      <c r="BT152" s="332"/>
      <c r="BU152" s="332"/>
      <c r="BV152" s="332" t="s">
        <v>34</v>
      </c>
      <c r="BW152" s="332"/>
      <c r="BX152" s="332"/>
      <c r="BY152" s="332" t="s">
        <v>34</v>
      </c>
      <c r="BZ152" s="332"/>
      <c r="CA152" s="332"/>
      <c r="CB152" s="332" t="s">
        <v>34</v>
      </c>
      <c r="CC152" s="332"/>
      <c r="CD152" s="332"/>
      <c r="CE152" s="332" t="s">
        <v>34</v>
      </c>
      <c r="CF152" s="332"/>
      <c r="CG152" s="332"/>
      <c r="CH152" s="332" t="s">
        <v>34</v>
      </c>
      <c r="CI152" s="332"/>
      <c r="CJ152" s="332"/>
      <c r="CK152" s="332" t="s">
        <v>34</v>
      </c>
      <c r="CL152" s="332"/>
      <c r="CM152" s="332"/>
      <c r="CN152" s="332" t="s">
        <v>34</v>
      </c>
      <c r="CO152" s="332"/>
      <c r="CP152" s="332"/>
      <c r="CQ152" s="332" t="s">
        <v>34</v>
      </c>
      <c r="CR152" s="332"/>
      <c r="CS152" s="332"/>
      <c r="CT152" s="332" t="s">
        <v>34</v>
      </c>
      <c r="CU152" s="332"/>
      <c r="CV152" s="332"/>
      <c r="CW152" s="332" t="s">
        <v>34</v>
      </c>
      <c r="CX152" s="332"/>
      <c r="CY152" s="332"/>
      <c r="CZ152" s="332" t="s">
        <v>34</v>
      </c>
      <c r="DA152" s="332"/>
      <c r="DB152" s="332"/>
      <c r="DC152" s="332" t="s">
        <v>34</v>
      </c>
      <c r="DD152" s="332"/>
      <c r="DE152" s="332"/>
      <c r="DF152" s="332" t="s">
        <v>34</v>
      </c>
      <c r="DG152" s="332"/>
      <c r="DH152" s="332"/>
      <c r="DI152" s="332" t="s">
        <v>34</v>
      </c>
      <c r="DJ152" s="332"/>
      <c r="DK152" s="332"/>
      <c r="DL152" s="332" t="s">
        <v>34</v>
      </c>
      <c r="DM152" s="332"/>
      <c r="DN152" s="332"/>
      <c r="DO152" s="332" t="s">
        <v>34</v>
      </c>
      <c r="DP152" s="332"/>
      <c r="DQ152" s="332"/>
      <c r="DR152" s="332" t="s">
        <v>34</v>
      </c>
      <c r="DS152" s="332"/>
      <c r="DT152" s="332"/>
      <c r="DU152" s="332" t="s">
        <v>34</v>
      </c>
      <c r="DV152" s="332"/>
      <c r="DW152" s="332"/>
      <c r="DX152" s="332" t="s">
        <v>34</v>
      </c>
      <c r="DY152" s="332"/>
      <c r="DZ152" s="332"/>
      <c r="EA152" s="332" t="s">
        <v>34</v>
      </c>
      <c r="EB152" s="332"/>
      <c r="EC152" s="332"/>
      <c r="ED152" s="332" t="s">
        <v>34</v>
      </c>
      <c r="EE152" s="332"/>
      <c r="EF152" s="332"/>
      <c r="EG152" s="332" t="s">
        <v>34</v>
      </c>
      <c r="EH152" s="332"/>
      <c r="EI152" s="332"/>
      <c r="EJ152" s="332" t="s">
        <v>34</v>
      </c>
      <c r="EK152" s="332"/>
      <c r="EL152" s="332"/>
      <c r="EM152" s="332" t="s">
        <v>34</v>
      </c>
      <c r="EN152" s="332"/>
      <c r="EO152" s="332"/>
      <c r="EP152" s="332" t="s">
        <v>34</v>
      </c>
      <c r="EQ152" s="332"/>
      <c r="ER152" s="332"/>
      <c r="ES152" s="332" t="s">
        <v>34</v>
      </c>
      <c r="ET152" s="332"/>
      <c r="EU152" s="332"/>
      <c r="EV152" s="332" t="s">
        <v>34</v>
      </c>
      <c r="EW152" s="332"/>
      <c r="EX152" s="332"/>
      <c r="EY152" s="332" t="s">
        <v>34</v>
      </c>
      <c r="EZ152" s="332"/>
      <c r="FA152" s="332"/>
      <c r="FB152" s="332" t="s">
        <v>34</v>
      </c>
      <c r="FC152" s="332"/>
      <c r="FD152" s="332"/>
      <c r="FE152" s="332" t="s">
        <v>34</v>
      </c>
      <c r="FF152" s="332"/>
      <c r="FG152" s="332"/>
      <c r="FH152" s="332" t="s">
        <v>34</v>
      </c>
      <c r="FI152" s="332"/>
      <c r="FJ152" s="332"/>
      <c r="FK152" s="332" t="s">
        <v>34</v>
      </c>
      <c r="FL152" s="332"/>
      <c r="FM152" s="332"/>
      <c r="FN152" s="332" t="s">
        <v>34</v>
      </c>
      <c r="FO152" s="332"/>
      <c r="FP152" s="332"/>
      <c r="FQ152" s="332" t="s">
        <v>34</v>
      </c>
      <c r="FR152" s="332"/>
      <c r="FS152" s="332"/>
      <c r="FT152" s="332" t="s">
        <v>34</v>
      </c>
      <c r="FU152" s="332"/>
      <c r="FV152" s="332"/>
      <c r="FW152" s="332" t="s">
        <v>34</v>
      </c>
      <c r="FX152" s="332"/>
      <c r="FY152" s="332"/>
      <c r="FZ152" s="332" t="s">
        <v>34</v>
      </c>
      <c r="GA152" s="332"/>
      <c r="GB152" s="332"/>
      <c r="GC152" s="332" t="s">
        <v>34</v>
      </c>
      <c r="GD152" s="332"/>
      <c r="GE152" s="332"/>
      <c r="GF152" s="332" t="s">
        <v>34</v>
      </c>
      <c r="GG152" s="332"/>
      <c r="GH152" s="332"/>
      <c r="GI152" s="332" t="s">
        <v>34</v>
      </c>
      <c r="GJ152" s="332"/>
      <c r="GK152" s="332"/>
      <c r="GL152" s="332" t="s">
        <v>34</v>
      </c>
      <c r="GM152" s="332"/>
      <c r="GN152" s="332"/>
      <c r="GO152" s="332" t="s">
        <v>34</v>
      </c>
      <c r="GP152" s="332"/>
      <c r="GQ152" s="332"/>
      <c r="GR152" s="332" t="s">
        <v>34</v>
      </c>
      <c r="GS152" s="332"/>
      <c r="GT152" s="332"/>
      <c r="GU152" s="332" t="s">
        <v>34</v>
      </c>
      <c r="GV152" s="332"/>
      <c r="GW152" s="332"/>
      <c r="GX152" s="332" t="s">
        <v>34</v>
      </c>
      <c r="GY152" s="332"/>
      <c r="GZ152" s="332"/>
      <c r="HA152" s="332" t="s">
        <v>34</v>
      </c>
      <c r="HB152" s="332"/>
      <c r="HC152" s="332"/>
      <c r="HD152" s="332" t="s">
        <v>34</v>
      </c>
      <c r="HE152" s="332"/>
      <c r="HF152" s="332"/>
      <c r="HG152" s="332" t="s">
        <v>34</v>
      </c>
      <c r="HH152" s="332"/>
      <c r="HI152" s="332"/>
      <c r="HJ152" s="332" t="s">
        <v>34</v>
      </c>
      <c r="HK152" s="332"/>
      <c r="HL152" s="332"/>
      <c r="HM152" s="332" t="s">
        <v>34</v>
      </c>
      <c r="HN152" s="332"/>
      <c r="HO152" s="332"/>
      <c r="HP152" s="332" t="s">
        <v>34</v>
      </c>
      <c r="HQ152" s="332"/>
      <c r="HR152" s="332"/>
      <c r="HS152" s="332" t="s">
        <v>34</v>
      </c>
      <c r="HT152" s="332"/>
      <c r="HU152" s="332"/>
      <c r="HV152" s="332" t="s">
        <v>34</v>
      </c>
      <c r="HW152" s="332"/>
      <c r="HX152" s="332"/>
      <c r="HY152" s="332" t="s">
        <v>34</v>
      </c>
      <c r="HZ152" s="332"/>
      <c r="IA152" s="332"/>
      <c r="IB152" s="332" t="s">
        <v>34</v>
      </c>
      <c r="IC152" s="332"/>
      <c r="ID152" s="332"/>
      <c r="IE152" s="332" t="s">
        <v>34</v>
      </c>
      <c r="IF152" s="332"/>
      <c r="IG152" s="332"/>
      <c r="IH152" s="332" t="s">
        <v>34</v>
      </c>
      <c r="II152" s="332"/>
      <c r="IJ152" s="332"/>
      <c r="IK152" s="332" t="s">
        <v>34</v>
      </c>
      <c r="IL152" s="332"/>
      <c r="IM152" s="332"/>
      <c r="IN152" s="332" t="s">
        <v>34</v>
      </c>
      <c r="IO152" s="332"/>
      <c r="IP152" s="332"/>
      <c r="IQ152" s="332" t="s">
        <v>34</v>
      </c>
      <c r="IR152" s="332"/>
      <c r="IS152" s="332"/>
      <c r="IT152" s="332" t="s">
        <v>34</v>
      </c>
      <c r="IU152" s="332"/>
      <c r="IV152" s="332"/>
      <c r="IW152" s="332" t="s">
        <v>34</v>
      </c>
      <c r="IX152" s="332"/>
      <c r="IY152" s="332"/>
      <c r="IZ152" s="332" t="s">
        <v>34</v>
      </c>
      <c r="JA152" s="332"/>
      <c r="JB152" s="332"/>
      <c r="JC152" s="332" t="s">
        <v>34</v>
      </c>
      <c r="JD152" s="332"/>
      <c r="JE152" s="332"/>
      <c r="JF152" s="332" t="s">
        <v>34</v>
      </c>
      <c r="JG152" s="332"/>
      <c r="JH152" s="332"/>
      <c r="JI152" s="332" t="s">
        <v>34</v>
      </c>
      <c r="JJ152" s="332"/>
      <c r="JK152" s="332"/>
      <c r="JL152" s="332" t="s">
        <v>34</v>
      </c>
      <c r="JM152" s="332"/>
      <c r="JN152" s="332"/>
      <c r="JO152" s="332" t="s">
        <v>34</v>
      </c>
    </row>
    <row r="153" spans="1:275" s="336" customFormat="1" outlineLevel="1" x14ac:dyDescent="0.2">
      <c r="A153" s="330" t="s">
        <v>999</v>
      </c>
      <c r="B153" s="331" t="s">
        <v>182</v>
      </c>
      <c r="C153" s="331" t="s">
        <v>15</v>
      </c>
      <c r="D153" s="331" t="s">
        <v>180</v>
      </c>
      <c r="E153" s="331"/>
      <c r="F153" s="331"/>
      <c r="G153" s="331"/>
      <c r="H153" s="331"/>
      <c r="I153" s="331"/>
      <c r="J153" s="332"/>
      <c r="K153" s="332"/>
      <c r="L153" s="332"/>
      <c r="M153" s="332"/>
      <c r="N153" s="332"/>
      <c r="O153" s="332"/>
      <c r="P153" s="332"/>
      <c r="Q153" s="332" t="s">
        <v>34</v>
      </c>
      <c r="R153" s="332"/>
      <c r="S153" s="332"/>
      <c r="T153" s="332" t="s">
        <v>34</v>
      </c>
      <c r="U153" s="332"/>
      <c r="V153" s="332"/>
      <c r="W153" s="332" t="s">
        <v>34</v>
      </c>
      <c r="X153" s="332"/>
      <c r="Y153" s="332"/>
      <c r="Z153" s="332" t="s">
        <v>34</v>
      </c>
      <c r="AA153" s="332"/>
      <c r="AB153" s="332"/>
      <c r="AC153" s="332" t="s">
        <v>34</v>
      </c>
      <c r="AD153" s="332"/>
      <c r="AE153" s="332"/>
      <c r="AF153" s="332" t="s">
        <v>34</v>
      </c>
      <c r="AG153" s="331">
        <v>2013</v>
      </c>
      <c r="AH153" s="334" t="s">
        <v>357</v>
      </c>
      <c r="AI153" s="334" t="s">
        <v>16</v>
      </c>
      <c r="AJ153" s="332"/>
      <c r="AK153" s="332"/>
      <c r="AL153" s="332" t="s">
        <v>34</v>
      </c>
      <c r="AM153" s="335"/>
      <c r="AN153" s="335"/>
      <c r="AO153" s="335" t="s">
        <v>34</v>
      </c>
      <c r="AP153" s="332"/>
      <c r="AQ153" s="332"/>
      <c r="AR153" s="332" t="s">
        <v>34</v>
      </c>
      <c r="AS153" s="332"/>
      <c r="AT153" s="332"/>
      <c r="AU153" s="332" t="s">
        <v>34</v>
      </c>
      <c r="AV153" s="332"/>
      <c r="AW153" s="332"/>
      <c r="AX153" s="332" t="s">
        <v>34</v>
      </c>
      <c r="AY153" s="332"/>
      <c r="AZ153" s="332"/>
      <c r="BA153" s="332" t="s">
        <v>34</v>
      </c>
      <c r="BB153" s="332"/>
      <c r="BC153" s="332"/>
      <c r="BD153" s="332" t="s">
        <v>34</v>
      </c>
      <c r="BE153" s="332"/>
      <c r="BF153" s="332"/>
      <c r="BG153" s="332" t="s">
        <v>34</v>
      </c>
      <c r="BH153" s="332"/>
      <c r="BI153" s="332"/>
      <c r="BJ153" s="332" t="s">
        <v>34</v>
      </c>
      <c r="BK153" s="332"/>
      <c r="BL153" s="332"/>
      <c r="BM153" s="332" t="s">
        <v>34</v>
      </c>
      <c r="BN153" s="332"/>
      <c r="BO153" s="332"/>
      <c r="BP153" s="332" t="s">
        <v>34</v>
      </c>
      <c r="BQ153" s="332"/>
      <c r="BR153" s="332"/>
      <c r="BS153" s="332" t="s">
        <v>34</v>
      </c>
      <c r="BT153" s="332"/>
      <c r="BU153" s="332"/>
      <c r="BV153" s="332" t="s">
        <v>34</v>
      </c>
      <c r="BW153" s="332"/>
      <c r="BX153" s="332"/>
      <c r="BY153" s="332" t="s">
        <v>34</v>
      </c>
      <c r="BZ153" s="332"/>
      <c r="CA153" s="332"/>
      <c r="CB153" s="332" t="s">
        <v>34</v>
      </c>
      <c r="CC153" s="332"/>
      <c r="CD153" s="332"/>
      <c r="CE153" s="332" t="s">
        <v>34</v>
      </c>
      <c r="CF153" s="332"/>
      <c r="CG153" s="332"/>
      <c r="CH153" s="332" t="s">
        <v>34</v>
      </c>
      <c r="CI153" s="332"/>
      <c r="CJ153" s="332"/>
      <c r="CK153" s="332" t="s">
        <v>34</v>
      </c>
      <c r="CL153" s="332"/>
      <c r="CM153" s="332"/>
      <c r="CN153" s="332" t="s">
        <v>34</v>
      </c>
      <c r="CO153" s="332"/>
      <c r="CP153" s="332"/>
      <c r="CQ153" s="332" t="s">
        <v>34</v>
      </c>
      <c r="CR153" s="332"/>
      <c r="CS153" s="332"/>
      <c r="CT153" s="332" t="s">
        <v>34</v>
      </c>
      <c r="CU153" s="332"/>
      <c r="CV153" s="332"/>
      <c r="CW153" s="332" t="s">
        <v>34</v>
      </c>
      <c r="CX153" s="332"/>
      <c r="CY153" s="332"/>
      <c r="CZ153" s="332" t="s">
        <v>34</v>
      </c>
      <c r="DA153" s="332"/>
      <c r="DB153" s="332"/>
      <c r="DC153" s="332" t="s">
        <v>34</v>
      </c>
      <c r="DD153" s="332"/>
      <c r="DE153" s="332"/>
      <c r="DF153" s="332" t="s">
        <v>34</v>
      </c>
      <c r="DG153" s="332"/>
      <c r="DH153" s="332"/>
      <c r="DI153" s="332" t="s">
        <v>34</v>
      </c>
      <c r="DJ153" s="332"/>
      <c r="DK153" s="332"/>
      <c r="DL153" s="332" t="s">
        <v>34</v>
      </c>
      <c r="DM153" s="332"/>
      <c r="DN153" s="332"/>
      <c r="DO153" s="332" t="s">
        <v>34</v>
      </c>
      <c r="DP153" s="332"/>
      <c r="DQ153" s="332"/>
      <c r="DR153" s="332" t="s">
        <v>34</v>
      </c>
      <c r="DS153" s="332"/>
      <c r="DT153" s="332"/>
      <c r="DU153" s="332" t="s">
        <v>34</v>
      </c>
      <c r="DV153" s="332"/>
      <c r="DW153" s="332"/>
      <c r="DX153" s="332" t="s">
        <v>34</v>
      </c>
      <c r="DY153" s="332"/>
      <c r="DZ153" s="332"/>
      <c r="EA153" s="332" t="s">
        <v>34</v>
      </c>
      <c r="EB153" s="332"/>
      <c r="EC153" s="332"/>
      <c r="ED153" s="332" t="s">
        <v>34</v>
      </c>
      <c r="EE153" s="332"/>
      <c r="EF153" s="332"/>
      <c r="EG153" s="332" t="s">
        <v>34</v>
      </c>
      <c r="EH153" s="332"/>
      <c r="EI153" s="332"/>
      <c r="EJ153" s="332" t="s">
        <v>34</v>
      </c>
      <c r="EK153" s="332"/>
      <c r="EL153" s="332"/>
      <c r="EM153" s="332" t="s">
        <v>34</v>
      </c>
      <c r="EN153" s="332"/>
      <c r="EO153" s="332"/>
      <c r="EP153" s="332" t="s">
        <v>34</v>
      </c>
      <c r="EQ153" s="332"/>
      <c r="ER153" s="332"/>
      <c r="ES153" s="332" t="s">
        <v>34</v>
      </c>
      <c r="ET153" s="332"/>
      <c r="EU153" s="332"/>
      <c r="EV153" s="332" t="s">
        <v>34</v>
      </c>
      <c r="EW153" s="332"/>
      <c r="EX153" s="332"/>
      <c r="EY153" s="332" t="s">
        <v>34</v>
      </c>
      <c r="EZ153" s="332"/>
      <c r="FA153" s="332"/>
      <c r="FB153" s="332" t="s">
        <v>34</v>
      </c>
      <c r="FC153" s="332"/>
      <c r="FD153" s="332"/>
      <c r="FE153" s="332" t="s">
        <v>34</v>
      </c>
      <c r="FF153" s="332"/>
      <c r="FG153" s="332"/>
      <c r="FH153" s="332" t="s">
        <v>34</v>
      </c>
      <c r="FI153" s="332"/>
      <c r="FJ153" s="332"/>
      <c r="FK153" s="332" t="s">
        <v>34</v>
      </c>
      <c r="FL153" s="332"/>
      <c r="FM153" s="332"/>
      <c r="FN153" s="332" t="s">
        <v>34</v>
      </c>
      <c r="FO153" s="332"/>
      <c r="FP153" s="332"/>
      <c r="FQ153" s="332" t="s">
        <v>34</v>
      </c>
      <c r="FR153" s="332"/>
      <c r="FS153" s="332"/>
      <c r="FT153" s="332" t="s">
        <v>34</v>
      </c>
      <c r="FU153" s="332"/>
      <c r="FV153" s="332"/>
      <c r="FW153" s="332" t="s">
        <v>34</v>
      </c>
      <c r="FX153" s="332"/>
      <c r="FY153" s="332"/>
      <c r="FZ153" s="332" t="s">
        <v>34</v>
      </c>
      <c r="GA153" s="332"/>
      <c r="GB153" s="332"/>
      <c r="GC153" s="332" t="s">
        <v>34</v>
      </c>
      <c r="GD153" s="332"/>
      <c r="GE153" s="332"/>
      <c r="GF153" s="332" t="s">
        <v>34</v>
      </c>
      <c r="GG153" s="332"/>
      <c r="GH153" s="332"/>
      <c r="GI153" s="332" t="s">
        <v>34</v>
      </c>
      <c r="GJ153" s="332"/>
      <c r="GK153" s="332"/>
      <c r="GL153" s="332" t="s">
        <v>34</v>
      </c>
      <c r="GM153" s="332"/>
      <c r="GN153" s="332"/>
      <c r="GO153" s="332" t="s">
        <v>34</v>
      </c>
      <c r="GP153" s="332"/>
      <c r="GQ153" s="332"/>
      <c r="GR153" s="332" t="s">
        <v>34</v>
      </c>
      <c r="GS153" s="332"/>
      <c r="GT153" s="332"/>
      <c r="GU153" s="332" t="s">
        <v>34</v>
      </c>
      <c r="GV153" s="332"/>
      <c r="GW153" s="332"/>
      <c r="GX153" s="332" t="s">
        <v>34</v>
      </c>
      <c r="GY153" s="332"/>
      <c r="GZ153" s="332"/>
      <c r="HA153" s="332" t="s">
        <v>34</v>
      </c>
      <c r="HB153" s="332"/>
      <c r="HC153" s="332"/>
      <c r="HD153" s="332" t="s">
        <v>34</v>
      </c>
      <c r="HE153" s="332"/>
      <c r="HF153" s="332"/>
      <c r="HG153" s="332" t="s">
        <v>34</v>
      </c>
      <c r="HH153" s="332"/>
      <c r="HI153" s="332"/>
      <c r="HJ153" s="332" t="s">
        <v>34</v>
      </c>
      <c r="HK153" s="332"/>
      <c r="HL153" s="332"/>
      <c r="HM153" s="332" t="s">
        <v>34</v>
      </c>
      <c r="HN153" s="332"/>
      <c r="HO153" s="332"/>
      <c r="HP153" s="332" t="s">
        <v>34</v>
      </c>
      <c r="HQ153" s="332"/>
      <c r="HR153" s="332"/>
      <c r="HS153" s="332" t="s">
        <v>34</v>
      </c>
      <c r="HT153" s="332"/>
      <c r="HU153" s="332"/>
      <c r="HV153" s="332" t="s">
        <v>34</v>
      </c>
      <c r="HW153" s="332"/>
      <c r="HX153" s="332"/>
      <c r="HY153" s="332" t="s">
        <v>34</v>
      </c>
      <c r="HZ153" s="332"/>
      <c r="IA153" s="332"/>
      <c r="IB153" s="332" t="s">
        <v>34</v>
      </c>
      <c r="IC153" s="332"/>
      <c r="ID153" s="332"/>
      <c r="IE153" s="332" t="s">
        <v>34</v>
      </c>
      <c r="IF153" s="332"/>
      <c r="IG153" s="332"/>
      <c r="IH153" s="332" t="s">
        <v>34</v>
      </c>
      <c r="II153" s="332"/>
      <c r="IJ153" s="332"/>
      <c r="IK153" s="332" t="s">
        <v>34</v>
      </c>
      <c r="IL153" s="332"/>
      <c r="IM153" s="332"/>
      <c r="IN153" s="332" t="s">
        <v>34</v>
      </c>
      <c r="IO153" s="332"/>
      <c r="IP153" s="332"/>
      <c r="IQ153" s="332" t="s">
        <v>34</v>
      </c>
      <c r="IR153" s="332"/>
      <c r="IS153" s="332"/>
      <c r="IT153" s="332" t="s">
        <v>34</v>
      </c>
      <c r="IU153" s="332"/>
      <c r="IV153" s="332"/>
      <c r="IW153" s="332" t="s">
        <v>34</v>
      </c>
      <c r="IX153" s="332"/>
      <c r="IY153" s="332"/>
      <c r="IZ153" s="332" t="s">
        <v>34</v>
      </c>
      <c r="JA153" s="332"/>
      <c r="JB153" s="332"/>
      <c r="JC153" s="332" t="s">
        <v>34</v>
      </c>
      <c r="JD153" s="332"/>
      <c r="JE153" s="332"/>
      <c r="JF153" s="332" t="s">
        <v>34</v>
      </c>
      <c r="JG153" s="332"/>
      <c r="JH153" s="332"/>
      <c r="JI153" s="332" t="s">
        <v>34</v>
      </c>
      <c r="JJ153" s="332"/>
      <c r="JK153" s="332"/>
      <c r="JL153" s="332" t="s">
        <v>34</v>
      </c>
      <c r="JM153" s="332"/>
      <c r="JN153" s="332"/>
      <c r="JO153" s="332" t="s">
        <v>34</v>
      </c>
    </row>
    <row r="154" spans="1:275" s="336" customFormat="1" outlineLevel="1" x14ac:dyDescent="0.2">
      <c r="A154" s="330" t="s">
        <v>1000</v>
      </c>
      <c r="B154" s="331" t="s">
        <v>183</v>
      </c>
      <c r="C154" s="331" t="s">
        <v>15</v>
      </c>
      <c r="D154" s="331" t="s">
        <v>180</v>
      </c>
      <c r="E154" s="331"/>
      <c r="F154" s="331"/>
      <c r="G154" s="331"/>
      <c r="H154" s="331"/>
      <c r="I154" s="331"/>
      <c r="J154" s="332"/>
      <c r="K154" s="332"/>
      <c r="L154" s="332"/>
      <c r="M154" s="332"/>
      <c r="N154" s="332"/>
      <c r="O154" s="332"/>
      <c r="P154" s="332"/>
      <c r="Q154" s="332" t="s">
        <v>34</v>
      </c>
      <c r="R154" s="332"/>
      <c r="S154" s="332"/>
      <c r="T154" s="332" t="s">
        <v>34</v>
      </c>
      <c r="U154" s="332"/>
      <c r="V154" s="332"/>
      <c r="W154" s="332" t="s">
        <v>34</v>
      </c>
      <c r="X154" s="332"/>
      <c r="Y154" s="332"/>
      <c r="Z154" s="332" t="s">
        <v>34</v>
      </c>
      <c r="AA154" s="332"/>
      <c r="AB154" s="332"/>
      <c r="AC154" s="332" t="s">
        <v>34</v>
      </c>
      <c r="AD154" s="332"/>
      <c r="AE154" s="332"/>
      <c r="AF154" s="332" t="s">
        <v>34</v>
      </c>
      <c r="AG154" s="332">
        <v>2.44</v>
      </c>
      <c r="AH154" s="332" t="s">
        <v>357</v>
      </c>
      <c r="AI154" s="332" t="s">
        <v>16</v>
      </c>
      <c r="AJ154" s="332"/>
      <c r="AK154" s="332"/>
      <c r="AL154" s="332" t="s">
        <v>34</v>
      </c>
      <c r="AM154" s="335"/>
      <c r="AN154" s="335"/>
      <c r="AO154" s="335" t="s">
        <v>34</v>
      </c>
      <c r="AP154" s="332"/>
      <c r="AQ154" s="332"/>
      <c r="AR154" s="332" t="s">
        <v>34</v>
      </c>
      <c r="AS154" s="332"/>
      <c r="AT154" s="332"/>
      <c r="AU154" s="332" t="s">
        <v>34</v>
      </c>
      <c r="AV154" s="332"/>
      <c r="AW154" s="332"/>
      <c r="AX154" s="332" t="s">
        <v>34</v>
      </c>
      <c r="AY154" s="332"/>
      <c r="AZ154" s="332"/>
      <c r="BA154" s="332" t="s">
        <v>34</v>
      </c>
      <c r="BB154" s="332"/>
      <c r="BC154" s="332"/>
      <c r="BD154" s="332" t="s">
        <v>34</v>
      </c>
      <c r="BE154" s="332"/>
      <c r="BF154" s="332"/>
      <c r="BG154" s="332" t="s">
        <v>34</v>
      </c>
      <c r="BH154" s="332"/>
      <c r="BI154" s="332"/>
      <c r="BJ154" s="332" t="s">
        <v>34</v>
      </c>
      <c r="BK154" s="332"/>
      <c r="BL154" s="332"/>
      <c r="BM154" s="332" t="s">
        <v>34</v>
      </c>
      <c r="BN154" s="332"/>
      <c r="BO154" s="332"/>
      <c r="BP154" s="332" t="s">
        <v>34</v>
      </c>
      <c r="BQ154" s="332"/>
      <c r="BR154" s="332"/>
      <c r="BS154" s="332" t="s">
        <v>34</v>
      </c>
      <c r="BT154" s="332"/>
      <c r="BU154" s="332"/>
      <c r="BV154" s="332" t="s">
        <v>34</v>
      </c>
      <c r="BW154" s="332"/>
      <c r="BX154" s="332"/>
      <c r="BY154" s="332" t="s">
        <v>34</v>
      </c>
      <c r="BZ154" s="332"/>
      <c r="CA154" s="332"/>
      <c r="CB154" s="332" t="s">
        <v>34</v>
      </c>
      <c r="CC154" s="332"/>
      <c r="CD154" s="332"/>
      <c r="CE154" s="332" t="s">
        <v>34</v>
      </c>
      <c r="CF154" s="332"/>
      <c r="CG154" s="332"/>
      <c r="CH154" s="332" t="s">
        <v>34</v>
      </c>
      <c r="CI154" s="332"/>
      <c r="CJ154" s="332"/>
      <c r="CK154" s="332" t="s">
        <v>34</v>
      </c>
      <c r="CL154" s="332"/>
      <c r="CM154" s="332"/>
      <c r="CN154" s="332" t="s">
        <v>34</v>
      </c>
      <c r="CO154" s="332"/>
      <c r="CP154" s="332"/>
      <c r="CQ154" s="332" t="s">
        <v>34</v>
      </c>
      <c r="CR154" s="332"/>
      <c r="CS154" s="332"/>
      <c r="CT154" s="332" t="s">
        <v>34</v>
      </c>
      <c r="CU154" s="332"/>
      <c r="CV154" s="332"/>
      <c r="CW154" s="332" t="s">
        <v>34</v>
      </c>
      <c r="CX154" s="332"/>
      <c r="CY154" s="332"/>
      <c r="CZ154" s="332" t="s">
        <v>34</v>
      </c>
      <c r="DA154" s="332"/>
      <c r="DB154" s="332"/>
      <c r="DC154" s="332" t="s">
        <v>34</v>
      </c>
      <c r="DD154" s="332"/>
      <c r="DE154" s="332"/>
      <c r="DF154" s="332" t="s">
        <v>34</v>
      </c>
      <c r="DG154" s="332"/>
      <c r="DH154" s="332"/>
      <c r="DI154" s="332" t="s">
        <v>34</v>
      </c>
      <c r="DJ154" s="332"/>
      <c r="DK154" s="332"/>
      <c r="DL154" s="332" t="s">
        <v>34</v>
      </c>
      <c r="DM154" s="332"/>
      <c r="DN154" s="332"/>
      <c r="DO154" s="332" t="s">
        <v>34</v>
      </c>
      <c r="DP154" s="332"/>
      <c r="DQ154" s="332"/>
      <c r="DR154" s="332" t="s">
        <v>34</v>
      </c>
      <c r="DS154" s="332"/>
      <c r="DT154" s="332"/>
      <c r="DU154" s="332" t="s">
        <v>34</v>
      </c>
      <c r="DV154" s="332"/>
      <c r="DW154" s="332"/>
      <c r="DX154" s="332" t="s">
        <v>34</v>
      </c>
      <c r="DY154" s="332"/>
      <c r="DZ154" s="332"/>
      <c r="EA154" s="332" t="s">
        <v>34</v>
      </c>
      <c r="EB154" s="332"/>
      <c r="EC154" s="332"/>
      <c r="ED154" s="332" t="s">
        <v>34</v>
      </c>
      <c r="EE154" s="332"/>
      <c r="EF154" s="332"/>
      <c r="EG154" s="332" t="s">
        <v>34</v>
      </c>
      <c r="EH154" s="332"/>
      <c r="EI154" s="332"/>
      <c r="EJ154" s="332" t="s">
        <v>34</v>
      </c>
      <c r="EK154" s="332"/>
      <c r="EL154" s="332"/>
      <c r="EM154" s="332" t="s">
        <v>34</v>
      </c>
      <c r="EN154" s="332"/>
      <c r="EO154" s="332"/>
      <c r="EP154" s="332" t="s">
        <v>34</v>
      </c>
      <c r="EQ154" s="332"/>
      <c r="ER154" s="332"/>
      <c r="ES154" s="332" t="s">
        <v>34</v>
      </c>
      <c r="ET154" s="332"/>
      <c r="EU154" s="332"/>
      <c r="EV154" s="332" t="s">
        <v>34</v>
      </c>
      <c r="EW154" s="332"/>
      <c r="EX154" s="332"/>
      <c r="EY154" s="332" t="s">
        <v>34</v>
      </c>
      <c r="EZ154" s="332"/>
      <c r="FA154" s="332"/>
      <c r="FB154" s="332" t="s">
        <v>34</v>
      </c>
      <c r="FC154" s="332"/>
      <c r="FD154" s="332"/>
      <c r="FE154" s="332" t="s">
        <v>34</v>
      </c>
      <c r="FF154" s="332"/>
      <c r="FG154" s="332"/>
      <c r="FH154" s="332" t="s">
        <v>34</v>
      </c>
      <c r="FI154" s="332"/>
      <c r="FJ154" s="332"/>
      <c r="FK154" s="332" t="s">
        <v>34</v>
      </c>
      <c r="FL154" s="332"/>
      <c r="FM154" s="332"/>
      <c r="FN154" s="332" t="s">
        <v>34</v>
      </c>
      <c r="FO154" s="332"/>
      <c r="FP154" s="332"/>
      <c r="FQ154" s="332" t="s">
        <v>34</v>
      </c>
      <c r="FR154" s="332"/>
      <c r="FS154" s="332"/>
      <c r="FT154" s="332" t="s">
        <v>34</v>
      </c>
      <c r="FU154" s="332"/>
      <c r="FV154" s="332"/>
      <c r="FW154" s="332" t="s">
        <v>34</v>
      </c>
      <c r="FX154" s="332"/>
      <c r="FY154" s="332"/>
      <c r="FZ154" s="332" t="s">
        <v>34</v>
      </c>
      <c r="GA154" s="332"/>
      <c r="GB154" s="332"/>
      <c r="GC154" s="332" t="s">
        <v>34</v>
      </c>
      <c r="GD154" s="332"/>
      <c r="GE154" s="332"/>
      <c r="GF154" s="332" t="s">
        <v>34</v>
      </c>
      <c r="GG154" s="332"/>
      <c r="GH154" s="332"/>
      <c r="GI154" s="332" t="s">
        <v>34</v>
      </c>
      <c r="GJ154" s="332"/>
      <c r="GK154" s="332"/>
      <c r="GL154" s="332" t="s">
        <v>34</v>
      </c>
      <c r="GM154" s="332"/>
      <c r="GN154" s="332"/>
      <c r="GO154" s="332" t="s">
        <v>34</v>
      </c>
      <c r="GP154" s="332"/>
      <c r="GQ154" s="332"/>
      <c r="GR154" s="332" t="s">
        <v>34</v>
      </c>
      <c r="GS154" s="332"/>
      <c r="GT154" s="332"/>
      <c r="GU154" s="332" t="s">
        <v>34</v>
      </c>
      <c r="GV154" s="332"/>
      <c r="GW154" s="332"/>
      <c r="GX154" s="332" t="s">
        <v>34</v>
      </c>
      <c r="GY154" s="332"/>
      <c r="GZ154" s="332"/>
      <c r="HA154" s="332" t="s">
        <v>34</v>
      </c>
      <c r="HB154" s="332"/>
      <c r="HC154" s="332"/>
      <c r="HD154" s="332" t="s">
        <v>34</v>
      </c>
      <c r="HE154" s="332"/>
      <c r="HF154" s="332"/>
      <c r="HG154" s="332" t="s">
        <v>34</v>
      </c>
      <c r="HH154" s="332"/>
      <c r="HI154" s="332"/>
      <c r="HJ154" s="332" t="s">
        <v>34</v>
      </c>
      <c r="HK154" s="332"/>
      <c r="HL154" s="332"/>
      <c r="HM154" s="332" t="s">
        <v>34</v>
      </c>
      <c r="HN154" s="332"/>
      <c r="HO154" s="332"/>
      <c r="HP154" s="332" t="s">
        <v>34</v>
      </c>
      <c r="HQ154" s="332"/>
      <c r="HR154" s="332"/>
      <c r="HS154" s="332" t="s">
        <v>34</v>
      </c>
      <c r="HT154" s="332"/>
      <c r="HU154" s="332"/>
      <c r="HV154" s="332" t="s">
        <v>34</v>
      </c>
      <c r="HW154" s="332"/>
      <c r="HX154" s="332"/>
      <c r="HY154" s="332" t="s">
        <v>34</v>
      </c>
      <c r="HZ154" s="332"/>
      <c r="IA154" s="332"/>
      <c r="IB154" s="332" t="s">
        <v>34</v>
      </c>
      <c r="IC154" s="332"/>
      <c r="ID154" s="332"/>
      <c r="IE154" s="332" t="s">
        <v>34</v>
      </c>
      <c r="IF154" s="332"/>
      <c r="IG154" s="332"/>
      <c r="IH154" s="332" t="s">
        <v>34</v>
      </c>
      <c r="II154" s="332"/>
      <c r="IJ154" s="332"/>
      <c r="IK154" s="332" t="s">
        <v>34</v>
      </c>
      <c r="IL154" s="332"/>
      <c r="IM154" s="332"/>
      <c r="IN154" s="332" t="s">
        <v>34</v>
      </c>
      <c r="IO154" s="332"/>
      <c r="IP154" s="332"/>
      <c r="IQ154" s="332" t="s">
        <v>34</v>
      </c>
      <c r="IR154" s="332"/>
      <c r="IS154" s="332"/>
      <c r="IT154" s="332" t="s">
        <v>34</v>
      </c>
      <c r="IU154" s="332"/>
      <c r="IV154" s="332"/>
      <c r="IW154" s="332" t="s">
        <v>34</v>
      </c>
      <c r="IX154" s="332"/>
      <c r="IY154" s="332"/>
      <c r="IZ154" s="332" t="s">
        <v>34</v>
      </c>
      <c r="JA154" s="332"/>
      <c r="JB154" s="332"/>
      <c r="JC154" s="332" t="s">
        <v>34</v>
      </c>
      <c r="JD154" s="332"/>
      <c r="JE154" s="332"/>
      <c r="JF154" s="332" t="s">
        <v>34</v>
      </c>
      <c r="JG154" s="332"/>
      <c r="JH154" s="332"/>
      <c r="JI154" s="332" t="s">
        <v>34</v>
      </c>
      <c r="JJ154" s="332"/>
      <c r="JK154" s="332"/>
      <c r="JL154" s="332" t="s">
        <v>34</v>
      </c>
      <c r="JM154" s="332"/>
      <c r="JN154" s="332"/>
      <c r="JO154" s="332" t="s">
        <v>34</v>
      </c>
    </row>
    <row r="155" spans="1:275" s="336" customFormat="1" outlineLevel="1" x14ac:dyDescent="0.2">
      <c r="A155" s="330" t="s">
        <v>1001</v>
      </c>
      <c r="B155" s="331" t="s">
        <v>184</v>
      </c>
      <c r="C155" s="331" t="s">
        <v>15</v>
      </c>
      <c r="D155" s="331" t="s">
        <v>180</v>
      </c>
      <c r="E155" s="331"/>
      <c r="F155" s="331"/>
      <c r="G155" s="331"/>
      <c r="H155" s="331"/>
      <c r="I155" s="331"/>
      <c r="J155" s="332"/>
      <c r="K155" s="332"/>
      <c r="L155" s="332"/>
      <c r="M155" s="332"/>
      <c r="N155" s="332"/>
      <c r="O155" s="332"/>
      <c r="P155" s="332"/>
      <c r="Q155" s="332" t="s">
        <v>34</v>
      </c>
      <c r="R155" s="332"/>
      <c r="S155" s="332"/>
      <c r="T155" s="332" t="s">
        <v>34</v>
      </c>
      <c r="U155" s="332"/>
      <c r="V155" s="332"/>
      <c r="W155" s="332" t="s">
        <v>34</v>
      </c>
      <c r="X155" s="332"/>
      <c r="Y155" s="332"/>
      <c r="Z155" s="332" t="s">
        <v>34</v>
      </c>
      <c r="AA155" s="332"/>
      <c r="AB155" s="332"/>
      <c r="AC155" s="332" t="s">
        <v>34</v>
      </c>
      <c r="AD155" s="332"/>
      <c r="AE155" s="332"/>
      <c r="AF155" s="332" t="s">
        <v>34</v>
      </c>
      <c r="AG155" s="332" t="s">
        <v>652</v>
      </c>
      <c r="AH155" s="332"/>
      <c r="AI155" s="332" t="s">
        <v>34</v>
      </c>
      <c r="AJ155" s="332"/>
      <c r="AK155" s="332"/>
      <c r="AL155" s="332" t="s">
        <v>34</v>
      </c>
      <c r="AM155" s="335"/>
      <c r="AN155" s="335"/>
      <c r="AO155" s="335" t="s">
        <v>34</v>
      </c>
      <c r="AP155" s="332"/>
      <c r="AQ155" s="332"/>
      <c r="AR155" s="332" t="s">
        <v>34</v>
      </c>
      <c r="AS155" s="332"/>
      <c r="AT155" s="332"/>
      <c r="AU155" s="332" t="s">
        <v>34</v>
      </c>
      <c r="AV155" s="332"/>
      <c r="AW155" s="332"/>
      <c r="AX155" s="332" t="s">
        <v>34</v>
      </c>
      <c r="AY155" s="332"/>
      <c r="AZ155" s="332"/>
      <c r="BA155" s="332" t="s">
        <v>34</v>
      </c>
      <c r="BB155" s="332"/>
      <c r="BC155" s="332"/>
      <c r="BD155" s="332" t="s">
        <v>34</v>
      </c>
      <c r="BE155" s="332"/>
      <c r="BF155" s="332"/>
      <c r="BG155" s="332" t="s">
        <v>34</v>
      </c>
      <c r="BH155" s="332"/>
      <c r="BI155" s="332"/>
      <c r="BJ155" s="332" t="s">
        <v>34</v>
      </c>
      <c r="BK155" s="332"/>
      <c r="BL155" s="332"/>
      <c r="BM155" s="332" t="s">
        <v>34</v>
      </c>
      <c r="BN155" s="332"/>
      <c r="BO155" s="332"/>
      <c r="BP155" s="332" t="s">
        <v>34</v>
      </c>
      <c r="BQ155" s="332"/>
      <c r="BR155" s="332"/>
      <c r="BS155" s="332" t="s">
        <v>34</v>
      </c>
      <c r="BT155" s="332"/>
      <c r="BU155" s="332"/>
      <c r="BV155" s="332" t="s">
        <v>34</v>
      </c>
      <c r="BW155" s="332"/>
      <c r="BX155" s="332"/>
      <c r="BY155" s="332" t="s">
        <v>34</v>
      </c>
      <c r="BZ155" s="332"/>
      <c r="CA155" s="332"/>
      <c r="CB155" s="332" t="s">
        <v>34</v>
      </c>
      <c r="CC155" s="332"/>
      <c r="CD155" s="332"/>
      <c r="CE155" s="332" t="s">
        <v>34</v>
      </c>
      <c r="CF155" s="332"/>
      <c r="CG155" s="332"/>
      <c r="CH155" s="332" t="s">
        <v>34</v>
      </c>
      <c r="CI155" s="332"/>
      <c r="CJ155" s="332"/>
      <c r="CK155" s="332" t="s">
        <v>34</v>
      </c>
      <c r="CL155" s="332"/>
      <c r="CM155" s="332"/>
      <c r="CN155" s="332" t="s">
        <v>34</v>
      </c>
      <c r="CO155" s="332"/>
      <c r="CP155" s="332"/>
      <c r="CQ155" s="332" t="s">
        <v>34</v>
      </c>
      <c r="CR155" s="332"/>
      <c r="CS155" s="332"/>
      <c r="CT155" s="332" t="s">
        <v>34</v>
      </c>
      <c r="CU155" s="332"/>
      <c r="CV155" s="332"/>
      <c r="CW155" s="332" t="s">
        <v>34</v>
      </c>
      <c r="CX155" s="332"/>
      <c r="CY155" s="332"/>
      <c r="CZ155" s="332" t="s">
        <v>34</v>
      </c>
      <c r="DA155" s="332"/>
      <c r="DB155" s="332"/>
      <c r="DC155" s="332" t="s">
        <v>34</v>
      </c>
      <c r="DD155" s="332"/>
      <c r="DE155" s="332"/>
      <c r="DF155" s="332" t="s">
        <v>34</v>
      </c>
      <c r="DG155" s="332"/>
      <c r="DH155" s="332"/>
      <c r="DI155" s="332" t="s">
        <v>34</v>
      </c>
      <c r="DJ155" s="332"/>
      <c r="DK155" s="332"/>
      <c r="DL155" s="332" t="s">
        <v>34</v>
      </c>
      <c r="DM155" s="332"/>
      <c r="DN155" s="332"/>
      <c r="DO155" s="332" t="s">
        <v>34</v>
      </c>
      <c r="DP155" s="332"/>
      <c r="DQ155" s="332"/>
      <c r="DR155" s="332" t="s">
        <v>34</v>
      </c>
      <c r="DS155" s="332"/>
      <c r="DT155" s="332"/>
      <c r="DU155" s="332" t="s">
        <v>34</v>
      </c>
      <c r="DV155" s="332"/>
      <c r="DW155" s="332"/>
      <c r="DX155" s="332" t="s">
        <v>34</v>
      </c>
      <c r="DY155" s="332"/>
      <c r="DZ155" s="332"/>
      <c r="EA155" s="332" t="s">
        <v>34</v>
      </c>
      <c r="EB155" s="332"/>
      <c r="EC155" s="332"/>
      <c r="ED155" s="332" t="s">
        <v>34</v>
      </c>
      <c r="EE155" s="332"/>
      <c r="EF155" s="332"/>
      <c r="EG155" s="332" t="s">
        <v>34</v>
      </c>
      <c r="EH155" s="332"/>
      <c r="EI155" s="332"/>
      <c r="EJ155" s="332" t="s">
        <v>34</v>
      </c>
      <c r="EK155" s="332"/>
      <c r="EL155" s="332"/>
      <c r="EM155" s="332" t="s">
        <v>34</v>
      </c>
      <c r="EN155" s="332"/>
      <c r="EO155" s="332"/>
      <c r="EP155" s="332" t="s">
        <v>34</v>
      </c>
      <c r="EQ155" s="332"/>
      <c r="ER155" s="332"/>
      <c r="ES155" s="332" t="s">
        <v>34</v>
      </c>
      <c r="ET155" s="332"/>
      <c r="EU155" s="332"/>
      <c r="EV155" s="332" t="s">
        <v>34</v>
      </c>
      <c r="EW155" s="332"/>
      <c r="EX155" s="332"/>
      <c r="EY155" s="332" t="s">
        <v>34</v>
      </c>
      <c r="EZ155" s="332"/>
      <c r="FA155" s="332"/>
      <c r="FB155" s="332" t="s">
        <v>34</v>
      </c>
      <c r="FC155" s="332"/>
      <c r="FD155" s="332"/>
      <c r="FE155" s="332" t="s">
        <v>34</v>
      </c>
      <c r="FF155" s="332"/>
      <c r="FG155" s="332"/>
      <c r="FH155" s="332" t="s">
        <v>34</v>
      </c>
      <c r="FI155" s="332"/>
      <c r="FJ155" s="332"/>
      <c r="FK155" s="332" t="s">
        <v>34</v>
      </c>
      <c r="FL155" s="332"/>
      <c r="FM155" s="332"/>
      <c r="FN155" s="332" t="s">
        <v>34</v>
      </c>
      <c r="FO155" s="332"/>
      <c r="FP155" s="332"/>
      <c r="FQ155" s="332" t="s">
        <v>34</v>
      </c>
      <c r="FR155" s="332"/>
      <c r="FS155" s="332"/>
      <c r="FT155" s="332" t="s">
        <v>34</v>
      </c>
      <c r="FU155" s="332"/>
      <c r="FV155" s="332"/>
      <c r="FW155" s="332" t="s">
        <v>34</v>
      </c>
      <c r="FX155" s="332"/>
      <c r="FY155" s="332"/>
      <c r="FZ155" s="332" t="s">
        <v>34</v>
      </c>
      <c r="GA155" s="332"/>
      <c r="GB155" s="332"/>
      <c r="GC155" s="332" t="s">
        <v>34</v>
      </c>
      <c r="GD155" s="332"/>
      <c r="GE155" s="332"/>
      <c r="GF155" s="332" t="s">
        <v>34</v>
      </c>
      <c r="GG155" s="332"/>
      <c r="GH155" s="332"/>
      <c r="GI155" s="332" t="s">
        <v>34</v>
      </c>
      <c r="GJ155" s="332"/>
      <c r="GK155" s="332"/>
      <c r="GL155" s="332" t="s">
        <v>34</v>
      </c>
      <c r="GM155" s="332"/>
      <c r="GN155" s="332"/>
      <c r="GO155" s="332" t="s">
        <v>34</v>
      </c>
      <c r="GP155" s="332"/>
      <c r="GQ155" s="332"/>
      <c r="GR155" s="332" t="s">
        <v>34</v>
      </c>
      <c r="GS155" s="332"/>
      <c r="GT155" s="332"/>
      <c r="GU155" s="332" t="s">
        <v>34</v>
      </c>
      <c r="GV155" s="332"/>
      <c r="GW155" s="332"/>
      <c r="GX155" s="332" t="s">
        <v>34</v>
      </c>
      <c r="GY155" s="332"/>
      <c r="GZ155" s="332"/>
      <c r="HA155" s="332" t="s">
        <v>34</v>
      </c>
      <c r="HB155" s="332"/>
      <c r="HC155" s="332"/>
      <c r="HD155" s="332" t="s">
        <v>34</v>
      </c>
      <c r="HE155" s="332"/>
      <c r="HF155" s="332"/>
      <c r="HG155" s="332" t="s">
        <v>34</v>
      </c>
      <c r="HH155" s="332"/>
      <c r="HI155" s="332"/>
      <c r="HJ155" s="332" t="s">
        <v>34</v>
      </c>
      <c r="HK155" s="332"/>
      <c r="HL155" s="332"/>
      <c r="HM155" s="332" t="s">
        <v>34</v>
      </c>
      <c r="HN155" s="332"/>
      <c r="HO155" s="332"/>
      <c r="HP155" s="332" t="s">
        <v>34</v>
      </c>
      <c r="HQ155" s="332"/>
      <c r="HR155" s="332"/>
      <c r="HS155" s="332" t="s">
        <v>34</v>
      </c>
      <c r="HT155" s="332"/>
      <c r="HU155" s="332"/>
      <c r="HV155" s="332" t="s">
        <v>34</v>
      </c>
      <c r="HW155" s="332"/>
      <c r="HX155" s="332"/>
      <c r="HY155" s="332" t="s">
        <v>34</v>
      </c>
      <c r="HZ155" s="332"/>
      <c r="IA155" s="332"/>
      <c r="IB155" s="332" t="s">
        <v>34</v>
      </c>
      <c r="IC155" s="332"/>
      <c r="ID155" s="332"/>
      <c r="IE155" s="332" t="s">
        <v>34</v>
      </c>
      <c r="IF155" s="332"/>
      <c r="IG155" s="332"/>
      <c r="IH155" s="332" t="s">
        <v>34</v>
      </c>
      <c r="II155" s="332"/>
      <c r="IJ155" s="332"/>
      <c r="IK155" s="332" t="s">
        <v>34</v>
      </c>
      <c r="IL155" s="332"/>
      <c r="IM155" s="332"/>
      <c r="IN155" s="332" t="s">
        <v>34</v>
      </c>
      <c r="IO155" s="332"/>
      <c r="IP155" s="332"/>
      <c r="IQ155" s="332" t="s">
        <v>34</v>
      </c>
      <c r="IR155" s="332"/>
      <c r="IS155" s="332"/>
      <c r="IT155" s="332" t="s">
        <v>34</v>
      </c>
      <c r="IU155" s="332"/>
      <c r="IV155" s="332"/>
      <c r="IW155" s="332" t="s">
        <v>34</v>
      </c>
      <c r="IX155" s="332"/>
      <c r="IY155" s="332"/>
      <c r="IZ155" s="332" t="s">
        <v>34</v>
      </c>
      <c r="JA155" s="332"/>
      <c r="JB155" s="332"/>
      <c r="JC155" s="332" t="s">
        <v>34</v>
      </c>
      <c r="JD155" s="332"/>
      <c r="JE155" s="332"/>
      <c r="JF155" s="332" t="s">
        <v>34</v>
      </c>
      <c r="JG155" s="332"/>
      <c r="JH155" s="332"/>
      <c r="JI155" s="332" t="s">
        <v>34</v>
      </c>
      <c r="JJ155" s="332"/>
      <c r="JK155" s="332"/>
      <c r="JL155" s="332" t="s">
        <v>34</v>
      </c>
      <c r="JM155" s="332"/>
      <c r="JN155" s="332"/>
      <c r="JO155" s="332" t="s">
        <v>34</v>
      </c>
    </row>
    <row r="156" spans="1:275" s="183" customFormat="1" ht="25.5" x14ac:dyDescent="0.2">
      <c r="A156" s="161" t="s">
        <v>1002</v>
      </c>
      <c r="B156" s="161" t="s">
        <v>832</v>
      </c>
      <c r="C156" s="161" t="s">
        <v>2806</v>
      </c>
      <c r="D156" s="161" t="s">
        <v>120</v>
      </c>
      <c r="E156" s="161"/>
      <c r="F156" s="161" t="s">
        <v>123</v>
      </c>
      <c r="G156" s="161"/>
      <c r="H156" s="161"/>
      <c r="I156" s="161">
        <v>9999</v>
      </c>
      <c r="J156" s="161"/>
      <c r="K156" s="161"/>
      <c r="L156" s="161"/>
      <c r="M156" s="161"/>
      <c r="N156" s="161"/>
      <c r="O156" s="161"/>
      <c r="P156" s="161"/>
      <c r="Q156" s="161"/>
      <c r="R156" s="161"/>
      <c r="S156" s="161"/>
      <c r="T156" s="161"/>
      <c r="U156" s="161"/>
      <c r="V156" s="161"/>
      <c r="W156" s="161"/>
      <c r="X156" s="161"/>
      <c r="Y156" s="161"/>
      <c r="Z156" s="161"/>
      <c r="AA156" s="161"/>
      <c r="AB156" s="161"/>
      <c r="AC156" s="161"/>
      <c r="AD156" s="162"/>
      <c r="AE156" s="161"/>
      <c r="AF156" s="161"/>
      <c r="AG156" s="161"/>
      <c r="AH156" s="161"/>
      <c r="AI156" s="161"/>
      <c r="AJ156" s="161"/>
      <c r="AK156" s="161"/>
      <c r="AL156" s="161"/>
      <c r="AM156" s="161"/>
      <c r="AN156" s="161"/>
      <c r="AO156" s="161"/>
      <c r="AP156" s="161"/>
      <c r="AQ156" s="161"/>
      <c r="AR156" s="161"/>
      <c r="AS156" s="161"/>
      <c r="AT156" s="161"/>
      <c r="AU156" s="161"/>
      <c r="AV156" s="161"/>
      <c r="AW156" s="161"/>
      <c r="AX156" s="161"/>
      <c r="AY156" s="161"/>
      <c r="AZ156" s="161"/>
      <c r="BA156" s="161"/>
      <c r="BB156" s="161"/>
      <c r="BC156" s="161"/>
      <c r="BD156" s="161"/>
      <c r="BE156" s="161"/>
      <c r="BF156" s="161"/>
      <c r="BG156" s="161"/>
      <c r="BH156" s="161"/>
      <c r="BI156" s="161"/>
      <c r="BJ156" s="161"/>
      <c r="BK156" s="161"/>
      <c r="BL156" s="161"/>
      <c r="BM156" s="161"/>
      <c r="BN156" s="161"/>
      <c r="BO156" s="161"/>
      <c r="BP156" s="161"/>
      <c r="BQ156" s="161"/>
      <c r="BR156" s="161"/>
      <c r="BS156" s="161"/>
      <c r="BT156" s="161"/>
      <c r="BU156" s="161"/>
      <c r="BV156" s="161"/>
      <c r="BW156" s="161"/>
      <c r="BX156" s="161"/>
      <c r="BY156" s="161"/>
      <c r="BZ156" s="161"/>
      <c r="CA156" s="161"/>
      <c r="CB156" s="161"/>
      <c r="CC156" s="161"/>
      <c r="CD156" s="161"/>
      <c r="CE156" s="161"/>
      <c r="CF156" s="161"/>
      <c r="CG156" s="161"/>
      <c r="CH156" s="161"/>
      <c r="CI156" s="161"/>
      <c r="CJ156" s="161"/>
      <c r="CK156" s="161"/>
      <c r="CL156" s="161"/>
      <c r="CM156" s="161"/>
      <c r="CN156" s="161"/>
      <c r="CO156" s="161"/>
      <c r="CP156" s="161"/>
      <c r="CQ156" s="161"/>
      <c r="CR156" s="161"/>
      <c r="CS156" s="161"/>
      <c r="CT156" s="161"/>
      <c r="CU156" s="161"/>
      <c r="CV156" s="161"/>
      <c r="CW156" s="161"/>
      <c r="CX156" s="161"/>
      <c r="CY156" s="161"/>
      <c r="CZ156" s="161"/>
      <c r="DA156" s="161"/>
      <c r="DB156" s="161"/>
      <c r="DC156" s="161"/>
      <c r="DD156" s="161"/>
      <c r="DE156" s="161"/>
      <c r="DF156" s="161"/>
      <c r="DG156" s="161"/>
      <c r="DH156" s="161"/>
      <c r="DI156" s="161"/>
      <c r="DJ156" s="161"/>
      <c r="DK156" s="161"/>
      <c r="DL156" s="161"/>
      <c r="DM156" s="161"/>
      <c r="DN156" s="161"/>
      <c r="DO156" s="161"/>
      <c r="DP156" s="161"/>
      <c r="DQ156" s="161"/>
      <c r="DR156" s="161"/>
      <c r="DS156" s="161"/>
      <c r="DT156" s="161"/>
      <c r="DU156" s="161"/>
      <c r="DV156" s="161"/>
      <c r="DW156" s="161"/>
      <c r="DX156" s="161"/>
      <c r="DY156" s="161"/>
      <c r="DZ156" s="161"/>
      <c r="EA156" s="161"/>
      <c r="EB156" s="161"/>
      <c r="EC156" s="161"/>
      <c r="ED156" s="161"/>
      <c r="EE156" s="161"/>
      <c r="EF156" s="161"/>
      <c r="EG156" s="161"/>
      <c r="EH156" s="161"/>
      <c r="EI156" s="161"/>
      <c r="EJ156" s="161"/>
      <c r="EK156" s="161"/>
      <c r="EL156" s="161"/>
      <c r="EM156" s="161"/>
      <c r="EN156" s="161"/>
      <c r="EO156" s="161"/>
      <c r="EP156" s="161"/>
      <c r="EQ156" s="161"/>
      <c r="ER156" s="161"/>
      <c r="ES156" s="161"/>
      <c r="ET156" s="161"/>
      <c r="EU156" s="161"/>
      <c r="EV156" s="161"/>
      <c r="EW156" s="161"/>
      <c r="EX156" s="161"/>
      <c r="EY156" s="161"/>
      <c r="EZ156" s="161"/>
      <c r="FA156" s="161"/>
      <c r="FB156" s="161"/>
      <c r="FC156" s="161"/>
      <c r="FD156" s="161"/>
      <c r="FE156" s="161"/>
      <c r="FF156" s="161"/>
      <c r="FG156" s="161"/>
      <c r="FH156" s="161"/>
      <c r="FI156" s="161"/>
      <c r="FJ156" s="161"/>
      <c r="FK156" s="161"/>
      <c r="FL156" s="161"/>
      <c r="FM156" s="161"/>
      <c r="FN156" s="161"/>
      <c r="FO156" s="161"/>
      <c r="FP156" s="161"/>
      <c r="FQ156" s="161"/>
      <c r="FR156" s="161"/>
      <c r="FS156" s="161"/>
      <c r="FT156" s="161"/>
      <c r="FU156" s="161"/>
      <c r="FV156" s="161"/>
      <c r="FW156" s="161"/>
      <c r="FX156" s="161"/>
      <c r="FY156" s="161"/>
      <c r="FZ156" s="161"/>
      <c r="GA156" s="161"/>
      <c r="GB156" s="161"/>
      <c r="GC156" s="161"/>
      <c r="GD156" s="161"/>
      <c r="GE156" s="161"/>
      <c r="GF156" s="161"/>
      <c r="GG156" s="161"/>
      <c r="GH156" s="161"/>
      <c r="GI156" s="161"/>
      <c r="GJ156" s="161"/>
      <c r="GK156" s="161"/>
      <c r="GL156" s="161"/>
      <c r="GM156" s="161"/>
      <c r="GN156" s="161"/>
      <c r="GO156" s="161"/>
      <c r="GP156" s="161"/>
      <c r="GQ156" s="161"/>
      <c r="GR156" s="161"/>
      <c r="GS156" s="161"/>
      <c r="GT156" s="161"/>
      <c r="GU156" s="161"/>
      <c r="GV156" s="161"/>
      <c r="GW156" s="161"/>
      <c r="GX156" s="161"/>
      <c r="GY156" s="161"/>
      <c r="GZ156" s="161"/>
      <c r="HA156" s="161"/>
      <c r="HB156" s="161"/>
      <c r="HC156" s="161"/>
      <c r="HD156" s="161"/>
      <c r="HE156" s="161"/>
      <c r="HF156" s="161"/>
      <c r="HG156" s="161"/>
      <c r="HH156" s="161"/>
      <c r="HI156" s="161"/>
      <c r="HJ156" s="161"/>
      <c r="HK156" s="161"/>
      <c r="HL156" s="161"/>
      <c r="HM156" s="161"/>
      <c r="HN156" s="161"/>
      <c r="HO156" s="161"/>
      <c r="HP156" s="161"/>
      <c r="HQ156" s="161"/>
      <c r="HR156" s="161"/>
      <c r="HS156" s="161"/>
      <c r="HT156" s="161"/>
      <c r="HU156" s="161"/>
      <c r="HV156" s="161"/>
      <c r="HW156" s="161"/>
      <c r="HX156" s="161"/>
      <c r="HY156" s="161"/>
      <c r="HZ156" s="161"/>
      <c r="IA156" s="161"/>
      <c r="IB156" s="161"/>
      <c r="IC156" s="161"/>
      <c r="ID156" s="161"/>
      <c r="IE156" s="161"/>
      <c r="IF156" s="161"/>
      <c r="IG156" s="161"/>
      <c r="IH156" s="161"/>
      <c r="II156" s="161"/>
      <c r="IJ156" s="161"/>
      <c r="IK156" s="161"/>
      <c r="IL156" s="161"/>
      <c r="IM156" s="161"/>
      <c r="IN156" s="161"/>
      <c r="IO156" s="161"/>
      <c r="IP156" s="161"/>
      <c r="IQ156" s="161"/>
      <c r="IR156" s="161"/>
      <c r="IS156" s="161"/>
      <c r="IT156" s="161"/>
      <c r="IU156" s="161"/>
      <c r="IV156" s="161"/>
      <c r="IW156" s="161"/>
      <c r="IX156" s="161"/>
      <c r="IY156" s="161"/>
      <c r="IZ156" s="161"/>
      <c r="JA156" s="161"/>
      <c r="JB156" s="161"/>
      <c r="JC156" s="161"/>
      <c r="JD156" s="161"/>
      <c r="JE156" s="161"/>
      <c r="JF156" s="161"/>
      <c r="JG156" s="161"/>
      <c r="JH156" s="161"/>
      <c r="JI156" s="161"/>
      <c r="JJ156" s="161"/>
      <c r="JK156" s="161"/>
      <c r="JL156" s="161"/>
      <c r="JM156" s="161"/>
      <c r="JN156" s="161"/>
      <c r="JO156" s="161"/>
    </row>
    <row r="157" spans="1:275" s="183" customFormat="1" outlineLevel="1" x14ac:dyDescent="0.2">
      <c r="A157" s="160" t="s">
        <v>1003</v>
      </c>
      <c r="B157" s="163" t="s">
        <v>169</v>
      </c>
      <c r="C157" s="163" t="s">
        <v>15</v>
      </c>
      <c r="D157" s="163" t="s">
        <v>16</v>
      </c>
      <c r="E157" s="163"/>
      <c r="F157" s="163"/>
      <c r="G157" s="163"/>
      <c r="H157" s="163"/>
      <c r="I157" s="163"/>
      <c r="J157" s="171"/>
      <c r="K157" s="171"/>
      <c r="L157" s="171"/>
      <c r="M157" s="171"/>
      <c r="N157" s="171"/>
      <c r="O157" s="171"/>
      <c r="P157" s="171"/>
      <c r="Q157" s="171" t="s">
        <v>34</v>
      </c>
      <c r="R157" s="171"/>
      <c r="S157" s="171"/>
      <c r="T157" s="171" t="s">
        <v>34</v>
      </c>
      <c r="U157" s="171"/>
      <c r="V157" s="171"/>
      <c r="W157" s="171" t="s">
        <v>34</v>
      </c>
      <c r="X157" s="171"/>
      <c r="Y157" s="171"/>
      <c r="Z157" s="171" t="s">
        <v>34</v>
      </c>
      <c r="AA157" s="171"/>
      <c r="AB157" s="171"/>
      <c r="AC157" s="171" t="s">
        <v>34</v>
      </c>
      <c r="AD157" s="171"/>
      <c r="AE157" s="171"/>
      <c r="AF157" s="171" t="s">
        <v>34</v>
      </c>
      <c r="AG157" s="173" t="s">
        <v>655</v>
      </c>
      <c r="AH157" s="170" t="s">
        <v>357</v>
      </c>
      <c r="AI157" s="170" t="s">
        <v>16</v>
      </c>
      <c r="AJ157" s="171"/>
      <c r="AK157" s="171"/>
      <c r="AL157" s="171" t="s">
        <v>34</v>
      </c>
      <c r="AM157" s="162"/>
      <c r="AN157" s="162"/>
      <c r="AO157" s="162" t="s">
        <v>34</v>
      </c>
      <c r="AP157" s="171"/>
      <c r="AQ157" s="171"/>
      <c r="AR157" s="171" t="s">
        <v>34</v>
      </c>
      <c r="AS157" s="171"/>
      <c r="AT157" s="171"/>
      <c r="AU157" s="171" t="s">
        <v>34</v>
      </c>
      <c r="AV157" s="171"/>
      <c r="AW157" s="171"/>
      <c r="AX157" s="171" t="s">
        <v>34</v>
      </c>
      <c r="AY157" s="171"/>
      <c r="AZ157" s="171"/>
      <c r="BA157" s="171" t="s">
        <v>34</v>
      </c>
      <c r="BB157" s="171"/>
      <c r="BC157" s="171"/>
      <c r="BD157" s="171" t="s">
        <v>34</v>
      </c>
      <c r="BE157" s="171"/>
      <c r="BF157" s="171"/>
      <c r="BG157" s="171" t="s">
        <v>34</v>
      </c>
      <c r="BH157" s="171"/>
      <c r="BI157" s="171"/>
      <c r="BJ157" s="171" t="s">
        <v>34</v>
      </c>
      <c r="BK157" s="171"/>
      <c r="BL157" s="171"/>
      <c r="BM157" s="171" t="s">
        <v>34</v>
      </c>
      <c r="BN157" s="171"/>
      <c r="BO157" s="171"/>
      <c r="BP157" s="171" t="s">
        <v>34</v>
      </c>
      <c r="BQ157" s="171"/>
      <c r="BR157" s="171"/>
      <c r="BS157" s="171" t="s">
        <v>34</v>
      </c>
      <c r="BT157" s="171"/>
      <c r="BU157" s="171"/>
      <c r="BV157" s="171" t="s">
        <v>34</v>
      </c>
      <c r="BW157" s="171"/>
      <c r="BX157" s="171"/>
      <c r="BY157" s="171" t="s">
        <v>34</v>
      </c>
      <c r="BZ157" s="171"/>
      <c r="CA157" s="171"/>
      <c r="CB157" s="171" t="s">
        <v>34</v>
      </c>
      <c r="CC157" s="171"/>
      <c r="CD157" s="171"/>
      <c r="CE157" s="171" t="s">
        <v>34</v>
      </c>
      <c r="CF157" s="171"/>
      <c r="CG157" s="171"/>
      <c r="CH157" s="171" t="s">
        <v>34</v>
      </c>
      <c r="CI157" s="171"/>
      <c r="CJ157" s="171"/>
      <c r="CK157" s="171" t="s">
        <v>34</v>
      </c>
      <c r="CL157" s="171"/>
      <c r="CM157" s="171"/>
      <c r="CN157" s="171" t="s">
        <v>34</v>
      </c>
      <c r="CO157" s="171"/>
      <c r="CP157" s="171"/>
      <c r="CQ157" s="171" t="s">
        <v>34</v>
      </c>
      <c r="CR157" s="171"/>
      <c r="CS157" s="171"/>
      <c r="CT157" s="171" t="s">
        <v>34</v>
      </c>
      <c r="CU157" s="171"/>
      <c r="CV157" s="171"/>
      <c r="CW157" s="171" t="s">
        <v>34</v>
      </c>
      <c r="CX157" s="171"/>
      <c r="CY157" s="171"/>
      <c r="CZ157" s="171" t="s">
        <v>34</v>
      </c>
      <c r="DA157" s="171"/>
      <c r="DB157" s="171"/>
      <c r="DC157" s="171" t="s">
        <v>34</v>
      </c>
      <c r="DD157" s="171"/>
      <c r="DE157" s="171"/>
      <c r="DF157" s="171" t="s">
        <v>34</v>
      </c>
      <c r="DG157" s="171"/>
      <c r="DH157" s="171"/>
      <c r="DI157" s="171" t="s">
        <v>34</v>
      </c>
      <c r="DJ157" s="171"/>
      <c r="DK157" s="171"/>
      <c r="DL157" s="171" t="s">
        <v>34</v>
      </c>
      <c r="DM157" s="171"/>
      <c r="DN157" s="171"/>
      <c r="DO157" s="171" t="s">
        <v>34</v>
      </c>
      <c r="DP157" s="171"/>
      <c r="DQ157" s="171"/>
      <c r="DR157" s="171" t="s">
        <v>34</v>
      </c>
      <c r="DS157" s="171"/>
      <c r="DT157" s="171"/>
      <c r="DU157" s="171" t="s">
        <v>34</v>
      </c>
      <c r="DV157" s="171"/>
      <c r="DW157" s="171"/>
      <c r="DX157" s="171" t="s">
        <v>34</v>
      </c>
      <c r="DY157" s="171"/>
      <c r="DZ157" s="171"/>
      <c r="EA157" s="171" t="s">
        <v>34</v>
      </c>
      <c r="EB157" s="171"/>
      <c r="EC157" s="171"/>
      <c r="ED157" s="171" t="s">
        <v>34</v>
      </c>
      <c r="EE157" s="171"/>
      <c r="EF157" s="171"/>
      <c r="EG157" s="171" t="s">
        <v>34</v>
      </c>
      <c r="EH157" s="171"/>
      <c r="EI157" s="171"/>
      <c r="EJ157" s="171" t="s">
        <v>34</v>
      </c>
      <c r="EK157" s="171"/>
      <c r="EL157" s="171"/>
      <c r="EM157" s="171" t="s">
        <v>34</v>
      </c>
      <c r="EN157" s="171"/>
      <c r="EO157" s="171"/>
      <c r="EP157" s="171" t="s">
        <v>34</v>
      </c>
      <c r="EQ157" s="171"/>
      <c r="ER157" s="171"/>
      <c r="ES157" s="171" t="s">
        <v>34</v>
      </c>
      <c r="ET157" s="171"/>
      <c r="EU157" s="171"/>
      <c r="EV157" s="171" t="s">
        <v>34</v>
      </c>
      <c r="EW157" s="171"/>
      <c r="EX157" s="171"/>
      <c r="EY157" s="171" t="s">
        <v>34</v>
      </c>
      <c r="EZ157" s="171"/>
      <c r="FA157" s="171"/>
      <c r="FB157" s="171" t="s">
        <v>34</v>
      </c>
      <c r="FC157" s="171"/>
      <c r="FD157" s="171"/>
      <c r="FE157" s="171" t="s">
        <v>34</v>
      </c>
      <c r="FF157" s="171"/>
      <c r="FG157" s="171"/>
      <c r="FH157" s="171" t="s">
        <v>34</v>
      </c>
      <c r="FI157" s="171"/>
      <c r="FJ157" s="171"/>
      <c r="FK157" s="171" t="s">
        <v>34</v>
      </c>
      <c r="FL157" s="171"/>
      <c r="FM157" s="171"/>
      <c r="FN157" s="171" t="s">
        <v>34</v>
      </c>
      <c r="FO157" s="171"/>
      <c r="FP157" s="171"/>
      <c r="FQ157" s="171" t="s">
        <v>34</v>
      </c>
      <c r="FR157" s="171"/>
      <c r="FS157" s="171"/>
      <c r="FT157" s="171" t="s">
        <v>34</v>
      </c>
      <c r="FU157" s="171"/>
      <c r="FV157" s="171"/>
      <c r="FW157" s="171" t="s">
        <v>34</v>
      </c>
      <c r="FX157" s="171"/>
      <c r="FY157" s="171"/>
      <c r="FZ157" s="171" t="s">
        <v>34</v>
      </c>
      <c r="GA157" s="171"/>
      <c r="GB157" s="171"/>
      <c r="GC157" s="171" t="s">
        <v>34</v>
      </c>
      <c r="GD157" s="171"/>
      <c r="GE157" s="171"/>
      <c r="GF157" s="171" t="s">
        <v>34</v>
      </c>
      <c r="GG157" s="171"/>
      <c r="GH157" s="171"/>
      <c r="GI157" s="171" t="s">
        <v>34</v>
      </c>
      <c r="GJ157" s="171"/>
      <c r="GK157" s="171"/>
      <c r="GL157" s="171" t="s">
        <v>34</v>
      </c>
      <c r="GM157" s="171"/>
      <c r="GN157" s="171"/>
      <c r="GO157" s="171" t="s">
        <v>34</v>
      </c>
      <c r="GP157" s="171"/>
      <c r="GQ157" s="171"/>
      <c r="GR157" s="171" t="s">
        <v>34</v>
      </c>
      <c r="GS157" s="171"/>
      <c r="GT157" s="171"/>
      <c r="GU157" s="171" t="s">
        <v>34</v>
      </c>
      <c r="GV157" s="171"/>
      <c r="GW157" s="171"/>
      <c r="GX157" s="171" t="s">
        <v>34</v>
      </c>
      <c r="GY157" s="171"/>
      <c r="GZ157" s="171"/>
      <c r="HA157" s="171" t="s">
        <v>34</v>
      </c>
      <c r="HB157" s="171"/>
      <c r="HC157" s="171"/>
      <c r="HD157" s="171" t="s">
        <v>34</v>
      </c>
      <c r="HE157" s="171"/>
      <c r="HF157" s="171"/>
      <c r="HG157" s="171" t="s">
        <v>34</v>
      </c>
      <c r="HH157" s="171"/>
      <c r="HI157" s="171"/>
      <c r="HJ157" s="171" t="s">
        <v>34</v>
      </c>
      <c r="HK157" s="171"/>
      <c r="HL157" s="171"/>
      <c r="HM157" s="171" t="s">
        <v>34</v>
      </c>
      <c r="HN157" s="171"/>
      <c r="HO157" s="171"/>
      <c r="HP157" s="171" t="s">
        <v>34</v>
      </c>
      <c r="HQ157" s="171"/>
      <c r="HR157" s="171"/>
      <c r="HS157" s="171" t="s">
        <v>34</v>
      </c>
      <c r="HT157" s="171"/>
      <c r="HU157" s="171"/>
      <c r="HV157" s="171" t="s">
        <v>34</v>
      </c>
      <c r="HW157" s="171"/>
      <c r="HX157" s="171"/>
      <c r="HY157" s="171" t="s">
        <v>34</v>
      </c>
      <c r="HZ157" s="171"/>
      <c r="IA157" s="171"/>
      <c r="IB157" s="171" t="s">
        <v>34</v>
      </c>
      <c r="IC157" s="171"/>
      <c r="ID157" s="171"/>
      <c r="IE157" s="171" t="s">
        <v>34</v>
      </c>
      <c r="IF157" s="171"/>
      <c r="IG157" s="171"/>
      <c r="IH157" s="171" t="s">
        <v>34</v>
      </c>
      <c r="II157" s="171"/>
      <c r="IJ157" s="171"/>
      <c r="IK157" s="171" t="s">
        <v>34</v>
      </c>
      <c r="IL157" s="171"/>
      <c r="IM157" s="171"/>
      <c r="IN157" s="171" t="s">
        <v>34</v>
      </c>
      <c r="IO157" s="171"/>
      <c r="IP157" s="171"/>
      <c r="IQ157" s="171" t="s">
        <v>34</v>
      </c>
      <c r="IR157" s="171"/>
      <c r="IS157" s="171"/>
      <c r="IT157" s="171" t="s">
        <v>34</v>
      </c>
      <c r="IU157" s="171"/>
      <c r="IV157" s="171"/>
      <c r="IW157" s="171" t="s">
        <v>34</v>
      </c>
      <c r="IX157" s="171"/>
      <c r="IY157" s="171"/>
      <c r="IZ157" s="171" t="s">
        <v>34</v>
      </c>
      <c r="JA157" s="171"/>
      <c r="JB157" s="171"/>
      <c r="JC157" s="171" t="s">
        <v>34</v>
      </c>
      <c r="JD157" s="171"/>
      <c r="JE157" s="171"/>
      <c r="JF157" s="171" t="s">
        <v>34</v>
      </c>
      <c r="JG157" s="171"/>
      <c r="JH157" s="171"/>
      <c r="JI157" s="171" t="s">
        <v>34</v>
      </c>
      <c r="JJ157" s="171"/>
      <c r="JK157" s="171"/>
      <c r="JL157" s="171" t="s">
        <v>34</v>
      </c>
      <c r="JM157" s="171"/>
      <c r="JN157" s="171"/>
      <c r="JO157" s="171" t="s">
        <v>34</v>
      </c>
    </row>
    <row r="158" spans="1:275" s="183" customFormat="1" outlineLevel="1" x14ac:dyDescent="0.2">
      <c r="A158" s="160" t="s">
        <v>1004</v>
      </c>
      <c r="B158" s="163" t="s">
        <v>170</v>
      </c>
      <c r="C158" s="163" t="s">
        <v>15</v>
      </c>
      <c r="D158" s="163" t="s">
        <v>16</v>
      </c>
      <c r="E158" s="163"/>
      <c r="F158" s="163"/>
      <c r="G158" s="163"/>
      <c r="H158" s="163"/>
      <c r="I158" s="163"/>
      <c r="J158" s="171"/>
      <c r="K158" s="171"/>
      <c r="L158" s="171"/>
      <c r="M158" s="171"/>
      <c r="N158" s="171"/>
      <c r="O158" s="171"/>
      <c r="P158" s="171"/>
      <c r="Q158" s="171" t="s">
        <v>34</v>
      </c>
      <c r="R158" s="171"/>
      <c r="S158" s="171"/>
      <c r="T158" s="171" t="s">
        <v>34</v>
      </c>
      <c r="U158" s="171"/>
      <c r="V158" s="171"/>
      <c r="W158" s="171" t="s">
        <v>34</v>
      </c>
      <c r="X158" s="171"/>
      <c r="Y158" s="171"/>
      <c r="Z158" s="171" t="s">
        <v>34</v>
      </c>
      <c r="AA158" s="171"/>
      <c r="AB158" s="171"/>
      <c r="AC158" s="171" t="s">
        <v>34</v>
      </c>
      <c r="AD158" s="171"/>
      <c r="AE158" s="171"/>
      <c r="AF158" s="171" t="s">
        <v>34</v>
      </c>
      <c r="AG158" s="173" t="s">
        <v>656</v>
      </c>
      <c r="AH158" s="170" t="s">
        <v>357</v>
      </c>
      <c r="AI158" s="170" t="s">
        <v>16</v>
      </c>
      <c r="AJ158" s="171"/>
      <c r="AK158" s="171"/>
      <c r="AL158" s="171" t="s">
        <v>34</v>
      </c>
      <c r="AM158" s="162"/>
      <c r="AN158" s="162"/>
      <c r="AO158" s="162" t="s">
        <v>34</v>
      </c>
      <c r="AP158" s="171"/>
      <c r="AQ158" s="171"/>
      <c r="AR158" s="171" t="s">
        <v>34</v>
      </c>
      <c r="AS158" s="171"/>
      <c r="AT158" s="171"/>
      <c r="AU158" s="171" t="s">
        <v>34</v>
      </c>
      <c r="AV158" s="171"/>
      <c r="AW158" s="171"/>
      <c r="AX158" s="171" t="s">
        <v>34</v>
      </c>
      <c r="AY158" s="171"/>
      <c r="AZ158" s="171"/>
      <c r="BA158" s="171" t="s">
        <v>34</v>
      </c>
      <c r="BB158" s="171"/>
      <c r="BC158" s="171"/>
      <c r="BD158" s="171" t="s">
        <v>34</v>
      </c>
      <c r="BE158" s="171"/>
      <c r="BF158" s="171"/>
      <c r="BG158" s="171" t="s">
        <v>34</v>
      </c>
      <c r="BH158" s="171"/>
      <c r="BI158" s="171"/>
      <c r="BJ158" s="171" t="s">
        <v>34</v>
      </c>
      <c r="BK158" s="171"/>
      <c r="BL158" s="171"/>
      <c r="BM158" s="171" t="s">
        <v>34</v>
      </c>
      <c r="BN158" s="171"/>
      <c r="BO158" s="171"/>
      <c r="BP158" s="171" t="s">
        <v>34</v>
      </c>
      <c r="BQ158" s="171"/>
      <c r="BR158" s="171"/>
      <c r="BS158" s="171" t="s">
        <v>34</v>
      </c>
      <c r="BT158" s="171"/>
      <c r="BU158" s="171"/>
      <c r="BV158" s="171" t="s">
        <v>34</v>
      </c>
      <c r="BW158" s="171"/>
      <c r="BX158" s="171"/>
      <c r="BY158" s="171" t="s">
        <v>34</v>
      </c>
      <c r="BZ158" s="171"/>
      <c r="CA158" s="171"/>
      <c r="CB158" s="171" t="s">
        <v>34</v>
      </c>
      <c r="CC158" s="171"/>
      <c r="CD158" s="171"/>
      <c r="CE158" s="171" t="s">
        <v>34</v>
      </c>
      <c r="CF158" s="171"/>
      <c r="CG158" s="171"/>
      <c r="CH158" s="171" t="s">
        <v>34</v>
      </c>
      <c r="CI158" s="171"/>
      <c r="CJ158" s="171"/>
      <c r="CK158" s="171" t="s">
        <v>34</v>
      </c>
      <c r="CL158" s="171"/>
      <c r="CM158" s="171"/>
      <c r="CN158" s="171" t="s">
        <v>34</v>
      </c>
      <c r="CO158" s="171"/>
      <c r="CP158" s="171"/>
      <c r="CQ158" s="171" t="s">
        <v>34</v>
      </c>
      <c r="CR158" s="171"/>
      <c r="CS158" s="171"/>
      <c r="CT158" s="171" t="s">
        <v>34</v>
      </c>
      <c r="CU158" s="171"/>
      <c r="CV158" s="171"/>
      <c r="CW158" s="171" t="s">
        <v>34</v>
      </c>
      <c r="CX158" s="171"/>
      <c r="CY158" s="171"/>
      <c r="CZ158" s="171" t="s">
        <v>34</v>
      </c>
      <c r="DA158" s="171"/>
      <c r="DB158" s="171"/>
      <c r="DC158" s="171" t="s">
        <v>34</v>
      </c>
      <c r="DD158" s="171"/>
      <c r="DE158" s="171"/>
      <c r="DF158" s="171" t="s">
        <v>34</v>
      </c>
      <c r="DG158" s="171"/>
      <c r="DH158" s="171"/>
      <c r="DI158" s="171" t="s">
        <v>34</v>
      </c>
      <c r="DJ158" s="171"/>
      <c r="DK158" s="171"/>
      <c r="DL158" s="171" t="s">
        <v>34</v>
      </c>
      <c r="DM158" s="171"/>
      <c r="DN158" s="171"/>
      <c r="DO158" s="171" t="s">
        <v>34</v>
      </c>
      <c r="DP158" s="171"/>
      <c r="DQ158" s="171"/>
      <c r="DR158" s="171" t="s">
        <v>34</v>
      </c>
      <c r="DS158" s="171"/>
      <c r="DT158" s="171"/>
      <c r="DU158" s="171" t="s">
        <v>34</v>
      </c>
      <c r="DV158" s="171"/>
      <c r="DW158" s="171"/>
      <c r="DX158" s="171" t="s">
        <v>34</v>
      </c>
      <c r="DY158" s="171"/>
      <c r="DZ158" s="171"/>
      <c r="EA158" s="171" t="s">
        <v>34</v>
      </c>
      <c r="EB158" s="171"/>
      <c r="EC158" s="171"/>
      <c r="ED158" s="171" t="s">
        <v>34</v>
      </c>
      <c r="EE158" s="171"/>
      <c r="EF158" s="171"/>
      <c r="EG158" s="171" t="s">
        <v>34</v>
      </c>
      <c r="EH158" s="171"/>
      <c r="EI158" s="171"/>
      <c r="EJ158" s="171" t="s">
        <v>34</v>
      </c>
      <c r="EK158" s="171"/>
      <c r="EL158" s="171"/>
      <c r="EM158" s="171" t="s">
        <v>34</v>
      </c>
      <c r="EN158" s="171"/>
      <c r="EO158" s="171"/>
      <c r="EP158" s="171" t="s">
        <v>34</v>
      </c>
      <c r="EQ158" s="171"/>
      <c r="ER158" s="171"/>
      <c r="ES158" s="171" t="s">
        <v>34</v>
      </c>
      <c r="ET158" s="171"/>
      <c r="EU158" s="171"/>
      <c r="EV158" s="171" t="s">
        <v>34</v>
      </c>
      <c r="EW158" s="171"/>
      <c r="EX158" s="171"/>
      <c r="EY158" s="171" t="s">
        <v>34</v>
      </c>
      <c r="EZ158" s="171"/>
      <c r="FA158" s="171"/>
      <c r="FB158" s="171" t="s">
        <v>34</v>
      </c>
      <c r="FC158" s="171"/>
      <c r="FD158" s="171"/>
      <c r="FE158" s="171" t="s">
        <v>34</v>
      </c>
      <c r="FF158" s="171"/>
      <c r="FG158" s="171"/>
      <c r="FH158" s="171" t="s">
        <v>34</v>
      </c>
      <c r="FI158" s="171"/>
      <c r="FJ158" s="171"/>
      <c r="FK158" s="171" t="s">
        <v>34</v>
      </c>
      <c r="FL158" s="171"/>
      <c r="FM158" s="171"/>
      <c r="FN158" s="171" t="s">
        <v>34</v>
      </c>
      <c r="FO158" s="171"/>
      <c r="FP158" s="171"/>
      <c r="FQ158" s="171" t="s">
        <v>34</v>
      </c>
      <c r="FR158" s="171"/>
      <c r="FS158" s="171"/>
      <c r="FT158" s="171" t="s">
        <v>34</v>
      </c>
      <c r="FU158" s="171"/>
      <c r="FV158" s="171"/>
      <c r="FW158" s="171" t="s">
        <v>34</v>
      </c>
      <c r="FX158" s="171"/>
      <c r="FY158" s="171"/>
      <c r="FZ158" s="171" t="s">
        <v>34</v>
      </c>
      <c r="GA158" s="171"/>
      <c r="GB158" s="171"/>
      <c r="GC158" s="171" t="s">
        <v>34</v>
      </c>
      <c r="GD158" s="171"/>
      <c r="GE158" s="171"/>
      <c r="GF158" s="171" t="s">
        <v>34</v>
      </c>
      <c r="GG158" s="171"/>
      <c r="GH158" s="171"/>
      <c r="GI158" s="171" t="s">
        <v>34</v>
      </c>
      <c r="GJ158" s="171"/>
      <c r="GK158" s="171"/>
      <c r="GL158" s="171" t="s">
        <v>34</v>
      </c>
      <c r="GM158" s="171"/>
      <c r="GN158" s="171"/>
      <c r="GO158" s="171" t="s">
        <v>34</v>
      </c>
      <c r="GP158" s="171"/>
      <c r="GQ158" s="171"/>
      <c r="GR158" s="171" t="s">
        <v>34</v>
      </c>
      <c r="GS158" s="171"/>
      <c r="GT158" s="171"/>
      <c r="GU158" s="171" t="s">
        <v>34</v>
      </c>
      <c r="GV158" s="171"/>
      <c r="GW158" s="171"/>
      <c r="GX158" s="171" t="s">
        <v>34</v>
      </c>
      <c r="GY158" s="171"/>
      <c r="GZ158" s="171"/>
      <c r="HA158" s="171" t="s">
        <v>34</v>
      </c>
      <c r="HB158" s="171"/>
      <c r="HC158" s="171"/>
      <c r="HD158" s="171" t="s">
        <v>34</v>
      </c>
      <c r="HE158" s="171"/>
      <c r="HF158" s="171"/>
      <c r="HG158" s="171" t="s">
        <v>34</v>
      </c>
      <c r="HH158" s="171"/>
      <c r="HI158" s="171"/>
      <c r="HJ158" s="171" t="s">
        <v>34</v>
      </c>
      <c r="HK158" s="171"/>
      <c r="HL158" s="171"/>
      <c r="HM158" s="171" t="s">
        <v>34</v>
      </c>
      <c r="HN158" s="171"/>
      <c r="HO158" s="171"/>
      <c r="HP158" s="171" t="s">
        <v>34</v>
      </c>
      <c r="HQ158" s="171"/>
      <c r="HR158" s="171"/>
      <c r="HS158" s="171" t="s">
        <v>34</v>
      </c>
      <c r="HT158" s="171"/>
      <c r="HU158" s="171"/>
      <c r="HV158" s="171" t="s">
        <v>34</v>
      </c>
      <c r="HW158" s="171"/>
      <c r="HX158" s="171"/>
      <c r="HY158" s="171" t="s">
        <v>34</v>
      </c>
      <c r="HZ158" s="171"/>
      <c r="IA158" s="171"/>
      <c r="IB158" s="171" t="s">
        <v>34</v>
      </c>
      <c r="IC158" s="171"/>
      <c r="ID158" s="171"/>
      <c r="IE158" s="171" t="s">
        <v>34</v>
      </c>
      <c r="IF158" s="171"/>
      <c r="IG158" s="171"/>
      <c r="IH158" s="171" t="s">
        <v>34</v>
      </c>
      <c r="II158" s="171"/>
      <c r="IJ158" s="171"/>
      <c r="IK158" s="171" t="s">
        <v>34</v>
      </c>
      <c r="IL158" s="171"/>
      <c r="IM158" s="171"/>
      <c r="IN158" s="171" t="s">
        <v>34</v>
      </c>
      <c r="IO158" s="171"/>
      <c r="IP158" s="171"/>
      <c r="IQ158" s="171" t="s">
        <v>34</v>
      </c>
      <c r="IR158" s="171"/>
      <c r="IS158" s="171"/>
      <c r="IT158" s="171" t="s">
        <v>34</v>
      </c>
      <c r="IU158" s="171"/>
      <c r="IV158" s="171"/>
      <c r="IW158" s="171" t="s">
        <v>34</v>
      </c>
      <c r="IX158" s="171"/>
      <c r="IY158" s="171"/>
      <c r="IZ158" s="171" t="s">
        <v>34</v>
      </c>
      <c r="JA158" s="171"/>
      <c r="JB158" s="171"/>
      <c r="JC158" s="171" t="s">
        <v>34</v>
      </c>
      <c r="JD158" s="171"/>
      <c r="JE158" s="171"/>
      <c r="JF158" s="171" t="s">
        <v>34</v>
      </c>
      <c r="JG158" s="171"/>
      <c r="JH158" s="171"/>
      <c r="JI158" s="171" t="s">
        <v>34</v>
      </c>
      <c r="JJ158" s="171"/>
      <c r="JK158" s="171"/>
      <c r="JL158" s="171" t="s">
        <v>34</v>
      </c>
      <c r="JM158" s="171"/>
      <c r="JN158" s="171"/>
      <c r="JO158" s="171" t="s">
        <v>34</v>
      </c>
    </row>
    <row r="159" spans="1:275" s="183" customFormat="1" outlineLevel="1" x14ac:dyDescent="0.2">
      <c r="A159" s="160" t="s">
        <v>1005</v>
      </c>
      <c r="B159" s="163" t="s">
        <v>172</v>
      </c>
      <c r="C159" s="163" t="s">
        <v>30</v>
      </c>
      <c r="D159" s="163" t="s">
        <v>16</v>
      </c>
      <c r="E159" s="163"/>
      <c r="F159" s="163"/>
      <c r="G159" s="163"/>
      <c r="H159" s="163"/>
      <c r="I159" s="163" t="s">
        <v>174</v>
      </c>
      <c r="J159" s="171"/>
      <c r="K159" s="171"/>
      <c r="L159" s="171"/>
      <c r="M159" s="171"/>
      <c r="N159" s="171"/>
      <c r="O159" s="171"/>
      <c r="P159" s="171"/>
      <c r="Q159" s="171" t="s">
        <v>34</v>
      </c>
      <c r="R159" s="171"/>
      <c r="S159" s="171"/>
      <c r="T159" s="171" t="s">
        <v>34</v>
      </c>
      <c r="U159" s="171"/>
      <c r="V159" s="171"/>
      <c r="W159" s="171" t="s">
        <v>34</v>
      </c>
      <c r="X159" s="171"/>
      <c r="Y159" s="171"/>
      <c r="Z159" s="171" t="s">
        <v>34</v>
      </c>
      <c r="AA159" s="171"/>
      <c r="AB159" s="171"/>
      <c r="AC159" s="171" t="s">
        <v>34</v>
      </c>
      <c r="AD159" s="171"/>
      <c r="AE159" s="171"/>
      <c r="AF159" s="171" t="s">
        <v>34</v>
      </c>
      <c r="AG159" s="173" t="s">
        <v>423</v>
      </c>
      <c r="AH159" s="170" t="s">
        <v>357</v>
      </c>
      <c r="AI159" s="170" t="s">
        <v>16</v>
      </c>
      <c r="AJ159" s="171"/>
      <c r="AK159" s="171"/>
      <c r="AL159" s="171" t="s">
        <v>34</v>
      </c>
      <c r="AM159" s="162"/>
      <c r="AN159" s="162"/>
      <c r="AO159" s="162" t="s">
        <v>34</v>
      </c>
      <c r="AP159" s="171"/>
      <c r="AQ159" s="171"/>
      <c r="AR159" s="171" t="s">
        <v>34</v>
      </c>
      <c r="AS159" s="171"/>
      <c r="AT159" s="171"/>
      <c r="AU159" s="171" t="s">
        <v>34</v>
      </c>
      <c r="AV159" s="171"/>
      <c r="AW159" s="171"/>
      <c r="AX159" s="171" t="s">
        <v>34</v>
      </c>
      <c r="AY159" s="171"/>
      <c r="AZ159" s="171"/>
      <c r="BA159" s="171" t="s">
        <v>34</v>
      </c>
      <c r="BB159" s="171"/>
      <c r="BC159" s="171"/>
      <c r="BD159" s="171" t="s">
        <v>34</v>
      </c>
      <c r="BE159" s="171"/>
      <c r="BF159" s="171"/>
      <c r="BG159" s="171" t="s">
        <v>34</v>
      </c>
      <c r="BH159" s="171"/>
      <c r="BI159" s="171"/>
      <c r="BJ159" s="171" t="s">
        <v>34</v>
      </c>
      <c r="BK159" s="171"/>
      <c r="BL159" s="171"/>
      <c r="BM159" s="171" t="s">
        <v>34</v>
      </c>
      <c r="BN159" s="171"/>
      <c r="BO159" s="171"/>
      <c r="BP159" s="171" t="s">
        <v>34</v>
      </c>
      <c r="BQ159" s="171"/>
      <c r="BR159" s="171"/>
      <c r="BS159" s="171" t="s">
        <v>34</v>
      </c>
      <c r="BT159" s="171"/>
      <c r="BU159" s="171"/>
      <c r="BV159" s="171" t="s">
        <v>34</v>
      </c>
      <c r="BW159" s="171"/>
      <c r="BX159" s="171"/>
      <c r="BY159" s="171" t="s">
        <v>34</v>
      </c>
      <c r="BZ159" s="171"/>
      <c r="CA159" s="171"/>
      <c r="CB159" s="171" t="s">
        <v>34</v>
      </c>
      <c r="CC159" s="171"/>
      <c r="CD159" s="171"/>
      <c r="CE159" s="171" t="s">
        <v>34</v>
      </c>
      <c r="CF159" s="171"/>
      <c r="CG159" s="171"/>
      <c r="CH159" s="171" t="s">
        <v>34</v>
      </c>
      <c r="CI159" s="171"/>
      <c r="CJ159" s="171"/>
      <c r="CK159" s="171" t="s">
        <v>34</v>
      </c>
      <c r="CL159" s="171"/>
      <c r="CM159" s="171"/>
      <c r="CN159" s="171" t="s">
        <v>34</v>
      </c>
      <c r="CO159" s="171"/>
      <c r="CP159" s="171"/>
      <c r="CQ159" s="171" t="s">
        <v>34</v>
      </c>
      <c r="CR159" s="171"/>
      <c r="CS159" s="171"/>
      <c r="CT159" s="171" t="s">
        <v>34</v>
      </c>
      <c r="CU159" s="171"/>
      <c r="CV159" s="171"/>
      <c r="CW159" s="171" t="s">
        <v>34</v>
      </c>
      <c r="CX159" s="171"/>
      <c r="CY159" s="171"/>
      <c r="CZ159" s="171" t="s">
        <v>34</v>
      </c>
      <c r="DA159" s="171"/>
      <c r="DB159" s="171"/>
      <c r="DC159" s="171" t="s">
        <v>34</v>
      </c>
      <c r="DD159" s="171"/>
      <c r="DE159" s="171"/>
      <c r="DF159" s="171" t="s">
        <v>34</v>
      </c>
      <c r="DG159" s="171"/>
      <c r="DH159" s="171"/>
      <c r="DI159" s="171" t="s">
        <v>34</v>
      </c>
      <c r="DJ159" s="171"/>
      <c r="DK159" s="171"/>
      <c r="DL159" s="171" t="s">
        <v>34</v>
      </c>
      <c r="DM159" s="171"/>
      <c r="DN159" s="171"/>
      <c r="DO159" s="171" t="s">
        <v>34</v>
      </c>
      <c r="DP159" s="171"/>
      <c r="DQ159" s="171"/>
      <c r="DR159" s="171" t="s">
        <v>34</v>
      </c>
      <c r="DS159" s="171"/>
      <c r="DT159" s="171"/>
      <c r="DU159" s="171" t="s">
        <v>34</v>
      </c>
      <c r="DV159" s="171"/>
      <c r="DW159" s="171"/>
      <c r="DX159" s="171" t="s">
        <v>34</v>
      </c>
      <c r="DY159" s="171"/>
      <c r="DZ159" s="171"/>
      <c r="EA159" s="171" t="s">
        <v>34</v>
      </c>
      <c r="EB159" s="171"/>
      <c r="EC159" s="171"/>
      <c r="ED159" s="171" t="s">
        <v>34</v>
      </c>
      <c r="EE159" s="171"/>
      <c r="EF159" s="171"/>
      <c r="EG159" s="171" t="s">
        <v>34</v>
      </c>
      <c r="EH159" s="171"/>
      <c r="EI159" s="171"/>
      <c r="EJ159" s="171" t="s">
        <v>34</v>
      </c>
      <c r="EK159" s="171"/>
      <c r="EL159" s="171"/>
      <c r="EM159" s="171" t="s">
        <v>34</v>
      </c>
      <c r="EN159" s="171"/>
      <c r="EO159" s="171"/>
      <c r="EP159" s="171" t="s">
        <v>34</v>
      </c>
      <c r="EQ159" s="171"/>
      <c r="ER159" s="171"/>
      <c r="ES159" s="171" t="s">
        <v>34</v>
      </c>
      <c r="ET159" s="171"/>
      <c r="EU159" s="171"/>
      <c r="EV159" s="171" t="s">
        <v>34</v>
      </c>
      <c r="EW159" s="171"/>
      <c r="EX159" s="171"/>
      <c r="EY159" s="171" t="s">
        <v>34</v>
      </c>
      <c r="EZ159" s="171"/>
      <c r="FA159" s="171"/>
      <c r="FB159" s="171" t="s">
        <v>34</v>
      </c>
      <c r="FC159" s="171"/>
      <c r="FD159" s="171"/>
      <c r="FE159" s="171" t="s">
        <v>34</v>
      </c>
      <c r="FF159" s="171"/>
      <c r="FG159" s="171"/>
      <c r="FH159" s="171" t="s">
        <v>34</v>
      </c>
      <c r="FI159" s="171"/>
      <c r="FJ159" s="171"/>
      <c r="FK159" s="171" t="s">
        <v>34</v>
      </c>
      <c r="FL159" s="171"/>
      <c r="FM159" s="171"/>
      <c r="FN159" s="171" t="s">
        <v>34</v>
      </c>
      <c r="FO159" s="171"/>
      <c r="FP159" s="171"/>
      <c r="FQ159" s="171" t="s">
        <v>34</v>
      </c>
      <c r="FR159" s="171"/>
      <c r="FS159" s="171"/>
      <c r="FT159" s="171" t="s">
        <v>34</v>
      </c>
      <c r="FU159" s="171"/>
      <c r="FV159" s="171"/>
      <c r="FW159" s="171" t="s">
        <v>34</v>
      </c>
      <c r="FX159" s="171"/>
      <c r="FY159" s="171"/>
      <c r="FZ159" s="171" t="s">
        <v>34</v>
      </c>
      <c r="GA159" s="171"/>
      <c r="GB159" s="171"/>
      <c r="GC159" s="171" t="s">
        <v>34</v>
      </c>
      <c r="GD159" s="171"/>
      <c r="GE159" s="171"/>
      <c r="GF159" s="171" t="s">
        <v>34</v>
      </c>
      <c r="GG159" s="171"/>
      <c r="GH159" s="171"/>
      <c r="GI159" s="171" t="s">
        <v>34</v>
      </c>
      <c r="GJ159" s="171"/>
      <c r="GK159" s="171"/>
      <c r="GL159" s="171" t="s">
        <v>34</v>
      </c>
      <c r="GM159" s="171"/>
      <c r="GN159" s="171"/>
      <c r="GO159" s="171" t="s">
        <v>34</v>
      </c>
      <c r="GP159" s="171"/>
      <c r="GQ159" s="171"/>
      <c r="GR159" s="171" t="s">
        <v>34</v>
      </c>
      <c r="GS159" s="171"/>
      <c r="GT159" s="171"/>
      <c r="GU159" s="171" t="s">
        <v>34</v>
      </c>
      <c r="GV159" s="171"/>
      <c r="GW159" s="171"/>
      <c r="GX159" s="171" t="s">
        <v>34</v>
      </c>
      <c r="GY159" s="171"/>
      <c r="GZ159" s="171"/>
      <c r="HA159" s="171" t="s">
        <v>34</v>
      </c>
      <c r="HB159" s="171"/>
      <c r="HC159" s="171"/>
      <c r="HD159" s="171" t="s">
        <v>34</v>
      </c>
      <c r="HE159" s="171"/>
      <c r="HF159" s="171"/>
      <c r="HG159" s="171" t="s">
        <v>34</v>
      </c>
      <c r="HH159" s="171"/>
      <c r="HI159" s="171"/>
      <c r="HJ159" s="171" t="s">
        <v>34</v>
      </c>
      <c r="HK159" s="171"/>
      <c r="HL159" s="171"/>
      <c r="HM159" s="171" t="s">
        <v>34</v>
      </c>
      <c r="HN159" s="171"/>
      <c r="HO159" s="171"/>
      <c r="HP159" s="171" t="s">
        <v>34</v>
      </c>
      <c r="HQ159" s="171"/>
      <c r="HR159" s="171"/>
      <c r="HS159" s="171" t="s">
        <v>34</v>
      </c>
      <c r="HT159" s="171"/>
      <c r="HU159" s="171"/>
      <c r="HV159" s="171" t="s">
        <v>34</v>
      </c>
      <c r="HW159" s="171"/>
      <c r="HX159" s="171"/>
      <c r="HY159" s="171" t="s">
        <v>34</v>
      </c>
      <c r="HZ159" s="171"/>
      <c r="IA159" s="171"/>
      <c r="IB159" s="171" t="s">
        <v>34</v>
      </c>
      <c r="IC159" s="171"/>
      <c r="ID159" s="171"/>
      <c r="IE159" s="171" t="s">
        <v>34</v>
      </c>
      <c r="IF159" s="171"/>
      <c r="IG159" s="171"/>
      <c r="IH159" s="171" t="s">
        <v>34</v>
      </c>
      <c r="II159" s="171"/>
      <c r="IJ159" s="171"/>
      <c r="IK159" s="171" t="s">
        <v>34</v>
      </c>
      <c r="IL159" s="171"/>
      <c r="IM159" s="171"/>
      <c r="IN159" s="171" t="s">
        <v>34</v>
      </c>
      <c r="IO159" s="171"/>
      <c r="IP159" s="171"/>
      <c r="IQ159" s="171" t="s">
        <v>34</v>
      </c>
      <c r="IR159" s="171"/>
      <c r="IS159" s="171"/>
      <c r="IT159" s="171" t="s">
        <v>34</v>
      </c>
      <c r="IU159" s="171"/>
      <c r="IV159" s="171"/>
      <c r="IW159" s="171" t="s">
        <v>34</v>
      </c>
      <c r="IX159" s="171"/>
      <c r="IY159" s="171"/>
      <c r="IZ159" s="171" t="s">
        <v>34</v>
      </c>
      <c r="JA159" s="171"/>
      <c r="JB159" s="171"/>
      <c r="JC159" s="171" t="s">
        <v>34</v>
      </c>
      <c r="JD159" s="171"/>
      <c r="JE159" s="171"/>
      <c r="JF159" s="171" t="s">
        <v>34</v>
      </c>
      <c r="JG159" s="171"/>
      <c r="JH159" s="171"/>
      <c r="JI159" s="171" t="s">
        <v>34</v>
      </c>
      <c r="JJ159" s="171"/>
      <c r="JK159" s="171"/>
      <c r="JL159" s="171" t="s">
        <v>34</v>
      </c>
      <c r="JM159" s="171"/>
      <c r="JN159" s="171"/>
      <c r="JO159" s="171" t="s">
        <v>34</v>
      </c>
    </row>
    <row r="160" spans="1:275" s="183" customFormat="1" outlineLevel="1" x14ac:dyDescent="0.2">
      <c r="A160" s="160" t="s">
        <v>1006</v>
      </c>
      <c r="B160" s="163" t="s">
        <v>175</v>
      </c>
      <c r="C160" s="163" t="s">
        <v>15</v>
      </c>
      <c r="D160" s="163" t="s">
        <v>185</v>
      </c>
      <c r="E160" s="163"/>
      <c r="F160" s="163"/>
      <c r="G160" s="163"/>
      <c r="H160" s="163"/>
      <c r="I160" s="163"/>
      <c r="J160" s="171"/>
      <c r="K160" s="171"/>
      <c r="L160" s="171"/>
      <c r="M160" s="171"/>
      <c r="N160" s="171"/>
      <c r="O160" s="171"/>
      <c r="P160" s="171"/>
      <c r="Q160" s="171" t="s">
        <v>34</v>
      </c>
      <c r="R160" s="171"/>
      <c r="S160" s="171"/>
      <c r="T160" s="171" t="s">
        <v>34</v>
      </c>
      <c r="U160" s="171"/>
      <c r="V160" s="171"/>
      <c r="W160" s="171" t="s">
        <v>34</v>
      </c>
      <c r="X160" s="171"/>
      <c r="Y160" s="171"/>
      <c r="Z160" s="171" t="s">
        <v>34</v>
      </c>
      <c r="AA160" s="171"/>
      <c r="AB160" s="171"/>
      <c r="AC160" s="171" t="s">
        <v>34</v>
      </c>
      <c r="AD160" s="171"/>
      <c r="AE160" s="171"/>
      <c r="AF160" s="171" t="s">
        <v>34</v>
      </c>
      <c r="AG160" s="174" t="s">
        <v>653</v>
      </c>
      <c r="AH160" s="186" t="s">
        <v>355</v>
      </c>
      <c r="AI160" s="186" t="s">
        <v>395</v>
      </c>
      <c r="AJ160" s="171"/>
      <c r="AK160" s="171"/>
      <c r="AL160" s="171" t="s">
        <v>34</v>
      </c>
      <c r="AM160" s="162"/>
      <c r="AN160" s="162"/>
      <c r="AO160" s="162" t="s">
        <v>34</v>
      </c>
      <c r="AP160" s="171"/>
      <c r="AQ160" s="171"/>
      <c r="AR160" s="171" t="s">
        <v>34</v>
      </c>
      <c r="AS160" s="171"/>
      <c r="AT160" s="171"/>
      <c r="AU160" s="171" t="s">
        <v>34</v>
      </c>
      <c r="AV160" s="171"/>
      <c r="AW160" s="171"/>
      <c r="AX160" s="171" t="s">
        <v>34</v>
      </c>
      <c r="AY160" s="171"/>
      <c r="AZ160" s="171"/>
      <c r="BA160" s="171" t="s">
        <v>34</v>
      </c>
      <c r="BB160" s="171"/>
      <c r="BC160" s="171"/>
      <c r="BD160" s="171" t="s">
        <v>34</v>
      </c>
      <c r="BE160" s="171"/>
      <c r="BF160" s="171"/>
      <c r="BG160" s="171" t="s">
        <v>34</v>
      </c>
      <c r="BH160" s="171"/>
      <c r="BI160" s="171"/>
      <c r="BJ160" s="171" t="s">
        <v>34</v>
      </c>
      <c r="BK160" s="171"/>
      <c r="BL160" s="171"/>
      <c r="BM160" s="171" t="s">
        <v>34</v>
      </c>
      <c r="BN160" s="171"/>
      <c r="BO160" s="171"/>
      <c r="BP160" s="171" t="s">
        <v>34</v>
      </c>
      <c r="BQ160" s="171"/>
      <c r="BR160" s="171"/>
      <c r="BS160" s="171" t="s">
        <v>34</v>
      </c>
      <c r="BT160" s="171"/>
      <c r="BU160" s="171"/>
      <c r="BV160" s="171" t="s">
        <v>34</v>
      </c>
      <c r="BW160" s="171"/>
      <c r="BX160" s="171"/>
      <c r="BY160" s="171" t="s">
        <v>34</v>
      </c>
      <c r="BZ160" s="171"/>
      <c r="CA160" s="171"/>
      <c r="CB160" s="171" t="s">
        <v>34</v>
      </c>
      <c r="CC160" s="171"/>
      <c r="CD160" s="171"/>
      <c r="CE160" s="171" t="s">
        <v>34</v>
      </c>
      <c r="CF160" s="171"/>
      <c r="CG160" s="171"/>
      <c r="CH160" s="171" t="s">
        <v>34</v>
      </c>
      <c r="CI160" s="171"/>
      <c r="CJ160" s="171"/>
      <c r="CK160" s="171" t="s">
        <v>34</v>
      </c>
      <c r="CL160" s="171"/>
      <c r="CM160" s="171"/>
      <c r="CN160" s="171" t="s">
        <v>34</v>
      </c>
      <c r="CO160" s="171"/>
      <c r="CP160" s="171"/>
      <c r="CQ160" s="171" t="s">
        <v>34</v>
      </c>
      <c r="CR160" s="171"/>
      <c r="CS160" s="171"/>
      <c r="CT160" s="171" t="s">
        <v>34</v>
      </c>
      <c r="CU160" s="171"/>
      <c r="CV160" s="171"/>
      <c r="CW160" s="171" t="s">
        <v>34</v>
      </c>
      <c r="CX160" s="171"/>
      <c r="CY160" s="171"/>
      <c r="CZ160" s="171" t="s">
        <v>34</v>
      </c>
      <c r="DA160" s="171"/>
      <c r="DB160" s="171"/>
      <c r="DC160" s="171" t="s">
        <v>34</v>
      </c>
      <c r="DD160" s="171"/>
      <c r="DE160" s="171"/>
      <c r="DF160" s="171" t="s">
        <v>34</v>
      </c>
      <c r="DG160" s="171"/>
      <c r="DH160" s="171"/>
      <c r="DI160" s="171" t="s">
        <v>34</v>
      </c>
      <c r="DJ160" s="171"/>
      <c r="DK160" s="171"/>
      <c r="DL160" s="171" t="s">
        <v>34</v>
      </c>
      <c r="DM160" s="171"/>
      <c r="DN160" s="171"/>
      <c r="DO160" s="171" t="s">
        <v>34</v>
      </c>
      <c r="DP160" s="171"/>
      <c r="DQ160" s="171"/>
      <c r="DR160" s="171" t="s">
        <v>34</v>
      </c>
      <c r="DS160" s="171"/>
      <c r="DT160" s="171"/>
      <c r="DU160" s="171" t="s">
        <v>34</v>
      </c>
      <c r="DV160" s="171"/>
      <c r="DW160" s="171"/>
      <c r="DX160" s="171" t="s">
        <v>34</v>
      </c>
      <c r="DY160" s="171"/>
      <c r="DZ160" s="171"/>
      <c r="EA160" s="171" t="s">
        <v>34</v>
      </c>
      <c r="EB160" s="171"/>
      <c r="EC160" s="171"/>
      <c r="ED160" s="171" t="s">
        <v>34</v>
      </c>
      <c r="EE160" s="171"/>
      <c r="EF160" s="171"/>
      <c r="EG160" s="171" t="s">
        <v>34</v>
      </c>
      <c r="EH160" s="171"/>
      <c r="EI160" s="171"/>
      <c r="EJ160" s="171" t="s">
        <v>34</v>
      </c>
      <c r="EK160" s="171"/>
      <c r="EL160" s="171"/>
      <c r="EM160" s="171" t="s">
        <v>34</v>
      </c>
      <c r="EN160" s="171"/>
      <c r="EO160" s="171"/>
      <c r="EP160" s="171" t="s">
        <v>34</v>
      </c>
      <c r="EQ160" s="171"/>
      <c r="ER160" s="171"/>
      <c r="ES160" s="171" t="s">
        <v>34</v>
      </c>
      <c r="ET160" s="171"/>
      <c r="EU160" s="171"/>
      <c r="EV160" s="171" t="s">
        <v>34</v>
      </c>
      <c r="EW160" s="171"/>
      <c r="EX160" s="171"/>
      <c r="EY160" s="171" t="s">
        <v>34</v>
      </c>
      <c r="EZ160" s="171"/>
      <c r="FA160" s="171"/>
      <c r="FB160" s="171" t="s">
        <v>34</v>
      </c>
      <c r="FC160" s="171"/>
      <c r="FD160" s="171"/>
      <c r="FE160" s="171" t="s">
        <v>34</v>
      </c>
      <c r="FF160" s="171"/>
      <c r="FG160" s="171"/>
      <c r="FH160" s="171" t="s">
        <v>34</v>
      </c>
      <c r="FI160" s="171"/>
      <c r="FJ160" s="171"/>
      <c r="FK160" s="171" t="s">
        <v>34</v>
      </c>
      <c r="FL160" s="171"/>
      <c r="FM160" s="171"/>
      <c r="FN160" s="171" t="s">
        <v>34</v>
      </c>
      <c r="FO160" s="171"/>
      <c r="FP160" s="171"/>
      <c r="FQ160" s="171" t="s">
        <v>34</v>
      </c>
      <c r="FR160" s="171"/>
      <c r="FS160" s="171"/>
      <c r="FT160" s="171" t="s">
        <v>34</v>
      </c>
      <c r="FU160" s="171"/>
      <c r="FV160" s="171"/>
      <c r="FW160" s="171" t="s">
        <v>34</v>
      </c>
      <c r="FX160" s="171"/>
      <c r="FY160" s="171"/>
      <c r="FZ160" s="171" t="s">
        <v>34</v>
      </c>
      <c r="GA160" s="171"/>
      <c r="GB160" s="171"/>
      <c r="GC160" s="171" t="s">
        <v>34</v>
      </c>
      <c r="GD160" s="171"/>
      <c r="GE160" s="171"/>
      <c r="GF160" s="171" t="s">
        <v>34</v>
      </c>
      <c r="GG160" s="171"/>
      <c r="GH160" s="171"/>
      <c r="GI160" s="171" t="s">
        <v>34</v>
      </c>
      <c r="GJ160" s="171"/>
      <c r="GK160" s="171"/>
      <c r="GL160" s="171" t="s">
        <v>34</v>
      </c>
      <c r="GM160" s="171"/>
      <c r="GN160" s="171"/>
      <c r="GO160" s="171" t="s">
        <v>34</v>
      </c>
      <c r="GP160" s="171"/>
      <c r="GQ160" s="171"/>
      <c r="GR160" s="171" t="s">
        <v>34</v>
      </c>
      <c r="GS160" s="171"/>
      <c r="GT160" s="171"/>
      <c r="GU160" s="171" t="s">
        <v>34</v>
      </c>
      <c r="GV160" s="171"/>
      <c r="GW160" s="171"/>
      <c r="GX160" s="171" t="s">
        <v>34</v>
      </c>
      <c r="GY160" s="171"/>
      <c r="GZ160" s="171"/>
      <c r="HA160" s="171" t="s">
        <v>34</v>
      </c>
      <c r="HB160" s="171"/>
      <c r="HC160" s="171"/>
      <c r="HD160" s="171" t="s">
        <v>34</v>
      </c>
      <c r="HE160" s="171"/>
      <c r="HF160" s="171"/>
      <c r="HG160" s="171" t="s">
        <v>34</v>
      </c>
      <c r="HH160" s="171"/>
      <c r="HI160" s="171"/>
      <c r="HJ160" s="171" t="s">
        <v>34</v>
      </c>
      <c r="HK160" s="171"/>
      <c r="HL160" s="171"/>
      <c r="HM160" s="171" t="s">
        <v>34</v>
      </c>
      <c r="HN160" s="171"/>
      <c r="HO160" s="171"/>
      <c r="HP160" s="171" t="s">
        <v>34</v>
      </c>
      <c r="HQ160" s="171"/>
      <c r="HR160" s="171"/>
      <c r="HS160" s="171" t="s">
        <v>34</v>
      </c>
      <c r="HT160" s="171"/>
      <c r="HU160" s="171"/>
      <c r="HV160" s="171" t="s">
        <v>34</v>
      </c>
      <c r="HW160" s="171"/>
      <c r="HX160" s="171"/>
      <c r="HY160" s="171" t="s">
        <v>34</v>
      </c>
      <c r="HZ160" s="171"/>
      <c r="IA160" s="171"/>
      <c r="IB160" s="171" t="s">
        <v>34</v>
      </c>
      <c r="IC160" s="171"/>
      <c r="ID160" s="171"/>
      <c r="IE160" s="171" t="s">
        <v>34</v>
      </c>
      <c r="IF160" s="171"/>
      <c r="IG160" s="171"/>
      <c r="IH160" s="171" t="s">
        <v>34</v>
      </c>
      <c r="II160" s="171"/>
      <c r="IJ160" s="171"/>
      <c r="IK160" s="171" t="s">
        <v>34</v>
      </c>
      <c r="IL160" s="171"/>
      <c r="IM160" s="171"/>
      <c r="IN160" s="171" t="s">
        <v>34</v>
      </c>
      <c r="IO160" s="171"/>
      <c r="IP160" s="171"/>
      <c r="IQ160" s="171" t="s">
        <v>34</v>
      </c>
      <c r="IR160" s="171"/>
      <c r="IS160" s="171"/>
      <c r="IT160" s="171" t="s">
        <v>34</v>
      </c>
      <c r="IU160" s="171"/>
      <c r="IV160" s="171"/>
      <c r="IW160" s="171" t="s">
        <v>34</v>
      </c>
      <c r="IX160" s="171"/>
      <c r="IY160" s="171"/>
      <c r="IZ160" s="171" t="s">
        <v>34</v>
      </c>
      <c r="JA160" s="171"/>
      <c r="JB160" s="171"/>
      <c r="JC160" s="171" t="s">
        <v>34</v>
      </c>
      <c r="JD160" s="171"/>
      <c r="JE160" s="171"/>
      <c r="JF160" s="171" t="s">
        <v>34</v>
      </c>
      <c r="JG160" s="171"/>
      <c r="JH160" s="171"/>
      <c r="JI160" s="171" t="s">
        <v>34</v>
      </c>
      <c r="JJ160" s="171"/>
      <c r="JK160" s="171"/>
      <c r="JL160" s="171" t="s">
        <v>34</v>
      </c>
      <c r="JM160" s="171"/>
      <c r="JN160" s="171"/>
      <c r="JO160" s="171" t="s">
        <v>34</v>
      </c>
    </row>
    <row r="161" spans="1:275" s="336" customFormat="1" outlineLevel="1" x14ac:dyDescent="0.2">
      <c r="A161" s="330" t="s">
        <v>1007</v>
      </c>
      <c r="B161" s="331" t="s">
        <v>176</v>
      </c>
      <c r="C161" s="331" t="s">
        <v>15</v>
      </c>
      <c r="D161" s="331" t="s">
        <v>180</v>
      </c>
      <c r="E161" s="331"/>
      <c r="F161" s="331"/>
      <c r="G161" s="331"/>
      <c r="H161" s="331"/>
      <c r="I161" s="331"/>
      <c r="J161" s="332"/>
      <c r="K161" s="332"/>
      <c r="L161" s="332"/>
      <c r="M161" s="332"/>
      <c r="N161" s="332"/>
      <c r="O161" s="332"/>
      <c r="P161" s="332"/>
      <c r="Q161" s="332" t="s">
        <v>34</v>
      </c>
      <c r="R161" s="332"/>
      <c r="S161" s="332"/>
      <c r="T161" s="332" t="s">
        <v>34</v>
      </c>
      <c r="U161" s="332"/>
      <c r="V161" s="332"/>
      <c r="W161" s="332" t="s">
        <v>34</v>
      </c>
      <c r="X161" s="332"/>
      <c r="Y161" s="332"/>
      <c r="Z161" s="332" t="s">
        <v>34</v>
      </c>
      <c r="AA161" s="332"/>
      <c r="AB161" s="332"/>
      <c r="AC161" s="332" t="s">
        <v>34</v>
      </c>
      <c r="AD161" s="332"/>
      <c r="AE161" s="332"/>
      <c r="AF161" s="332" t="s">
        <v>34</v>
      </c>
      <c r="AG161" s="333" t="s">
        <v>654</v>
      </c>
      <c r="AH161" s="339" t="s">
        <v>357</v>
      </c>
      <c r="AI161" s="339" t="s">
        <v>16</v>
      </c>
      <c r="AJ161" s="332"/>
      <c r="AK161" s="332"/>
      <c r="AL161" s="332" t="s">
        <v>34</v>
      </c>
      <c r="AM161" s="335"/>
      <c r="AN161" s="335"/>
      <c r="AO161" s="335" t="s">
        <v>34</v>
      </c>
      <c r="AP161" s="332"/>
      <c r="AQ161" s="332"/>
      <c r="AR161" s="332" t="s">
        <v>34</v>
      </c>
      <c r="AS161" s="332"/>
      <c r="AT161" s="332"/>
      <c r="AU161" s="332" t="s">
        <v>34</v>
      </c>
      <c r="AV161" s="332"/>
      <c r="AW161" s="332"/>
      <c r="AX161" s="332" t="s">
        <v>34</v>
      </c>
      <c r="AY161" s="332"/>
      <c r="AZ161" s="332"/>
      <c r="BA161" s="332" t="s">
        <v>34</v>
      </c>
      <c r="BB161" s="332"/>
      <c r="BC161" s="332"/>
      <c r="BD161" s="332" t="s">
        <v>34</v>
      </c>
      <c r="BE161" s="332"/>
      <c r="BF161" s="332"/>
      <c r="BG161" s="332" t="s">
        <v>34</v>
      </c>
      <c r="BH161" s="332"/>
      <c r="BI161" s="332"/>
      <c r="BJ161" s="332" t="s">
        <v>34</v>
      </c>
      <c r="BK161" s="332"/>
      <c r="BL161" s="332"/>
      <c r="BM161" s="332" t="s">
        <v>34</v>
      </c>
      <c r="BN161" s="332"/>
      <c r="BO161" s="332"/>
      <c r="BP161" s="332" t="s">
        <v>34</v>
      </c>
      <c r="BQ161" s="332"/>
      <c r="BR161" s="332"/>
      <c r="BS161" s="332" t="s">
        <v>34</v>
      </c>
      <c r="BT161" s="332"/>
      <c r="BU161" s="332"/>
      <c r="BV161" s="332" t="s">
        <v>34</v>
      </c>
      <c r="BW161" s="332"/>
      <c r="BX161" s="332"/>
      <c r="BY161" s="332" t="s">
        <v>34</v>
      </c>
      <c r="BZ161" s="332"/>
      <c r="CA161" s="332"/>
      <c r="CB161" s="332" t="s">
        <v>34</v>
      </c>
      <c r="CC161" s="332"/>
      <c r="CD161" s="332"/>
      <c r="CE161" s="332" t="s">
        <v>34</v>
      </c>
      <c r="CF161" s="332"/>
      <c r="CG161" s="332"/>
      <c r="CH161" s="332" t="s">
        <v>34</v>
      </c>
      <c r="CI161" s="332"/>
      <c r="CJ161" s="332"/>
      <c r="CK161" s="332" t="s">
        <v>34</v>
      </c>
      <c r="CL161" s="332"/>
      <c r="CM161" s="332"/>
      <c r="CN161" s="332" t="s">
        <v>34</v>
      </c>
      <c r="CO161" s="332"/>
      <c r="CP161" s="332"/>
      <c r="CQ161" s="332" t="s">
        <v>34</v>
      </c>
      <c r="CR161" s="332"/>
      <c r="CS161" s="332"/>
      <c r="CT161" s="332" t="s">
        <v>34</v>
      </c>
      <c r="CU161" s="332"/>
      <c r="CV161" s="332"/>
      <c r="CW161" s="332" t="s">
        <v>34</v>
      </c>
      <c r="CX161" s="332"/>
      <c r="CY161" s="332"/>
      <c r="CZ161" s="332" t="s">
        <v>34</v>
      </c>
      <c r="DA161" s="332"/>
      <c r="DB161" s="332"/>
      <c r="DC161" s="332" t="s">
        <v>34</v>
      </c>
      <c r="DD161" s="332"/>
      <c r="DE161" s="332"/>
      <c r="DF161" s="332" t="s">
        <v>34</v>
      </c>
      <c r="DG161" s="332"/>
      <c r="DH161" s="332"/>
      <c r="DI161" s="332" t="s">
        <v>34</v>
      </c>
      <c r="DJ161" s="332"/>
      <c r="DK161" s="332"/>
      <c r="DL161" s="332" t="s">
        <v>34</v>
      </c>
      <c r="DM161" s="332"/>
      <c r="DN161" s="332"/>
      <c r="DO161" s="332" t="s">
        <v>34</v>
      </c>
      <c r="DP161" s="332"/>
      <c r="DQ161" s="332"/>
      <c r="DR161" s="332" t="s">
        <v>34</v>
      </c>
      <c r="DS161" s="332"/>
      <c r="DT161" s="332"/>
      <c r="DU161" s="332" t="s">
        <v>34</v>
      </c>
      <c r="DV161" s="332"/>
      <c r="DW161" s="332"/>
      <c r="DX161" s="332" t="s">
        <v>34</v>
      </c>
      <c r="DY161" s="332"/>
      <c r="DZ161" s="332"/>
      <c r="EA161" s="332" t="s">
        <v>34</v>
      </c>
      <c r="EB161" s="332"/>
      <c r="EC161" s="332"/>
      <c r="ED161" s="332" t="s">
        <v>34</v>
      </c>
      <c r="EE161" s="332"/>
      <c r="EF161" s="332"/>
      <c r="EG161" s="332" t="s">
        <v>34</v>
      </c>
      <c r="EH161" s="332"/>
      <c r="EI161" s="332"/>
      <c r="EJ161" s="332" t="s">
        <v>34</v>
      </c>
      <c r="EK161" s="332"/>
      <c r="EL161" s="332"/>
      <c r="EM161" s="332" t="s">
        <v>34</v>
      </c>
      <c r="EN161" s="332"/>
      <c r="EO161" s="332"/>
      <c r="EP161" s="332" t="s">
        <v>34</v>
      </c>
      <c r="EQ161" s="332"/>
      <c r="ER161" s="332"/>
      <c r="ES161" s="332" t="s">
        <v>34</v>
      </c>
      <c r="ET161" s="332"/>
      <c r="EU161" s="332"/>
      <c r="EV161" s="332" t="s">
        <v>34</v>
      </c>
      <c r="EW161" s="332"/>
      <c r="EX161" s="332"/>
      <c r="EY161" s="332" t="s">
        <v>34</v>
      </c>
      <c r="EZ161" s="332"/>
      <c r="FA161" s="332"/>
      <c r="FB161" s="332" t="s">
        <v>34</v>
      </c>
      <c r="FC161" s="332"/>
      <c r="FD161" s="332"/>
      <c r="FE161" s="332" t="s">
        <v>34</v>
      </c>
      <c r="FF161" s="332"/>
      <c r="FG161" s="332"/>
      <c r="FH161" s="332" t="s">
        <v>34</v>
      </c>
      <c r="FI161" s="332"/>
      <c r="FJ161" s="332"/>
      <c r="FK161" s="332" t="s">
        <v>34</v>
      </c>
      <c r="FL161" s="332"/>
      <c r="FM161" s="332"/>
      <c r="FN161" s="332" t="s">
        <v>34</v>
      </c>
      <c r="FO161" s="332"/>
      <c r="FP161" s="332"/>
      <c r="FQ161" s="332" t="s">
        <v>34</v>
      </c>
      <c r="FR161" s="332"/>
      <c r="FS161" s="332"/>
      <c r="FT161" s="332" t="s">
        <v>34</v>
      </c>
      <c r="FU161" s="332"/>
      <c r="FV161" s="332"/>
      <c r="FW161" s="332" t="s">
        <v>34</v>
      </c>
      <c r="FX161" s="332"/>
      <c r="FY161" s="332"/>
      <c r="FZ161" s="332" t="s">
        <v>34</v>
      </c>
      <c r="GA161" s="332"/>
      <c r="GB161" s="332"/>
      <c r="GC161" s="332" t="s">
        <v>34</v>
      </c>
      <c r="GD161" s="332"/>
      <c r="GE161" s="332"/>
      <c r="GF161" s="332" t="s">
        <v>34</v>
      </c>
      <c r="GG161" s="332"/>
      <c r="GH161" s="332"/>
      <c r="GI161" s="332" t="s">
        <v>34</v>
      </c>
      <c r="GJ161" s="332"/>
      <c r="GK161" s="332"/>
      <c r="GL161" s="332" t="s">
        <v>34</v>
      </c>
      <c r="GM161" s="332"/>
      <c r="GN161" s="332"/>
      <c r="GO161" s="332" t="s">
        <v>34</v>
      </c>
      <c r="GP161" s="332"/>
      <c r="GQ161" s="332"/>
      <c r="GR161" s="332" t="s">
        <v>34</v>
      </c>
      <c r="GS161" s="332"/>
      <c r="GT161" s="332"/>
      <c r="GU161" s="332" t="s">
        <v>34</v>
      </c>
      <c r="GV161" s="332"/>
      <c r="GW161" s="332"/>
      <c r="GX161" s="332" t="s">
        <v>34</v>
      </c>
      <c r="GY161" s="332"/>
      <c r="GZ161" s="332"/>
      <c r="HA161" s="332" t="s">
        <v>34</v>
      </c>
      <c r="HB161" s="332"/>
      <c r="HC161" s="332"/>
      <c r="HD161" s="332" t="s">
        <v>34</v>
      </c>
      <c r="HE161" s="332"/>
      <c r="HF161" s="332"/>
      <c r="HG161" s="332" t="s">
        <v>34</v>
      </c>
      <c r="HH161" s="332"/>
      <c r="HI161" s="332"/>
      <c r="HJ161" s="332" t="s">
        <v>34</v>
      </c>
      <c r="HK161" s="332"/>
      <c r="HL161" s="332"/>
      <c r="HM161" s="332" t="s">
        <v>34</v>
      </c>
      <c r="HN161" s="332"/>
      <c r="HO161" s="332"/>
      <c r="HP161" s="332" t="s">
        <v>34</v>
      </c>
      <c r="HQ161" s="332"/>
      <c r="HR161" s="332"/>
      <c r="HS161" s="332" t="s">
        <v>34</v>
      </c>
      <c r="HT161" s="332"/>
      <c r="HU161" s="332"/>
      <c r="HV161" s="332" t="s">
        <v>34</v>
      </c>
      <c r="HW161" s="332"/>
      <c r="HX161" s="332"/>
      <c r="HY161" s="332" t="s">
        <v>34</v>
      </c>
      <c r="HZ161" s="332"/>
      <c r="IA161" s="332"/>
      <c r="IB161" s="332" t="s">
        <v>34</v>
      </c>
      <c r="IC161" s="332"/>
      <c r="ID161" s="332"/>
      <c r="IE161" s="332" t="s">
        <v>34</v>
      </c>
      <c r="IF161" s="332"/>
      <c r="IG161" s="332"/>
      <c r="IH161" s="332" t="s">
        <v>34</v>
      </c>
      <c r="II161" s="332"/>
      <c r="IJ161" s="332"/>
      <c r="IK161" s="332" t="s">
        <v>34</v>
      </c>
      <c r="IL161" s="332"/>
      <c r="IM161" s="332"/>
      <c r="IN161" s="332" t="s">
        <v>34</v>
      </c>
      <c r="IO161" s="332"/>
      <c r="IP161" s="332"/>
      <c r="IQ161" s="332" t="s">
        <v>34</v>
      </c>
      <c r="IR161" s="332"/>
      <c r="IS161" s="332"/>
      <c r="IT161" s="332" t="s">
        <v>34</v>
      </c>
      <c r="IU161" s="332"/>
      <c r="IV161" s="332"/>
      <c r="IW161" s="332" t="s">
        <v>34</v>
      </c>
      <c r="IX161" s="332"/>
      <c r="IY161" s="332"/>
      <c r="IZ161" s="332" t="s">
        <v>34</v>
      </c>
      <c r="JA161" s="332"/>
      <c r="JB161" s="332"/>
      <c r="JC161" s="332" t="s">
        <v>34</v>
      </c>
      <c r="JD161" s="332"/>
      <c r="JE161" s="332"/>
      <c r="JF161" s="332" t="s">
        <v>34</v>
      </c>
      <c r="JG161" s="332"/>
      <c r="JH161" s="332"/>
      <c r="JI161" s="332" t="s">
        <v>34</v>
      </c>
      <c r="JJ161" s="332"/>
      <c r="JK161" s="332"/>
      <c r="JL161" s="332" t="s">
        <v>34</v>
      </c>
      <c r="JM161" s="332"/>
      <c r="JN161" s="332"/>
      <c r="JO161" s="332" t="s">
        <v>34</v>
      </c>
    </row>
    <row r="162" spans="1:275" s="336" customFormat="1" outlineLevel="1" x14ac:dyDescent="0.2">
      <c r="A162" s="330" t="s">
        <v>1008</v>
      </c>
      <c r="B162" s="331" t="s">
        <v>177</v>
      </c>
      <c r="C162" s="331" t="s">
        <v>30</v>
      </c>
      <c r="D162" s="331" t="s">
        <v>180</v>
      </c>
      <c r="E162" s="331"/>
      <c r="F162" s="331"/>
      <c r="G162" s="331"/>
      <c r="H162" s="331"/>
      <c r="I162" s="331"/>
      <c r="J162" s="332"/>
      <c r="K162" s="332"/>
      <c r="L162" s="332"/>
      <c r="M162" s="332"/>
      <c r="N162" s="332"/>
      <c r="O162" s="332"/>
      <c r="P162" s="332"/>
      <c r="Q162" s="332" t="s">
        <v>34</v>
      </c>
      <c r="R162" s="332"/>
      <c r="S162" s="332"/>
      <c r="T162" s="332" t="s">
        <v>34</v>
      </c>
      <c r="U162" s="332"/>
      <c r="V162" s="332"/>
      <c r="W162" s="332" t="s">
        <v>34</v>
      </c>
      <c r="X162" s="332"/>
      <c r="Y162" s="332"/>
      <c r="Z162" s="332" t="s">
        <v>34</v>
      </c>
      <c r="AA162" s="332"/>
      <c r="AB162" s="332"/>
      <c r="AC162" s="332" t="s">
        <v>34</v>
      </c>
      <c r="AD162" s="332"/>
      <c r="AE162" s="332"/>
      <c r="AF162" s="332" t="s">
        <v>34</v>
      </c>
      <c r="AG162" s="333" t="s">
        <v>406</v>
      </c>
      <c r="AH162" s="339" t="s">
        <v>355</v>
      </c>
      <c r="AI162" s="339" t="s">
        <v>395</v>
      </c>
      <c r="AJ162" s="332"/>
      <c r="AK162" s="332"/>
      <c r="AL162" s="332" t="s">
        <v>34</v>
      </c>
      <c r="AM162" s="335"/>
      <c r="AN162" s="335"/>
      <c r="AO162" s="335" t="s">
        <v>34</v>
      </c>
      <c r="AP162" s="332"/>
      <c r="AQ162" s="332"/>
      <c r="AR162" s="332" t="s">
        <v>34</v>
      </c>
      <c r="AS162" s="332"/>
      <c r="AT162" s="332"/>
      <c r="AU162" s="332" t="s">
        <v>34</v>
      </c>
      <c r="AV162" s="332"/>
      <c r="AW162" s="332"/>
      <c r="AX162" s="332" t="s">
        <v>34</v>
      </c>
      <c r="AY162" s="332"/>
      <c r="AZ162" s="332"/>
      <c r="BA162" s="332" t="s">
        <v>34</v>
      </c>
      <c r="BB162" s="332"/>
      <c r="BC162" s="332"/>
      <c r="BD162" s="332" t="s">
        <v>34</v>
      </c>
      <c r="BE162" s="332"/>
      <c r="BF162" s="332"/>
      <c r="BG162" s="332" t="s">
        <v>34</v>
      </c>
      <c r="BH162" s="332"/>
      <c r="BI162" s="332"/>
      <c r="BJ162" s="332" t="s">
        <v>34</v>
      </c>
      <c r="BK162" s="332"/>
      <c r="BL162" s="332"/>
      <c r="BM162" s="332" t="s">
        <v>34</v>
      </c>
      <c r="BN162" s="332"/>
      <c r="BO162" s="332"/>
      <c r="BP162" s="332" t="s">
        <v>34</v>
      </c>
      <c r="BQ162" s="332"/>
      <c r="BR162" s="332"/>
      <c r="BS162" s="332" t="s">
        <v>34</v>
      </c>
      <c r="BT162" s="332"/>
      <c r="BU162" s="332"/>
      <c r="BV162" s="332" t="s">
        <v>34</v>
      </c>
      <c r="BW162" s="332"/>
      <c r="BX162" s="332"/>
      <c r="BY162" s="332" t="s">
        <v>34</v>
      </c>
      <c r="BZ162" s="332"/>
      <c r="CA162" s="332"/>
      <c r="CB162" s="332" t="s">
        <v>34</v>
      </c>
      <c r="CC162" s="332"/>
      <c r="CD162" s="332"/>
      <c r="CE162" s="332" t="s">
        <v>34</v>
      </c>
      <c r="CF162" s="332"/>
      <c r="CG162" s="332"/>
      <c r="CH162" s="332" t="s">
        <v>34</v>
      </c>
      <c r="CI162" s="332"/>
      <c r="CJ162" s="332"/>
      <c r="CK162" s="332" t="s">
        <v>34</v>
      </c>
      <c r="CL162" s="332"/>
      <c r="CM162" s="332"/>
      <c r="CN162" s="332" t="s">
        <v>34</v>
      </c>
      <c r="CO162" s="332"/>
      <c r="CP162" s="332"/>
      <c r="CQ162" s="332" t="s">
        <v>34</v>
      </c>
      <c r="CR162" s="332"/>
      <c r="CS162" s="332"/>
      <c r="CT162" s="332" t="s">
        <v>34</v>
      </c>
      <c r="CU162" s="332"/>
      <c r="CV162" s="332"/>
      <c r="CW162" s="332" t="s">
        <v>34</v>
      </c>
      <c r="CX162" s="332"/>
      <c r="CY162" s="332"/>
      <c r="CZ162" s="332" t="s">
        <v>34</v>
      </c>
      <c r="DA162" s="332"/>
      <c r="DB162" s="332"/>
      <c r="DC162" s="332" t="s">
        <v>34</v>
      </c>
      <c r="DD162" s="332"/>
      <c r="DE162" s="332"/>
      <c r="DF162" s="332" t="s">
        <v>34</v>
      </c>
      <c r="DG162" s="332"/>
      <c r="DH162" s="332"/>
      <c r="DI162" s="332" t="s">
        <v>34</v>
      </c>
      <c r="DJ162" s="332"/>
      <c r="DK162" s="332"/>
      <c r="DL162" s="332" t="s">
        <v>34</v>
      </c>
      <c r="DM162" s="332"/>
      <c r="DN162" s="332"/>
      <c r="DO162" s="332" t="s">
        <v>34</v>
      </c>
      <c r="DP162" s="332"/>
      <c r="DQ162" s="332"/>
      <c r="DR162" s="332" t="s">
        <v>34</v>
      </c>
      <c r="DS162" s="332"/>
      <c r="DT162" s="332"/>
      <c r="DU162" s="332" t="s">
        <v>34</v>
      </c>
      <c r="DV162" s="332"/>
      <c r="DW162" s="332"/>
      <c r="DX162" s="332" t="s">
        <v>34</v>
      </c>
      <c r="DY162" s="332"/>
      <c r="DZ162" s="332"/>
      <c r="EA162" s="332" t="s">
        <v>34</v>
      </c>
      <c r="EB162" s="332"/>
      <c r="EC162" s="332"/>
      <c r="ED162" s="332" t="s">
        <v>34</v>
      </c>
      <c r="EE162" s="332"/>
      <c r="EF162" s="332"/>
      <c r="EG162" s="332" t="s">
        <v>34</v>
      </c>
      <c r="EH162" s="332"/>
      <c r="EI162" s="332"/>
      <c r="EJ162" s="332" t="s">
        <v>34</v>
      </c>
      <c r="EK162" s="332"/>
      <c r="EL162" s="332"/>
      <c r="EM162" s="332" t="s">
        <v>34</v>
      </c>
      <c r="EN162" s="332"/>
      <c r="EO162" s="332"/>
      <c r="EP162" s="332" t="s">
        <v>34</v>
      </c>
      <c r="EQ162" s="332"/>
      <c r="ER162" s="332"/>
      <c r="ES162" s="332" t="s">
        <v>34</v>
      </c>
      <c r="ET162" s="332"/>
      <c r="EU162" s="332"/>
      <c r="EV162" s="332" t="s">
        <v>34</v>
      </c>
      <c r="EW162" s="332"/>
      <c r="EX162" s="332"/>
      <c r="EY162" s="332" t="s">
        <v>34</v>
      </c>
      <c r="EZ162" s="332"/>
      <c r="FA162" s="332"/>
      <c r="FB162" s="332" t="s">
        <v>34</v>
      </c>
      <c r="FC162" s="332"/>
      <c r="FD162" s="332"/>
      <c r="FE162" s="332" t="s">
        <v>34</v>
      </c>
      <c r="FF162" s="332"/>
      <c r="FG162" s="332"/>
      <c r="FH162" s="332" t="s">
        <v>34</v>
      </c>
      <c r="FI162" s="332"/>
      <c r="FJ162" s="332"/>
      <c r="FK162" s="332" t="s">
        <v>34</v>
      </c>
      <c r="FL162" s="332"/>
      <c r="FM162" s="332"/>
      <c r="FN162" s="332" t="s">
        <v>34</v>
      </c>
      <c r="FO162" s="332"/>
      <c r="FP162" s="332"/>
      <c r="FQ162" s="332" t="s">
        <v>34</v>
      </c>
      <c r="FR162" s="332"/>
      <c r="FS162" s="332"/>
      <c r="FT162" s="332" t="s">
        <v>34</v>
      </c>
      <c r="FU162" s="332"/>
      <c r="FV162" s="332"/>
      <c r="FW162" s="332" t="s">
        <v>34</v>
      </c>
      <c r="FX162" s="332"/>
      <c r="FY162" s="332"/>
      <c r="FZ162" s="332" t="s">
        <v>34</v>
      </c>
      <c r="GA162" s="332"/>
      <c r="GB162" s="332"/>
      <c r="GC162" s="332" t="s">
        <v>34</v>
      </c>
      <c r="GD162" s="332"/>
      <c r="GE162" s="332"/>
      <c r="GF162" s="332" t="s">
        <v>34</v>
      </c>
      <c r="GG162" s="332"/>
      <c r="GH162" s="332"/>
      <c r="GI162" s="332" t="s">
        <v>34</v>
      </c>
      <c r="GJ162" s="332"/>
      <c r="GK162" s="332"/>
      <c r="GL162" s="332" t="s">
        <v>34</v>
      </c>
      <c r="GM162" s="332"/>
      <c r="GN162" s="332"/>
      <c r="GO162" s="332" t="s">
        <v>34</v>
      </c>
      <c r="GP162" s="332"/>
      <c r="GQ162" s="332"/>
      <c r="GR162" s="332" t="s">
        <v>34</v>
      </c>
      <c r="GS162" s="332"/>
      <c r="GT162" s="332"/>
      <c r="GU162" s="332" t="s">
        <v>34</v>
      </c>
      <c r="GV162" s="332"/>
      <c r="GW162" s="332"/>
      <c r="GX162" s="332" t="s">
        <v>34</v>
      </c>
      <c r="GY162" s="332"/>
      <c r="GZ162" s="332"/>
      <c r="HA162" s="332" t="s">
        <v>34</v>
      </c>
      <c r="HB162" s="332"/>
      <c r="HC162" s="332"/>
      <c r="HD162" s="332" t="s">
        <v>34</v>
      </c>
      <c r="HE162" s="332"/>
      <c r="HF162" s="332"/>
      <c r="HG162" s="332" t="s">
        <v>34</v>
      </c>
      <c r="HH162" s="332"/>
      <c r="HI162" s="332"/>
      <c r="HJ162" s="332" t="s">
        <v>34</v>
      </c>
      <c r="HK162" s="332"/>
      <c r="HL162" s="332"/>
      <c r="HM162" s="332" t="s">
        <v>34</v>
      </c>
      <c r="HN162" s="332"/>
      <c r="HO162" s="332"/>
      <c r="HP162" s="332" t="s">
        <v>34</v>
      </c>
      <c r="HQ162" s="332"/>
      <c r="HR162" s="332"/>
      <c r="HS162" s="332" t="s">
        <v>34</v>
      </c>
      <c r="HT162" s="332"/>
      <c r="HU162" s="332"/>
      <c r="HV162" s="332" t="s">
        <v>34</v>
      </c>
      <c r="HW162" s="332"/>
      <c r="HX162" s="332"/>
      <c r="HY162" s="332" t="s">
        <v>34</v>
      </c>
      <c r="HZ162" s="332"/>
      <c r="IA162" s="332"/>
      <c r="IB162" s="332" t="s">
        <v>34</v>
      </c>
      <c r="IC162" s="332"/>
      <c r="ID162" s="332"/>
      <c r="IE162" s="332" t="s">
        <v>34</v>
      </c>
      <c r="IF162" s="332"/>
      <c r="IG162" s="332"/>
      <c r="IH162" s="332" t="s">
        <v>34</v>
      </c>
      <c r="II162" s="332"/>
      <c r="IJ162" s="332"/>
      <c r="IK162" s="332" t="s">
        <v>34</v>
      </c>
      <c r="IL162" s="332"/>
      <c r="IM162" s="332"/>
      <c r="IN162" s="332" t="s">
        <v>34</v>
      </c>
      <c r="IO162" s="332"/>
      <c r="IP162" s="332"/>
      <c r="IQ162" s="332" t="s">
        <v>34</v>
      </c>
      <c r="IR162" s="332"/>
      <c r="IS162" s="332"/>
      <c r="IT162" s="332" t="s">
        <v>34</v>
      </c>
      <c r="IU162" s="332"/>
      <c r="IV162" s="332"/>
      <c r="IW162" s="332" t="s">
        <v>34</v>
      </c>
      <c r="IX162" s="332"/>
      <c r="IY162" s="332"/>
      <c r="IZ162" s="332" t="s">
        <v>34</v>
      </c>
      <c r="JA162" s="332"/>
      <c r="JB162" s="332"/>
      <c r="JC162" s="332" t="s">
        <v>34</v>
      </c>
      <c r="JD162" s="332"/>
      <c r="JE162" s="332"/>
      <c r="JF162" s="332" t="s">
        <v>34</v>
      </c>
      <c r="JG162" s="332"/>
      <c r="JH162" s="332"/>
      <c r="JI162" s="332" t="s">
        <v>34</v>
      </c>
      <c r="JJ162" s="332"/>
      <c r="JK162" s="332"/>
      <c r="JL162" s="332" t="s">
        <v>34</v>
      </c>
      <c r="JM162" s="332"/>
      <c r="JN162" s="332"/>
      <c r="JO162" s="332" t="s">
        <v>34</v>
      </c>
    </row>
    <row r="163" spans="1:275" s="336" customFormat="1" outlineLevel="1" x14ac:dyDescent="0.2">
      <c r="A163" s="330" t="s">
        <v>1009</v>
      </c>
      <c r="B163" s="331" t="s">
        <v>182</v>
      </c>
      <c r="C163" s="331" t="s">
        <v>15</v>
      </c>
      <c r="D163" s="331" t="s">
        <v>180</v>
      </c>
      <c r="E163" s="331"/>
      <c r="F163" s="331"/>
      <c r="G163" s="331"/>
      <c r="H163" s="331"/>
      <c r="I163" s="331"/>
      <c r="J163" s="332"/>
      <c r="K163" s="332"/>
      <c r="L163" s="332"/>
      <c r="M163" s="332"/>
      <c r="N163" s="332"/>
      <c r="O163" s="332"/>
      <c r="P163" s="332"/>
      <c r="Q163" s="332" t="s">
        <v>34</v>
      </c>
      <c r="R163" s="332"/>
      <c r="S163" s="332"/>
      <c r="T163" s="332" t="s">
        <v>34</v>
      </c>
      <c r="U163" s="332"/>
      <c r="V163" s="332"/>
      <c r="W163" s="332" t="s">
        <v>34</v>
      </c>
      <c r="X163" s="332"/>
      <c r="Y163" s="332"/>
      <c r="Z163" s="332" t="s">
        <v>34</v>
      </c>
      <c r="AA163" s="332"/>
      <c r="AB163" s="332"/>
      <c r="AC163" s="332" t="s">
        <v>34</v>
      </c>
      <c r="AD163" s="332"/>
      <c r="AE163" s="332"/>
      <c r="AF163" s="332" t="s">
        <v>34</v>
      </c>
      <c r="AG163" s="331">
        <v>2013</v>
      </c>
      <c r="AH163" s="334" t="s">
        <v>357</v>
      </c>
      <c r="AI163" s="334" t="s">
        <v>16</v>
      </c>
      <c r="AJ163" s="332"/>
      <c r="AK163" s="332"/>
      <c r="AL163" s="332" t="s">
        <v>34</v>
      </c>
      <c r="AM163" s="335"/>
      <c r="AN163" s="335"/>
      <c r="AO163" s="335" t="s">
        <v>34</v>
      </c>
      <c r="AP163" s="332"/>
      <c r="AQ163" s="332"/>
      <c r="AR163" s="332" t="s">
        <v>34</v>
      </c>
      <c r="AS163" s="332"/>
      <c r="AT163" s="332"/>
      <c r="AU163" s="332" t="s">
        <v>34</v>
      </c>
      <c r="AV163" s="332"/>
      <c r="AW163" s="332"/>
      <c r="AX163" s="332" t="s">
        <v>34</v>
      </c>
      <c r="AY163" s="332"/>
      <c r="AZ163" s="332"/>
      <c r="BA163" s="332" t="s">
        <v>34</v>
      </c>
      <c r="BB163" s="332"/>
      <c r="BC163" s="332"/>
      <c r="BD163" s="332" t="s">
        <v>34</v>
      </c>
      <c r="BE163" s="332"/>
      <c r="BF163" s="332"/>
      <c r="BG163" s="332" t="s">
        <v>34</v>
      </c>
      <c r="BH163" s="332"/>
      <c r="BI163" s="332"/>
      <c r="BJ163" s="332" t="s">
        <v>34</v>
      </c>
      <c r="BK163" s="332"/>
      <c r="BL163" s="332"/>
      <c r="BM163" s="332" t="s">
        <v>34</v>
      </c>
      <c r="BN163" s="332"/>
      <c r="BO163" s="332"/>
      <c r="BP163" s="332" t="s">
        <v>34</v>
      </c>
      <c r="BQ163" s="332"/>
      <c r="BR163" s="332"/>
      <c r="BS163" s="332" t="s">
        <v>34</v>
      </c>
      <c r="BT163" s="332"/>
      <c r="BU163" s="332"/>
      <c r="BV163" s="332" t="s">
        <v>34</v>
      </c>
      <c r="BW163" s="332"/>
      <c r="BX163" s="332"/>
      <c r="BY163" s="332" t="s">
        <v>34</v>
      </c>
      <c r="BZ163" s="332"/>
      <c r="CA163" s="332"/>
      <c r="CB163" s="332" t="s">
        <v>34</v>
      </c>
      <c r="CC163" s="332"/>
      <c r="CD163" s="332"/>
      <c r="CE163" s="332" t="s">
        <v>34</v>
      </c>
      <c r="CF163" s="332"/>
      <c r="CG163" s="332"/>
      <c r="CH163" s="332" t="s">
        <v>34</v>
      </c>
      <c r="CI163" s="332"/>
      <c r="CJ163" s="332"/>
      <c r="CK163" s="332" t="s">
        <v>34</v>
      </c>
      <c r="CL163" s="332"/>
      <c r="CM163" s="332"/>
      <c r="CN163" s="332" t="s">
        <v>34</v>
      </c>
      <c r="CO163" s="332"/>
      <c r="CP163" s="332"/>
      <c r="CQ163" s="332" t="s">
        <v>34</v>
      </c>
      <c r="CR163" s="332"/>
      <c r="CS163" s="332"/>
      <c r="CT163" s="332" t="s">
        <v>34</v>
      </c>
      <c r="CU163" s="332"/>
      <c r="CV163" s="332"/>
      <c r="CW163" s="332" t="s">
        <v>34</v>
      </c>
      <c r="CX163" s="332"/>
      <c r="CY163" s="332"/>
      <c r="CZ163" s="332" t="s">
        <v>34</v>
      </c>
      <c r="DA163" s="332"/>
      <c r="DB163" s="332"/>
      <c r="DC163" s="332" t="s">
        <v>34</v>
      </c>
      <c r="DD163" s="332"/>
      <c r="DE163" s="332"/>
      <c r="DF163" s="332" t="s">
        <v>34</v>
      </c>
      <c r="DG163" s="332"/>
      <c r="DH163" s="332"/>
      <c r="DI163" s="332" t="s">
        <v>34</v>
      </c>
      <c r="DJ163" s="332"/>
      <c r="DK163" s="332"/>
      <c r="DL163" s="332" t="s">
        <v>34</v>
      </c>
      <c r="DM163" s="332"/>
      <c r="DN163" s="332"/>
      <c r="DO163" s="332" t="s">
        <v>34</v>
      </c>
      <c r="DP163" s="332"/>
      <c r="DQ163" s="332"/>
      <c r="DR163" s="332" t="s">
        <v>34</v>
      </c>
      <c r="DS163" s="332"/>
      <c r="DT163" s="332"/>
      <c r="DU163" s="332" t="s">
        <v>34</v>
      </c>
      <c r="DV163" s="332"/>
      <c r="DW163" s="332"/>
      <c r="DX163" s="332" t="s">
        <v>34</v>
      </c>
      <c r="DY163" s="332"/>
      <c r="DZ163" s="332"/>
      <c r="EA163" s="332" t="s">
        <v>34</v>
      </c>
      <c r="EB163" s="332"/>
      <c r="EC163" s="332"/>
      <c r="ED163" s="332" t="s">
        <v>34</v>
      </c>
      <c r="EE163" s="332"/>
      <c r="EF163" s="332"/>
      <c r="EG163" s="332" t="s">
        <v>34</v>
      </c>
      <c r="EH163" s="332"/>
      <c r="EI163" s="332"/>
      <c r="EJ163" s="332" t="s">
        <v>34</v>
      </c>
      <c r="EK163" s="332"/>
      <c r="EL163" s="332"/>
      <c r="EM163" s="332" t="s">
        <v>34</v>
      </c>
      <c r="EN163" s="332"/>
      <c r="EO163" s="332"/>
      <c r="EP163" s="332" t="s">
        <v>34</v>
      </c>
      <c r="EQ163" s="332"/>
      <c r="ER163" s="332"/>
      <c r="ES163" s="332" t="s">
        <v>34</v>
      </c>
      <c r="ET163" s="332"/>
      <c r="EU163" s="332"/>
      <c r="EV163" s="332" t="s">
        <v>34</v>
      </c>
      <c r="EW163" s="332"/>
      <c r="EX163" s="332"/>
      <c r="EY163" s="332" t="s">
        <v>34</v>
      </c>
      <c r="EZ163" s="332"/>
      <c r="FA163" s="332"/>
      <c r="FB163" s="332" t="s">
        <v>34</v>
      </c>
      <c r="FC163" s="332"/>
      <c r="FD163" s="332"/>
      <c r="FE163" s="332" t="s">
        <v>34</v>
      </c>
      <c r="FF163" s="332"/>
      <c r="FG163" s="332"/>
      <c r="FH163" s="332" t="s">
        <v>34</v>
      </c>
      <c r="FI163" s="332"/>
      <c r="FJ163" s="332"/>
      <c r="FK163" s="332" t="s">
        <v>34</v>
      </c>
      <c r="FL163" s="332"/>
      <c r="FM163" s="332"/>
      <c r="FN163" s="332" t="s">
        <v>34</v>
      </c>
      <c r="FO163" s="332"/>
      <c r="FP163" s="332"/>
      <c r="FQ163" s="332" t="s">
        <v>34</v>
      </c>
      <c r="FR163" s="332"/>
      <c r="FS163" s="332"/>
      <c r="FT163" s="332" t="s">
        <v>34</v>
      </c>
      <c r="FU163" s="332"/>
      <c r="FV163" s="332"/>
      <c r="FW163" s="332" t="s">
        <v>34</v>
      </c>
      <c r="FX163" s="332"/>
      <c r="FY163" s="332"/>
      <c r="FZ163" s="332" t="s">
        <v>34</v>
      </c>
      <c r="GA163" s="332"/>
      <c r="GB163" s="332"/>
      <c r="GC163" s="332" t="s">
        <v>34</v>
      </c>
      <c r="GD163" s="332"/>
      <c r="GE163" s="332"/>
      <c r="GF163" s="332" t="s">
        <v>34</v>
      </c>
      <c r="GG163" s="332"/>
      <c r="GH163" s="332"/>
      <c r="GI163" s="332" t="s">
        <v>34</v>
      </c>
      <c r="GJ163" s="332"/>
      <c r="GK163" s="332"/>
      <c r="GL163" s="332" t="s">
        <v>34</v>
      </c>
      <c r="GM163" s="332"/>
      <c r="GN163" s="332"/>
      <c r="GO163" s="332" t="s">
        <v>34</v>
      </c>
      <c r="GP163" s="332"/>
      <c r="GQ163" s="332"/>
      <c r="GR163" s="332" t="s">
        <v>34</v>
      </c>
      <c r="GS163" s="332"/>
      <c r="GT163" s="332"/>
      <c r="GU163" s="332" t="s">
        <v>34</v>
      </c>
      <c r="GV163" s="332"/>
      <c r="GW163" s="332"/>
      <c r="GX163" s="332" t="s">
        <v>34</v>
      </c>
      <c r="GY163" s="332"/>
      <c r="GZ163" s="332"/>
      <c r="HA163" s="332" t="s">
        <v>34</v>
      </c>
      <c r="HB163" s="332"/>
      <c r="HC163" s="332"/>
      <c r="HD163" s="332" t="s">
        <v>34</v>
      </c>
      <c r="HE163" s="332"/>
      <c r="HF163" s="332"/>
      <c r="HG163" s="332" t="s">
        <v>34</v>
      </c>
      <c r="HH163" s="332"/>
      <c r="HI163" s="332"/>
      <c r="HJ163" s="332" t="s">
        <v>34</v>
      </c>
      <c r="HK163" s="332"/>
      <c r="HL163" s="332"/>
      <c r="HM163" s="332" t="s">
        <v>34</v>
      </c>
      <c r="HN163" s="332"/>
      <c r="HO163" s="332"/>
      <c r="HP163" s="332" t="s">
        <v>34</v>
      </c>
      <c r="HQ163" s="332"/>
      <c r="HR163" s="332"/>
      <c r="HS163" s="332" t="s">
        <v>34</v>
      </c>
      <c r="HT163" s="332"/>
      <c r="HU163" s="332"/>
      <c r="HV163" s="332" t="s">
        <v>34</v>
      </c>
      <c r="HW163" s="332"/>
      <c r="HX163" s="332"/>
      <c r="HY163" s="332" t="s">
        <v>34</v>
      </c>
      <c r="HZ163" s="332"/>
      <c r="IA163" s="332"/>
      <c r="IB163" s="332" t="s">
        <v>34</v>
      </c>
      <c r="IC163" s="332"/>
      <c r="ID163" s="332"/>
      <c r="IE163" s="332" t="s">
        <v>34</v>
      </c>
      <c r="IF163" s="332"/>
      <c r="IG163" s="332"/>
      <c r="IH163" s="332" t="s">
        <v>34</v>
      </c>
      <c r="II163" s="332"/>
      <c r="IJ163" s="332"/>
      <c r="IK163" s="332" t="s">
        <v>34</v>
      </c>
      <c r="IL163" s="332"/>
      <c r="IM163" s="332"/>
      <c r="IN163" s="332" t="s">
        <v>34</v>
      </c>
      <c r="IO163" s="332"/>
      <c r="IP163" s="332"/>
      <c r="IQ163" s="332" t="s">
        <v>34</v>
      </c>
      <c r="IR163" s="332"/>
      <c r="IS163" s="332"/>
      <c r="IT163" s="332" t="s">
        <v>34</v>
      </c>
      <c r="IU163" s="332"/>
      <c r="IV163" s="332"/>
      <c r="IW163" s="332" t="s">
        <v>34</v>
      </c>
      <c r="IX163" s="332"/>
      <c r="IY163" s="332"/>
      <c r="IZ163" s="332" t="s">
        <v>34</v>
      </c>
      <c r="JA163" s="332"/>
      <c r="JB163" s="332"/>
      <c r="JC163" s="332" t="s">
        <v>34</v>
      </c>
      <c r="JD163" s="332"/>
      <c r="JE163" s="332"/>
      <c r="JF163" s="332" t="s">
        <v>34</v>
      </c>
      <c r="JG163" s="332"/>
      <c r="JH163" s="332"/>
      <c r="JI163" s="332" t="s">
        <v>34</v>
      </c>
      <c r="JJ163" s="332"/>
      <c r="JK163" s="332"/>
      <c r="JL163" s="332" t="s">
        <v>34</v>
      </c>
      <c r="JM163" s="332"/>
      <c r="JN163" s="332"/>
      <c r="JO163" s="332" t="s">
        <v>34</v>
      </c>
    </row>
    <row r="164" spans="1:275" s="336" customFormat="1" outlineLevel="1" x14ac:dyDescent="0.2">
      <c r="A164" s="330" t="s">
        <v>1010</v>
      </c>
      <c r="B164" s="331" t="s">
        <v>183</v>
      </c>
      <c r="C164" s="331" t="s">
        <v>15</v>
      </c>
      <c r="D164" s="331" t="s">
        <v>180</v>
      </c>
      <c r="E164" s="331"/>
      <c r="F164" s="331"/>
      <c r="G164" s="331"/>
      <c r="H164" s="331"/>
      <c r="I164" s="331"/>
      <c r="J164" s="332"/>
      <c r="K164" s="332"/>
      <c r="L164" s="332"/>
      <c r="M164" s="332"/>
      <c r="N164" s="332"/>
      <c r="O164" s="332"/>
      <c r="P164" s="332"/>
      <c r="Q164" s="332" t="s">
        <v>34</v>
      </c>
      <c r="R164" s="332"/>
      <c r="S164" s="332"/>
      <c r="T164" s="332" t="s">
        <v>34</v>
      </c>
      <c r="U164" s="332"/>
      <c r="V164" s="332"/>
      <c r="W164" s="332" t="s">
        <v>34</v>
      </c>
      <c r="X164" s="332"/>
      <c r="Y164" s="332"/>
      <c r="Z164" s="332" t="s">
        <v>34</v>
      </c>
      <c r="AA164" s="332"/>
      <c r="AB164" s="332"/>
      <c r="AC164" s="332" t="s">
        <v>34</v>
      </c>
      <c r="AD164" s="332"/>
      <c r="AE164" s="332"/>
      <c r="AF164" s="332" t="s">
        <v>34</v>
      </c>
      <c r="AG164" s="332">
        <v>2.44</v>
      </c>
      <c r="AH164" s="332" t="s">
        <v>357</v>
      </c>
      <c r="AI164" s="332" t="s">
        <v>16</v>
      </c>
      <c r="AJ164" s="332"/>
      <c r="AK164" s="332"/>
      <c r="AL164" s="332" t="s">
        <v>34</v>
      </c>
      <c r="AM164" s="335"/>
      <c r="AN164" s="335"/>
      <c r="AO164" s="335" t="s">
        <v>34</v>
      </c>
      <c r="AP164" s="332"/>
      <c r="AQ164" s="332"/>
      <c r="AR164" s="332" t="s">
        <v>34</v>
      </c>
      <c r="AS164" s="332"/>
      <c r="AT164" s="332"/>
      <c r="AU164" s="332" t="s">
        <v>34</v>
      </c>
      <c r="AV164" s="332"/>
      <c r="AW164" s="332"/>
      <c r="AX164" s="332" t="s">
        <v>34</v>
      </c>
      <c r="AY164" s="332"/>
      <c r="AZ164" s="332"/>
      <c r="BA164" s="332" t="s">
        <v>34</v>
      </c>
      <c r="BB164" s="332"/>
      <c r="BC164" s="332"/>
      <c r="BD164" s="332" t="s">
        <v>34</v>
      </c>
      <c r="BE164" s="332"/>
      <c r="BF164" s="332"/>
      <c r="BG164" s="332" t="s">
        <v>34</v>
      </c>
      <c r="BH164" s="332"/>
      <c r="BI164" s="332"/>
      <c r="BJ164" s="332" t="s">
        <v>34</v>
      </c>
      <c r="BK164" s="332"/>
      <c r="BL164" s="332"/>
      <c r="BM164" s="332" t="s">
        <v>34</v>
      </c>
      <c r="BN164" s="332"/>
      <c r="BO164" s="332"/>
      <c r="BP164" s="332" t="s">
        <v>34</v>
      </c>
      <c r="BQ164" s="332"/>
      <c r="BR164" s="332"/>
      <c r="BS164" s="332" t="s">
        <v>34</v>
      </c>
      <c r="BT164" s="332"/>
      <c r="BU164" s="332"/>
      <c r="BV164" s="332" t="s">
        <v>34</v>
      </c>
      <c r="BW164" s="332"/>
      <c r="BX164" s="332"/>
      <c r="BY164" s="332" t="s">
        <v>34</v>
      </c>
      <c r="BZ164" s="332"/>
      <c r="CA164" s="332"/>
      <c r="CB164" s="332" t="s">
        <v>34</v>
      </c>
      <c r="CC164" s="332"/>
      <c r="CD164" s="332"/>
      <c r="CE164" s="332" t="s">
        <v>34</v>
      </c>
      <c r="CF164" s="332"/>
      <c r="CG164" s="332"/>
      <c r="CH164" s="332" t="s">
        <v>34</v>
      </c>
      <c r="CI164" s="332"/>
      <c r="CJ164" s="332"/>
      <c r="CK164" s="332" t="s">
        <v>34</v>
      </c>
      <c r="CL164" s="332"/>
      <c r="CM164" s="332"/>
      <c r="CN164" s="332" t="s">
        <v>34</v>
      </c>
      <c r="CO164" s="332"/>
      <c r="CP164" s="332"/>
      <c r="CQ164" s="332" t="s">
        <v>34</v>
      </c>
      <c r="CR164" s="332"/>
      <c r="CS164" s="332"/>
      <c r="CT164" s="332" t="s">
        <v>34</v>
      </c>
      <c r="CU164" s="332"/>
      <c r="CV164" s="332"/>
      <c r="CW164" s="332" t="s">
        <v>34</v>
      </c>
      <c r="CX164" s="332"/>
      <c r="CY164" s="332"/>
      <c r="CZ164" s="332" t="s">
        <v>34</v>
      </c>
      <c r="DA164" s="332"/>
      <c r="DB164" s="332"/>
      <c r="DC164" s="332" t="s">
        <v>34</v>
      </c>
      <c r="DD164" s="332"/>
      <c r="DE164" s="332"/>
      <c r="DF164" s="332" t="s">
        <v>34</v>
      </c>
      <c r="DG164" s="332"/>
      <c r="DH164" s="332"/>
      <c r="DI164" s="332" t="s">
        <v>34</v>
      </c>
      <c r="DJ164" s="332"/>
      <c r="DK164" s="332"/>
      <c r="DL164" s="332" t="s">
        <v>34</v>
      </c>
      <c r="DM164" s="332"/>
      <c r="DN164" s="332"/>
      <c r="DO164" s="332" t="s">
        <v>34</v>
      </c>
      <c r="DP164" s="332"/>
      <c r="DQ164" s="332"/>
      <c r="DR164" s="332" t="s">
        <v>34</v>
      </c>
      <c r="DS164" s="332"/>
      <c r="DT164" s="332"/>
      <c r="DU164" s="332" t="s">
        <v>34</v>
      </c>
      <c r="DV164" s="332"/>
      <c r="DW164" s="332"/>
      <c r="DX164" s="332" t="s">
        <v>34</v>
      </c>
      <c r="DY164" s="332"/>
      <c r="DZ164" s="332"/>
      <c r="EA164" s="332" t="s">
        <v>34</v>
      </c>
      <c r="EB164" s="332"/>
      <c r="EC164" s="332"/>
      <c r="ED164" s="332" t="s">
        <v>34</v>
      </c>
      <c r="EE164" s="332"/>
      <c r="EF164" s="332"/>
      <c r="EG164" s="332" t="s">
        <v>34</v>
      </c>
      <c r="EH164" s="332"/>
      <c r="EI164" s="332"/>
      <c r="EJ164" s="332" t="s">
        <v>34</v>
      </c>
      <c r="EK164" s="332"/>
      <c r="EL164" s="332"/>
      <c r="EM164" s="332" t="s">
        <v>34</v>
      </c>
      <c r="EN164" s="332"/>
      <c r="EO164" s="332"/>
      <c r="EP164" s="332" t="s">
        <v>34</v>
      </c>
      <c r="EQ164" s="332"/>
      <c r="ER164" s="332"/>
      <c r="ES164" s="332" t="s">
        <v>34</v>
      </c>
      <c r="ET164" s="332"/>
      <c r="EU164" s="332"/>
      <c r="EV164" s="332" t="s">
        <v>34</v>
      </c>
      <c r="EW164" s="332"/>
      <c r="EX164" s="332"/>
      <c r="EY164" s="332" t="s">
        <v>34</v>
      </c>
      <c r="EZ164" s="332"/>
      <c r="FA164" s="332"/>
      <c r="FB164" s="332" t="s">
        <v>34</v>
      </c>
      <c r="FC164" s="332"/>
      <c r="FD164" s="332"/>
      <c r="FE164" s="332" t="s">
        <v>34</v>
      </c>
      <c r="FF164" s="332"/>
      <c r="FG164" s="332"/>
      <c r="FH164" s="332" t="s">
        <v>34</v>
      </c>
      <c r="FI164" s="332"/>
      <c r="FJ164" s="332"/>
      <c r="FK164" s="332" t="s">
        <v>34</v>
      </c>
      <c r="FL164" s="332"/>
      <c r="FM164" s="332"/>
      <c r="FN164" s="332" t="s">
        <v>34</v>
      </c>
      <c r="FO164" s="332"/>
      <c r="FP164" s="332"/>
      <c r="FQ164" s="332" t="s">
        <v>34</v>
      </c>
      <c r="FR164" s="332"/>
      <c r="FS164" s="332"/>
      <c r="FT164" s="332" t="s">
        <v>34</v>
      </c>
      <c r="FU164" s="332"/>
      <c r="FV164" s="332"/>
      <c r="FW164" s="332" t="s">
        <v>34</v>
      </c>
      <c r="FX164" s="332"/>
      <c r="FY164" s="332"/>
      <c r="FZ164" s="332" t="s">
        <v>34</v>
      </c>
      <c r="GA164" s="332"/>
      <c r="GB164" s="332"/>
      <c r="GC164" s="332" t="s">
        <v>34</v>
      </c>
      <c r="GD164" s="332"/>
      <c r="GE164" s="332"/>
      <c r="GF164" s="332" t="s">
        <v>34</v>
      </c>
      <c r="GG164" s="332"/>
      <c r="GH164" s="332"/>
      <c r="GI164" s="332" t="s">
        <v>34</v>
      </c>
      <c r="GJ164" s="332"/>
      <c r="GK164" s="332"/>
      <c r="GL164" s="332" t="s">
        <v>34</v>
      </c>
      <c r="GM164" s="332"/>
      <c r="GN164" s="332"/>
      <c r="GO164" s="332" t="s">
        <v>34</v>
      </c>
      <c r="GP164" s="332"/>
      <c r="GQ164" s="332"/>
      <c r="GR164" s="332" t="s">
        <v>34</v>
      </c>
      <c r="GS164" s="332"/>
      <c r="GT164" s="332"/>
      <c r="GU164" s="332" t="s">
        <v>34</v>
      </c>
      <c r="GV164" s="332"/>
      <c r="GW164" s="332"/>
      <c r="GX164" s="332" t="s">
        <v>34</v>
      </c>
      <c r="GY164" s="332"/>
      <c r="GZ164" s="332"/>
      <c r="HA164" s="332" t="s">
        <v>34</v>
      </c>
      <c r="HB164" s="332"/>
      <c r="HC164" s="332"/>
      <c r="HD164" s="332" t="s">
        <v>34</v>
      </c>
      <c r="HE164" s="332"/>
      <c r="HF164" s="332"/>
      <c r="HG164" s="332" t="s">
        <v>34</v>
      </c>
      <c r="HH164" s="332"/>
      <c r="HI164" s="332"/>
      <c r="HJ164" s="332" t="s">
        <v>34</v>
      </c>
      <c r="HK164" s="332"/>
      <c r="HL164" s="332"/>
      <c r="HM164" s="332" t="s">
        <v>34</v>
      </c>
      <c r="HN164" s="332"/>
      <c r="HO164" s="332"/>
      <c r="HP164" s="332" t="s">
        <v>34</v>
      </c>
      <c r="HQ164" s="332"/>
      <c r="HR164" s="332"/>
      <c r="HS164" s="332" t="s">
        <v>34</v>
      </c>
      <c r="HT164" s="332"/>
      <c r="HU164" s="332"/>
      <c r="HV164" s="332" t="s">
        <v>34</v>
      </c>
      <c r="HW164" s="332"/>
      <c r="HX164" s="332"/>
      <c r="HY164" s="332" t="s">
        <v>34</v>
      </c>
      <c r="HZ164" s="332"/>
      <c r="IA164" s="332"/>
      <c r="IB164" s="332" t="s">
        <v>34</v>
      </c>
      <c r="IC164" s="332"/>
      <c r="ID164" s="332"/>
      <c r="IE164" s="332" t="s">
        <v>34</v>
      </c>
      <c r="IF164" s="332"/>
      <c r="IG164" s="332"/>
      <c r="IH164" s="332" t="s">
        <v>34</v>
      </c>
      <c r="II164" s="332"/>
      <c r="IJ164" s="332"/>
      <c r="IK164" s="332" t="s">
        <v>34</v>
      </c>
      <c r="IL164" s="332"/>
      <c r="IM164" s="332"/>
      <c r="IN164" s="332" t="s">
        <v>34</v>
      </c>
      <c r="IO164" s="332"/>
      <c r="IP164" s="332"/>
      <c r="IQ164" s="332" t="s">
        <v>34</v>
      </c>
      <c r="IR164" s="332"/>
      <c r="IS164" s="332"/>
      <c r="IT164" s="332" t="s">
        <v>34</v>
      </c>
      <c r="IU164" s="332"/>
      <c r="IV164" s="332"/>
      <c r="IW164" s="332" t="s">
        <v>34</v>
      </c>
      <c r="IX164" s="332"/>
      <c r="IY164" s="332"/>
      <c r="IZ164" s="332" t="s">
        <v>34</v>
      </c>
      <c r="JA164" s="332"/>
      <c r="JB164" s="332"/>
      <c r="JC164" s="332" t="s">
        <v>34</v>
      </c>
      <c r="JD164" s="332"/>
      <c r="JE164" s="332"/>
      <c r="JF164" s="332" t="s">
        <v>34</v>
      </c>
      <c r="JG164" s="332"/>
      <c r="JH164" s="332"/>
      <c r="JI164" s="332" t="s">
        <v>34</v>
      </c>
      <c r="JJ164" s="332"/>
      <c r="JK164" s="332"/>
      <c r="JL164" s="332" t="s">
        <v>34</v>
      </c>
      <c r="JM164" s="332"/>
      <c r="JN164" s="332"/>
      <c r="JO164" s="332" t="s">
        <v>34</v>
      </c>
    </row>
    <row r="165" spans="1:275" s="336" customFormat="1" outlineLevel="1" x14ac:dyDescent="0.2">
      <c r="A165" s="330" t="s">
        <v>1011</v>
      </c>
      <c r="B165" s="331" t="s">
        <v>184</v>
      </c>
      <c r="C165" s="331" t="s">
        <v>15</v>
      </c>
      <c r="D165" s="331" t="s">
        <v>180</v>
      </c>
      <c r="E165" s="331"/>
      <c r="F165" s="331"/>
      <c r="G165" s="331"/>
      <c r="H165" s="331"/>
      <c r="I165" s="331"/>
      <c r="J165" s="332"/>
      <c r="K165" s="332"/>
      <c r="L165" s="332"/>
      <c r="M165" s="332"/>
      <c r="N165" s="332"/>
      <c r="O165" s="332"/>
      <c r="P165" s="332"/>
      <c r="Q165" s="332" t="s">
        <v>34</v>
      </c>
      <c r="R165" s="332"/>
      <c r="S165" s="332"/>
      <c r="T165" s="332" t="s">
        <v>34</v>
      </c>
      <c r="U165" s="332"/>
      <c r="V165" s="332"/>
      <c r="W165" s="332" t="s">
        <v>34</v>
      </c>
      <c r="X165" s="332"/>
      <c r="Y165" s="332"/>
      <c r="Z165" s="332" t="s">
        <v>34</v>
      </c>
      <c r="AA165" s="332"/>
      <c r="AB165" s="332"/>
      <c r="AC165" s="332" t="s">
        <v>34</v>
      </c>
      <c r="AD165" s="332"/>
      <c r="AE165" s="332"/>
      <c r="AF165" s="332" t="s">
        <v>34</v>
      </c>
      <c r="AG165" s="332" t="s">
        <v>1014</v>
      </c>
      <c r="AH165" s="332"/>
      <c r="AI165" s="332" t="s">
        <v>34</v>
      </c>
      <c r="AJ165" s="332"/>
      <c r="AK165" s="332"/>
      <c r="AL165" s="332" t="s">
        <v>34</v>
      </c>
      <c r="AM165" s="335"/>
      <c r="AN165" s="335"/>
      <c r="AO165" s="335" t="s">
        <v>34</v>
      </c>
      <c r="AP165" s="332"/>
      <c r="AQ165" s="332"/>
      <c r="AR165" s="332" t="s">
        <v>34</v>
      </c>
      <c r="AS165" s="332"/>
      <c r="AT165" s="332"/>
      <c r="AU165" s="332" t="s">
        <v>34</v>
      </c>
      <c r="AV165" s="332"/>
      <c r="AW165" s="332"/>
      <c r="AX165" s="332" t="s">
        <v>34</v>
      </c>
      <c r="AY165" s="332"/>
      <c r="AZ165" s="332"/>
      <c r="BA165" s="332" t="s">
        <v>34</v>
      </c>
      <c r="BB165" s="332"/>
      <c r="BC165" s="332"/>
      <c r="BD165" s="332" t="s">
        <v>34</v>
      </c>
      <c r="BE165" s="332"/>
      <c r="BF165" s="332"/>
      <c r="BG165" s="332" t="s">
        <v>34</v>
      </c>
      <c r="BH165" s="332"/>
      <c r="BI165" s="332"/>
      <c r="BJ165" s="332" t="s">
        <v>34</v>
      </c>
      <c r="BK165" s="332"/>
      <c r="BL165" s="332"/>
      <c r="BM165" s="332" t="s">
        <v>34</v>
      </c>
      <c r="BN165" s="332"/>
      <c r="BO165" s="332"/>
      <c r="BP165" s="332" t="s">
        <v>34</v>
      </c>
      <c r="BQ165" s="332"/>
      <c r="BR165" s="332"/>
      <c r="BS165" s="332" t="s">
        <v>34</v>
      </c>
      <c r="BT165" s="332"/>
      <c r="BU165" s="332"/>
      <c r="BV165" s="332" t="s">
        <v>34</v>
      </c>
      <c r="BW165" s="332"/>
      <c r="BX165" s="332"/>
      <c r="BY165" s="332" t="s">
        <v>34</v>
      </c>
      <c r="BZ165" s="332"/>
      <c r="CA165" s="332"/>
      <c r="CB165" s="332" t="s">
        <v>34</v>
      </c>
      <c r="CC165" s="332"/>
      <c r="CD165" s="332"/>
      <c r="CE165" s="332" t="s">
        <v>34</v>
      </c>
      <c r="CF165" s="332"/>
      <c r="CG165" s="332"/>
      <c r="CH165" s="332" t="s">
        <v>34</v>
      </c>
      <c r="CI165" s="332"/>
      <c r="CJ165" s="332"/>
      <c r="CK165" s="332" t="s">
        <v>34</v>
      </c>
      <c r="CL165" s="332"/>
      <c r="CM165" s="332"/>
      <c r="CN165" s="332" t="s">
        <v>34</v>
      </c>
      <c r="CO165" s="332"/>
      <c r="CP165" s="332"/>
      <c r="CQ165" s="332" t="s">
        <v>34</v>
      </c>
      <c r="CR165" s="332"/>
      <c r="CS165" s="332"/>
      <c r="CT165" s="332" t="s">
        <v>34</v>
      </c>
      <c r="CU165" s="332"/>
      <c r="CV165" s="332"/>
      <c r="CW165" s="332" t="s">
        <v>34</v>
      </c>
      <c r="CX165" s="332"/>
      <c r="CY165" s="332"/>
      <c r="CZ165" s="332" t="s">
        <v>34</v>
      </c>
      <c r="DA165" s="332"/>
      <c r="DB165" s="332"/>
      <c r="DC165" s="332" t="s">
        <v>34</v>
      </c>
      <c r="DD165" s="332"/>
      <c r="DE165" s="332"/>
      <c r="DF165" s="332" t="s">
        <v>34</v>
      </c>
      <c r="DG165" s="332"/>
      <c r="DH165" s="332"/>
      <c r="DI165" s="332" t="s">
        <v>34</v>
      </c>
      <c r="DJ165" s="332"/>
      <c r="DK165" s="332"/>
      <c r="DL165" s="332" t="s">
        <v>34</v>
      </c>
      <c r="DM165" s="332"/>
      <c r="DN165" s="332"/>
      <c r="DO165" s="332" t="s">
        <v>34</v>
      </c>
      <c r="DP165" s="332"/>
      <c r="DQ165" s="332"/>
      <c r="DR165" s="332" t="s">
        <v>34</v>
      </c>
      <c r="DS165" s="332"/>
      <c r="DT165" s="332"/>
      <c r="DU165" s="332" t="s">
        <v>34</v>
      </c>
      <c r="DV165" s="332"/>
      <c r="DW165" s="332"/>
      <c r="DX165" s="332" t="s">
        <v>34</v>
      </c>
      <c r="DY165" s="332"/>
      <c r="DZ165" s="332"/>
      <c r="EA165" s="332" t="s">
        <v>34</v>
      </c>
      <c r="EB165" s="332"/>
      <c r="EC165" s="332"/>
      <c r="ED165" s="332" t="s">
        <v>34</v>
      </c>
      <c r="EE165" s="332"/>
      <c r="EF165" s="332"/>
      <c r="EG165" s="332" t="s">
        <v>34</v>
      </c>
      <c r="EH165" s="332"/>
      <c r="EI165" s="332"/>
      <c r="EJ165" s="332" t="s">
        <v>34</v>
      </c>
      <c r="EK165" s="332"/>
      <c r="EL165" s="332"/>
      <c r="EM165" s="332" t="s">
        <v>34</v>
      </c>
      <c r="EN165" s="332"/>
      <c r="EO165" s="332"/>
      <c r="EP165" s="332" t="s">
        <v>34</v>
      </c>
      <c r="EQ165" s="332"/>
      <c r="ER165" s="332"/>
      <c r="ES165" s="332" t="s">
        <v>34</v>
      </c>
      <c r="ET165" s="332"/>
      <c r="EU165" s="332"/>
      <c r="EV165" s="332" t="s">
        <v>34</v>
      </c>
      <c r="EW165" s="332"/>
      <c r="EX165" s="332"/>
      <c r="EY165" s="332" t="s">
        <v>34</v>
      </c>
      <c r="EZ165" s="332"/>
      <c r="FA165" s="332"/>
      <c r="FB165" s="332" t="s">
        <v>34</v>
      </c>
      <c r="FC165" s="332"/>
      <c r="FD165" s="332"/>
      <c r="FE165" s="332" t="s">
        <v>34</v>
      </c>
      <c r="FF165" s="332"/>
      <c r="FG165" s="332"/>
      <c r="FH165" s="332" t="s">
        <v>34</v>
      </c>
      <c r="FI165" s="332"/>
      <c r="FJ165" s="332"/>
      <c r="FK165" s="332" t="s">
        <v>34</v>
      </c>
      <c r="FL165" s="332"/>
      <c r="FM165" s="332"/>
      <c r="FN165" s="332" t="s">
        <v>34</v>
      </c>
      <c r="FO165" s="332"/>
      <c r="FP165" s="332"/>
      <c r="FQ165" s="332" t="s">
        <v>34</v>
      </c>
      <c r="FR165" s="332"/>
      <c r="FS165" s="332"/>
      <c r="FT165" s="332" t="s">
        <v>34</v>
      </c>
      <c r="FU165" s="332"/>
      <c r="FV165" s="332"/>
      <c r="FW165" s="332" t="s">
        <v>34</v>
      </c>
      <c r="FX165" s="332"/>
      <c r="FY165" s="332"/>
      <c r="FZ165" s="332" t="s">
        <v>34</v>
      </c>
      <c r="GA165" s="332"/>
      <c r="GB165" s="332"/>
      <c r="GC165" s="332" t="s">
        <v>34</v>
      </c>
      <c r="GD165" s="332"/>
      <c r="GE165" s="332"/>
      <c r="GF165" s="332" t="s">
        <v>34</v>
      </c>
      <c r="GG165" s="332"/>
      <c r="GH165" s="332"/>
      <c r="GI165" s="332" t="s">
        <v>34</v>
      </c>
      <c r="GJ165" s="332"/>
      <c r="GK165" s="332"/>
      <c r="GL165" s="332" t="s">
        <v>34</v>
      </c>
      <c r="GM165" s="332"/>
      <c r="GN165" s="332"/>
      <c r="GO165" s="332" t="s">
        <v>34</v>
      </c>
      <c r="GP165" s="332"/>
      <c r="GQ165" s="332"/>
      <c r="GR165" s="332" t="s">
        <v>34</v>
      </c>
      <c r="GS165" s="332"/>
      <c r="GT165" s="332"/>
      <c r="GU165" s="332" t="s">
        <v>34</v>
      </c>
      <c r="GV165" s="332"/>
      <c r="GW165" s="332"/>
      <c r="GX165" s="332" t="s">
        <v>34</v>
      </c>
      <c r="GY165" s="332"/>
      <c r="GZ165" s="332"/>
      <c r="HA165" s="332" t="s">
        <v>34</v>
      </c>
      <c r="HB165" s="332"/>
      <c r="HC165" s="332"/>
      <c r="HD165" s="332" t="s">
        <v>34</v>
      </c>
      <c r="HE165" s="332"/>
      <c r="HF165" s="332"/>
      <c r="HG165" s="332" t="s">
        <v>34</v>
      </c>
      <c r="HH165" s="332"/>
      <c r="HI165" s="332"/>
      <c r="HJ165" s="332" t="s">
        <v>34</v>
      </c>
      <c r="HK165" s="332"/>
      <c r="HL165" s="332"/>
      <c r="HM165" s="332" t="s">
        <v>34</v>
      </c>
      <c r="HN165" s="332"/>
      <c r="HO165" s="332"/>
      <c r="HP165" s="332" t="s">
        <v>34</v>
      </c>
      <c r="HQ165" s="332"/>
      <c r="HR165" s="332"/>
      <c r="HS165" s="332" t="s">
        <v>34</v>
      </c>
      <c r="HT165" s="332"/>
      <c r="HU165" s="332"/>
      <c r="HV165" s="332" t="s">
        <v>34</v>
      </c>
      <c r="HW165" s="332"/>
      <c r="HX165" s="332"/>
      <c r="HY165" s="332" t="s">
        <v>34</v>
      </c>
      <c r="HZ165" s="332"/>
      <c r="IA165" s="332"/>
      <c r="IB165" s="332" t="s">
        <v>34</v>
      </c>
      <c r="IC165" s="332"/>
      <c r="ID165" s="332"/>
      <c r="IE165" s="332" t="s">
        <v>34</v>
      </c>
      <c r="IF165" s="332"/>
      <c r="IG165" s="332"/>
      <c r="IH165" s="332" t="s">
        <v>34</v>
      </c>
      <c r="II165" s="332"/>
      <c r="IJ165" s="332"/>
      <c r="IK165" s="332" t="s">
        <v>34</v>
      </c>
      <c r="IL165" s="332"/>
      <c r="IM165" s="332"/>
      <c r="IN165" s="332" t="s">
        <v>34</v>
      </c>
      <c r="IO165" s="332"/>
      <c r="IP165" s="332"/>
      <c r="IQ165" s="332" t="s">
        <v>34</v>
      </c>
      <c r="IR165" s="332"/>
      <c r="IS165" s="332"/>
      <c r="IT165" s="332" t="s">
        <v>34</v>
      </c>
      <c r="IU165" s="332"/>
      <c r="IV165" s="332"/>
      <c r="IW165" s="332" t="s">
        <v>34</v>
      </c>
      <c r="IX165" s="332"/>
      <c r="IY165" s="332"/>
      <c r="IZ165" s="332" t="s">
        <v>34</v>
      </c>
      <c r="JA165" s="332"/>
      <c r="JB165" s="332"/>
      <c r="JC165" s="332" t="s">
        <v>34</v>
      </c>
      <c r="JD165" s="332"/>
      <c r="JE165" s="332"/>
      <c r="JF165" s="332" t="s">
        <v>34</v>
      </c>
      <c r="JG165" s="332"/>
      <c r="JH165" s="332"/>
      <c r="JI165" s="332" t="s">
        <v>34</v>
      </c>
      <c r="JJ165" s="332"/>
      <c r="JK165" s="332"/>
      <c r="JL165" s="332" t="s">
        <v>34</v>
      </c>
      <c r="JM165" s="332"/>
      <c r="JN165" s="332"/>
      <c r="JO165" s="332" t="s">
        <v>34</v>
      </c>
    </row>
    <row r="166" spans="1:275" s="183" customFormat="1" ht="17.25" customHeight="1" x14ac:dyDescent="0.2">
      <c r="A166" s="160" t="s">
        <v>852</v>
      </c>
      <c r="B166" s="163" t="s">
        <v>853</v>
      </c>
      <c r="C166" s="163" t="s">
        <v>150</v>
      </c>
      <c r="D166" s="163" t="s">
        <v>25</v>
      </c>
      <c r="E166" s="171"/>
      <c r="F166" s="178" t="s">
        <v>123</v>
      </c>
      <c r="G166" s="171"/>
      <c r="H166" s="171"/>
      <c r="I166" s="171"/>
      <c r="J166" s="171"/>
      <c r="K166" s="171"/>
      <c r="L166" s="171"/>
      <c r="M166" s="171"/>
      <c r="N166" s="171"/>
      <c r="O166" s="171" t="s">
        <v>975</v>
      </c>
      <c r="P166" s="171" t="s">
        <v>357</v>
      </c>
      <c r="Q166" s="171" t="s">
        <v>16</v>
      </c>
      <c r="R166" s="171" t="s">
        <v>975</v>
      </c>
      <c r="S166" s="171" t="s">
        <v>357</v>
      </c>
      <c r="T166" s="171" t="s">
        <v>16</v>
      </c>
      <c r="U166" s="171"/>
      <c r="V166" s="171"/>
      <c r="W166" s="171" t="s">
        <v>34</v>
      </c>
      <c r="X166" s="171"/>
      <c r="Y166" s="171"/>
      <c r="Z166" s="171" t="s">
        <v>34</v>
      </c>
      <c r="AA166" s="171"/>
      <c r="AB166" s="171"/>
      <c r="AC166" s="171" t="s">
        <v>34</v>
      </c>
      <c r="AD166" s="171"/>
      <c r="AE166" s="171"/>
      <c r="AF166" s="171" t="s">
        <v>34</v>
      </c>
      <c r="AG166" s="171"/>
      <c r="AH166" s="171"/>
      <c r="AI166" s="171" t="s">
        <v>34</v>
      </c>
      <c r="AJ166" s="185" t="s">
        <v>976</v>
      </c>
      <c r="AK166" s="171" t="s">
        <v>357</v>
      </c>
      <c r="AL166" s="171" t="s">
        <v>16</v>
      </c>
      <c r="AM166" s="162"/>
      <c r="AN166" s="162"/>
      <c r="AO166" s="162" t="s">
        <v>34</v>
      </c>
      <c r="AP166" s="171"/>
      <c r="AQ166" s="171"/>
      <c r="AR166" s="171" t="s">
        <v>34</v>
      </c>
      <c r="AS166" s="171"/>
      <c r="AT166" s="171"/>
      <c r="AU166" s="171" t="s">
        <v>34</v>
      </c>
      <c r="AV166" s="171"/>
      <c r="AW166" s="171"/>
      <c r="AX166" s="171" t="s">
        <v>34</v>
      </c>
      <c r="AY166" s="171"/>
      <c r="AZ166" s="171"/>
      <c r="BA166" s="171" t="s">
        <v>34</v>
      </c>
      <c r="BB166" s="171"/>
      <c r="BC166" s="171"/>
      <c r="BD166" s="171" t="s">
        <v>34</v>
      </c>
      <c r="BE166" s="171"/>
      <c r="BF166" s="171"/>
      <c r="BG166" s="171" t="s">
        <v>34</v>
      </c>
      <c r="BH166" s="171"/>
      <c r="BI166" s="171"/>
      <c r="BJ166" s="171" t="s">
        <v>34</v>
      </c>
      <c r="BK166" s="171"/>
      <c r="BL166" s="171"/>
      <c r="BM166" s="171" t="s">
        <v>34</v>
      </c>
      <c r="BN166" s="171"/>
      <c r="BO166" s="171"/>
      <c r="BP166" s="171" t="s">
        <v>34</v>
      </c>
      <c r="BQ166" s="171"/>
      <c r="BR166" s="171"/>
      <c r="BS166" s="171" t="s">
        <v>34</v>
      </c>
      <c r="BT166" s="171"/>
      <c r="BU166" s="171"/>
      <c r="BV166" s="171" t="s">
        <v>34</v>
      </c>
      <c r="BW166" s="171"/>
      <c r="BX166" s="171"/>
      <c r="BY166" s="171" t="s">
        <v>34</v>
      </c>
      <c r="BZ166" s="171"/>
      <c r="CA166" s="171"/>
      <c r="CB166" s="171" t="s">
        <v>34</v>
      </c>
      <c r="CC166" s="171"/>
      <c r="CD166" s="171"/>
      <c r="CE166" s="171" t="s">
        <v>34</v>
      </c>
      <c r="CF166" s="171"/>
      <c r="CG166" s="171"/>
      <c r="CH166" s="171" t="s">
        <v>34</v>
      </c>
      <c r="CI166" s="171"/>
      <c r="CJ166" s="171"/>
      <c r="CK166" s="171" t="s">
        <v>34</v>
      </c>
      <c r="CL166" s="171"/>
      <c r="CM166" s="171"/>
      <c r="CN166" s="171" t="s">
        <v>34</v>
      </c>
      <c r="CO166" s="171"/>
      <c r="CP166" s="171"/>
      <c r="CQ166" s="171" t="s">
        <v>34</v>
      </c>
      <c r="CR166" s="171"/>
      <c r="CS166" s="171"/>
      <c r="CT166" s="171" t="s">
        <v>34</v>
      </c>
      <c r="CU166" s="171"/>
      <c r="CV166" s="171"/>
      <c r="CW166" s="171" t="s">
        <v>34</v>
      </c>
      <c r="CX166" s="171"/>
      <c r="CY166" s="171"/>
      <c r="CZ166" s="171" t="s">
        <v>34</v>
      </c>
      <c r="DA166" s="171"/>
      <c r="DB166" s="171"/>
      <c r="DC166" s="171" t="s">
        <v>34</v>
      </c>
      <c r="DD166" s="171"/>
      <c r="DE166" s="171"/>
      <c r="DF166" s="171" t="s">
        <v>34</v>
      </c>
      <c r="DG166" s="171"/>
      <c r="DH166" s="171"/>
      <c r="DI166" s="171" t="s">
        <v>34</v>
      </c>
      <c r="DJ166" s="171"/>
      <c r="DK166" s="171"/>
      <c r="DL166" s="171" t="s">
        <v>34</v>
      </c>
      <c r="DM166" s="171"/>
      <c r="DN166" s="171"/>
      <c r="DO166" s="171" t="s">
        <v>34</v>
      </c>
      <c r="DP166" s="171"/>
      <c r="DQ166" s="171"/>
      <c r="DR166" s="171" t="s">
        <v>34</v>
      </c>
      <c r="DS166" s="171"/>
      <c r="DT166" s="171"/>
      <c r="DU166" s="171" t="s">
        <v>34</v>
      </c>
      <c r="DV166" s="171"/>
      <c r="DW166" s="171"/>
      <c r="DX166" s="171" t="s">
        <v>34</v>
      </c>
      <c r="DY166" s="171"/>
      <c r="DZ166" s="171"/>
      <c r="EA166" s="171" t="s">
        <v>34</v>
      </c>
      <c r="EB166" s="171"/>
      <c r="EC166" s="171"/>
      <c r="ED166" s="171" t="s">
        <v>34</v>
      </c>
      <c r="EE166" s="171"/>
      <c r="EF166" s="171"/>
      <c r="EG166" s="171" t="s">
        <v>34</v>
      </c>
      <c r="EH166" s="171"/>
      <c r="EI166" s="171"/>
      <c r="EJ166" s="171" t="s">
        <v>34</v>
      </c>
      <c r="EK166" s="171"/>
      <c r="EL166" s="171"/>
      <c r="EM166" s="171" t="s">
        <v>34</v>
      </c>
      <c r="EN166" s="171"/>
      <c r="EO166" s="171"/>
      <c r="EP166" s="171" t="s">
        <v>34</v>
      </c>
      <c r="EQ166" s="171"/>
      <c r="ER166" s="171"/>
      <c r="ES166" s="171" t="s">
        <v>34</v>
      </c>
      <c r="ET166" s="171"/>
      <c r="EU166" s="171"/>
      <c r="EV166" s="171" t="s">
        <v>34</v>
      </c>
      <c r="EW166" s="171"/>
      <c r="EX166" s="171"/>
      <c r="EY166" s="171" t="s">
        <v>34</v>
      </c>
      <c r="EZ166" s="171"/>
      <c r="FA166" s="171"/>
      <c r="FB166" s="171" t="s">
        <v>34</v>
      </c>
      <c r="FC166" s="171"/>
      <c r="FD166" s="171"/>
      <c r="FE166" s="171" t="s">
        <v>34</v>
      </c>
      <c r="FF166" s="171"/>
      <c r="FG166" s="171"/>
      <c r="FH166" s="171" t="s">
        <v>34</v>
      </c>
      <c r="FI166" s="171"/>
      <c r="FJ166" s="171"/>
      <c r="FK166" s="171" t="s">
        <v>34</v>
      </c>
      <c r="FL166" s="171"/>
      <c r="FM166" s="171"/>
      <c r="FN166" s="171" t="s">
        <v>34</v>
      </c>
      <c r="FO166" s="171"/>
      <c r="FP166" s="171"/>
      <c r="FQ166" s="171" t="s">
        <v>34</v>
      </c>
      <c r="FR166" s="171"/>
      <c r="FS166" s="171"/>
      <c r="FT166" s="171" t="s">
        <v>34</v>
      </c>
      <c r="FU166" s="171"/>
      <c r="FV166" s="171"/>
      <c r="FW166" s="171" t="s">
        <v>34</v>
      </c>
      <c r="FX166" s="171"/>
      <c r="FY166" s="171"/>
      <c r="FZ166" s="171" t="s">
        <v>34</v>
      </c>
      <c r="GA166" s="171"/>
      <c r="GB166" s="171"/>
      <c r="GC166" s="171" t="s">
        <v>34</v>
      </c>
      <c r="GD166" s="171"/>
      <c r="GE166" s="171"/>
      <c r="GF166" s="171" t="s">
        <v>34</v>
      </c>
      <c r="GG166" s="171"/>
      <c r="GH166" s="171"/>
      <c r="GI166" s="171" t="s">
        <v>34</v>
      </c>
      <c r="GJ166" s="171"/>
      <c r="GK166" s="171"/>
      <c r="GL166" s="171" t="s">
        <v>34</v>
      </c>
      <c r="GM166" s="171"/>
      <c r="GN166" s="171"/>
      <c r="GO166" s="171" t="s">
        <v>34</v>
      </c>
      <c r="GP166" s="171"/>
      <c r="GQ166" s="171"/>
      <c r="GR166" s="171" t="s">
        <v>34</v>
      </c>
      <c r="GS166" s="171"/>
      <c r="GT166" s="171"/>
      <c r="GU166" s="171" t="s">
        <v>34</v>
      </c>
      <c r="GV166" s="171"/>
      <c r="GW166" s="171"/>
      <c r="GX166" s="171" t="s">
        <v>34</v>
      </c>
      <c r="GY166" s="171"/>
      <c r="GZ166" s="171"/>
      <c r="HA166" s="171" t="s">
        <v>34</v>
      </c>
      <c r="HB166" s="171"/>
      <c r="HC166" s="171"/>
      <c r="HD166" s="171" t="s">
        <v>34</v>
      </c>
      <c r="HE166" s="171"/>
      <c r="HF166" s="171"/>
      <c r="HG166" s="171" t="s">
        <v>34</v>
      </c>
      <c r="HH166" s="171"/>
      <c r="HI166" s="171"/>
      <c r="HJ166" s="171" t="s">
        <v>34</v>
      </c>
      <c r="HK166" s="171"/>
      <c r="HL166" s="171"/>
      <c r="HM166" s="171" t="s">
        <v>34</v>
      </c>
      <c r="HN166" s="171"/>
      <c r="HO166" s="171"/>
      <c r="HP166" s="171" t="s">
        <v>34</v>
      </c>
      <c r="HQ166" s="171"/>
      <c r="HR166" s="171"/>
      <c r="HS166" s="171" t="s">
        <v>34</v>
      </c>
      <c r="HT166" s="171"/>
      <c r="HU166" s="171"/>
      <c r="HV166" s="171" t="s">
        <v>34</v>
      </c>
      <c r="HW166" s="171"/>
      <c r="HX166" s="171"/>
      <c r="HY166" s="171" t="s">
        <v>34</v>
      </c>
      <c r="HZ166" s="171"/>
      <c r="IA166" s="171"/>
      <c r="IB166" s="171" t="s">
        <v>34</v>
      </c>
      <c r="IC166" s="171"/>
      <c r="ID166" s="171"/>
      <c r="IE166" s="171" t="s">
        <v>34</v>
      </c>
      <c r="IF166" s="171"/>
      <c r="IG166" s="171"/>
      <c r="IH166" s="171" t="s">
        <v>34</v>
      </c>
      <c r="II166" s="171"/>
      <c r="IJ166" s="171"/>
      <c r="IK166" s="171" t="s">
        <v>34</v>
      </c>
      <c r="IL166" s="171"/>
      <c r="IM166" s="171"/>
      <c r="IN166" s="171" t="s">
        <v>34</v>
      </c>
      <c r="IO166" s="171"/>
      <c r="IP166" s="171"/>
      <c r="IQ166" s="171" t="s">
        <v>34</v>
      </c>
      <c r="IR166" s="171"/>
      <c r="IS166" s="171"/>
      <c r="IT166" s="171" t="s">
        <v>34</v>
      </c>
      <c r="IU166" s="171"/>
      <c r="IV166" s="171"/>
      <c r="IW166" s="171" t="s">
        <v>34</v>
      </c>
      <c r="IX166" s="171"/>
      <c r="IY166" s="171"/>
      <c r="IZ166" s="171" t="s">
        <v>34</v>
      </c>
      <c r="JA166" s="171"/>
      <c r="JB166" s="171"/>
      <c r="JC166" s="171" t="s">
        <v>34</v>
      </c>
      <c r="JD166" s="171"/>
      <c r="JE166" s="171"/>
      <c r="JF166" s="171" t="s">
        <v>34</v>
      </c>
      <c r="JG166" s="171"/>
      <c r="JH166" s="171"/>
      <c r="JI166" s="171" t="s">
        <v>34</v>
      </c>
      <c r="JJ166" s="171"/>
      <c r="JK166" s="171"/>
      <c r="JL166" s="171" t="s">
        <v>34</v>
      </c>
      <c r="JM166" s="171"/>
      <c r="JN166" s="171"/>
      <c r="JO166" s="171" t="s">
        <v>34</v>
      </c>
    </row>
    <row r="167" spans="1:275" s="183" customFormat="1" ht="17.25" customHeight="1" x14ac:dyDescent="0.2">
      <c r="A167" s="160" t="s">
        <v>851</v>
      </c>
      <c r="B167" s="163" t="s">
        <v>853</v>
      </c>
      <c r="C167" s="163" t="s">
        <v>150</v>
      </c>
      <c r="D167" s="163" t="s">
        <v>25</v>
      </c>
      <c r="E167" s="171"/>
      <c r="F167" s="178" t="s">
        <v>123</v>
      </c>
      <c r="G167" s="171"/>
      <c r="H167" s="171"/>
      <c r="I167" s="171"/>
      <c r="J167" s="171"/>
      <c r="K167" s="171"/>
      <c r="L167" s="171"/>
      <c r="M167" s="171"/>
      <c r="N167" s="171"/>
      <c r="O167" s="171"/>
      <c r="P167" s="171"/>
      <c r="Q167" s="171" t="s">
        <v>34</v>
      </c>
      <c r="R167" s="171"/>
      <c r="S167" s="171"/>
      <c r="T167" s="171" t="s">
        <v>34</v>
      </c>
      <c r="U167" s="171"/>
      <c r="V167" s="171"/>
      <c r="W167" s="171" t="s">
        <v>34</v>
      </c>
      <c r="X167" s="171"/>
      <c r="Y167" s="171"/>
      <c r="Z167" s="171" t="s">
        <v>34</v>
      </c>
      <c r="AA167" s="171"/>
      <c r="AB167" s="171"/>
      <c r="AC167" s="171" t="s">
        <v>34</v>
      </c>
      <c r="AD167" s="171"/>
      <c r="AE167" s="171"/>
      <c r="AF167" s="171" t="s">
        <v>34</v>
      </c>
      <c r="AG167" s="171"/>
      <c r="AH167" s="171"/>
      <c r="AI167" s="171" t="s">
        <v>34</v>
      </c>
      <c r="AJ167" s="171"/>
      <c r="AK167" s="171"/>
      <c r="AL167" s="171" t="s">
        <v>34</v>
      </c>
      <c r="AM167" s="162"/>
      <c r="AN167" s="162"/>
      <c r="AO167" s="162" t="s">
        <v>34</v>
      </c>
      <c r="AP167" s="171"/>
      <c r="AQ167" s="171"/>
      <c r="AR167" s="171" t="s">
        <v>34</v>
      </c>
      <c r="AS167" s="171"/>
      <c r="AT167" s="171"/>
      <c r="AU167" s="171" t="s">
        <v>34</v>
      </c>
      <c r="AV167" s="171"/>
      <c r="AW167" s="171"/>
      <c r="AX167" s="171" t="s">
        <v>34</v>
      </c>
      <c r="AY167" s="171"/>
      <c r="AZ167" s="171"/>
      <c r="BA167" s="171" t="s">
        <v>34</v>
      </c>
      <c r="BB167" s="171"/>
      <c r="BC167" s="171"/>
      <c r="BD167" s="171" t="s">
        <v>34</v>
      </c>
      <c r="BE167" s="171"/>
      <c r="BF167" s="171"/>
      <c r="BG167" s="171" t="s">
        <v>34</v>
      </c>
      <c r="BH167" s="171"/>
      <c r="BI167" s="171"/>
      <c r="BJ167" s="171" t="s">
        <v>34</v>
      </c>
      <c r="BK167" s="171"/>
      <c r="BL167" s="171"/>
      <c r="BM167" s="171" t="s">
        <v>34</v>
      </c>
      <c r="BN167" s="171"/>
      <c r="BO167" s="171"/>
      <c r="BP167" s="171" t="s">
        <v>34</v>
      </c>
      <c r="BQ167" s="171"/>
      <c r="BR167" s="171"/>
      <c r="BS167" s="171" t="s">
        <v>34</v>
      </c>
      <c r="BT167" s="171"/>
      <c r="BU167" s="171"/>
      <c r="BV167" s="171" t="s">
        <v>34</v>
      </c>
      <c r="BW167" s="171"/>
      <c r="BX167" s="171"/>
      <c r="BY167" s="171" t="s">
        <v>34</v>
      </c>
      <c r="BZ167" s="171"/>
      <c r="CA167" s="171"/>
      <c r="CB167" s="171" t="s">
        <v>34</v>
      </c>
      <c r="CC167" s="171"/>
      <c r="CD167" s="171"/>
      <c r="CE167" s="171" t="s">
        <v>34</v>
      </c>
      <c r="CF167" s="171"/>
      <c r="CG167" s="171"/>
      <c r="CH167" s="171" t="s">
        <v>34</v>
      </c>
      <c r="CI167" s="171"/>
      <c r="CJ167" s="171"/>
      <c r="CK167" s="171" t="s">
        <v>34</v>
      </c>
      <c r="CL167" s="171"/>
      <c r="CM167" s="171"/>
      <c r="CN167" s="171" t="s">
        <v>34</v>
      </c>
      <c r="CO167" s="171"/>
      <c r="CP167" s="171"/>
      <c r="CQ167" s="171" t="s">
        <v>34</v>
      </c>
      <c r="CR167" s="171"/>
      <c r="CS167" s="171"/>
      <c r="CT167" s="171" t="s">
        <v>34</v>
      </c>
      <c r="CU167" s="171"/>
      <c r="CV167" s="171"/>
      <c r="CW167" s="171" t="s">
        <v>34</v>
      </c>
      <c r="CX167" s="171"/>
      <c r="CY167" s="171"/>
      <c r="CZ167" s="171" t="s">
        <v>34</v>
      </c>
      <c r="DA167" s="171"/>
      <c r="DB167" s="171"/>
      <c r="DC167" s="171" t="s">
        <v>34</v>
      </c>
      <c r="DD167" s="171"/>
      <c r="DE167" s="171"/>
      <c r="DF167" s="171" t="s">
        <v>34</v>
      </c>
      <c r="DG167" s="171"/>
      <c r="DH167" s="171"/>
      <c r="DI167" s="171" t="s">
        <v>34</v>
      </c>
      <c r="DJ167" s="171"/>
      <c r="DK167" s="171"/>
      <c r="DL167" s="171" t="s">
        <v>34</v>
      </c>
      <c r="DM167" s="171"/>
      <c r="DN167" s="171"/>
      <c r="DO167" s="171" t="s">
        <v>34</v>
      </c>
      <c r="DP167" s="171"/>
      <c r="DQ167" s="171"/>
      <c r="DR167" s="171" t="s">
        <v>34</v>
      </c>
      <c r="DS167" s="171"/>
      <c r="DT167" s="171"/>
      <c r="DU167" s="171" t="s">
        <v>34</v>
      </c>
      <c r="DV167" s="171"/>
      <c r="DW167" s="171"/>
      <c r="DX167" s="171" t="s">
        <v>34</v>
      </c>
      <c r="DY167" s="171"/>
      <c r="DZ167" s="171"/>
      <c r="EA167" s="171" t="s">
        <v>34</v>
      </c>
      <c r="EB167" s="171"/>
      <c r="EC167" s="171"/>
      <c r="ED167" s="171" t="s">
        <v>34</v>
      </c>
      <c r="EE167" s="171"/>
      <c r="EF167" s="171"/>
      <c r="EG167" s="171" t="s">
        <v>34</v>
      </c>
      <c r="EH167" s="171"/>
      <c r="EI167" s="171"/>
      <c r="EJ167" s="171" t="s">
        <v>34</v>
      </c>
      <c r="EK167" s="171"/>
      <c r="EL167" s="171"/>
      <c r="EM167" s="171" t="s">
        <v>34</v>
      </c>
      <c r="EN167" s="171"/>
      <c r="EO167" s="171"/>
      <c r="EP167" s="171" t="s">
        <v>34</v>
      </c>
      <c r="EQ167" s="171"/>
      <c r="ER167" s="171"/>
      <c r="ES167" s="171" t="s">
        <v>34</v>
      </c>
      <c r="ET167" s="171"/>
      <c r="EU167" s="171"/>
      <c r="EV167" s="171" t="s">
        <v>34</v>
      </c>
      <c r="EW167" s="171"/>
      <c r="EX167" s="171"/>
      <c r="EY167" s="171" t="s">
        <v>34</v>
      </c>
      <c r="EZ167" s="171"/>
      <c r="FA167" s="171"/>
      <c r="FB167" s="171" t="s">
        <v>34</v>
      </c>
      <c r="FC167" s="171"/>
      <c r="FD167" s="171"/>
      <c r="FE167" s="171" t="s">
        <v>34</v>
      </c>
      <c r="FF167" s="171"/>
      <c r="FG167" s="171"/>
      <c r="FH167" s="171" t="s">
        <v>34</v>
      </c>
      <c r="FI167" s="171"/>
      <c r="FJ167" s="171"/>
      <c r="FK167" s="171" t="s">
        <v>34</v>
      </c>
      <c r="FL167" s="171"/>
      <c r="FM167" s="171"/>
      <c r="FN167" s="171" t="s">
        <v>34</v>
      </c>
      <c r="FO167" s="171"/>
      <c r="FP167" s="171"/>
      <c r="FQ167" s="171" t="s">
        <v>34</v>
      </c>
      <c r="FR167" s="171"/>
      <c r="FS167" s="171"/>
      <c r="FT167" s="171" t="s">
        <v>34</v>
      </c>
      <c r="FU167" s="171"/>
      <c r="FV167" s="171"/>
      <c r="FW167" s="171" t="s">
        <v>34</v>
      </c>
      <c r="FX167" s="171"/>
      <c r="FY167" s="171"/>
      <c r="FZ167" s="171" t="s">
        <v>34</v>
      </c>
      <c r="GA167" s="171"/>
      <c r="GB167" s="171"/>
      <c r="GC167" s="171" t="s">
        <v>34</v>
      </c>
      <c r="GD167" s="171"/>
      <c r="GE167" s="171"/>
      <c r="GF167" s="171" t="s">
        <v>34</v>
      </c>
      <c r="GG167" s="171"/>
      <c r="GH167" s="171"/>
      <c r="GI167" s="171" t="s">
        <v>34</v>
      </c>
      <c r="GJ167" s="171"/>
      <c r="GK167" s="171"/>
      <c r="GL167" s="171" t="s">
        <v>34</v>
      </c>
      <c r="GM167" s="171"/>
      <c r="GN167" s="171"/>
      <c r="GO167" s="171" t="s">
        <v>34</v>
      </c>
      <c r="GP167" s="171"/>
      <c r="GQ167" s="171"/>
      <c r="GR167" s="171" t="s">
        <v>34</v>
      </c>
      <c r="GS167" s="171"/>
      <c r="GT167" s="171"/>
      <c r="GU167" s="171" t="s">
        <v>34</v>
      </c>
      <c r="GV167" s="171"/>
      <c r="GW167" s="171"/>
      <c r="GX167" s="171" t="s">
        <v>34</v>
      </c>
      <c r="GY167" s="171"/>
      <c r="GZ167" s="171"/>
      <c r="HA167" s="171" t="s">
        <v>34</v>
      </c>
      <c r="HB167" s="171"/>
      <c r="HC167" s="171"/>
      <c r="HD167" s="171" t="s">
        <v>34</v>
      </c>
      <c r="HE167" s="171"/>
      <c r="HF167" s="171"/>
      <c r="HG167" s="171" t="s">
        <v>34</v>
      </c>
      <c r="HH167" s="171"/>
      <c r="HI167" s="171"/>
      <c r="HJ167" s="171" t="s">
        <v>34</v>
      </c>
      <c r="HK167" s="171"/>
      <c r="HL167" s="171"/>
      <c r="HM167" s="171" t="s">
        <v>34</v>
      </c>
      <c r="HN167" s="171"/>
      <c r="HO167" s="171"/>
      <c r="HP167" s="171" t="s">
        <v>34</v>
      </c>
      <c r="HQ167" s="171"/>
      <c r="HR167" s="171"/>
      <c r="HS167" s="171" t="s">
        <v>34</v>
      </c>
      <c r="HT167" s="171"/>
      <c r="HU167" s="171"/>
      <c r="HV167" s="171" t="s">
        <v>34</v>
      </c>
      <c r="HW167" s="171"/>
      <c r="HX167" s="171"/>
      <c r="HY167" s="171" t="s">
        <v>34</v>
      </c>
      <c r="HZ167" s="171"/>
      <c r="IA167" s="171"/>
      <c r="IB167" s="171" t="s">
        <v>34</v>
      </c>
      <c r="IC167" s="171"/>
      <c r="ID167" s="171"/>
      <c r="IE167" s="171" t="s">
        <v>34</v>
      </c>
      <c r="IF167" s="171"/>
      <c r="IG167" s="171"/>
      <c r="IH167" s="171" t="s">
        <v>34</v>
      </c>
      <c r="II167" s="171"/>
      <c r="IJ167" s="171"/>
      <c r="IK167" s="171" t="s">
        <v>34</v>
      </c>
      <c r="IL167" s="171"/>
      <c r="IM167" s="171"/>
      <c r="IN167" s="171" t="s">
        <v>34</v>
      </c>
      <c r="IO167" s="171"/>
      <c r="IP167" s="171"/>
      <c r="IQ167" s="171" t="s">
        <v>34</v>
      </c>
      <c r="IR167" s="171"/>
      <c r="IS167" s="171"/>
      <c r="IT167" s="171" t="s">
        <v>34</v>
      </c>
      <c r="IU167" s="171"/>
      <c r="IV167" s="171"/>
      <c r="IW167" s="171" t="s">
        <v>34</v>
      </c>
      <c r="IX167" s="171"/>
      <c r="IY167" s="171"/>
      <c r="IZ167" s="171" t="s">
        <v>34</v>
      </c>
      <c r="JA167" s="171"/>
      <c r="JB167" s="171"/>
      <c r="JC167" s="171" t="s">
        <v>34</v>
      </c>
      <c r="JD167" s="171"/>
      <c r="JE167" s="171"/>
      <c r="JF167" s="171" t="s">
        <v>34</v>
      </c>
      <c r="JG167" s="171"/>
      <c r="JH167" s="171"/>
      <c r="JI167" s="171" t="s">
        <v>34</v>
      </c>
      <c r="JJ167" s="171"/>
      <c r="JK167" s="171"/>
      <c r="JL167" s="171" t="s">
        <v>34</v>
      </c>
      <c r="JM167" s="171"/>
      <c r="JN167" s="171"/>
      <c r="JO167" s="171" t="s">
        <v>34</v>
      </c>
    </row>
    <row r="168" spans="1:275" s="183" customFormat="1" ht="17.25" customHeight="1" x14ac:dyDescent="0.2">
      <c r="A168" s="160" t="s">
        <v>855</v>
      </c>
      <c r="B168" s="166" t="s">
        <v>856</v>
      </c>
      <c r="C168" s="163" t="s">
        <v>150</v>
      </c>
      <c r="D168" s="163" t="s">
        <v>25</v>
      </c>
      <c r="E168" s="171"/>
      <c r="F168" s="178" t="s">
        <v>123</v>
      </c>
      <c r="G168" s="171"/>
      <c r="H168" s="171"/>
      <c r="I168" s="171"/>
      <c r="J168" s="171"/>
      <c r="K168" s="171"/>
      <c r="L168" s="171"/>
      <c r="M168" s="171"/>
      <c r="N168" s="171"/>
      <c r="O168" s="171" t="s">
        <v>975</v>
      </c>
      <c r="P168" s="171" t="s">
        <v>357</v>
      </c>
      <c r="Q168" s="171" t="s">
        <v>16</v>
      </c>
      <c r="R168" s="171" t="s">
        <v>975</v>
      </c>
      <c r="S168" s="171" t="s">
        <v>357</v>
      </c>
      <c r="T168" s="171" t="s">
        <v>16</v>
      </c>
      <c r="U168" s="171"/>
      <c r="V168" s="171"/>
      <c r="W168" s="171" t="s">
        <v>34</v>
      </c>
      <c r="X168" s="171"/>
      <c r="Y168" s="171"/>
      <c r="Z168" s="171" t="s">
        <v>34</v>
      </c>
      <c r="AA168" s="171"/>
      <c r="AB168" s="171"/>
      <c r="AC168" s="171" t="s">
        <v>34</v>
      </c>
      <c r="AD168" s="171"/>
      <c r="AE168" s="171"/>
      <c r="AF168" s="171" t="s">
        <v>34</v>
      </c>
      <c r="AG168" s="171"/>
      <c r="AH168" s="171"/>
      <c r="AI168" s="171" t="s">
        <v>34</v>
      </c>
      <c r="AJ168" s="163" t="s">
        <v>978</v>
      </c>
      <c r="AK168" s="171" t="s">
        <v>357</v>
      </c>
      <c r="AL168" s="171" t="s">
        <v>16</v>
      </c>
      <c r="AM168" s="196" t="s">
        <v>979</v>
      </c>
      <c r="AN168" s="162" t="s">
        <v>357</v>
      </c>
      <c r="AO168" s="162" t="s">
        <v>16</v>
      </c>
      <c r="AP168" s="185"/>
      <c r="AQ168" s="171"/>
      <c r="AR168" s="171" t="s">
        <v>34</v>
      </c>
      <c r="AS168" s="185"/>
      <c r="AT168" s="171"/>
      <c r="AU168" s="171" t="s">
        <v>34</v>
      </c>
      <c r="AV168" s="185"/>
      <c r="AW168" s="171"/>
      <c r="AX168" s="171" t="s">
        <v>34</v>
      </c>
      <c r="AY168" s="185"/>
      <c r="AZ168" s="171"/>
      <c r="BA168" s="171" t="s">
        <v>34</v>
      </c>
      <c r="BB168" s="185"/>
      <c r="BC168" s="171"/>
      <c r="BD168" s="171" t="s">
        <v>34</v>
      </c>
      <c r="BE168" s="185"/>
      <c r="BF168" s="171"/>
      <c r="BG168" s="171" t="s">
        <v>34</v>
      </c>
      <c r="BH168" s="185"/>
      <c r="BI168" s="171"/>
      <c r="BJ168" s="171" t="s">
        <v>34</v>
      </c>
      <c r="BK168" s="185"/>
      <c r="BL168" s="171"/>
      <c r="BM168" s="171" t="s">
        <v>34</v>
      </c>
      <c r="BN168" s="185"/>
      <c r="BO168" s="171"/>
      <c r="BP168" s="171" t="s">
        <v>34</v>
      </c>
      <c r="BQ168" s="185"/>
      <c r="BR168" s="171"/>
      <c r="BS168" s="171" t="s">
        <v>34</v>
      </c>
      <c r="BT168" s="185"/>
      <c r="BU168" s="171"/>
      <c r="BV168" s="171" t="s">
        <v>34</v>
      </c>
      <c r="BW168" s="185"/>
      <c r="BX168" s="171"/>
      <c r="BY168" s="171" t="s">
        <v>34</v>
      </c>
      <c r="BZ168" s="185"/>
      <c r="CA168" s="171"/>
      <c r="CB168" s="171" t="s">
        <v>34</v>
      </c>
      <c r="CC168" s="185"/>
      <c r="CD168" s="171"/>
      <c r="CE168" s="171" t="s">
        <v>34</v>
      </c>
      <c r="CF168" s="185"/>
      <c r="CG168" s="171"/>
      <c r="CH168" s="171" t="s">
        <v>34</v>
      </c>
      <c r="CI168" s="185"/>
      <c r="CJ168" s="171"/>
      <c r="CK168" s="171" t="s">
        <v>34</v>
      </c>
      <c r="CL168" s="185"/>
      <c r="CM168" s="171"/>
      <c r="CN168" s="171" t="s">
        <v>34</v>
      </c>
      <c r="CO168" s="185"/>
      <c r="CP168" s="171"/>
      <c r="CQ168" s="171" t="s">
        <v>34</v>
      </c>
      <c r="CR168" s="185"/>
      <c r="CS168" s="171"/>
      <c r="CT168" s="171" t="s">
        <v>34</v>
      </c>
      <c r="CU168" s="185"/>
      <c r="CV168" s="171"/>
      <c r="CW168" s="171" t="s">
        <v>34</v>
      </c>
      <c r="CX168" s="185"/>
      <c r="CY168" s="171"/>
      <c r="CZ168" s="171" t="s">
        <v>34</v>
      </c>
      <c r="DA168" s="185"/>
      <c r="DB168" s="171"/>
      <c r="DC168" s="171" t="s">
        <v>34</v>
      </c>
      <c r="DD168" s="185"/>
      <c r="DE168" s="171"/>
      <c r="DF168" s="171" t="s">
        <v>34</v>
      </c>
      <c r="DG168" s="185"/>
      <c r="DH168" s="171"/>
      <c r="DI168" s="171" t="s">
        <v>34</v>
      </c>
      <c r="DJ168" s="185"/>
      <c r="DK168" s="171"/>
      <c r="DL168" s="171" t="s">
        <v>34</v>
      </c>
      <c r="DM168" s="185"/>
      <c r="DN168" s="171"/>
      <c r="DO168" s="171" t="s">
        <v>34</v>
      </c>
      <c r="DP168" s="185"/>
      <c r="DQ168" s="171"/>
      <c r="DR168" s="171" t="s">
        <v>34</v>
      </c>
      <c r="DS168" s="185"/>
      <c r="DT168" s="171"/>
      <c r="DU168" s="171" t="s">
        <v>34</v>
      </c>
      <c r="DV168" s="185"/>
      <c r="DW168" s="171"/>
      <c r="DX168" s="171" t="s">
        <v>34</v>
      </c>
      <c r="DY168" s="185"/>
      <c r="DZ168" s="171"/>
      <c r="EA168" s="171" t="s">
        <v>34</v>
      </c>
      <c r="EB168" s="185"/>
      <c r="EC168" s="171"/>
      <c r="ED168" s="171" t="s">
        <v>34</v>
      </c>
      <c r="EE168" s="185"/>
      <c r="EF168" s="171"/>
      <c r="EG168" s="171" t="s">
        <v>34</v>
      </c>
      <c r="EH168" s="185"/>
      <c r="EI168" s="171"/>
      <c r="EJ168" s="171" t="s">
        <v>34</v>
      </c>
      <c r="EK168" s="185"/>
      <c r="EL168" s="171"/>
      <c r="EM168" s="171" t="s">
        <v>34</v>
      </c>
      <c r="EN168" s="185"/>
      <c r="EO168" s="171"/>
      <c r="EP168" s="171" t="s">
        <v>34</v>
      </c>
      <c r="EQ168" s="185"/>
      <c r="ER168" s="171"/>
      <c r="ES168" s="171" t="s">
        <v>34</v>
      </c>
      <c r="ET168" s="185"/>
      <c r="EU168" s="171"/>
      <c r="EV168" s="171" t="s">
        <v>34</v>
      </c>
      <c r="EW168" s="185"/>
      <c r="EX168" s="171"/>
      <c r="EY168" s="171" t="s">
        <v>34</v>
      </c>
      <c r="EZ168" s="185"/>
      <c r="FA168" s="171"/>
      <c r="FB168" s="171" t="s">
        <v>34</v>
      </c>
      <c r="FC168" s="185"/>
      <c r="FD168" s="171"/>
      <c r="FE168" s="171" t="s">
        <v>34</v>
      </c>
      <c r="FF168" s="185"/>
      <c r="FG168" s="171"/>
      <c r="FH168" s="171" t="s">
        <v>34</v>
      </c>
      <c r="FI168" s="185"/>
      <c r="FJ168" s="171"/>
      <c r="FK168" s="171" t="s">
        <v>34</v>
      </c>
      <c r="FL168" s="185"/>
      <c r="FM168" s="171"/>
      <c r="FN168" s="171" t="s">
        <v>34</v>
      </c>
      <c r="FO168" s="185"/>
      <c r="FP168" s="171"/>
      <c r="FQ168" s="171" t="s">
        <v>34</v>
      </c>
      <c r="FR168" s="185"/>
      <c r="FS168" s="171"/>
      <c r="FT168" s="171" t="s">
        <v>34</v>
      </c>
      <c r="FU168" s="185"/>
      <c r="FV168" s="171"/>
      <c r="FW168" s="171" t="s">
        <v>34</v>
      </c>
      <c r="FX168" s="185"/>
      <c r="FY168" s="171"/>
      <c r="FZ168" s="171" t="s">
        <v>34</v>
      </c>
      <c r="GA168" s="185"/>
      <c r="GB168" s="171"/>
      <c r="GC168" s="171" t="s">
        <v>34</v>
      </c>
      <c r="GD168" s="185"/>
      <c r="GE168" s="171"/>
      <c r="GF168" s="171" t="s">
        <v>34</v>
      </c>
      <c r="GG168" s="185"/>
      <c r="GH168" s="171"/>
      <c r="GI168" s="171" t="s">
        <v>34</v>
      </c>
      <c r="GJ168" s="185"/>
      <c r="GK168" s="171"/>
      <c r="GL168" s="171" t="s">
        <v>34</v>
      </c>
      <c r="GM168" s="185"/>
      <c r="GN168" s="171"/>
      <c r="GO168" s="171" t="s">
        <v>34</v>
      </c>
      <c r="GP168" s="185"/>
      <c r="GQ168" s="171"/>
      <c r="GR168" s="171" t="s">
        <v>34</v>
      </c>
      <c r="GS168" s="185"/>
      <c r="GT168" s="171"/>
      <c r="GU168" s="171" t="s">
        <v>34</v>
      </c>
      <c r="GV168" s="185"/>
      <c r="GW168" s="171"/>
      <c r="GX168" s="171" t="s">
        <v>34</v>
      </c>
      <c r="GY168" s="185"/>
      <c r="GZ168" s="171"/>
      <c r="HA168" s="171" t="s">
        <v>34</v>
      </c>
      <c r="HB168" s="185"/>
      <c r="HC168" s="171"/>
      <c r="HD168" s="171" t="s">
        <v>34</v>
      </c>
      <c r="HE168" s="185"/>
      <c r="HF168" s="171"/>
      <c r="HG168" s="171" t="s">
        <v>34</v>
      </c>
      <c r="HH168" s="185"/>
      <c r="HI168" s="171"/>
      <c r="HJ168" s="171" t="s">
        <v>34</v>
      </c>
      <c r="HK168" s="185"/>
      <c r="HL168" s="171"/>
      <c r="HM168" s="171" t="s">
        <v>34</v>
      </c>
      <c r="HN168" s="185"/>
      <c r="HO168" s="171"/>
      <c r="HP168" s="171" t="s">
        <v>34</v>
      </c>
      <c r="HQ168" s="185"/>
      <c r="HR168" s="171"/>
      <c r="HS168" s="171" t="s">
        <v>34</v>
      </c>
      <c r="HT168" s="185"/>
      <c r="HU168" s="171"/>
      <c r="HV168" s="171" t="s">
        <v>34</v>
      </c>
      <c r="HW168" s="185"/>
      <c r="HX168" s="171"/>
      <c r="HY168" s="171" t="s">
        <v>34</v>
      </c>
      <c r="HZ168" s="185"/>
      <c r="IA168" s="171"/>
      <c r="IB168" s="171" t="s">
        <v>34</v>
      </c>
      <c r="IC168" s="185"/>
      <c r="ID168" s="171"/>
      <c r="IE168" s="171" t="s">
        <v>34</v>
      </c>
      <c r="IF168" s="185"/>
      <c r="IG168" s="171"/>
      <c r="IH168" s="171"/>
      <c r="II168" s="185"/>
      <c r="IJ168" s="171"/>
      <c r="IK168" s="171"/>
      <c r="IL168" s="185"/>
      <c r="IM168" s="171"/>
      <c r="IN168" s="171"/>
      <c r="IO168" s="185"/>
      <c r="IP168" s="171"/>
      <c r="IQ168" s="171"/>
      <c r="IR168" s="185"/>
      <c r="IS168" s="171"/>
      <c r="IT168" s="171"/>
      <c r="IU168" s="185"/>
      <c r="IV168" s="171"/>
      <c r="IW168" s="171"/>
      <c r="IX168" s="185"/>
      <c r="IY168" s="171"/>
      <c r="IZ168" s="171"/>
      <c r="JA168" s="185"/>
      <c r="JB168" s="171"/>
      <c r="JC168" s="171"/>
      <c r="JD168" s="185"/>
      <c r="JE168" s="171"/>
      <c r="JF168" s="171"/>
      <c r="JG168" s="185"/>
      <c r="JH168" s="171"/>
      <c r="JI168" s="171"/>
      <c r="JJ168" s="185"/>
      <c r="JK168" s="171"/>
      <c r="JL168" s="171"/>
      <c r="JM168" s="185"/>
      <c r="JN168" s="171"/>
      <c r="JO168" s="171"/>
    </row>
    <row r="169" spans="1:275" s="183" customFormat="1" ht="17.25" customHeight="1" x14ac:dyDescent="0.2">
      <c r="A169" s="160" t="s">
        <v>854</v>
      </c>
      <c r="B169" s="163" t="s">
        <v>856</v>
      </c>
      <c r="C169" s="163" t="s">
        <v>150</v>
      </c>
      <c r="D169" s="163" t="s">
        <v>25</v>
      </c>
      <c r="E169" s="171"/>
      <c r="F169" s="178" t="s">
        <v>123</v>
      </c>
      <c r="G169" s="171"/>
      <c r="H169" s="171"/>
      <c r="I169" s="171"/>
      <c r="J169" s="171"/>
      <c r="K169" s="171"/>
      <c r="L169" s="171"/>
      <c r="M169" s="171"/>
      <c r="N169" s="171"/>
      <c r="O169" s="171"/>
      <c r="P169" s="171"/>
      <c r="Q169" s="171" t="s">
        <v>34</v>
      </c>
      <c r="R169" s="171"/>
      <c r="S169" s="171"/>
      <c r="T169" s="171" t="s">
        <v>34</v>
      </c>
      <c r="U169" s="171"/>
      <c r="V169" s="171"/>
      <c r="W169" s="171" t="s">
        <v>34</v>
      </c>
      <c r="X169" s="171"/>
      <c r="Y169" s="171"/>
      <c r="Z169" s="171" t="s">
        <v>34</v>
      </c>
      <c r="AA169" s="171"/>
      <c r="AB169" s="171"/>
      <c r="AC169" s="171" t="s">
        <v>34</v>
      </c>
      <c r="AD169" s="171"/>
      <c r="AE169" s="171"/>
      <c r="AF169" s="171" t="s">
        <v>34</v>
      </c>
      <c r="AG169" s="171"/>
      <c r="AH169" s="171"/>
      <c r="AI169" s="171" t="s">
        <v>34</v>
      </c>
      <c r="AJ169" s="171"/>
      <c r="AK169" s="171"/>
      <c r="AL169" s="171" t="s">
        <v>34</v>
      </c>
      <c r="AM169" s="162"/>
      <c r="AN169" s="162"/>
      <c r="AO169" s="162" t="s">
        <v>34</v>
      </c>
      <c r="AP169" s="171"/>
      <c r="AQ169" s="171"/>
      <c r="AR169" s="171" t="s">
        <v>34</v>
      </c>
      <c r="AS169" s="171"/>
      <c r="AT169" s="171"/>
      <c r="AU169" s="171" t="s">
        <v>34</v>
      </c>
      <c r="AV169" s="171"/>
      <c r="AW169" s="171"/>
      <c r="AX169" s="171" t="s">
        <v>34</v>
      </c>
      <c r="AY169" s="171"/>
      <c r="AZ169" s="171"/>
      <c r="BA169" s="171" t="s">
        <v>34</v>
      </c>
      <c r="BB169" s="171"/>
      <c r="BC169" s="171"/>
      <c r="BD169" s="171" t="s">
        <v>34</v>
      </c>
      <c r="BE169" s="171"/>
      <c r="BF169" s="171"/>
      <c r="BG169" s="171" t="s">
        <v>34</v>
      </c>
      <c r="BH169" s="171"/>
      <c r="BI169" s="171"/>
      <c r="BJ169" s="171" t="s">
        <v>34</v>
      </c>
      <c r="BK169" s="171"/>
      <c r="BL169" s="171"/>
      <c r="BM169" s="171" t="s">
        <v>34</v>
      </c>
      <c r="BN169" s="171"/>
      <c r="BO169" s="171"/>
      <c r="BP169" s="171" t="s">
        <v>34</v>
      </c>
      <c r="BQ169" s="171"/>
      <c r="BR169" s="171"/>
      <c r="BS169" s="171" t="s">
        <v>34</v>
      </c>
      <c r="BT169" s="171"/>
      <c r="BU169" s="171"/>
      <c r="BV169" s="171" t="s">
        <v>34</v>
      </c>
      <c r="BW169" s="171"/>
      <c r="BX169" s="171"/>
      <c r="BY169" s="171" t="s">
        <v>34</v>
      </c>
      <c r="BZ169" s="171"/>
      <c r="CA169" s="171"/>
      <c r="CB169" s="171" t="s">
        <v>34</v>
      </c>
      <c r="CC169" s="171"/>
      <c r="CD169" s="171"/>
      <c r="CE169" s="171" t="s">
        <v>34</v>
      </c>
      <c r="CF169" s="171"/>
      <c r="CG169" s="171"/>
      <c r="CH169" s="171" t="s">
        <v>34</v>
      </c>
      <c r="CI169" s="171"/>
      <c r="CJ169" s="171"/>
      <c r="CK169" s="171" t="s">
        <v>34</v>
      </c>
      <c r="CL169" s="171"/>
      <c r="CM169" s="171"/>
      <c r="CN169" s="171" t="s">
        <v>34</v>
      </c>
      <c r="CO169" s="171"/>
      <c r="CP169" s="171"/>
      <c r="CQ169" s="171" t="s">
        <v>34</v>
      </c>
      <c r="CR169" s="171"/>
      <c r="CS169" s="171"/>
      <c r="CT169" s="171" t="s">
        <v>34</v>
      </c>
      <c r="CU169" s="171"/>
      <c r="CV169" s="171"/>
      <c r="CW169" s="171" t="s">
        <v>34</v>
      </c>
      <c r="CX169" s="171"/>
      <c r="CY169" s="171"/>
      <c r="CZ169" s="171" t="s">
        <v>34</v>
      </c>
      <c r="DA169" s="171"/>
      <c r="DB169" s="171"/>
      <c r="DC169" s="171" t="s">
        <v>34</v>
      </c>
      <c r="DD169" s="171"/>
      <c r="DE169" s="171"/>
      <c r="DF169" s="171" t="s">
        <v>34</v>
      </c>
      <c r="DG169" s="171"/>
      <c r="DH169" s="171"/>
      <c r="DI169" s="171" t="s">
        <v>34</v>
      </c>
      <c r="DJ169" s="171"/>
      <c r="DK169" s="171"/>
      <c r="DL169" s="171" t="s">
        <v>34</v>
      </c>
      <c r="DM169" s="171"/>
      <c r="DN169" s="171"/>
      <c r="DO169" s="171" t="s">
        <v>34</v>
      </c>
      <c r="DP169" s="171"/>
      <c r="DQ169" s="171"/>
      <c r="DR169" s="171" t="s">
        <v>34</v>
      </c>
      <c r="DS169" s="171"/>
      <c r="DT169" s="171"/>
      <c r="DU169" s="171" t="s">
        <v>34</v>
      </c>
      <c r="DV169" s="171"/>
      <c r="DW169" s="171"/>
      <c r="DX169" s="171" t="s">
        <v>34</v>
      </c>
      <c r="DY169" s="171"/>
      <c r="DZ169" s="171"/>
      <c r="EA169" s="171" t="s">
        <v>34</v>
      </c>
      <c r="EB169" s="171"/>
      <c r="EC169" s="171"/>
      <c r="ED169" s="171" t="s">
        <v>34</v>
      </c>
      <c r="EE169" s="171"/>
      <c r="EF169" s="171"/>
      <c r="EG169" s="171" t="s">
        <v>34</v>
      </c>
      <c r="EH169" s="171"/>
      <c r="EI169" s="171"/>
      <c r="EJ169" s="171" t="s">
        <v>34</v>
      </c>
      <c r="EK169" s="171"/>
      <c r="EL169" s="171"/>
      <c r="EM169" s="171" t="s">
        <v>34</v>
      </c>
      <c r="EN169" s="171"/>
      <c r="EO169" s="171"/>
      <c r="EP169" s="171" t="s">
        <v>34</v>
      </c>
      <c r="EQ169" s="171"/>
      <c r="ER169" s="171"/>
      <c r="ES169" s="171" t="s">
        <v>34</v>
      </c>
      <c r="ET169" s="171"/>
      <c r="EU169" s="171"/>
      <c r="EV169" s="171" t="s">
        <v>34</v>
      </c>
      <c r="EW169" s="171"/>
      <c r="EX169" s="171"/>
      <c r="EY169" s="171" t="s">
        <v>34</v>
      </c>
      <c r="EZ169" s="171"/>
      <c r="FA169" s="171"/>
      <c r="FB169" s="171" t="s">
        <v>34</v>
      </c>
      <c r="FC169" s="171"/>
      <c r="FD169" s="171"/>
      <c r="FE169" s="171" t="s">
        <v>34</v>
      </c>
      <c r="FF169" s="171"/>
      <c r="FG169" s="171"/>
      <c r="FH169" s="171" t="s">
        <v>34</v>
      </c>
      <c r="FI169" s="171"/>
      <c r="FJ169" s="171"/>
      <c r="FK169" s="171" t="s">
        <v>34</v>
      </c>
      <c r="FL169" s="171"/>
      <c r="FM169" s="171"/>
      <c r="FN169" s="171" t="s">
        <v>34</v>
      </c>
      <c r="FO169" s="171"/>
      <c r="FP169" s="171"/>
      <c r="FQ169" s="171" t="s">
        <v>34</v>
      </c>
      <c r="FR169" s="171"/>
      <c r="FS169" s="171"/>
      <c r="FT169" s="171" t="s">
        <v>34</v>
      </c>
      <c r="FU169" s="171"/>
      <c r="FV169" s="171"/>
      <c r="FW169" s="171" t="s">
        <v>34</v>
      </c>
      <c r="FX169" s="171"/>
      <c r="FY169" s="171"/>
      <c r="FZ169" s="171" t="s">
        <v>34</v>
      </c>
      <c r="GA169" s="171"/>
      <c r="GB169" s="171"/>
      <c r="GC169" s="171" t="s">
        <v>34</v>
      </c>
      <c r="GD169" s="171"/>
      <c r="GE169" s="171"/>
      <c r="GF169" s="171" t="s">
        <v>34</v>
      </c>
      <c r="GG169" s="171"/>
      <c r="GH169" s="171"/>
      <c r="GI169" s="171" t="s">
        <v>34</v>
      </c>
      <c r="GJ169" s="171"/>
      <c r="GK169" s="171"/>
      <c r="GL169" s="171" t="s">
        <v>34</v>
      </c>
      <c r="GM169" s="171"/>
      <c r="GN169" s="171"/>
      <c r="GO169" s="171" t="s">
        <v>34</v>
      </c>
      <c r="GP169" s="171"/>
      <c r="GQ169" s="171"/>
      <c r="GR169" s="171" t="s">
        <v>34</v>
      </c>
      <c r="GS169" s="171"/>
      <c r="GT169" s="171"/>
      <c r="GU169" s="171" t="s">
        <v>34</v>
      </c>
      <c r="GV169" s="171"/>
      <c r="GW169" s="171"/>
      <c r="GX169" s="171" t="s">
        <v>34</v>
      </c>
      <c r="GY169" s="171"/>
      <c r="GZ169" s="171"/>
      <c r="HA169" s="171" t="s">
        <v>34</v>
      </c>
      <c r="HB169" s="171"/>
      <c r="HC169" s="171"/>
      <c r="HD169" s="171" t="s">
        <v>34</v>
      </c>
      <c r="HE169" s="171"/>
      <c r="HF169" s="171"/>
      <c r="HG169" s="171" t="s">
        <v>34</v>
      </c>
      <c r="HH169" s="171"/>
      <c r="HI169" s="171"/>
      <c r="HJ169" s="171" t="s">
        <v>34</v>
      </c>
      <c r="HK169" s="171"/>
      <c r="HL169" s="171"/>
      <c r="HM169" s="171" t="s">
        <v>34</v>
      </c>
      <c r="HN169" s="171"/>
      <c r="HO169" s="171"/>
      <c r="HP169" s="171" t="s">
        <v>34</v>
      </c>
      <c r="HQ169" s="171"/>
      <c r="HR169" s="171"/>
      <c r="HS169" s="171" t="s">
        <v>34</v>
      </c>
      <c r="HT169" s="171"/>
      <c r="HU169" s="171"/>
      <c r="HV169" s="171" t="s">
        <v>34</v>
      </c>
      <c r="HW169" s="171"/>
      <c r="HX169" s="171"/>
      <c r="HY169" s="171" t="s">
        <v>34</v>
      </c>
      <c r="HZ169" s="171"/>
      <c r="IA169" s="171"/>
      <c r="IB169" s="171" t="s">
        <v>34</v>
      </c>
      <c r="IC169" s="171"/>
      <c r="ID169" s="171"/>
      <c r="IE169" s="171" t="s">
        <v>34</v>
      </c>
      <c r="IF169" s="171"/>
      <c r="IG169" s="171"/>
      <c r="IH169" s="171"/>
      <c r="II169" s="171"/>
      <c r="IJ169" s="171"/>
      <c r="IK169" s="171"/>
      <c r="IL169" s="171"/>
      <c r="IM169" s="171"/>
      <c r="IN169" s="171"/>
      <c r="IO169" s="171"/>
      <c r="IP169" s="171"/>
      <c r="IQ169" s="171"/>
      <c r="IR169" s="171"/>
      <c r="IS169" s="171"/>
      <c r="IT169" s="171"/>
      <c r="IU169" s="171"/>
      <c r="IV169" s="171"/>
      <c r="IW169" s="171"/>
      <c r="IX169" s="171"/>
      <c r="IY169" s="171"/>
      <c r="IZ169" s="171"/>
      <c r="JA169" s="171"/>
      <c r="JB169" s="171"/>
      <c r="JC169" s="171"/>
      <c r="JD169" s="171"/>
      <c r="JE169" s="171"/>
      <c r="JF169" s="171"/>
      <c r="JG169" s="171"/>
      <c r="JH169" s="171"/>
      <c r="JI169" s="171"/>
      <c r="JJ169" s="171"/>
      <c r="JK169" s="171"/>
      <c r="JL169" s="171"/>
      <c r="JM169" s="171"/>
      <c r="JN169" s="171"/>
      <c r="JO169" s="171"/>
    </row>
    <row r="171" spans="1:275" x14ac:dyDescent="0.2">
      <c r="AY171" s="164" t="s">
        <v>622</v>
      </c>
      <c r="AZ171" s="164" t="s">
        <v>622</v>
      </c>
      <c r="BA171" s="164" t="s">
        <v>622</v>
      </c>
      <c r="BB171" s="164" t="s">
        <v>622</v>
      </c>
      <c r="BC171" s="164" t="s">
        <v>622</v>
      </c>
      <c r="BD171" s="164" t="s">
        <v>622</v>
      </c>
      <c r="BE171" s="164" t="s">
        <v>622</v>
      </c>
      <c r="BF171" s="164" t="s">
        <v>622</v>
      </c>
      <c r="BG171" s="164" t="s">
        <v>622</v>
      </c>
      <c r="BH171" s="164" t="s">
        <v>622</v>
      </c>
      <c r="BI171" s="164" t="s">
        <v>622</v>
      </c>
      <c r="BJ171" s="164" t="s">
        <v>622</v>
      </c>
      <c r="BK171" s="164" t="s">
        <v>622</v>
      </c>
      <c r="BL171" s="164" t="s">
        <v>622</v>
      </c>
      <c r="BM171" s="164" t="s">
        <v>622</v>
      </c>
      <c r="BN171" s="164" t="s">
        <v>622</v>
      </c>
      <c r="BO171" s="164" t="s">
        <v>622</v>
      </c>
      <c r="BP171" s="164" t="s">
        <v>622</v>
      </c>
      <c r="BQ171" s="164" t="s">
        <v>622</v>
      </c>
      <c r="BR171" s="164" t="s">
        <v>622</v>
      </c>
      <c r="BS171" s="164" t="s">
        <v>622</v>
      </c>
      <c r="BT171" s="164" t="s">
        <v>622</v>
      </c>
      <c r="BU171" s="164" t="s">
        <v>622</v>
      </c>
      <c r="BV171" s="164" t="s">
        <v>622</v>
      </c>
      <c r="BW171" s="164" t="s">
        <v>622</v>
      </c>
      <c r="BX171" s="164" t="s">
        <v>622</v>
      </c>
      <c r="BY171" s="164" t="s">
        <v>622</v>
      </c>
      <c r="BZ171" s="164" t="s">
        <v>622</v>
      </c>
      <c r="CA171" s="164" t="s">
        <v>622</v>
      </c>
      <c r="CB171" s="164" t="s">
        <v>622</v>
      </c>
      <c r="CC171" s="164" t="s">
        <v>622</v>
      </c>
      <c r="CD171" s="164" t="s">
        <v>622</v>
      </c>
      <c r="CE171" s="164" t="s">
        <v>622</v>
      </c>
      <c r="CF171" s="164" t="s">
        <v>622</v>
      </c>
      <c r="CG171" s="164" t="s">
        <v>622</v>
      </c>
      <c r="CH171" s="164" t="s">
        <v>622</v>
      </c>
      <c r="CI171" s="164" t="s">
        <v>622</v>
      </c>
      <c r="CJ171" s="164" t="s">
        <v>622</v>
      </c>
      <c r="CK171" s="164" t="s">
        <v>622</v>
      </c>
      <c r="CL171" s="164" t="s">
        <v>622</v>
      </c>
      <c r="CM171" s="164" t="s">
        <v>622</v>
      </c>
      <c r="CN171" s="164" t="s">
        <v>622</v>
      </c>
      <c r="CO171" s="164" t="s">
        <v>622</v>
      </c>
      <c r="CP171" s="164" t="s">
        <v>622</v>
      </c>
      <c r="CQ171" s="164" t="s">
        <v>622</v>
      </c>
      <c r="CR171" s="164" t="s">
        <v>622</v>
      </c>
      <c r="CS171" s="164" t="s">
        <v>622</v>
      </c>
      <c r="CT171" s="164" t="s">
        <v>622</v>
      </c>
      <c r="CU171" s="164" t="s">
        <v>622</v>
      </c>
      <c r="CV171" s="164" t="s">
        <v>622</v>
      </c>
      <c r="CW171" s="164" t="s">
        <v>622</v>
      </c>
      <c r="CX171" s="164" t="s">
        <v>622</v>
      </c>
      <c r="CY171" s="164" t="s">
        <v>622</v>
      </c>
      <c r="CZ171" s="164" t="s">
        <v>622</v>
      </c>
      <c r="DA171" s="164" t="s">
        <v>622</v>
      </c>
      <c r="DB171" s="164" t="s">
        <v>622</v>
      </c>
      <c r="DC171" s="164" t="s">
        <v>622</v>
      </c>
      <c r="DD171" s="164" t="s">
        <v>622</v>
      </c>
      <c r="DE171" s="164" t="s">
        <v>622</v>
      </c>
      <c r="DF171" s="164" t="s">
        <v>622</v>
      </c>
      <c r="DG171" s="164" t="s">
        <v>622</v>
      </c>
      <c r="DH171" s="164" t="s">
        <v>622</v>
      </c>
      <c r="DI171" s="164" t="s">
        <v>622</v>
      </c>
      <c r="DJ171" s="164" t="s">
        <v>622</v>
      </c>
      <c r="DK171" s="164" t="s">
        <v>622</v>
      </c>
      <c r="DL171" s="164" t="s">
        <v>622</v>
      </c>
      <c r="DM171" s="164" t="s">
        <v>622</v>
      </c>
      <c r="DN171" s="164" t="s">
        <v>622</v>
      </c>
      <c r="DO171" s="164" t="s">
        <v>622</v>
      </c>
      <c r="DP171" s="164" t="s">
        <v>622</v>
      </c>
      <c r="DQ171" s="164" t="s">
        <v>622</v>
      </c>
      <c r="DR171" s="164" t="s">
        <v>622</v>
      </c>
      <c r="DS171" s="164" t="s">
        <v>622</v>
      </c>
      <c r="DT171" s="164" t="s">
        <v>622</v>
      </c>
      <c r="DU171" s="164" t="s">
        <v>622</v>
      </c>
    </row>
  </sheetData>
  <autoFilter ref="A1:I171"/>
  <mergeCells count="113">
    <mergeCell ref="JA2:JC2"/>
    <mergeCell ref="JD2:JF2"/>
    <mergeCell ref="JG2:JI2"/>
    <mergeCell ref="IO2:IQ2"/>
    <mergeCell ref="IR2:IT2"/>
    <mergeCell ref="IU2:IW2"/>
    <mergeCell ref="IX2:IZ2"/>
    <mergeCell ref="HZ2:IB2"/>
    <mergeCell ref="IC2:IE2"/>
    <mergeCell ref="IF2:IH2"/>
    <mergeCell ref="II2:IK2"/>
    <mergeCell ref="IL2:IN2"/>
    <mergeCell ref="HK2:HM2"/>
    <mergeCell ref="HN2:HP2"/>
    <mergeCell ref="HQ2:HS2"/>
    <mergeCell ref="HT2:HV2"/>
    <mergeCell ref="HW2:HY2"/>
    <mergeCell ref="GS2:GU2"/>
    <mergeCell ref="GV2:GX2"/>
    <mergeCell ref="GY2:HA2"/>
    <mergeCell ref="HB2:HD2"/>
    <mergeCell ref="HE2:HG2"/>
    <mergeCell ref="HH2:HJ2"/>
    <mergeCell ref="GG2:GI2"/>
    <mergeCell ref="GJ2:GL2"/>
    <mergeCell ref="GM2:GO2"/>
    <mergeCell ref="GP2:GR2"/>
    <mergeCell ref="FO2:FQ2"/>
    <mergeCell ref="FR2:FT2"/>
    <mergeCell ref="FU2:FW2"/>
    <mergeCell ref="FX2:FZ2"/>
    <mergeCell ref="GA2:GC2"/>
    <mergeCell ref="FF2:FH2"/>
    <mergeCell ref="FI2:FK2"/>
    <mergeCell ref="FL2:FN2"/>
    <mergeCell ref="EK2:EM2"/>
    <mergeCell ref="EN2:EP2"/>
    <mergeCell ref="EQ2:ES2"/>
    <mergeCell ref="ET2:EV2"/>
    <mergeCell ref="EW2:EY2"/>
    <mergeCell ref="GD2:GF2"/>
    <mergeCell ref="EE2:EG2"/>
    <mergeCell ref="EH2:EJ2"/>
    <mergeCell ref="DJ2:DL2"/>
    <mergeCell ref="DM2:DO2"/>
    <mergeCell ref="DP2:DR2"/>
    <mergeCell ref="DS2:DU2"/>
    <mergeCell ref="DV2:DX2"/>
    <mergeCell ref="EZ2:FB2"/>
    <mergeCell ref="FC2:FE2"/>
    <mergeCell ref="DD2:DF2"/>
    <mergeCell ref="DG2:DI2"/>
    <mergeCell ref="CF2:CH2"/>
    <mergeCell ref="CI2:CK2"/>
    <mergeCell ref="CL2:CN2"/>
    <mergeCell ref="CO2:CQ2"/>
    <mergeCell ref="CR2:CT2"/>
    <mergeCell ref="DY2:EA2"/>
    <mergeCell ref="EB2:ED2"/>
    <mergeCell ref="L1:L3"/>
    <mergeCell ref="F1:F3"/>
    <mergeCell ref="A1:A2"/>
    <mergeCell ref="B1:B2"/>
    <mergeCell ref="C1:C3"/>
    <mergeCell ref="D1:D3"/>
    <mergeCell ref="E1:E3"/>
    <mergeCell ref="G1:G3"/>
    <mergeCell ref="H1:H3"/>
    <mergeCell ref="I1:I3"/>
    <mergeCell ref="J1:J3"/>
    <mergeCell ref="K1:K3"/>
    <mergeCell ref="AA2:AC2"/>
    <mergeCell ref="AA1:AC1"/>
    <mergeCell ref="AD1:AF1"/>
    <mergeCell ref="AD2:AF2"/>
    <mergeCell ref="AG1:AI1"/>
    <mergeCell ref="AG2:AI2"/>
    <mergeCell ref="AJ1:AL1"/>
    <mergeCell ref="AJ2:AL2"/>
    <mergeCell ref="M1:M3"/>
    <mergeCell ref="N1:N3"/>
    <mergeCell ref="O1:Q1"/>
    <mergeCell ref="O2:Q2"/>
    <mergeCell ref="X1:Z1"/>
    <mergeCell ref="X2:Z2"/>
    <mergeCell ref="U1:W1"/>
    <mergeCell ref="U2:W2"/>
    <mergeCell ref="R1:T1"/>
    <mergeCell ref="R2:T2"/>
    <mergeCell ref="AP1:AR1"/>
    <mergeCell ref="AP2:AR2"/>
    <mergeCell ref="AS1:AU1"/>
    <mergeCell ref="AS2:AU2"/>
    <mergeCell ref="AV1:AX1"/>
    <mergeCell ref="AV2:AX2"/>
    <mergeCell ref="JJ1:JL1"/>
    <mergeCell ref="JM1:JO1"/>
    <mergeCell ref="AM1:AO1"/>
    <mergeCell ref="AM2:AO2"/>
    <mergeCell ref="BQ2:BS2"/>
    <mergeCell ref="BT2:BV2"/>
    <mergeCell ref="BW2:BY2"/>
    <mergeCell ref="BZ2:CB2"/>
    <mergeCell ref="CC2:CE2"/>
    <mergeCell ref="AY2:BA2"/>
    <mergeCell ref="BB2:BD2"/>
    <mergeCell ref="BE2:BG2"/>
    <mergeCell ref="BH2:BJ2"/>
    <mergeCell ref="BK2:BM2"/>
    <mergeCell ref="BN2:BP2"/>
    <mergeCell ref="CU2:CW2"/>
    <mergeCell ref="CX2:CZ2"/>
    <mergeCell ref="DA2:DC2"/>
  </mergeCells>
  <dataValidations count="2">
    <dataValidation type="list" allowBlank="1" showInputMessage="1" showErrorMessage="1" sqref="AK122:AK123 AW146 AW81:AW83 AW119:AW120 AW6:AW10 AW4 AW62:AW64 AW53:AW60 AW30:AW33 AW36:AW39 AW156 AW25:AW28 AW18:AW22 AW12:AW15 AW68 AW136 AW72:AW74 AW78 AW43:AW50 AW122:AW126 AT146 AT81:AT83 AT119:AT120 AT6:AT10 AT4 AT62:AT64 AT53:AT60 AT30:AT33 AT36:AT39 AT156 AT25:AT28 AT18:AT22 AT12:AT15 AT68 AT136 AT72:AT74 AT78 AT43:AT50 AT122:AT126 AQ146 AQ81:AQ83 AQ119:AQ120 AQ6:AQ10 AQ4 AQ62:AQ64 AQ53:AQ60 AQ30:AQ33 AQ36:AQ39 AQ156 AQ25:AQ28 AQ18:AQ22 AQ12:AQ15 AQ68 AQ136 AQ72:AQ74 AQ78 AQ43:AQ50 AQ122:AQ126 V156 Y156 P156 AB156 S156 AN156 AK156 AE122:AE126 AH136:AH143 V146 Y146 P146 AB146 S146 AN146 AK146 AH122:AH133 AH118:AH120 AH81:AH83 AH6 AH4 AH10 AH62:AH64 AH53:AH60 AH43:AH50 AH36:AH39 AH30:AH33 AH25:AH28 AH22 AH12:AH15 AH78 AH68 AH72:AH74 S119:S120 P166 P122:P126 V122:V126 V12:V15 V136 V68 V72:V74 V18:V22 V25:V28 V30:V33 V36:V39 V43:V50 V62:V64 V4 V6:V10 V53:V60 V81:V83 V119:V120 P72:P74 Y136 P136 AB136 Y72:Y74 AB72:AB74 AB68 AB78 P68 Y68 Y12:Y15 P12:P15 AB12:AB15 Y18:Y22 Y24:Y28 Y30:Y33 Y36:Y39 Y43:Y50 Y53:Y60 Y62:Y64 P18:P22 P26:P28 P30:P33 P36:P39 P43:P50 P53:P60 P62:P64 AB18:AB23 AB25:AB28 AB30:AB33 AB36:AB39 AB43:AB50 AB53:AB60 AB62:AB64 P4 P6:P10 AB6:AB10 AB4 Y4 Y6:Y10 P168 AB81:AB83 Y119:Y120 Y122:Y126 P81:P83 Y81:Y83 P119:P120 AB118:AB120 AH156:AH163 AE118:AE120 AB122:AB126 S122:S136 S166 AE81:AE83 AK81:AK83 AK119:AK120 AN81:AN83 AN119:AN120 AN6:AN10 AN4 AK6:AK10 AK4 S72:S74 S68 AE6 AE4 AE10 AE62:AE64 AE53:AE60 AE43:AE50 AE36:AE39 AE30:AE33 AE25:AE28 AE22 S12:S15 S18:S22 S25:S28 S30:S33 S36:S39 S43:S50 S53:S60 AK62:AK64 AK53:AK60 AK43:AK50 AK36:AK39 AK30:AK33 AK25:AK28 AK18:AK22 AN62:AN64 AN53:AN60 AN43:AN50 AN36:AN39 AN30:AN33 AN26:AN28 AN18:AN22 AE12:AE15 S62:S64 AK12:AK15 AN12:AN15 AN68 AK78 AK68 S4 S6:S10 AE78 AE68 AN136 S168 AK136 AE72:AE74 S81:S83 AK72:AK74 AN72:AN74 AN78 AH146:AH153 AK126 AK168 AK166 AN168 AN122:AN126 AZ146 AZ81:AZ83 AZ119:AZ120 AZ6:AZ10 AZ4 AZ62:AZ64 AZ53:AZ60 AZ30:AZ33 AZ36:AZ39 AZ156 AZ25:AZ28 AZ18:AZ22 AZ12:AZ15 AZ68 AZ136 AZ72:AZ74 AZ78 AZ43:AZ50 AZ122:AZ126 BC146 BC81:BC83 BC119:BC120 BC6:BC10 BC4 BC62:BC64 BC53:BC60 BC30:BC33 BC36:BC39 BC156 BC25:BC28 BC18:BC22 BC12:BC15 BC68 BC136 BC72:BC74 BC78 BC43:BC50 BC122:BC126 BF146 BF81:BF83 BF119:BF120 BF6:BF10 BF4 BF62:BF64 BF53:BF60 BF30:BF33 BF36:BF39 BF156 BF25:BF28 BF18:BF22 BF12:BF15 BF68 BF136 BF72:BF74 BF78 BF43:BF50 BF122:BF126 BI146 BI81:BI83 BI119:BI120 BI6:BI10 BI4 BI62:BI64 BI53:BI60 BI30:BI33 BI36:BI39 BI156 BI25:BI28 BI18:BI22 BI12:BI15 BI68 BI136 BI72:BI74 BI78 BI43:BI50 BI122:BI126 BL146 BL81:BL83 BL119:BL120 BL6:BL10 BL4 BL62:BL64 BL53:BL60 BL30:BL33 BL36:BL39 BL156 BL25:BL28 BL18:BL22 BL12:BL15 BL68 BL136 BL72:BL74 BL78 BL43:BL50 BL122:BL126 BO146 BO81:BO83 BO119:BO120 BO6:BO10 BO4 BO62:BO64 BO53:BO60 BO30:BO33 BO36:BO39 BO156 BO25:BO28 BO18:BO22 BO12:BO15 BO68 BO136 BO72:BO74 BO78 BO43:BO50 BO122:BO126 BR146 BR81:BR83 BR119:BR120 BR6:BR10 BR4 BR62:BR64 BR53:BR60 BR30:BR33 BR36:BR39 BR156 BR25:BR28 BR18:BR22 BR12:BR15 BR68 BR136 BR72:BR74 BR78 BR43:BR50 BR122:BR126 BU146 BU81:BU83 BU119:BU120 BU6:BU10 BU4 BU62:BU64 BU53:BU60 BU30:BU33 BU36:BU39 BU156 BU25:BU28 BU18:BU22 BU12:BU15 BU68 BU136 BU72:BU74 BU78 BU43:BU50 BU122:BU126 BX146 BX81:BX83 BX119:BX120 BX6:BX10 BX4 BX62:BX64 BX53:BX60 BX30:BX33 BX36:BX39 BX156 BX25:BX28 BX18:BX22 BX12:BX15 BX68 BX136 BX72:BX74 BX78 BX43:BX50 BX122:BX126 CA146 CA81:CA83 CA119:CA120 CA6:CA10 CA4 CA62:CA64 CA53:CA60 CA30:CA33 CA36:CA39 CA156 CA25:CA28 CA18:CA22 CA12:CA15 CA68 CA136 CA72:CA74 CA78 CA43:CA50 CA122:CA126 CD146 CD81:CD83 CD119:CD120 CD6:CD10 CD4 CD62:CD64 CD53:CD60 CD30:CD33 CD36:CD39 CD156 CD25:CD28 CD18:CD22 CD12:CD15 CD68 CD136 CD72:CD74 CD78 CD43:CD50 CD122:CD126 CG146 CG81:CG83 CG119:CG120 CG6:CG10 CG4 CG62:CG64 CG53:CG60 CG30:CG33 CG36:CG39 CG156 CG25:CG28 CG18:CG22 CG12:CG15 CG68 CG136 CG72:CG74 CG78 CG43:CG50 CG122:CG126 CJ146 CJ81:CJ83 CJ119:CJ120 CJ6:CJ10 CJ4 CJ62:CJ64 CJ53:CJ60 CJ30:CJ33 CJ36:CJ39 CJ156 CJ25:CJ28 CJ18:CJ22 CJ12:CJ15 CJ68 CJ136 CJ72:CJ74 CJ78 CJ43:CJ50 CJ122:CJ126 CM146 CM81:CM83 CM119:CM120 CM6:CM10 CM4 CM62:CM64 CM53:CM60 CM30:CM33 CM36:CM39 CM156 CM25:CM28 CM18:CM22 CM12:CM15 CM68 CM136 CM72:CM74 CM78 CM43:CM50 CM122:CM126 CP146 CP81:CP83 CP119:CP120 CP6:CP10 CP4 CP62:CP64 CP53:CP60 CP30:CP33 CP36:CP39 CP156 CP25:CP28 CP18:CP22 CP12:CP15 CP68 CP136 CP72:CP74 CP78 CP43:CP50 CP122:CP126 CS146 CS81:CS83 CS119:CS120 CS6:CS10 CS4 CS62:CS64 CS53:CS60 CS30:CS33 CS36:CS39 CS156 CS25:CS28 CS18:CS22 CS12:CS15 CS68 CS136 CS72:CS74 CS78 CS43:CS50 CS122:CS126 CV146 CV81:CV83 CV119:CV120 CV6:CV10 CV4 CV62:CV64 CV53:CV60 CV30:CV33 CV36:CV39 CV156 CV25:CV28 CV18:CV22 CV12:CV15 CV68 CV136 CV72:CV74 CV78 CV43:CV50 CV122:CV126 CY146 CY81:CY83 CY119:CY120 CY6:CY10 CY4 CY62:CY64 CY53:CY60 CY30:CY33 CY36:CY39 CY156 CY25:CY28 CY18:CY22 CY12:CY15 CY68 CY136 CY72:CY74 CY78 CY43:CY50 CY122:CY126 DB146 DB81:DB83 DB119:DB120 DB6:DB10 DB4 DB62:DB64 DB53:DB60 DB30:DB33 DB36:DB39 DB156 DB25:DB28 DB18:DB22 DB12:DB15 DB68 DB136 DB72:DB74 DB78 DB43:DB50 DB122:DB126 DE146 DE81:DE83 DE119:DE120 DE6:DE10 DE4 DE62:DE64 DE53:DE60 DE30:DE33 DE36:DE39 DE156 DE25:DE28 DE18:DE22 DE12:DE15 DE68 DE136 DE72:DE74 DE78 DE43:DE50 DE122:DE126 DH146 DH81:DH83 DH119:DH120 DH6:DH10 DH4 DH62:DH64 DH53:DH60 DH30:DH33 DH36:DH39 DH156 DH25:DH28 DH18:DH22 DH12:DH15 DH68 DH136 DH72:DH74 DH78 DH43:DH50 DH122:DH126 DK146 DK81:DK83 DK119:DK120 DK6:DK10 DK4 DK62:DK64 DK53:DK60 DK30:DK33 DK36:DK39 DK156 DK25:DK28 DK18:DK22 DK12:DK15 DK68 DK136 DK72:DK74 DK78 DK43:DK50 DK122:DK126 DN146 DN81:DN83 DN119:DN120 DN6:DN10 DN4 DN62:DN64 DN53:DN60 DN30:DN33 DN36:DN39 DN156 DN25:DN28 DN18:DN22 DN12:DN15 DN68 DN136 DN72:DN74 DN78 DN43:DN50 DN122:DN126 DQ146 DQ81:DQ83 DQ119:DQ120 DQ6:DQ10 DQ4 DQ62:DQ64 DQ53:DQ60 DQ30:DQ33 DQ36:DQ39 DQ156 DQ25:DQ28 DQ18:DQ22 DQ12:DQ15 DQ68 DQ136 DQ72:DQ74 DQ78 DQ43:DQ50 DQ122:DQ126 DT146 DT81:DT83 DT119:DT120 DT6:DT10 DT4 DT62:DT64 DT53:DT60 DT30:DT33 DT36:DT39 DT156 DT25:DT28 DT18:DT22 DT12:DT15 DT68 DT136 DT72:DT74 DT78 DT43:DT50 DT122:DT126 DW146 DW81:DW83 DW119:DW120 DW6:DW10 DW4 DW62:DW64 DW53:DW60 DW30:DW33 DW36:DW39 DW156 DW25:DW28 DW18:DW22 DW12:DW15 DW68 DW136 DW72:DW74 DW78 DW43:DW50 DW122:DW126 DZ146 DZ81:DZ83 DZ119:DZ120 DZ6:DZ10 DZ4 DZ62:DZ64 DZ53:DZ60 DZ30:DZ33 DZ36:DZ39 DZ156 DZ25:DZ28 DZ18:DZ22 DZ12:DZ15 DZ68 DZ136 DZ72:DZ74 DZ78 DZ43:DZ50 DZ122:DZ126 EC146 EC81:EC83 EC119:EC120 EC6:EC10 EC4 EC62:EC64 EC53:EC60 EC30:EC33 EC36:EC39 EC156 EC25:EC28 EC18:EC22 EC12:EC15 EC68 EC136 EC72:EC74 EC78 EC43:EC50 EC122:EC126 EF146 EF81:EF83 EF119:EF120 EF6:EF10 EF4 EF62:EF64 EF53:EF60 EF30:EF33 EF36:EF39 EF156 EF25:EF28 EF18:EF22 EF12:EF15 EF68 EF136 EF72:EF74 EF78 EF43:EF50 EF122:EF126 EI146 EI81:EI83 EI119:EI120 EI6:EI10 EI4 EI62:EI64 EI53:EI60 EI30:EI33 EI36:EI39 EI156 EI25:EI28 EI18:EI22 EI12:EI15 EI68 EI136 EI72:EI74 EI78 EI43:EI50 EI122:EI126 EL146 EL81:EL83 EL119:EL120 EL6:EL10 EL4 EL62:EL64 EL53:EL60 EL30:EL33 EL36:EL39 EL156 EL25:EL28 EL18:EL22 EL12:EL15 EL68 EL136 EL72:EL74 EL78 EL43:EL50 EL122:EL126 EO146 EO81:EO83 EO119:EO120 EO6:EO10 EO4 EO62:EO64 EO53:EO60 EO30:EO33 EO36:EO39 EO156 JK6:JK10 EO18:EO22 EO12:EO15 EO68 EO136 EO72:EO74 EO78 EO43:EO50 EO122:EO126 ER146 ER81:ER83 ER119:ER120 ER6:ER10 ER4 ER62:ER64 ER53:ER60 ER30:ER33 ER36:ER39 ER156 EO25:EO28 ER18:ER22 ER12:ER15 ER68 ER136 ER72:ER74 ER78 ER43:ER50 ER122:ER126 EU146 EU81:EU83 EU119:EU120 EU6:EU10 EU4 EU62:EU64 EU53:EU60 EU30:EU33 EU36:EU39 EU156 ER25:ER28 EU18:EU22 EU12:EU15 EU68 EU136 EU72:EU74 EU78 EU43:EU50 EU122:EU126 EX146 EX81:EX83 EX119:EX120 EX6:EX10 EX4 EX62:EX64 EX53:EX60 EX30:EX33 EX36:EX39 EX156 EX25:EX28 EX18:EX22 EX12:EX15 EX68 EX136 EX72:EX74 EX78 EX43:EX50 EX122:EX126 FA146 FA81:FA83 FA119:FA120 FA6:FA10 FA4 FA62:FA64 FA53:FA60 FA30:FA33 FA36:FA39 FA156 FA25:FA28 FA18:FA22 FA12:FA15 FA68 FA136 FA72:FA74 FA78 FA43:FA50 FA122:FA126 FD146 FD81:FD83 FD119:FD120 FD6:FD10 FD4 FD62:FD64 FD53:FD60 FD30:FD33 FD36:FD39 FD156 FD25:FD28 FD18:FD22 FD12:FD15 FD68 FD136 FD72:FD74 FD78 FD43:FD50 FD122:FD126 FG146 FG81:FG83 FG119:FG120 FG6:FG10 FG4 FG62:FG64 FG53:FG60 FG30:FG33 FG36:FG39 FG156 FG25:FG28 FG18:FG22 FG12:FG15 FG68 FG136 FG72:FG74 FG78 FG43:FG50 FG122:FG126 FJ146 FJ81:FJ83 FJ119:FJ120 FJ6:FJ10 FJ4 FJ62:FJ64 FJ53:FJ60 FJ30:FJ33 FJ36:FJ39 FJ156 FJ25:FJ28 FJ18:FJ22 FJ12:FJ15 FJ68 FJ136 FJ72:FJ74 FJ78 FJ43:FJ50 FJ122:FJ126 FM146 FM81:FM83 FM119:FM120 FM6:FM10 FM4 FM62:FM64 FM53:FM60 FM30:FM33 FM36:FM39 FM156 FM25:FM28 FM18:FM22 FM12:FM15 FM68 FM136 FM72:FM74 FM78 FM43:FM50 FM122:FM126 FP146 FP81:FP83 FP119:FP120 FP6:FP10 FP4 FP62:FP64 FP53:FP60 FP30:FP33 FP36:FP39 FP156 FP25:FP28 FP18:FP22 FP12:FP15 FP68 FP136 FP72:FP74 FP78 FP43:FP50 FP122:FP126 FS146 FS81:FS83 FS119:FS120 FS6:FS10 FS4 FS62:FS64 FS53:FS60 FS30:FS33 FS36:FS39 FS156 FS25:FS28 FS18:FS22 FS12:FS15 FS68 FS136 FS72:FS74 FS78 FS43:FS50 FS122:FS126 FV146 FV81:FV83 FV119:FV120 FV6:FV10 FV4 FV62:FV64 FV53:FV60 FV30:FV33 FV36:FV39 FV156 FV25:FV28 FV18:FV22 FV12:FV15 FV68 FV136 FV72:FV74 FV78 FV43:FV50 FV122:FV126 FY146 FY81:FY83 FY119:FY120 FY6:FY10 FY4 FY62:FY64 FY53:FY60 FY30:FY33 FY36:FY39 FY156 FY25:FY28 FY18:FY22 FY12:FY15 FY68 FY136 FY72:FY74 FY78 FY43:FY50 FY122:FY126 GB146 GB81:GB83 GB119:GB120 GB6:GB10 GB4 GB62:GB64 GB53:GB60 GB30:GB33 GB36:GB39 GB156 GB25:GB28 GB18:GB22 GB12:GB15 GB68 GB136 GB72:GB74 GB78 GB43:GB50 GB122:GB126 GE146 GE81:GE83 GE119:GE120 GE6:GE10 GE4 GE62:GE64 GE53:GE60 GE30:GE33 GE36:GE39 GE156 GE25:GE28 GE18:GE22 GE12:GE15 GE68 GE136 GE72:GE74 GE78 GE43:GE50 GE122:GE126 GH146 JB6:JB10 GH119:GH120 GH6:GH10 GH4 GH62:GH64 GH53:GH60 GH30:GH33 GH36:GH39 GH156 GH25:GH28 GH18:GH22 GH12:GH15 GH68 GH136 GH72:GH74 GH78 GH43:GH50 GH122:GH126 GK146 GK81:GK83 GK119:GK120 GK6:GK10 GK4 GK62:GK64 GK53:GK60 GK30:GK33 GK36:GK39 GK156 GK25:GK28 GK18:GK22 GK12:GK15 GK68 GK136 GK72:GK74 GK78 GK43:GK50 GK122:GK126 GN146 GN81:GN83 GN119:GN120 GN6:GN10 GN4 GN62:GN64 GN53:GN60 GN30:GN33 GN36:GN39 GN156 GN25:GN28 GN18:GN22 GN12:GN15 GN68 GN136 GN72:GN74 GN78 GN43:GN50 GN122:GN126 GQ146 GQ81:GQ83 GQ119:GQ120 GQ6:GQ10 GQ4 GQ62:GQ64 GQ53:GQ60 GQ30:GQ33 GQ36:GQ39 GQ156 GQ25:GQ28 GQ18:GQ22 GQ12:GQ15 GQ68 GQ136 GQ72:GQ74 GQ78 GQ43:GQ50 GQ122:GQ126 GT146 GT81:GT83 GT119:GT120 GT6:GT10 GT4 GT62:GT64 GT53:GT60 GT30:GT33 GT36:GT39 GT156 GT25:GT28 GT18:GT22 GT12:GT15 GT68 GT136 GT72:GT74 GT78 GT43:GT50 GT122:GT126 GW146 GW81:GW83 GW119:GW120 GW6:GW10 GW4 GW62:GW64 GW53:GW60 GW30:GW33 GW36:GW39 GW156 GW25:GW28 GW18:GW22 GW12:GW15 GW68 GW136 GW72:GW74 GW78 GW43:GW50 GW122:GW126 GZ146 GZ81:GZ83 GZ119:GZ120 GZ6:GZ10 GZ4 GZ62:GZ64 GZ53:GZ60 GZ30:GZ33 GZ36:GZ39 GZ156 GZ25:GZ28 GZ18:GZ22 GZ12:GZ15 GZ68 GZ136 GZ72:GZ74 GZ78 GZ43:GZ50 GZ122:GZ126 HC146 HC81:HC83 HC119:HC120 HC6:HC10 HC4 HC62:HC64 HC53:HC60 HC30:HC33 HC36:HC39 HC156 HC25:HC28 HC18:HC22 HC12:HC15 HC68 HC136 HC72:HC74 HC78 HC43:HC50 HC122:HC126 HF146 HF81:HF83 HF119:HF120 HF6:HF10 HF4 HF62:HF64 HF53:HF60 HF30:HF33 HF36:HF39 HF156 HF25:HF28 HF18:HF22 HF12:HF15 HF68 HF136 HF72:HF74 HF78 HF43:HF50 HF122:HF126 HI146 HI81:HI83 HI119:HI120 HI6:HI10 HI4 HI62:HI64 HI53:HI60 HI30:HI33 HI36:HI39 HI156 HI25:HI28 HI18:HI22 HI12:HI15 HI68 HI136 HI72:HI74 HI78 HI43:HI50 HI122:HI126 HL146 HL81:HL83 HL119:HL120 HL6:HL10 HL4 HL62:HL64 HL53:HL60 HL30:HL33 HL36:HL39 HL156 HL25:HL28 HL18:HL22 HL12:HL15 HL68 HL136 HL72:HL74 HL78 HL43:HL50 HL122:HL126 HO146 HO81:HO83 HO119:HO120 HO6:HO10 HO4 HO62:HO64 HO53:HO60 HO30:HO33 HO36:HO39 HO156 HO25:HO28 HO18:HO22 HO12:HO15 HO68 HO136 HO72:HO74 HO78 HO43:HO50 HO122:HO126 HR146 HR81:HR83 HR119:HR120 HR6:HR10 HR4 HR62:HR64 HR53:HR60 HR30:HR33 HR36:HR39 HR156 HR25:HR28 HR18:HR22 HR12:HR15 HR68 HR136 HR72:HR74 HR78 HR43:HR50 HR122:HR126 HU146 HU81:HU83 HU119:HU120 HU6:HU10 HU4 HU62:HU64 HU53:HU60 HU30:HU33 HU36:HU39 HU156 HU25:HU28 HU18:HU22 HU12:HU15 HU68 HU136 HU72:HU74 HU78 HU43:HU50 HU122:HU126 HX146 HX81:HX83 HX119:HX120 HX6:HX10 HX4 HX62:HX64 HX53:HX60 HX30:HX33 HX36:HX39 HX156 HX25:HX28 HX18:HX22 HX12:HX15 HX68 HX136 HX72:HX74 HX78 HX43:HX50 HX122:HX126 IA146 IA81:IA83 IA119:IA120 IA6:IA10 IA4 IA62:IA64 IA53:IA60 IA30:IA33 IA36:IA39 IA156 IA25:IA28 IA18:IA22 IA12:IA15 IA68 IA136 IA72:IA74 IA78 IA43:IA50 IA122:IA126 ID146 ID81:ID83 ID119:ID120 ID6:ID10 ID4 ID62:ID64 ID53:ID60 ID30:ID33 ID36:ID39 ID156 ID25:ID28 ID18:ID22 ID12:ID15 ID68 ID136 ID72:ID74 ID78 ID43:ID50 ID122:ID126 IG146 IG81:IG83 IG119:IG120 IG6:IG10 IG4 IG62:IG64 IG53:IG60 IG30:IG33 IG36:IG39 IG156 IG25:IG28 IG18:IG22 IG12:IG15 IG68 IG136 IG72:IG74 IG78 IG43:IG50 IG122:IG126 IJ146 IJ81:IJ83 IJ119:IJ120 IJ6:IJ10 IJ4 IJ62:IJ64 IJ53:IJ60 IJ30:IJ33 IJ36:IJ39 IJ156 IJ25:IJ28 IJ18:IJ22 IJ12:IJ15 IJ68 IJ136 IJ72:IJ74 IJ78 IJ43:IJ50 IJ122:IJ126 IM146 IM81:IM83 IM119:IM120 IM6:IM10 IM4 IM62:IM64 IM53:IM60 IM30:IM33 IM36:IM39 IM156 IM25:IM28 IM18:IM22 IM12:IM15 IM68 IM136 IM72:IM74 IM78 IM43:IM50 IM122:IM126 IP146 IP81:IP83 IP119:IP120 IP6:IP10 IP4 IP62:IP64 IP53:IP60 IP30:IP33 IP36:IP39 IP156 IP25:IP28 IP18:IP22 IP12:IP15 IP68 IP136 IP72:IP74 IP78 IP43:IP50 IP122:IP126 IS146 IS81:IS83 IS119:IS120 IS6:IS10 IS4 IS62:IS64 IS53:IS60 IS30:IS33 IS36:IS39 IS156 IS25:IS28 IS18:IS22 IS12:IS15 IS68 IS136 IS72:IS74 IS78 IS43:IS50 IS122:IS126 IV146 IV81:IV83 IV119:IV120 IV6:IV10 IV4 IV62:IV64 IV53:IV60 IV30:IV33 IV36:IV39 IV156 IV25:IV28 IV18:IV22 IV12:IV15 IV68 IV136 IV72:IV74 IV78 IV43:IV50 IV122:IV126 IY146 IY81:IY83 IY119:IY120 IY6:IY10 IY4 IY62:IY64 IY53:IY60 IY30:IY33 IY36:IY39 IY156 IY25:IY28 IY18:IY22 IY12:IY15 IY68 IY136 IY72:IY74 IY78 IY43:IY50 IY122:IY126 JB146 JB81:JB83 JB119:JB120 JB4 JB62:JB64 JB53:JB60 JB30:JB33 JB36:JB39 JB156 JB25:JB28 JB18:JB22 JB12:JB15 JB68 JB136 JB72:JB74 JB78 JB43:JB50 JB122:JB126 JE146 JE81:JE83 JE119:JE120 JE6:JE10 JE4 JN122:JN126 JE53:JE60 JE30:JE33 JE36:JE39 JE156 JE25:JE28 JE18:JE22 JE12:JE15 JE68 JE136 JE72:JE74 JE78 JE43:JE50 JE122:JE126 JH146 JH81:JH83 JH119:JH120 JK72:JK74 JH4 JE62:JE64 JH53:JH60 JH30:JH33 JH36:JH39 JH156 JH25:JH28 JH18:JH22 JH12:JH15 JH68 JH136 JH72:JH74 JH78 JH43:JH50 JH122:JH126 JK146 JK81:JK83 JK119:JK120 GH81 JK4 JH62:JH64 JK53:JK60 JK30:JK33 JK36:JK39 JK156 JK25:JK28 JK18:JK22 JK12:JK15 JK68 JK136 JK62:JK64 JK78 JK43:JK50 JK122:JK126 JN146 JN81:JN83 JN119:JN120 JN6:JN10 JN4 JN62:JN64 JN53:JN60 JN30:JN33 JN36:JN39 JN156 JN25:JN28 JN18:JN22 JN12:JN15 JN68 JN136 JN72:JN74 JN78 JN43:JN50 JH6:JH10 EU25:EU28">
      <formula1>Categorization</formula1>
    </dataValidation>
    <dataValidation type="list" allowBlank="1" showInputMessage="1" showErrorMessage="1" sqref="AO122:AO126 AX146 AX81:AX83 AX119:AX120 AX4 AX6:AX10 AX62:AX64 AX53:AX60 AX30:AX33 AX36:AX39 AX156 AX25:AX28 AX18:AX22 AX12:AX15 AX68 AX136 AX72:AX74 AX78 AX43:AX50 AX122:AX126 AU146 AU81:AU83 AU119:AU120 AU4 AU6:AU10 AU62:AU64 AU53:AU60 AU30:AU33 AU36:AU39 AU156 AU25:AU28 AU18:AU22 AU12:AU15 AU68 AU136 AU72:AU74 AU78 AU43:AU50 AU122:AU126 AR146 AR81:AR83 AR119:AR120 AR4 AR6:AR10 AR62:AR64 AR53:AR60 AR30:AR33 AR36:AR39 AR156 AR25:AR28 AR18:AR22 AR12:AR15 AR68 AR136 AR72:AR74 AR78 AR43:AR50 AR122:AR126 AF122:AF126 AI156:AI159 W156 Z156 T156 AC156 Q156 AI122:AI133 AO156 AL156 AI146:AI149 W146 Z146 T146 AC146 Q146 AI153 AO146 AL146 AI118:AI120 AI81:AI83 AI6 AI4 AI10 AI62:AI64 AI53:AI60 AI43:AI50 AI36:AI39 AI30:AI33 AI25:AI28 AI22 AI12:AI15 AI136:AI139 AI78 AI68 AI72:AI74 T81:T83 Q119:Q120 Q166 W122:W126 W12:W15 W136 W72:W74 W68 W119:W120 W18:W22 W25:W28 W30:W33 W36:W39 W43:W50 W62:W64 W6:W10 W4 W53:W60 W81:W83 Z136 Q122:Q126 T122:T136 Z72:Z74 AC136 AC72:AC74 AC68 Q136 Z68 Z12:Z15 Q72:Q74 AC78 Z18:Z22 Z24:Z28 Z30:Z33 Z36:Z39 Z43:Z50 Z53:Z60 Z62:Z64 Q68 Q12:Q15 Q18:Q22 Q26:Q28 Q30:Q33 Q36:Q39 Q43:Q50 AC12:AC15 AC18:AC23 AC25:AC28 AC30:AC33 AC36:AC39 AC43:AC50 AC53:AC60 Q53:Q60 AC62:AC64 AC6:AC10 Z4 Q62:Q64 Z6:Z10 Q6:Q10 AC4 AC122:AC126 Z119:Z120 Z122:Z126 Q168 Q4 Z81:Z83 Q81:Q83 AF118:AF120 AI163 AC81:AC83 AC118:AC120 T166 AF81:AF83 AL81:AL83 AL119:AL120 AO81:AO83 AO119:AO120 AO4 AO6:AO10 AL4 AL6:AL10 T119:T120 T72:T74 AF6 AF4 AF10 AF62:AF64 AF53:AF60 AF43:AF50 AF36:AF39 AF30:AF33 AF25:AF28 AF22 T68 T12:T15 T18:T22 T25:T28 T30:T33 T36:T39 T43:T50 AL62:AL64 AL53:AL60 AL43:AL50 AL36:AL39 AL30:AL33 AL25:AL28 AL18:AL22 AO62:AO64 AO53:AO60 AO43:AO50 AO36:AO39 AO30:AO33 AO26:AO28 AO18:AO22 AF12:AF15 T53:T60 AL12:AL15 AO12:AO15 AO68 AI143 AL68 AL72:AL74 T62:T64 AF78 AF68 AO136 T6:T10 AL136 AF72:AF74 AL78 AO72:AO74 AO78 T168 T4 AL122:AL123 AL126 AL168 AL166 AO168 BA81:BA83 BA119:BA120 BA4 BA6:BA10 BA62:BA64 BA53:BA60 BA30:BA33 BA36:BA39 BA156 BA25:BA28 BA18:BA22 BA12:BA15 BA68 BA136 BA72:BA74 BA78 BA43:BA50 BA122:BA126 ED146 BD146 BD81:BD83 BD119:BD120 BD4 BD6:BD10 BD62:BD64 BD53:BD60 BD30:BD33 BD36:BD39 BD156 BD25:BD28 BD18:BD22 BD12:BD15 BD68 BD136 BD72:BD74 BD78 BD43:BD50 BD122:BD126 BG146 BG81:BG83 BG119:BG120 BG4 BG6:BG10 BG62:BG64 BG53:BG60 BG30:BG33 BG36:BG39 BG156 BG25:BG28 BG18:BG22 BG12:BG15 BG68 BG136 BG72:BG74 BG78 BG43:BG50 BG122:BG126 BJ146 BJ81:BJ83 BJ119:BJ120 BJ4 BJ6:BJ10 BJ62:BJ64 BJ53:BJ60 BJ30:BJ33 BJ36:BJ39 BJ156 BJ25:BJ28 BJ18:BJ22 BJ12:BJ15 BJ68 BJ136 BJ72:BJ74 BJ78 BJ43:BJ50 BJ122:BJ126 BM146 BM81:BM83 BM119:BM120 BM4 BM6:BM10 BM62:BM64 BM53:BM60 BM30:BM33 BM36:BM39 BM156 BM25:BM28 BM18:BM22 BM12:BM15 BM68 BM136 BM72:BM74 BM78 BM43:BM50 BM122:BM126 BP146 BP81:BP83 BP119:BP120 BP4 BP6:BP10 BP62:BP64 BP53:BP60 BP30:BP33 BP36:BP39 BP156 BP25:BP28 BP18:BP22 BP12:BP15 BP68 BP136 BP72:BP74 BP78 BP43:BP50 BP122:BP126 BS146 BS81:BS83 BS119:BS120 BS4 BS6:BS10 BS62:BS64 BS53:BS60 BS30:BS33 BS36:BS39 BS156 BS25:BS28 BS18:BS22 BS12:BS15 BS68 BS136 BS72:BS74 BS78 BS43:BS50 BS122:BS126 BV146 BV81:BV83 BV119:BV120 BV4 BV6:BV10 BV62:BV64 BV53:BV60 BV30:BV33 BV36:BV39 BV156 BV25:BV28 BV18:BV22 BV12:BV15 BV68 BV136 BV72:BV74 BV78 BV43:BV50 BV122:BV126 BY146 BY81:BY83 BY119:BY120 BY4 BY6:BY10 BY62:BY64 BY53:BY60 BY30:BY33 BY36:BY39 BY156 BY25:BY28 BY18:BY22 BY12:BY15 BY68 BY136 BY72:BY74 BY78 BY43:BY50 BY122:BY126 CB146 CB81:CB83 CB119:CB120 CB4 CB6:CB10 CB62:CB64 CB53:CB60 CB30:CB33 CB36:CB39 CB156 CB25:CB28 CB18:CB22 CB12:CB15 CB68 CB136 CB72:CB74 CB78 CB43:CB50 CB122:CB126 CE146 CE81:CE83 CE119:CE120 CE4 CE6:CE10 CE62:CE64 CE53:CE60 CE30:CE33 CE36:CE39 CE156 CE25:CE28 CE18:CE22 CE12:CE15 CE68 CE136 CE72:CE74 CE78 CE43:CE50 CE122:CE126 CH146 CH81:CH83 CH119:CH120 CH4 CH6:CH10 CH62:CH64 CH53:CH60 CH30:CH33 CH36:CH39 CH156 CH25:CH28 CH18:CH22 CH12:CH15 CH68 CH136 CH72:CH74 CH78 CH43:CH50 CH122:CH126 CK146 CK81:CK83 CK119:CK120 CK4 CK6:CK10 CK62:CK64 CK53:CK60 CK30:CK33 CK36:CK39 CK156 CK25:CK28 CK18:CK22 CK12:CK15 CK68 CK136 CK72:CK74 CK78 CK43:CK50 CK122:CK126 CN146 CN81:CN83 CN119:CN120 CN4 CN6:CN10 CN62:CN64 CN53:CN60 CN30:CN33 CN36:CN39 CN156 CN25:CN28 CN18:CN22 CN12:CN15 CN68 CN136 CN72:CN74 CN78 CN43:CN50 CN122:CN126 CQ146 CQ81:CQ83 CQ119:CQ120 CQ4 CQ6:CQ10 CQ62:CQ64 CQ53:CQ60 CQ30:CQ33 CQ36:CQ39 CQ156 CQ25:CQ28 CQ18:CQ22 CQ12:CQ15 CQ68 CQ136 CQ72:CQ74 CQ78 CQ43:CQ50 CQ122:CQ126 CT146 CT81:CT83 CT119:CT120 CT4 CT6:CT10 CT62:CT64 CT53:CT60 CT30:CT33 CT36:CT39 CT156 CT25:CT28 CT18:CT22 CT12:CT15 CT68 CT136 CT72:CT74 CT78 CT43:CT50 CT122:CT126 CW146 CW81:CW83 CW119:CW120 CW4 CW6:CW10 CW62:CW64 CW53:CW60 CW30:CW33 CW36:CW39 CW156 CW25:CW28 CW18:CW22 CW12:CW15 CW68 CW136 CW72:CW74 CW78 CW43:CW50 CW122:CW126 CZ146 CZ81:CZ83 CZ119:CZ120 CZ4 CZ6:CZ10 CZ62:CZ64 CZ53:CZ60 CZ30:CZ33 CZ36:CZ39 CZ156 CZ25:CZ28 CZ18:CZ22 CZ12:CZ15 CZ68 CZ136 CZ72:CZ74 CZ78 CZ43:CZ50 CZ122:CZ126 DC146 DC81:DC83 DC119:DC120 DC4 DC6:DC10 DC62:DC64 DC53:DC60 DC30:DC33 DC36:DC39 DC156 DC25:DC28 DC18:DC22 DC12:DC15 DC68 DC136 DC72:DC74 DC78 DC43:DC50 DC122:DC126 DF146 DF81:DF83 DF119:DF120 DF4 DF6:DF10 DF62:DF64 DF53:DF60 DF30:DF33 DF36:DF39 DF156 DF25:DF28 DF18:DF22 DF12:DF15 DF68 DF136 DF72:DF74 DF78 DF43:DF50 DF122:DF126 DI146 DI81:DI83 DI119:DI120 DI4 DI6:DI10 DI62:DI64 DI53:DI60 DI30:DI33 DI36:DI39 DI156 DI25:DI28 DI18:DI22 DI12:DI15 DI68 DI136 DI72:DI74 DI78 DI43:DI50 DI122:DI126 DL146 DL81:DL83 DL119:DL120 DL4 DL6:DL10 DL62:DL64 DL53:DL60 DL30:DL33 DL36:DL39 DL156 DL25:DL28 DL18:DL22 DL12:DL15 DL68 DL136 DL72:DL74 DL78 DL43:DL50 DL122:DL126 DO146 DO81:DO83 DO119:DO120 DO4 DO6:DO10 DO62:DO64 DO53:DO60 DO30:DO33 DO36:DO39 DO156 DO25:DO28 DO18:DO22 DO12:DO15 DO68 DO136 DO72:DO74 DO78 DO43:DO50 DO122:DO126 DR146 DR81:DR83 DR119:DR120 DR4 DR6:DR10 DR62:DR64 DR53:DR60 DR30:DR33 DR36:DR39 DR156 DR25:DR28 DR18:DR22 DR12:DR15 DR68 DR136 DR72:DR74 DR78 DR43:DR50 DR122:DR126 DU146 DU81:DU83 DU119:DU120 DU4 DU6:DU10 DU62:DU64 DU53:DU60 DU30:DU33 DU36:DU39 DU156 DU25:DU28 DU18:DU22 DU12:DU15 DU68 DU136 DU72:DU74 DU78 DU43:DU50 DU122:DU126 DX146 DX81:DX83 DX119:DX120 DX4 DX6:DX10 DX62:DX64 DX53:DX60 DX30:DX33 DX36:DX39 DX156 DX25:DX28 DX18:DX22 DX12:DX15 DX68 DX136 DX72:DX74 DX78 DX43:DX50 DX122:DX126 EA146 EA81:EA83 EA119:EA120 EA4 EA6:EA10 EA62:EA64 EA53:EA60 EA30:EA33 EA36:EA39 EA156 EA25:EA28 EA18:EA22 EA12:EA15 EA68 EA136 EA72:EA74 EA78 EA43:EA50 EA122:EA126 ED81:ED83 ED119:ED120 ED4 ED6:ED10 ED62:ED64 ED53:ED60 ED30:ED33 ED36:ED39 ED156 ED25:ED28 ED18:ED22 ED12:ED15 ED68 ED136 ED72:ED74 ED78 ED43:ED50 ED122:ED126 JL6:JL10 EG146 EG81:EG83 EG119:EG120 EG4 EG6:EG10 EG62:EG64 EG53:EG60 EG30:EG33 EG36:EG39 EG156 EG25:EG28 EG18:EG22 EG12:EG15 EG68 EG136 EG72:EG74 EG78 EG43:EG50 EG122:EG126 EJ146 EJ81:EJ83 EJ119:EJ120 EJ4 EJ6:EJ10 EJ62:EJ64 EJ53:EJ60 EJ30:EJ33 EJ36:EJ39 EJ156 EJ25:EJ28 EJ18:EJ22 EJ12:EJ15 EJ68 EJ136 EJ72:EJ74 EJ78 EJ43:EJ50 EJ122:EJ126 EM146 EM81:EM83 EM119:EM120 EM4 EM6:EM10 EM62:EM64 EM53:EM60 EM30:EM33 EM36:EM39 EM156 EM25:EM28 EM18:EM22 EM12:EM15 EM68 EM136 EM72:EM74 EM78 EM43:EM50 EM122:EM126 EP146 EP81:EP83 EP119:EP120 EP4 EP6:EP10 EP62:EP64 EP53:EP60 EP30:EP33 EP36:EP39 EP156 BA146 EP18:EP22 EP12:EP15 EP68 EP136 EP72:EP74 EP78 EP43:EP50 EP122:EP126 ES146 ES81:ES83 ES119:ES120 ES4 ES6:ES10 ES62:ES64 ES53:ES60 ES30:ES33 ES36:ES39 ES156 EP25:EP28 ES18:ES22 ES12:ES15 ES68 ES136 ES72:ES74 ES78 ES43:ES50 ES122:ES126 EV146 EV81:EV83 EV119:EV120 EV4 EV6:EV10 EV62:EV64 EV53:EV60 EV30:EV33 EV36:EV39 EV156 ES25:ES28 EV18:EV22 EV12:EV15 EV68 EV136 EV72:EV74 EV78 EV43:EV50 EV122:EV126 EY146 EY81:EY83 EY119:EY120 EY4 EY6:EY10 EY62:EY64 EY53:EY60 EY30:EY33 EY36:EY39 EY156 EY25:EY28 EY18:EY22 EY12:EY15 EY68 EY136 EY72:EY74 EY78 EY43:EY50 EY122:EY126 FB146 FB81:FB83 FB119:FB120 FB4 FB6:FB10 FB62:FB64 FB53:FB60 FB30:FB33 FB36:FB39 FB156 FB25:FB28 FB18:FB22 FB12:FB15 FB68 FB136 FB72:FB74 FB78 FB43:FB50 FB122:FB126 FE146 FE81:FE83 FE119:FE120 FE4 FE6:FE10 FE62:FE64 FE53:FE60 FE30:FE33 FE36:FE39 FE156 FE25:FE28 FE18:FE22 FE12:FE15 FE68 FE136 FE72:FE74 FE78 FE43:FE50 FE122:FE126 FH146 FH81:FH83 FH119:FH120 FH4 FH6:FH10 FH62:FH64 FH53:FH60 FH30:FH33 FH36:FH39 FH156 FH25:FH28 FH18:FH22 FH12:FH15 FH68 FH136 FH72:FH74 FH78 FH43:FH50 FH122:FH126 FK146 FK81:FK83 FK119:FK120 FK4 FK6:FK10 FK62:FK64 FK53:FK60 FK30:FK33 FK36:FK39 FK156 FK25:FK28 FK18:FK22 FK12:FK15 FK68 FK136 FK72:FK74 FK78 FK43:FK50 FK122:FK126 FN146 FN81:FN83 FN119:FN120 FN4 FN6:FN10 FN62:FN64 FN53:FN60 FN30:FN33 FN36:FN39 FN156 FN25:FN28 FN18:FN22 FN12:FN15 FN68 FN136 FN72:FN74 FN78 FN43:FN50 FN122:FN126 FQ146 FQ81:FQ83 FQ119:FQ120 FQ4 FQ6:FQ10 FQ62:FQ64 FQ53:FQ60 FQ30:FQ33 FQ36:FQ39 FQ156 FQ25:FQ28 FQ18:FQ22 FQ12:FQ15 FQ68 FQ136 FQ72:FQ74 FQ78 FQ43:FQ50 FQ122:FQ126 FT146 FT81:FT83 FT119:FT120 FT4 FT6:FT10 FT62:FT64 FT53:FT60 FT30:FT33 FT36:FT39 FT156 FT25:FT28 FT18:FT22 FT12:FT15 FT68 FT136 FT72:FT74 FT78 FT43:FT50 FT122:FT126 FW146 FW81:FW83 FW119:FW120 FW4 FW6:FW10 FW62:FW64 FW53:FW60 FW30:FW33 FW36:FW39 FW156 FW25:FW28 FW18:FW22 FW12:FW15 FW68 FW136 FW72:FW74 FW78 FW43:FW50 FW122:FW126 FZ146 FZ81:FZ83 FZ119:FZ120 FZ4 FZ6:FZ10 FZ62:FZ64 FZ53:FZ60 FZ30:FZ33 FZ36:FZ39 FZ156 FZ25:FZ28 FZ18:FZ22 FZ12:FZ15 FZ68 FZ136 FZ72:FZ74 FZ78 FZ43:FZ50 FZ122:FZ126 GC146 GC81:GC83 GC119:GC120 GC4 GC6:GC10 GC62:GC64 GC53:GC60 GC30:GC33 GC36:GC39 GC156 GC25:GC28 GC18:GC22 GC12:GC15 GC68 GC136 GC72:GC74 GC78 GC43:GC50 GC122:GC126 GF146 GF81:GF83 GF119:GF120 GF4 GF6:GF10 GF62:GF64 GF53:GF60 GF30:GF33 GF36:GF39 GF156 GF25:GF28 GF18:GF22 GF12:GF15 GF68 GF136 GF72:GF74 GF78 GF43:GF50 GF122:GF126 GI146 GI81:GI83 GI119:GI120 GI4 GI6:GI10 GI62:GI64 GI53:GI60 GI30:GI33 GI36:GI39 GI156 GI25:GI28 GI18:GI22 GI12:GI15 GI68 GI136 GI72:GI74 GI78 GI43:GI50 GI122:GI126 GL146 GL81:GL83 GL119:GL120 GL4 GL6:GL10 GL62:GL64 GL53:GL60 GL30:GL33 GL36:GL39 GL156 GL25:GL28 GL18:GL22 GL12:GL15 GL68 GL136 GL72:GL74 GL78 GL43:GL50 GL122:GL126 GO146 GO81:GO83 GO119:GO120 GO4 GO6:GO10 GO62:GO64 GO53:GO60 GO30:GO33 GO36:GO39 GO156 GO25:GO28 GO18:GO22 GO12:GO15 GO68 GO136 GO72:GO74 GO78 GO43:GO50 GO122:GO126 GR146 GR81:GR83 GR119:GR120 GR4 GR6:GR10 GR62:GR64 GR53:GR60 GR30:GR33 GR36:GR39 GR156 GR25:GR28 GR18:GR22 GR12:GR15 GR68 GR136 GR72:GR74 GR78 GR43:GR50 GR122:GR126 GU146 GU81:GU83 GU119:GU120 GU4 GU6:GU10 GU62:GU64 GU53:GU60 GU30:GU33 GU36:GU39 GU156 GU25:GU28 GU18:GU22 GU12:GU15 GU68 GU136 GU72:GU74 GU78 GU43:GU50 GU122:GU126 GX146 GX81:GX83 GX119:GX120 GX4 GX6:GX10 GX62:GX64 GX53:GX60 GX30:GX33 GX36:GX39 GX156 GX25:GX28 GX18:GX22 GX12:GX15 GX68 GX136 GX72:GX74 GX78 GX43:GX50 GX122:GX126 HA146 HA81:HA83 HA119:HA120 HA4 HA6:HA10 HA62:HA64 HA53:HA60 HA30:HA33 HA36:HA39 HA156 HA25:HA28 HA18:HA22 HA12:HA15 HA68 HA136 HA72:HA74 HA78 HA43:HA50 HA122:HA126 HD146 HD81:HD83 HD119:HD120 HD4 HD6:HD10 HD62:HD64 HD53:HD60 HD30:HD33 HD36:HD39 HD156 HD25:HD28 HD18:HD22 HD12:HD15 HD68 HD136 HD72:HD74 HD78 HD43:HD50 HD122:HD126 HG146 HG81:HG83 HG119:HG120 HG4 HG6:HG10 HG62:HG64 HG53:HG60 HG30:HG33 HG36:HG39 HG156 HG25:HG28 HG18:HG22 HG12:HG15 HG68 HG136 HG72:HG74 HG78 HG43:HG50 HG122:HG126 HJ146 HJ81:HJ83 HJ119:HJ120 HJ4 HJ6:HJ10 HJ62:HJ64 HJ53:HJ60 HJ30:HJ33 HJ36:HJ39 HJ156 HJ25:HJ28 HJ18:HJ22 HJ12:HJ15 HJ68 HJ136 HJ72:HJ74 HJ78 HJ43:HJ50 HJ122:HJ126 HM146 HM81:HM83 HM119:HM120 HM4 HM6:HM10 HM62:HM64 HM53:HM60 HM30:HM33 HM36:HM39 HM156 HM25:HM28 HM18:HM22 HM12:HM15 HM68 HM136 HM72:HM74 HM78 HM43:HM50 HM122:HM126 HP146 HP81:HP83 HP119:HP120 HP4 HP6:HP10 HP62:HP64 HP53:HP60 HP30:HP33 HP36:HP39 HP156 HP25:HP28 HP18:HP22 HP12:HP15 HP68 HP136 HP72:HP74 HP78 HP43:HP50 HP122:HP126 HS146 HS81:HS83 HS119:HS120 HS4 HS6:HS10 HS62:HS64 HS53:HS60 HS30:HS33 HS36:HS39 HS156 HS25:HS28 HS18:HS22 HS12:HS15 HS68 HS136 HS72:HS74 HS78 HS43:HS50 HS122:HS126 HV146 HV81:HV83 HV119:HV120 HV4 HV6:HV10 HV62:HV64 HV53:HV60 HV30:HV33 HV36:HV39 HV156 HV25:HV28 HV18:HV22 HV12:HV15 HV68 HV136 HV72:HV74 HV78 HV43:HV50 HV122:HV126 HY146 HY81:HY83 HY119:HY120 HY4 HY6:HY10 HY62:HY64 HY53:HY60 HY30:HY33 HY36:HY39 HY156 HY25:HY28 HY18:HY22 HY12:HY15 HY68 HY136 HY72:HY74 HY78 HY43:HY50 HY122:HY126 IB146 IB81:IB83 IB119:IB120 IB4 IB6:IB10 IB62:IB64 IB53:IB60 IB30:IB33 IB36:IB39 IB156 IB25:IB28 IB18:IB22 IB12:IB15 IB68 IB136 IB72:IB74 IB78 IB43:IB50 IB122:IB126 IE146 IE81:IE83 IE119:IE120 IE4 IE6:IE10 IE62:IE64 IE53:IE60 IE30:IE33 IE36:IE39 IE156 IE25:IE28 IE18:IE22 IE12:IE15 IE68 IE136 IE72:IE74 IE78 IE43:IE50 IE122:IE126 IH146 IH81:IH83 IH119:IH120 IH4 IH6:IH10 IH62:IH64 IH53:IH60 IH30:IH33 IH36:IH39 IH156 IH25:IH28 IH18:IH22 IH12:IH15 IH68 IH136 IH72:IH74 IH78 IH43:IH50 IH122:IH126 IK146 IK81:IK83 IK119:IK120 IK4 IK6:IK10 IK62:IK64 IK53:IK60 IK30:IK33 IK36:IK39 IK156 IK25:IK28 IK18:IK22 IK12:IK15 IK68 IK136 IK72:IK74 IK78 IK43:IK50 IK122:IK126 IN146 IN81:IN83 IN119:IN120 IN4 IN6:IN10 IN62:IN64 IN53:IN60 IN30:IN33 IN36:IN39 IN156 IN25:IN28 IN18:IN22 IN12:IN15 IN68 IN136 IN72:IN74 IN78 IN43:IN50 IN122:IN126 IQ146 IQ81:IQ83 IQ119:IQ120 IQ4 IQ6:IQ10 IQ62:IQ64 IQ53:IQ60 IQ30:IQ33 IQ36:IQ39 IQ156 IQ25:IQ28 IQ18:IQ22 IQ12:IQ15 IQ68 IQ136 IQ72:IQ74 IQ78 IQ43:IQ50 IQ122:IQ126 IT146 IT81:IT83 IT119:IT120 IT4 IT6:IT10 IT62:IT64 IT53:IT60 IT30:IT33 IT36:IT39 IT156 IT25:IT28 IT18:IT22 IT12:IT15 IT68 IT136 IT72:IT74 IT78 IT43:IT50 IT122:IT126 IW146 IW81:IW83 IW119:IW120 IW4 IW6:IW10 IW62:IW64 IW53:IW60 IW30:IW33 IW36:IW39 IW156 IW25:IW28 IW18:IW22 IW12:IW15 IW68 IW136 IW72:IW74 IW78 IW43:IW50 IW122:IW126 IZ146 IZ81:IZ83 IZ119:IZ120 IZ4 IZ6:IZ10 IZ62:IZ64 IZ53:IZ60 IZ30:IZ33 IZ36:IZ39 IZ156 IZ25:IZ28 IZ18:IZ22 IZ12:IZ15 IZ68 IZ136 IZ72:IZ74 IZ78 IZ43:IZ50 IZ122:IZ126 JC146 JC81:JC83 JC119:JC120 JC4 JC62:JC64 JC53:JC60 JC30:JC33 JC36:JC39 JC156 JC25:JC28 JC18:JC22 JC12:JC15 JC68 JC136 JC72:JC74 JC78 JC43:JC50 JC122:JC126 JF146 JF81:JF83 JF119:JF120 JF4 JF6:JF10 JO122:JO126 JF53:JF60 JF30:JF33 JF36:JF39 JF156 JF25:JF28 JF18:JF22 JF12:JF15 JF68 JF136 JF72:JF74 JF78 JF43:JF50 JF122:JF126 JI146 JI81:JI83 JI119:JI120 JI4 JC6:JC10 JF62:JF64 JI53:JI60 JI30:JI33 JI36:JI39 JI156 JI25:JI28 JI18:JI22 JI12:JI15 JI68 JI136 JI72:JI74 JI78 JI43:JI50 JI122:JI126 JL146 JL81:JL83 JL119:JL120 JL4 JI6:JI10 JI62:JI64 JL53:JL60 JL30:JL33 JL36:JL39 JL156 JL25:JL28 JL18:JL22 JL12:JL15 JL68 JL136 JL62:JL64 JL78 JL43:JL50 JL122:JL126 JO146 JO81:JO83 JO119:JO120 JO4 JO6:JO10 JO62:JO64 JO53:JO60 JO30:JO33 JO36:JO39 JO156 JO25:JO28 JO18:JO22 JO12:JO15 JO68 JO136 JO72:JO74 JO78 JO43:JO50 JL72:JL74 EV25:EV28">
      <formula1>CA</formula1>
    </dataValidation>
  </dataValidations>
  <hyperlinks>
    <hyperlink ref="AG62" r:id="rId1" display="http://search.loinc.org/search.zul?query=49541-6"/>
  </hyperlinks>
  <pageMargins left="0.7" right="0.7" top="0.75" bottom="0.75" header="0.3" footer="0.3"/>
  <pageSetup orientation="portrait" r:id="rId2"/>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HA590"/>
  <sheetViews>
    <sheetView topLeftCell="DK1" zoomScale="90" zoomScaleNormal="90" workbookViewId="0">
      <selection activeCell="DQ26" sqref="DQ26"/>
    </sheetView>
  </sheetViews>
  <sheetFormatPr defaultColWidth="22.42578125" defaultRowHeight="12.75" outlineLevelRow="1" outlineLevelCol="1" x14ac:dyDescent="0.2"/>
  <cols>
    <col min="1" max="1" width="12.42578125" style="164" bestFit="1" customWidth="1"/>
    <col min="2" max="2" width="43.85546875" style="164" bestFit="1" customWidth="1"/>
    <col min="3" max="3" width="10.5703125" style="164" customWidth="1"/>
    <col min="4" max="4" width="8.7109375" style="164" bestFit="1" customWidth="1"/>
    <col min="5" max="5" width="7.85546875" style="164" bestFit="1" customWidth="1"/>
    <col min="6" max="6" width="9.85546875" style="164" bestFit="1" customWidth="1"/>
    <col min="7" max="7" width="5.85546875" style="164" bestFit="1" customWidth="1"/>
    <col min="8" max="8" width="7.7109375" style="164" customWidth="1"/>
    <col min="9" max="9" width="7.85546875" style="164" bestFit="1" customWidth="1"/>
    <col min="10" max="14" width="10.42578125" style="164" hidden="1" customWidth="1" outlineLevel="1"/>
    <col min="15" max="15" width="27.28515625" style="164" customWidth="1" collapsed="1"/>
    <col min="16" max="16" width="17.28515625" style="164" bestFit="1" customWidth="1"/>
    <col min="17" max="17" width="3" style="164" bestFit="1" customWidth="1"/>
    <col min="18" max="18" width="27.28515625" style="164" customWidth="1"/>
    <col min="19" max="19" width="17.28515625" style="164" bestFit="1" customWidth="1"/>
    <col min="20" max="20" width="3" style="164" bestFit="1" customWidth="1"/>
    <col min="21" max="21" width="27.28515625" style="164" customWidth="1"/>
    <col min="22" max="22" width="17.28515625" style="164" bestFit="1" customWidth="1"/>
    <col min="23" max="23" width="3" style="164" bestFit="1" customWidth="1"/>
    <col min="24" max="24" width="27.28515625" style="164" customWidth="1"/>
    <col min="25" max="25" width="17.28515625" style="164" bestFit="1" customWidth="1"/>
    <col min="26" max="26" width="3" style="164" bestFit="1" customWidth="1"/>
    <col min="27" max="27" width="27.28515625" style="164" customWidth="1"/>
    <col min="28" max="28" width="17.28515625" style="164" bestFit="1" customWidth="1"/>
    <col min="29" max="29" width="3" style="164" bestFit="1" customWidth="1"/>
    <col min="30" max="30" width="27.28515625" style="164" customWidth="1"/>
    <col min="31" max="31" width="17.28515625" style="164" bestFit="1" customWidth="1"/>
    <col min="32" max="32" width="3" style="164" bestFit="1" customWidth="1"/>
    <col min="33" max="33" width="27.28515625" style="164" customWidth="1"/>
    <col min="34" max="34" width="17.28515625" style="164" bestFit="1" customWidth="1"/>
    <col min="35" max="35" width="3" style="164" bestFit="1" customWidth="1"/>
    <col min="36" max="36" width="27.28515625" style="164" customWidth="1"/>
    <col min="37" max="37" width="17.28515625" style="164" bestFit="1" customWidth="1"/>
    <col min="38" max="38" width="3" style="164" bestFit="1" customWidth="1"/>
    <col min="39" max="39" width="27.28515625" style="164" customWidth="1"/>
    <col min="40" max="40" width="17.28515625" style="164" bestFit="1" customWidth="1"/>
    <col min="41" max="41" width="3" style="164" bestFit="1" customWidth="1"/>
    <col min="42" max="42" width="27.28515625" style="164" customWidth="1"/>
    <col min="43" max="43" width="17.28515625" style="164" bestFit="1" customWidth="1"/>
    <col min="44" max="44" width="3" style="164" bestFit="1" customWidth="1"/>
    <col min="45" max="45" width="27.28515625" style="164" customWidth="1"/>
    <col min="46" max="46" width="17.28515625" style="164" bestFit="1" customWidth="1"/>
    <col min="47" max="47" width="3" style="164" bestFit="1" customWidth="1"/>
    <col min="48" max="48" width="27.28515625" style="164" customWidth="1"/>
    <col min="49" max="49" width="17.28515625" style="164" bestFit="1" customWidth="1"/>
    <col min="50" max="50" width="3" style="164" bestFit="1" customWidth="1"/>
    <col min="51" max="51" width="27.28515625" style="164" customWidth="1"/>
    <col min="52" max="52" width="17.28515625" style="164" bestFit="1" customWidth="1"/>
    <col min="53" max="53" width="3" style="164" bestFit="1" customWidth="1"/>
    <col min="54" max="54" width="27.28515625" style="164" customWidth="1"/>
    <col min="55" max="55" width="17.28515625" style="164" bestFit="1" customWidth="1"/>
    <col min="56" max="56" width="3" style="164" bestFit="1" customWidth="1"/>
    <col min="57" max="57" width="27.28515625" style="164" customWidth="1"/>
    <col min="58" max="58" width="17.28515625" style="164" bestFit="1" customWidth="1"/>
    <col min="59" max="59" width="3" style="164" bestFit="1" customWidth="1"/>
    <col min="60" max="60" width="27.28515625" style="164" customWidth="1"/>
    <col min="61" max="61" width="17.28515625" style="164" bestFit="1" customWidth="1"/>
    <col min="62" max="62" width="3" style="164" bestFit="1" customWidth="1"/>
    <col min="63" max="63" width="27.28515625" style="164" customWidth="1"/>
    <col min="64" max="64" width="17.28515625" style="164" bestFit="1" customWidth="1"/>
    <col min="65" max="65" width="3" style="164" bestFit="1" customWidth="1"/>
    <col min="66" max="66" width="27.28515625" style="164" customWidth="1"/>
    <col min="67" max="67" width="17.28515625" style="164" bestFit="1" customWidth="1"/>
    <col min="68" max="68" width="3" style="164" bestFit="1" customWidth="1"/>
    <col min="69" max="69" width="27.28515625" style="164" customWidth="1"/>
    <col min="70" max="70" width="17.28515625" style="164" bestFit="1" customWidth="1"/>
    <col min="71" max="71" width="3" style="164" bestFit="1" customWidth="1"/>
    <col min="72" max="72" width="27.28515625" style="164" customWidth="1"/>
    <col min="73" max="73" width="17.28515625" style="164" bestFit="1" customWidth="1"/>
    <col min="74" max="74" width="3" style="164" bestFit="1" customWidth="1"/>
    <col min="75" max="75" width="27.28515625" style="164" customWidth="1"/>
    <col min="76" max="76" width="17.28515625" style="164" bestFit="1" customWidth="1"/>
    <col min="77" max="77" width="3" style="164" bestFit="1" customWidth="1"/>
    <col min="78" max="78" width="27.28515625" style="164" customWidth="1"/>
    <col min="79" max="79" width="17.28515625" style="164" bestFit="1" customWidth="1"/>
    <col min="80" max="80" width="3" style="164" bestFit="1" customWidth="1"/>
    <col min="81" max="81" width="27.28515625" style="164" customWidth="1"/>
    <col min="82" max="82" width="17.28515625" style="164" bestFit="1" customWidth="1"/>
    <col min="83" max="83" width="3" style="164" bestFit="1" customWidth="1"/>
    <col min="84" max="84" width="27.28515625" style="164" customWidth="1"/>
    <col min="85" max="85" width="17.28515625" style="164" bestFit="1" customWidth="1"/>
    <col min="86" max="86" width="3" style="164" bestFit="1" customWidth="1"/>
    <col min="87" max="87" width="27.28515625" style="164" customWidth="1"/>
    <col min="88" max="88" width="17.28515625" style="164" bestFit="1" customWidth="1"/>
    <col min="89" max="89" width="3" style="164" bestFit="1" customWidth="1"/>
    <col min="90" max="90" width="27.28515625" style="164" customWidth="1"/>
    <col min="91" max="91" width="17.28515625" style="164" bestFit="1" customWidth="1"/>
    <col min="92" max="92" width="3" style="164" bestFit="1" customWidth="1"/>
    <col min="93" max="93" width="27.28515625" style="164" customWidth="1"/>
    <col min="94" max="94" width="17.28515625" style="164" bestFit="1" customWidth="1"/>
    <col min="95" max="95" width="3" style="164" bestFit="1" customWidth="1"/>
    <col min="96" max="96" width="27.28515625" style="164" customWidth="1"/>
    <col min="97" max="97" width="17.28515625" style="164" bestFit="1" customWidth="1"/>
    <col min="98" max="98" width="3" style="164" bestFit="1" customWidth="1"/>
    <col min="99" max="99" width="27.28515625" style="164" customWidth="1"/>
    <col min="100" max="100" width="17.28515625" style="164" bestFit="1" customWidth="1"/>
    <col min="101" max="101" width="3" style="164" bestFit="1" customWidth="1"/>
    <col min="102" max="102" width="27.28515625" style="164" customWidth="1"/>
    <col min="103" max="103" width="17.28515625" style="164" bestFit="1" customWidth="1"/>
    <col min="104" max="104" width="3" style="164" bestFit="1" customWidth="1"/>
    <col min="105" max="105" width="27.28515625" style="164" customWidth="1"/>
    <col min="106" max="106" width="17.28515625" style="164" bestFit="1" customWidth="1"/>
    <col min="107" max="107" width="3" style="164" bestFit="1" customWidth="1"/>
    <col min="108" max="108" width="27.28515625" style="164" customWidth="1"/>
    <col min="109" max="109" width="17.28515625" style="164" bestFit="1" customWidth="1"/>
    <col min="110" max="110" width="3" style="164" bestFit="1" customWidth="1"/>
    <col min="111" max="111" width="27.28515625" style="164" customWidth="1"/>
    <col min="112" max="112" width="17.28515625" style="164" bestFit="1" customWidth="1"/>
    <col min="113" max="113" width="3" style="164" bestFit="1" customWidth="1"/>
    <col min="114" max="114" width="27.28515625" style="164" customWidth="1"/>
    <col min="115" max="115" width="17.28515625" style="164" bestFit="1" customWidth="1"/>
    <col min="116" max="116" width="3" style="164" bestFit="1" customWidth="1"/>
    <col min="117" max="117" width="27.28515625" style="164" customWidth="1"/>
    <col min="118" max="118" width="17.28515625" style="164" bestFit="1" customWidth="1"/>
    <col min="119" max="119" width="3" style="164" bestFit="1" customWidth="1"/>
    <col min="120" max="120" width="27.28515625" style="164" customWidth="1"/>
    <col min="121" max="121" width="17.28515625" style="164" bestFit="1" customWidth="1"/>
    <col min="122" max="122" width="3" style="164" bestFit="1" customWidth="1"/>
    <col min="123" max="123" width="27.28515625" style="164" customWidth="1"/>
    <col min="124" max="124" width="17.28515625" style="164" bestFit="1" customWidth="1"/>
    <col min="125" max="125" width="3" style="164" bestFit="1" customWidth="1"/>
    <col min="126" max="126" width="27.28515625" style="164" customWidth="1"/>
    <col min="127" max="127" width="17.28515625" style="164" bestFit="1" customWidth="1"/>
    <col min="128" max="128" width="3" style="164" bestFit="1" customWidth="1"/>
    <col min="129" max="129" width="27.28515625" style="164" customWidth="1"/>
    <col min="130" max="130" width="17.28515625" style="164" bestFit="1" customWidth="1"/>
    <col min="131" max="131" width="3" style="164" bestFit="1" customWidth="1"/>
    <col min="132" max="132" width="27.28515625" style="164" customWidth="1"/>
    <col min="133" max="133" width="17.28515625" style="164" bestFit="1" customWidth="1"/>
    <col min="134" max="134" width="3" style="164" bestFit="1" customWidth="1"/>
    <col min="135" max="135" width="27.28515625" style="164" customWidth="1"/>
    <col min="136" max="136" width="17.28515625" style="164" bestFit="1" customWidth="1"/>
    <col min="137" max="137" width="3" style="164" bestFit="1" customWidth="1"/>
    <col min="138" max="138" width="27.28515625" style="164" customWidth="1"/>
    <col min="139" max="139" width="17.28515625" style="164" bestFit="1" customWidth="1"/>
    <col min="140" max="140" width="3" style="164" bestFit="1" customWidth="1"/>
    <col min="141" max="141" width="27.28515625" style="164" customWidth="1"/>
    <col min="142" max="142" width="17.28515625" style="164" bestFit="1" customWidth="1"/>
    <col min="143" max="143" width="3" style="164" bestFit="1" customWidth="1"/>
    <col min="144" max="144" width="27.28515625" style="164" customWidth="1"/>
    <col min="145" max="145" width="17.28515625" style="164" bestFit="1" customWidth="1"/>
    <col min="146" max="146" width="3" style="164" bestFit="1" customWidth="1"/>
    <col min="147" max="147" width="27.28515625" style="164" customWidth="1"/>
    <col min="148" max="148" width="17.28515625" style="164" bestFit="1" customWidth="1"/>
    <col min="149" max="149" width="3" style="164" bestFit="1" customWidth="1"/>
    <col min="150" max="150" width="27.28515625" style="164" customWidth="1"/>
    <col min="151" max="151" width="17.28515625" style="164" bestFit="1" customWidth="1"/>
    <col min="152" max="152" width="3" style="164" bestFit="1" customWidth="1"/>
    <col min="153" max="153" width="27.28515625" style="164" customWidth="1"/>
    <col min="154" max="154" width="17.28515625" style="164" bestFit="1" customWidth="1"/>
    <col min="155" max="155" width="3" style="164" bestFit="1" customWidth="1"/>
    <col min="156" max="156" width="27.28515625" style="164" customWidth="1"/>
    <col min="157" max="157" width="17.28515625" style="164" bestFit="1" customWidth="1"/>
    <col min="158" max="158" width="3" style="164" bestFit="1" customWidth="1"/>
    <col min="159" max="159" width="27.28515625" style="164" customWidth="1"/>
    <col min="160" max="160" width="17.28515625" style="164" bestFit="1" customWidth="1"/>
    <col min="161" max="161" width="3" style="164" bestFit="1" customWidth="1"/>
    <col min="162" max="162" width="27.28515625" style="164" customWidth="1"/>
    <col min="163" max="163" width="17.28515625" style="164" bestFit="1" customWidth="1"/>
    <col min="164" max="164" width="3" style="164" bestFit="1" customWidth="1"/>
    <col min="165" max="165" width="27.28515625" style="164" customWidth="1"/>
    <col min="166" max="166" width="17.28515625" style="164" bestFit="1" customWidth="1"/>
    <col min="167" max="167" width="3" style="164" bestFit="1" customWidth="1"/>
    <col min="168" max="168" width="27.28515625" style="164" customWidth="1"/>
    <col min="169" max="169" width="17.28515625" style="164" bestFit="1" customWidth="1"/>
    <col min="170" max="170" width="3" style="164" bestFit="1" customWidth="1"/>
    <col min="171" max="171" width="27.28515625" style="164" customWidth="1"/>
    <col min="172" max="172" width="17.28515625" style="164" bestFit="1" customWidth="1"/>
    <col min="173" max="173" width="3" style="164" bestFit="1" customWidth="1"/>
    <col min="174" max="174" width="27.28515625" style="164" customWidth="1"/>
    <col min="175" max="175" width="17.28515625" style="164" bestFit="1" customWidth="1"/>
    <col min="176" max="176" width="3" style="164" bestFit="1" customWidth="1"/>
    <col min="177" max="177" width="27.28515625" style="164" customWidth="1"/>
    <col min="178" max="178" width="17.28515625" style="164" bestFit="1" customWidth="1"/>
    <col min="179" max="179" width="3" style="164" bestFit="1" customWidth="1"/>
    <col min="180" max="180" width="27.28515625" style="164" customWidth="1"/>
    <col min="181" max="181" width="17.28515625" style="164" bestFit="1" customWidth="1"/>
    <col min="182" max="182" width="3" style="164" bestFit="1" customWidth="1"/>
    <col min="183" max="183" width="27.28515625" style="164" customWidth="1"/>
    <col min="184" max="184" width="17.28515625" style="164" bestFit="1" customWidth="1"/>
    <col min="185" max="185" width="3" style="164" bestFit="1" customWidth="1"/>
    <col min="186" max="186" width="27.28515625" style="164" customWidth="1"/>
    <col min="187" max="187" width="17.28515625" style="164" bestFit="1" customWidth="1"/>
    <col min="188" max="188" width="3" style="164" bestFit="1" customWidth="1"/>
    <col min="189" max="189" width="27.28515625" style="164" customWidth="1"/>
    <col min="190" max="190" width="17.28515625" style="164" bestFit="1" customWidth="1"/>
    <col min="191" max="191" width="3" style="164" bestFit="1" customWidth="1"/>
    <col min="192" max="192" width="27.28515625" style="164" customWidth="1"/>
    <col min="193" max="193" width="17.28515625" style="164" bestFit="1" customWidth="1"/>
    <col min="194" max="194" width="3" style="164" bestFit="1" customWidth="1"/>
    <col min="195" max="195" width="27.28515625" style="164" customWidth="1"/>
    <col min="196" max="196" width="17.28515625" style="164" bestFit="1" customWidth="1"/>
    <col min="197" max="197" width="3" style="164" bestFit="1" customWidth="1"/>
    <col min="198" max="198" width="27.28515625" style="164" customWidth="1"/>
    <col min="199" max="199" width="17.28515625" style="164" bestFit="1" customWidth="1"/>
    <col min="200" max="200" width="3" style="164" bestFit="1" customWidth="1"/>
    <col min="201" max="201" width="27.28515625" style="164" customWidth="1"/>
    <col min="202" max="202" width="17.28515625" style="164" bestFit="1" customWidth="1"/>
    <col min="203" max="203" width="3" style="164" bestFit="1" customWidth="1"/>
    <col min="204" max="204" width="27.28515625" style="164" customWidth="1"/>
    <col min="205" max="205" width="17.28515625" style="164" bestFit="1" customWidth="1"/>
    <col min="206" max="206" width="3" style="164" bestFit="1" customWidth="1"/>
    <col min="207" max="207" width="27.28515625" style="164" customWidth="1"/>
    <col min="208" max="208" width="17.28515625" style="164" bestFit="1" customWidth="1"/>
    <col min="209" max="209" width="3" style="164" bestFit="1" customWidth="1"/>
    <col min="210" max="16384" width="22.42578125" style="164"/>
  </cols>
  <sheetData>
    <row r="1" spans="1:209" x14ac:dyDescent="0.2">
      <c r="A1" s="423" t="s">
        <v>124</v>
      </c>
      <c r="B1" s="424" t="s">
        <v>125</v>
      </c>
      <c r="C1" s="422" t="s">
        <v>3</v>
      </c>
      <c r="D1" s="422" t="s">
        <v>81</v>
      </c>
      <c r="E1" s="422" t="s">
        <v>4</v>
      </c>
      <c r="F1" s="422" t="s">
        <v>5</v>
      </c>
      <c r="G1" s="422" t="s">
        <v>6</v>
      </c>
      <c r="H1" s="422" t="s">
        <v>336</v>
      </c>
      <c r="I1" s="422" t="s">
        <v>7</v>
      </c>
      <c r="J1" s="422"/>
      <c r="K1" s="421"/>
      <c r="L1" s="421"/>
      <c r="M1" s="421"/>
      <c r="N1" s="421"/>
      <c r="O1" s="418" t="s">
        <v>1916</v>
      </c>
      <c r="P1" s="418"/>
      <c r="Q1" s="418"/>
      <c r="R1" s="418" t="s">
        <v>351</v>
      </c>
      <c r="S1" s="418"/>
      <c r="T1" s="418"/>
      <c r="U1" s="418" t="s">
        <v>351</v>
      </c>
      <c r="V1" s="418"/>
      <c r="W1" s="418"/>
      <c r="X1" s="418" t="s">
        <v>351</v>
      </c>
      <c r="Y1" s="418"/>
      <c r="Z1" s="418"/>
      <c r="AA1" s="418" t="s">
        <v>351</v>
      </c>
      <c r="AB1" s="418"/>
      <c r="AC1" s="418"/>
      <c r="AD1" s="418" t="s">
        <v>351</v>
      </c>
      <c r="AE1" s="418"/>
      <c r="AF1" s="418"/>
      <c r="AG1" s="418" t="s">
        <v>351</v>
      </c>
      <c r="AH1" s="418"/>
      <c r="AI1" s="418"/>
      <c r="AJ1" s="418" t="s">
        <v>351</v>
      </c>
      <c r="AK1" s="418"/>
      <c r="AL1" s="418"/>
      <c r="AM1" s="418" t="s">
        <v>351</v>
      </c>
      <c r="AN1" s="418"/>
      <c r="AO1" s="418"/>
      <c r="AP1" s="418" t="s">
        <v>351</v>
      </c>
      <c r="AQ1" s="418"/>
      <c r="AR1" s="418"/>
      <c r="AS1" s="418" t="s">
        <v>351</v>
      </c>
      <c r="AT1" s="418"/>
      <c r="AU1" s="418"/>
      <c r="AV1" s="418" t="s">
        <v>351</v>
      </c>
      <c r="AW1" s="418"/>
      <c r="AX1" s="418"/>
      <c r="AY1" s="418" t="s">
        <v>351</v>
      </c>
      <c r="AZ1" s="418"/>
      <c r="BA1" s="418"/>
      <c r="BB1" s="418" t="s">
        <v>351</v>
      </c>
      <c r="BC1" s="418"/>
      <c r="BD1" s="418"/>
      <c r="BE1" s="418" t="s">
        <v>351</v>
      </c>
      <c r="BF1" s="418"/>
      <c r="BG1" s="418"/>
      <c r="BH1" s="418" t="s">
        <v>351</v>
      </c>
      <c r="BI1" s="418"/>
      <c r="BJ1" s="418"/>
      <c r="BK1" s="418" t="s">
        <v>351</v>
      </c>
      <c r="BL1" s="418"/>
      <c r="BM1" s="418"/>
      <c r="BN1" s="418" t="s">
        <v>351</v>
      </c>
      <c r="BO1" s="418"/>
      <c r="BP1" s="418"/>
      <c r="BQ1" s="418" t="s">
        <v>351</v>
      </c>
      <c r="BR1" s="418"/>
      <c r="BS1" s="418"/>
      <c r="BT1" s="418" t="s">
        <v>351</v>
      </c>
      <c r="BU1" s="418"/>
      <c r="BV1" s="418"/>
      <c r="BW1" s="418" t="s">
        <v>351</v>
      </c>
      <c r="BX1" s="418"/>
      <c r="BY1" s="418"/>
      <c r="BZ1" s="418" t="s">
        <v>351</v>
      </c>
      <c r="CA1" s="418"/>
      <c r="CB1" s="418"/>
      <c r="CC1" s="420" t="s">
        <v>351</v>
      </c>
      <c r="CD1" s="420"/>
      <c r="CE1" s="420"/>
      <c r="CF1" s="418" t="s">
        <v>351</v>
      </c>
      <c r="CG1" s="418"/>
      <c r="CH1" s="418"/>
      <c r="CI1" s="418" t="s">
        <v>351</v>
      </c>
      <c r="CJ1" s="418"/>
      <c r="CK1" s="418"/>
      <c r="CL1" s="418" t="s">
        <v>351</v>
      </c>
      <c r="CM1" s="418"/>
      <c r="CN1" s="418"/>
      <c r="CO1" s="418" t="s">
        <v>351</v>
      </c>
      <c r="CP1" s="418"/>
      <c r="CQ1" s="418"/>
      <c r="CR1" s="418" t="s">
        <v>351</v>
      </c>
      <c r="CS1" s="418"/>
      <c r="CT1" s="418"/>
      <c r="CU1" s="418" t="s">
        <v>2140</v>
      </c>
      <c r="CV1" s="418"/>
      <c r="CW1" s="418"/>
      <c r="CX1" s="418" t="s">
        <v>351</v>
      </c>
      <c r="CY1" s="418"/>
      <c r="CZ1" s="418"/>
      <c r="DA1" s="418" t="s">
        <v>351</v>
      </c>
      <c r="DB1" s="418"/>
      <c r="DC1" s="418"/>
      <c r="DD1" s="418" t="s">
        <v>351</v>
      </c>
      <c r="DE1" s="418"/>
      <c r="DF1" s="418"/>
      <c r="DG1" s="418" t="s">
        <v>351</v>
      </c>
      <c r="DH1" s="418"/>
      <c r="DI1" s="418"/>
      <c r="DJ1" s="418" t="s">
        <v>351</v>
      </c>
      <c r="DK1" s="418"/>
      <c r="DL1" s="418"/>
      <c r="DM1" s="418" t="s">
        <v>351</v>
      </c>
      <c r="DN1" s="418"/>
      <c r="DO1" s="418"/>
      <c r="DP1" s="418" t="s">
        <v>351</v>
      </c>
      <c r="DQ1" s="418"/>
      <c r="DR1" s="418"/>
      <c r="DS1" s="418" t="s">
        <v>351</v>
      </c>
      <c r="DT1" s="418"/>
      <c r="DU1" s="418"/>
      <c r="DV1" s="418" t="s">
        <v>351</v>
      </c>
      <c r="DW1" s="418"/>
      <c r="DX1" s="418"/>
      <c r="DY1" s="418" t="s">
        <v>351</v>
      </c>
      <c r="DZ1" s="418"/>
      <c r="EA1" s="418"/>
      <c r="EB1" s="418" t="s">
        <v>351</v>
      </c>
      <c r="EC1" s="418"/>
      <c r="ED1" s="418"/>
      <c r="EE1" s="418" t="s">
        <v>351</v>
      </c>
      <c r="EF1" s="418"/>
      <c r="EG1" s="418"/>
      <c r="EH1" s="418" t="s">
        <v>351</v>
      </c>
      <c r="EI1" s="418"/>
      <c r="EJ1" s="418"/>
      <c r="EK1" s="418" t="s">
        <v>351</v>
      </c>
      <c r="EL1" s="418"/>
      <c r="EM1" s="418"/>
      <c r="EN1" s="418" t="s">
        <v>351</v>
      </c>
      <c r="EO1" s="418"/>
      <c r="EP1" s="418"/>
      <c r="EQ1" s="418" t="s">
        <v>351</v>
      </c>
      <c r="ER1" s="418"/>
      <c r="ES1" s="418"/>
      <c r="ET1" s="418" t="s">
        <v>351</v>
      </c>
      <c r="EU1" s="418"/>
      <c r="EV1" s="418"/>
      <c r="EW1" s="418" t="s">
        <v>351</v>
      </c>
      <c r="EX1" s="418"/>
      <c r="EY1" s="418"/>
      <c r="EZ1" s="418" t="s">
        <v>351</v>
      </c>
      <c r="FA1" s="418"/>
      <c r="FB1" s="418"/>
      <c r="FC1" s="418" t="s">
        <v>351</v>
      </c>
      <c r="FD1" s="418"/>
      <c r="FE1" s="418"/>
      <c r="FF1" s="409" t="s">
        <v>351</v>
      </c>
      <c r="FG1" s="410"/>
      <c r="FH1" s="411"/>
      <c r="FI1" s="409" t="s">
        <v>351</v>
      </c>
      <c r="FJ1" s="410"/>
      <c r="FK1" s="411"/>
      <c r="FL1" s="418" t="s">
        <v>351</v>
      </c>
      <c r="FM1" s="418"/>
      <c r="FN1" s="418"/>
      <c r="FO1" s="409" t="s">
        <v>351</v>
      </c>
      <c r="FP1" s="410"/>
      <c r="FQ1" s="411"/>
      <c r="FR1" s="409" t="s">
        <v>351</v>
      </c>
      <c r="FS1" s="410"/>
      <c r="FT1" s="411"/>
      <c r="FU1" s="409" t="s">
        <v>351</v>
      </c>
      <c r="FV1" s="410"/>
      <c r="FW1" s="411"/>
      <c r="FX1" s="409" t="s">
        <v>351</v>
      </c>
      <c r="FY1" s="410"/>
      <c r="FZ1" s="411"/>
      <c r="GA1" s="415" t="s">
        <v>351</v>
      </c>
      <c r="GB1" s="416"/>
      <c r="GC1" s="417"/>
      <c r="GD1" s="409" t="s">
        <v>351</v>
      </c>
      <c r="GE1" s="410"/>
      <c r="GF1" s="411"/>
      <c r="GG1" s="409" t="s">
        <v>351</v>
      </c>
      <c r="GH1" s="410"/>
      <c r="GI1" s="411"/>
      <c r="GJ1" s="409" t="s">
        <v>351</v>
      </c>
      <c r="GK1" s="410"/>
      <c r="GL1" s="411"/>
      <c r="GM1" s="409" t="s">
        <v>351</v>
      </c>
      <c r="GN1" s="410"/>
      <c r="GO1" s="411"/>
      <c r="GP1" s="409" t="s">
        <v>351</v>
      </c>
      <c r="GQ1" s="410"/>
      <c r="GR1" s="411"/>
      <c r="GS1" s="409" t="s">
        <v>351</v>
      </c>
      <c r="GT1" s="410"/>
      <c r="GU1" s="411"/>
      <c r="GV1" s="409" t="s">
        <v>351</v>
      </c>
      <c r="GW1" s="410"/>
      <c r="GX1" s="411"/>
      <c r="GY1" s="409" t="s">
        <v>351</v>
      </c>
      <c r="GZ1" s="410"/>
      <c r="HA1" s="411"/>
    </row>
    <row r="2" spans="1:209" x14ac:dyDescent="0.2">
      <c r="A2" s="423"/>
      <c r="B2" s="424"/>
      <c r="C2" s="422"/>
      <c r="D2" s="422"/>
      <c r="E2" s="422"/>
      <c r="F2" s="422"/>
      <c r="G2" s="422"/>
      <c r="H2" s="422"/>
      <c r="I2" s="422"/>
      <c r="J2" s="422"/>
      <c r="K2" s="421"/>
      <c r="L2" s="421"/>
      <c r="M2" s="421"/>
      <c r="N2" s="421"/>
      <c r="O2" s="419">
        <v>500</v>
      </c>
      <c r="P2" s="419"/>
      <c r="Q2" s="419"/>
      <c r="R2" s="419">
        <v>500.4</v>
      </c>
      <c r="S2" s="419"/>
      <c r="T2" s="419"/>
      <c r="U2" s="419">
        <v>206</v>
      </c>
      <c r="V2" s="419"/>
      <c r="W2" s="419"/>
      <c r="X2" s="419">
        <v>234</v>
      </c>
      <c r="Y2" s="419"/>
      <c r="Z2" s="419"/>
      <c r="AA2" s="419">
        <v>230</v>
      </c>
      <c r="AB2" s="419"/>
      <c r="AC2" s="419"/>
      <c r="AD2" s="419">
        <v>222</v>
      </c>
      <c r="AE2" s="419"/>
      <c r="AF2" s="419"/>
      <c r="AG2" s="419">
        <v>226</v>
      </c>
      <c r="AH2" s="419"/>
      <c r="AI2" s="419"/>
      <c r="AJ2" s="419">
        <v>218</v>
      </c>
      <c r="AK2" s="419"/>
      <c r="AL2" s="419"/>
      <c r="AM2" s="419">
        <v>202</v>
      </c>
      <c r="AN2" s="419"/>
      <c r="AO2" s="419"/>
      <c r="AP2" s="419">
        <v>220</v>
      </c>
      <c r="AQ2" s="419"/>
      <c r="AR2" s="419"/>
      <c r="AS2" s="419">
        <v>256</v>
      </c>
      <c r="AT2" s="419"/>
      <c r="AU2" s="419"/>
      <c r="AV2" s="419">
        <v>204</v>
      </c>
      <c r="AW2" s="419"/>
      <c r="AX2" s="419"/>
      <c r="AY2" s="419">
        <v>210</v>
      </c>
      <c r="AZ2" s="419"/>
      <c r="BA2" s="419"/>
      <c r="BB2" s="419">
        <v>216</v>
      </c>
      <c r="BC2" s="419"/>
      <c r="BD2" s="419"/>
      <c r="BE2" s="419">
        <v>208</v>
      </c>
      <c r="BF2" s="419"/>
      <c r="BG2" s="419"/>
      <c r="BH2" s="419">
        <v>130</v>
      </c>
      <c r="BI2" s="419"/>
      <c r="BJ2" s="419"/>
      <c r="BK2" s="419">
        <v>132</v>
      </c>
      <c r="BL2" s="419"/>
      <c r="BM2" s="419"/>
      <c r="BN2" s="419">
        <v>134</v>
      </c>
      <c r="BO2" s="419"/>
      <c r="BP2" s="419"/>
      <c r="BQ2" s="419">
        <v>136</v>
      </c>
      <c r="BR2" s="419"/>
      <c r="BS2" s="419"/>
      <c r="BT2" s="419">
        <v>106</v>
      </c>
      <c r="BU2" s="419"/>
      <c r="BV2" s="419"/>
      <c r="BW2" s="419">
        <v>138</v>
      </c>
      <c r="BX2" s="419"/>
      <c r="BY2" s="419"/>
      <c r="BZ2" s="419">
        <v>104</v>
      </c>
      <c r="CA2" s="419"/>
      <c r="CB2" s="419"/>
      <c r="CC2" s="419" t="s">
        <v>2556</v>
      </c>
      <c r="CD2" s="419"/>
      <c r="CE2" s="419"/>
      <c r="CF2" s="419">
        <v>112</v>
      </c>
      <c r="CG2" s="419"/>
      <c r="CH2" s="419"/>
      <c r="CI2" s="419">
        <v>126</v>
      </c>
      <c r="CJ2" s="419"/>
      <c r="CK2" s="419"/>
      <c r="CL2" s="419">
        <v>128</v>
      </c>
      <c r="CM2" s="419"/>
      <c r="CN2" s="419"/>
      <c r="CO2" s="419">
        <v>124</v>
      </c>
      <c r="CP2" s="419"/>
      <c r="CQ2" s="419"/>
      <c r="CR2" s="419">
        <v>122</v>
      </c>
      <c r="CS2" s="419"/>
      <c r="CT2" s="419"/>
      <c r="CU2" s="419">
        <v>140</v>
      </c>
      <c r="CV2" s="419"/>
      <c r="CW2" s="419"/>
      <c r="CX2" s="419">
        <v>102</v>
      </c>
      <c r="CY2" s="419"/>
      <c r="CZ2" s="419"/>
      <c r="DA2" s="419">
        <v>114</v>
      </c>
      <c r="DB2" s="419"/>
      <c r="DC2" s="419"/>
      <c r="DD2" s="419">
        <v>116</v>
      </c>
      <c r="DE2" s="419"/>
      <c r="DF2" s="419"/>
      <c r="DG2" s="419">
        <v>118</v>
      </c>
      <c r="DH2" s="419"/>
      <c r="DI2" s="419"/>
      <c r="DJ2" s="419">
        <v>120</v>
      </c>
      <c r="DK2" s="419"/>
      <c r="DL2" s="419"/>
      <c r="DM2" s="419">
        <v>108</v>
      </c>
      <c r="DN2" s="419"/>
      <c r="DO2" s="419"/>
      <c r="DP2" s="419">
        <v>110</v>
      </c>
      <c r="DQ2" s="419"/>
      <c r="DR2" s="419"/>
      <c r="DS2" s="419">
        <v>342</v>
      </c>
      <c r="DT2" s="419"/>
      <c r="DU2" s="419"/>
      <c r="DV2" s="419">
        <v>336</v>
      </c>
      <c r="DW2" s="419"/>
      <c r="DX2" s="419"/>
      <c r="DY2" s="419">
        <v>340</v>
      </c>
      <c r="DZ2" s="419"/>
      <c r="EA2" s="419"/>
      <c r="EB2" s="419">
        <v>302</v>
      </c>
      <c r="EC2" s="419"/>
      <c r="ED2" s="419"/>
      <c r="EE2" s="419">
        <v>304</v>
      </c>
      <c r="EF2" s="419"/>
      <c r="EG2" s="419"/>
      <c r="EH2" s="419">
        <v>306</v>
      </c>
      <c r="EI2" s="419"/>
      <c r="EJ2" s="419"/>
      <c r="EK2" s="419">
        <v>310</v>
      </c>
      <c r="EL2" s="419"/>
      <c r="EM2" s="419"/>
      <c r="EN2" s="419">
        <v>314</v>
      </c>
      <c r="EO2" s="419"/>
      <c r="EP2" s="419"/>
      <c r="EQ2" s="419">
        <v>308</v>
      </c>
      <c r="ER2" s="419"/>
      <c r="ES2" s="419"/>
      <c r="ET2" s="419">
        <v>318</v>
      </c>
      <c r="EU2" s="419"/>
      <c r="EV2" s="419"/>
      <c r="EW2" s="419">
        <v>312</v>
      </c>
      <c r="EX2" s="419"/>
      <c r="EY2" s="419"/>
      <c r="EZ2" s="419">
        <v>316</v>
      </c>
      <c r="FA2" s="419"/>
      <c r="FB2" s="419"/>
      <c r="FC2" s="419">
        <v>322</v>
      </c>
      <c r="FD2" s="419"/>
      <c r="FE2" s="419"/>
      <c r="FF2" s="412">
        <v>326</v>
      </c>
      <c r="FG2" s="413"/>
      <c r="FH2" s="414"/>
      <c r="FI2" s="412">
        <v>338</v>
      </c>
      <c r="FJ2" s="413"/>
      <c r="FK2" s="414"/>
      <c r="FL2" s="419">
        <v>320</v>
      </c>
      <c r="FM2" s="419"/>
      <c r="FN2" s="419"/>
      <c r="FO2" s="412">
        <v>402</v>
      </c>
      <c r="FP2" s="413"/>
      <c r="FQ2" s="414"/>
      <c r="FR2" s="412">
        <v>404</v>
      </c>
      <c r="FS2" s="413"/>
      <c r="FT2" s="414"/>
      <c r="FU2" s="412">
        <v>406</v>
      </c>
      <c r="FV2" s="413"/>
      <c r="FW2" s="414"/>
      <c r="FX2" s="412">
        <v>408</v>
      </c>
      <c r="FY2" s="413"/>
      <c r="FZ2" s="414"/>
      <c r="GA2" s="412" t="s">
        <v>2557</v>
      </c>
      <c r="GB2" s="413"/>
      <c r="GC2" s="414"/>
      <c r="GD2" s="412">
        <v>700</v>
      </c>
      <c r="GE2" s="413"/>
      <c r="GF2" s="414"/>
      <c r="GG2" s="412">
        <v>212</v>
      </c>
      <c r="GH2" s="413"/>
      <c r="GI2" s="414"/>
      <c r="GJ2" s="412">
        <v>214</v>
      </c>
      <c r="GK2" s="413"/>
      <c r="GL2" s="414"/>
      <c r="GM2" s="412">
        <v>234</v>
      </c>
      <c r="GN2" s="413"/>
      <c r="GO2" s="414"/>
      <c r="GP2" s="412">
        <v>232</v>
      </c>
      <c r="GQ2" s="413"/>
      <c r="GR2" s="414"/>
      <c r="GS2" s="412">
        <v>228</v>
      </c>
      <c r="GT2" s="413"/>
      <c r="GU2" s="414"/>
      <c r="GV2" s="412">
        <v>224</v>
      </c>
      <c r="GW2" s="413"/>
      <c r="GX2" s="414"/>
      <c r="GY2" s="412">
        <v>220</v>
      </c>
      <c r="GZ2" s="413"/>
      <c r="HA2" s="414"/>
    </row>
    <row r="3" spans="1:209" ht="63.75" x14ac:dyDescent="0.2">
      <c r="A3" s="243" t="s">
        <v>8</v>
      </c>
      <c r="B3" s="243" t="s">
        <v>9</v>
      </c>
      <c r="C3" s="422"/>
      <c r="D3" s="422"/>
      <c r="E3" s="422"/>
      <c r="F3" s="422"/>
      <c r="G3" s="422"/>
      <c r="H3" s="422"/>
      <c r="I3" s="422"/>
      <c r="J3" s="422"/>
      <c r="K3" s="421"/>
      <c r="L3" s="421"/>
      <c r="M3" s="421"/>
      <c r="N3" s="421"/>
      <c r="O3" s="244" t="s">
        <v>10</v>
      </c>
      <c r="P3" s="245" t="s">
        <v>11</v>
      </c>
      <c r="Q3" s="244" t="s">
        <v>12</v>
      </c>
      <c r="R3" s="244" t="s">
        <v>10</v>
      </c>
      <c r="S3" s="245" t="s">
        <v>11</v>
      </c>
      <c r="T3" s="244" t="s">
        <v>12</v>
      </c>
      <c r="U3" s="244" t="s">
        <v>10</v>
      </c>
      <c r="V3" s="245" t="s">
        <v>11</v>
      </c>
      <c r="W3" s="244" t="s">
        <v>12</v>
      </c>
      <c r="X3" s="244" t="s">
        <v>10</v>
      </c>
      <c r="Y3" s="245" t="s">
        <v>11</v>
      </c>
      <c r="Z3" s="244" t="s">
        <v>12</v>
      </c>
      <c r="AA3" s="244" t="s">
        <v>10</v>
      </c>
      <c r="AB3" s="245" t="s">
        <v>11</v>
      </c>
      <c r="AC3" s="244" t="s">
        <v>12</v>
      </c>
      <c r="AD3" s="244" t="s">
        <v>10</v>
      </c>
      <c r="AE3" s="245" t="s">
        <v>11</v>
      </c>
      <c r="AF3" s="244" t="s">
        <v>12</v>
      </c>
      <c r="AG3" s="244" t="s">
        <v>10</v>
      </c>
      <c r="AH3" s="245" t="s">
        <v>11</v>
      </c>
      <c r="AI3" s="244" t="s">
        <v>12</v>
      </c>
      <c r="AJ3" s="244" t="s">
        <v>10</v>
      </c>
      <c r="AK3" s="245" t="s">
        <v>11</v>
      </c>
      <c r="AL3" s="244" t="s">
        <v>12</v>
      </c>
      <c r="AM3" s="244" t="s">
        <v>10</v>
      </c>
      <c r="AN3" s="245" t="s">
        <v>11</v>
      </c>
      <c r="AO3" s="244" t="s">
        <v>12</v>
      </c>
      <c r="AP3" s="244" t="s">
        <v>10</v>
      </c>
      <c r="AQ3" s="245" t="s">
        <v>11</v>
      </c>
      <c r="AR3" s="244" t="s">
        <v>12</v>
      </c>
      <c r="AS3" s="244" t="s">
        <v>10</v>
      </c>
      <c r="AT3" s="245" t="s">
        <v>11</v>
      </c>
      <c r="AU3" s="244" t="s">
        <v>12</v>
      </c>
      <c r="AV3" s="244" t="s">
        <v>10</v>
      </c>
      <c r="AW3" s="245" t="s">
        <v>11</v>
      </c>
      <c r="AX3" s="244" t="s">
        <v>12</v>
      </c>
      <c r="AY3" s="244" t="s">
        <v>10</v>
      </c>
      <c r="AZ3" s="245" t="s">
        <v>11</v>
      </c>
      <c r="BA3" s="244" t="s">
        <v>12</v>
      </c>
      <c r="BB3" s="244" t="s">
        <v>10</v>
      </c>
      <c r="BC3" s="245" t="s">
        <v>11</v>
      </c>
      <c r="BD3" s="244" t="s">
        <v>12</v>
      </c>
      <c r="BE3" s="244" t="s">
        <v>10</v>
      </c>
      <c r="BF3" s="245" t="s">
        <v>11</v>
      </c>
      <c r="BG3" s="244" t="s">
        <v>12</v>
      </c>
      <c r="BH3" s="244" t="s">
        <v>10</v>
      </c>
      <c r="BI3" s="245" t="s">
        <v>11</v>
      </c>
      <c r="BJ3" s="244" t="s">
        <v>12</v>
      </c>
      <c r="BK3" s="244" t="s">
        <v>10</v>
      </c>
      <c r="BL3" s="245" t="s">
        <v>11</v>
      </c>
      <c r="BM3" s="244" t="s">
        <v>12</v>
      </c>
      <c r="BN3" s="244" t="s">
        <v>10</v>
      </c>
      <c r="BO3" s="245" t="s">
        <v>11</v>
      </c>
      <c r="BP3" s="244" t="s">
        <v>12</v>
      </c>
      <c r="BQ3" s="244" t="s">
        <v>10</v>
      </c>
      <c r="BR3" s="245" t="s">
        <v>11</v>
      </c>
      <c r="BS3" s="244" t="s">
        <v>12</v>
      </c>
      <c r="BT3" s="244" t="s">
        <v>10</v>
      </c>
      <c r="BU3" s="245" t="s">
        <v>11</v>
      </c>
      <c r="BV3" s="244" t="s">
        <v>12</v>
      </c>
      <c r="BW3" s="244" t="s">
        <v>10</v>
      </c>
      <c r="BX3" s="245" t="s">
        <v>11</v>
      </c>
      <c r="BY3" s="244" t="s">
        <v>12</v>
      </c>
      <c r="BZ3" s="244" t="s">
        <v>10</v>
      </c>
      <c r="CA3" s="245" t="s">
        <v>11</v>
      </c>
      <c r="CB3" s="244" t="s">
        <v>12</v>
      </c>
      <c r="CC3" s="261" t="s">
        <v>10</v>
      </c>
      <c r="CD3" s="282" t="s">
        <v>11</v>
      </c>
      <c r="CE3" s="261" t="s">
        <v>12</v>
      </c>
      <c r="CF3" s="244" t="s">
        <v>10</v>
      </c>
      <c r="CG3" s="245" t="s">
        <v>11</v>
      </c>
      <c r="CH3" s="244" t="s">
        <v>12</v>
      </c>
      <c r="CI3" s="244" t="s">
        <v>10</v>
      </c>
      <c r="CJ3" s="245" t="s">
        <v>11</v>
      </c>
      <c r="CK3" s="244" t="s">
        <v>12</v>
      </c>
      <c r="CL3" s="244" t="s">
        <v>10</v>
      </c>
      <c r="CM3" s="245" t="s">
        <v>11</v>
      </c>
      <c r="CN3" s="244" t="s">
        <v>12</v>
      </c>
      <c r="CO3" s="244" t="s">
        <v>10</v>
      </c>
      <c r="CP3" s="245" t="s">
        <v>11</v>
      </c>
      <c r="CQ3" s="244" t="s">
        <v>12</v>
      </c>
      <c r="CR3" s="244" t="s">
        <v>10</v>
      </c>
      <c r="CS3" s="245" t="s">
        <v>11</v>
      </c>
      <c r="CT3" s="244" t="s">
        <v>12</v>
      </c>
      <c r="CU3" s="244" t="s">
        <v>10</v>
      </c>
      <c r="CV3" s="245" t="s">
        <v>11</v>
      </c>
      <c r="CW3" s="244" t="s">
        <v>12</v>
      </c>
      <c r="CX3" s="244" t="s">
        <v>10</v>
      </c>
      <c r="CY3" s="245" t="s">
        <v>11</v>
      </c>
      <c r="CZ3" s="244" t="s">
        <v>12</v>
      </c>
      <c r="DA3" s="244" t="s">
        <v>10</v>
      </c>
      <c r="DB3" s="245" t="s">
        <v>11</v>
      </c>
      <c r="DC3" s="244" t="s">
        <v>12</v>
      </c>
      <c r="DD3" s="244" t="s">
        <v>10</v>
      </c>
      <c r="DE3" s="245" t="s">
        <v>11</v>
      </c>
      <c r="DF3" s="244" t="s">
        <v>12</v>
      </c>
      <c r="DG3" s="244" t="s">
        <v>10</v>
      </c>
      <c r="DH3" s="245" t="s">
        <v>11</v>
      </c>
      <c r="DI3" s="244" t="s">
        <v>12</v>
      </c>
      <c r="DJ3" s="244" t="s">
        <v>10</v>
      </c>
      <c r="DK3" s="245" t="s">
        <v>11</v>
      </c>
      <c r="DL3" s="244" t="s">
        <v>12</v>
      </c>
      <c r="DM3" s="244" t="s">
        <v>10</v>
      </c>
      <c r="DN3" s="245" t="s">
        <v>11</v>
      </c>
      <c r="DO3" s="244" t="s">
        <v>12</v>
      </c>
      <c r="DP3" s="244" t="s">
        <v>10</v>
      </c>
      <c r="DQ3" s="245" t="s">
        <v>11</v>
      </c>
      <c r="DR3" s="244" t="s">
        <v>12</v>
      </c>
      <c r="DS3" s="244" t="s">
        <v>10</v>
      </c>
      <c r="DT3" s="245" t="s">
        <v>11</v>
      </c>
      <c r="DU3" s="244" t="s">
        <v>12</v>
      </c>
      <c r="DV3" s="244" t="s">
        <v>10</v>
      </c>
      <c r="DW3" s="245" t="s">
        <v>11</v>
      </c>
      <c r="DX3" s="244" t="s">
        <v>12</v>
      </c>
      <c r="DY3" s="244" t="s">
        <v>10</v>
      </c>
      <c r="DZ3" s="245" t="s">
        <v>11</v>
      </c>
      <c r="EA3" s="244" t="s">
        <v>12</v>
      </c>
      <c r="EB3" s="244" t="s">
        <v>10</v>
      </c>
      <c r="EC3" s="245" t="s">
        <v>11</v>
      </c>
      <c r="ED3" s="244" t="s">
        <v>12</v>
      </c>
      <c r="EE3" s="244" t="s">
        <v>10</v>
      </c>
      <c r="EF3" s="245" t="s">
        <v>11</v>
      </c>
      <c r="EG3" s="244" t="s">
        <v>12</v>
      </c>
      <c r="EH3" s="244" t="s">
        <v>10</v>
      </c>
      <c r="EI3" s="245" t="s">
        <v>11</v>
      </c>
      <c r="EJ3" s="244" t="s">
        <v>12</v>
      </c>
      <c r="EK3" s="244" t="s">
        <v>10</v>
      </c>
      <c r="EL3" s="245" t="s">
        <v>11</v>
      </c>
      <c r="EM3" s="244" t="s">
        <v>12</v>
      </c>
      <c r="EN3" s="244" t="s">
        <v>10</v>
      </c>
      <c r="EO3" s="245" t="s">
        <v>11</v>
      </c>
      <c r="EP3" s="244" t="s">
        <v>12</v>
      </c>
      <c r="EQ3" s="244" t="s">
        <v>10</v>
      </c>
      <c r="ER3" s="245" t="s">
        <v>11</v>
      </c>
      <c r="ES3" s="244" t="s">
        <v>12</v>
      </c>
      <c r="ET3" s="244" t="s">
        <v>10</v>
      </c>
      <c r="EU3" s="245" t="s">
        <v>11</v>
      </c>
      <c r="EV3" s="244" t="s">
        <v>12</v>
      </c>
      <c r="EW3" s="244" t="s">
        <v>10</v>
      </c>
      <c r="EX3" s="245" t="s">
        <v>11</v>
      </c>
      <c r="EY3" s="244" t="s">
        <v>12</v>
      </c>
      <c r="EZ3" s="244" t="s">
        <v>10</v>
      </c>
      <c r="FA3" s="245" t="s">
        <v>11</v>
      </c>
      <c r="FB3" s="244" t="s">
        <v>12</v>
      </c>
      <c r="FC3" s="244" t="s">
        <v>10</v>
      </c>
      <c r="FD3" s="245" t="s">
        <v>11</v>
      </c>
      <c r="FE3" s="244" t="s">
        <v>12</v>
      </c>
      <c r="FF3" s="244" t="s">
        <v>10</v>
      </c>
      <c r="FG3" s="245" t="s">
        <v>11</v>
      </c>
      <c r="FH3" s="244" t="s">
        <v>12</v>
      </c>
      <c r="FI3" s="244" t="s">
        <v>10</v>
      </c>
      <c r="FJ3" s="245" t="s">
        <v>11</v>
      </c>
      <c r="FK3" s="244" t="s">
        <v>12</v>
      </c>
      <c r="FL3" s="244" t="s">
        <v>10</v>
      </c>
      <c r="FM3" s="245" t="s">
        <v>11</v>
      </c>
      <c r="FN3" s="244" t="s">
        <v>12</v>
      </c>
      <c r="FO3" s="244" t="s">
        <v>10</v>
      </c>
      <c r="FP3" s="245" t="s">
        <v>11</v>
      </c>
      <c r="FQ3" s="244" t="s">
        <v>12</v>
      </c>
      <c r="FR3" s="244" t="s">
        <v>10</v>
      </c>
      <c r="FS3" s="245" t="s">
        <v>11</v>
      </c>
      <c r="FT3" s="244" t="s">
        <v>12</v>
      </c>
      <c r="FU3" s="244" t="s">
        <v>10</v>
      </c>
      <c r="FV3" s="245" t="s">
        <v>11</v>
      </c>
      <c r="FW3" s="244" t="s">
        <v>12</v>
      </c>
      <c r="FX3" s="244" t="s">
        <v>10</v>
      </c>
      <c r="FY3" s="245" t="s">
        <v>11</v>
      </c>
      <c r="FZ3" s="244" t="s">
        <v>12</v>
      </c>
      <c r="GA3" s="261" t="s">
        <v>10</v>
      </c>
      <c r="GB3" s="282" t="s">
        <v>11</v>
      </c>
      <c r="GC3" s="261" t="s">
        <v>12</v>
      </c>
      <c r="GD3" s="244" t="s">
        <v>10</v>
      </c>
      <c r="GE3" s="245" t="s">
        <v>11</v>
      </c>
      <c r="GF3" s="244" t="s">
        <v>12</v>
      </c>
      <c r="GG3" s="244" t="s">
        <v>10</v>
      </c>
      <c r="GH3" s="245" t="s">
        <v>11</v>
      </c>
      <c r="GI3" s="244" t="s">
        <v>12</v>
      </c>
      <c r="GJ3" s="244" t="s">
        <v>10</v>
      </c>
      <c r="GK3" s="245" t="s">
        <v>11</v>
      </c>
      <c r="GL3" s="244" t="s">
        <v>12</v>
      </c>
      <c r="GM3" s="244" t="s">
        <v>10</v>
      </c>
      <c r="GN3" s="245" t="s">
        <v>11</v>
      </c>
      <c r="GO3" s="244" t="s">
        <v>12</v>
      </c>
      <c r="GP3" s="244" t="s">
        <v>10</v>
      </c>
      <c r="GQ3" s="245" t="s">
        <v>11</v>
      </c>
      <c r="GR3" s="244" t="s">
        <v>12</v>
      </c>
      <c r="GS3" s="244" t="s">
        <v>10</v>
      </c>
      <c r="GT3" s="245" t="s">
        <v>11</v>
      </c>
      <c r="GU3" s="244" t="s">
        <v>12</v>
      </c>
      <c r="GV3" s="244" t="s">
        <v>10</v>
      </c>
      <c r="GW3" s="245" t="s">
        <v>11</v>
      </c>
      <c r="GX3" s="244" t="s">
        <v>12</v>
      </c>
      <c r="GY3" s="244" t="s">
        <v>10</v>
      </c>
      <c r="GZ3" s="245" t="s">
        <v>11</v>
      </c>
      <c r="HA3" s="244" t="s">
        <v>12</v>
      </c>
    </row>
    <row r="4" spans="1:209" x14ac:dyDescent="0.2">
      <c r="A4" s="246" t="s">
        <v>161</v>
      </c>
      <c r="B4" s="247" t="s">
        <v>108</v>
      </c>
      <c r="C4" s="247" t="s">
        <v>121</v>
      </c>
      <c r="D4" s="247" t="s">
        <v>16</v>
      </c>
      <c r="E4" s="247"/>
      <c r="F4" s="247" t="s">
        <v>17</v>
      </c>
      <c r="G4" s="247"/>
      <c r="H4" s="247"/>
      <c r="I4" s="247"/>
      <c r="J4" s="247"/>
      <c r="K4" s="247"/>
      <c r="L4" s="247"/>
      <c r="M4" s="247"/>
      <c r="N4" s="247"/>
      <c r="O4" s="248">
        <v>1</v>
      </c>
      <c r="P4" s="249" t="s">
        <v>361</v>
      </c>
      <c r="Q4" s="249" t="s">
        <v>90</v>
      </c>
      <c r="R4" s="247">
        <v>1</v>
      </c>
      <c r="S4" s="249" t="s">
        <v>361</v>
      </c>
      <c r="T4" s="249" t="s">
        <v>90</v>
      </c>
      <c r="U4" s="247">
        <v>1</v>
      </c>
      <c r="V4" s="249" t="s">
        <v>361</v>
      </c>
      <c r="W4" s="249" t="s">
        <v>90</v>
      </c>
      <c r="X4" s="247">
        <v>1</v>
      </c>
      <c r="Y4" s="249" t="s">
        <v>361</v>
      </c>
      <c r="Z4" s="249" t="s">
        <v>90</v>
      </c>
      <c r="AA4" s="247">
        <v>1</v>
      </c>
      <c r="AB4" s="249" t="s">
        <v>361</v>
      </c>
      <c r="AC4" s="249" t="s">
        <v>90</v>
      </c>
      <c r="AD4" s="247">
        <v>1</v>
      </c>
      <c r="AE4" s="249" t="s">
        <v>361</v>
      </c>
      <c r="AF4" s="249" t="s">
        <v>90</v>
      </c>
      <c r="AG4" s="247">
        <v>1</v>
      </c>
      <c r="AH4" s="249" t="s">
        <v>361</v>
      </c>
      <c r="AI4" s="249" t="s">
        <v>90</v>
      </c>
      <c r="AJ4" s="247">
        <v>1</v>
      </c>
      <c r="AK4" s="249" t="s">
        <v>361</v>
      </c>
      <c r="AL4" s="249" t="s">
        <v>90</v>
      </c>
      <c r="AM4" s="247">
        <v>1</v>
      </c>
      <c r="AN4" s="249" t="s">
        <v>361</v>
      </c>
      <c r="AO4" s="249" t="s">
        <v>90</v>
      </c>
      <c r="AP4" s="247">
        <v>1</v>
      </c>
      <c r="AQ4" s="249" t="s">
        <v>361</v>
      </c>
      <c r="AR4" s="249" t="s">
        <v>90</v>
      </c>
      <c r="AS4" s="247">
        <v>1</v>
      </c>
      <c r="AT4" s="249" t="s">
        <v>361</v>
      </c>
      <c r="AU4" s="249" t="s">
        <v>90</v>
      </c>
      <c r="AV4" s="247">
        <v>1</v>
      </c>
      <c r="AW4" s="249" t="s">
        <v>361</v>
      </c>
      <c r="AX4" s="249" t="s">
        <v>90</v>
      </c>
      <c r="AY4" s="247">
        <v>1</v>
      </c>
      <c r="AZ4" s="249" t="s">
        <v>361</v>
      </c>
      <c r="BA4" s="249" t="s">
        <v>90</v>
      </c>
      <c r="BB4" s="247">
        <v>1</v>
      </c>
      <c r="BC4" s="249" t="s">
        <v>361</v>
      </c>
      <c r="BD4" s="249" t="s">
        <v>90</v>
      </c>
      <c r="BE4" s="247">
        <v>1</v>
      </c>
      <c r="BF4" s="249" t="s">
        <v>361</v>
      </c>
      <c r="BG4" s="249" t="s">
        <v>90</v>
      </c>
      <c r="BH4" s="248">
        <v>1</v>
      </c>
      <c r="BI4" s="249" t="s">
        <v>361</v>
      </c>
      <c r="BJ4" s="249" t="s">
        <v>90</v>
      </c>
      <c r="BK4" s="248">
        <v>1</v>
      </c>
      <c r="BL4" s="249" t="s">
        <v>361</v>
      </c>
      <c r="BM4" s="249" t="s">
        <v>90</v>
      </c>
      <c r="BN4" s="248">
        <v>1</v>
      </c>
      <c r="BO4" s="249" t="s">
        <v>361</v>
      </c>
      <c r="BP4" s="249" t="s">
        <v>90</v>
      </c>
      <c r="BQ4" s="248">
        <v>1</v>
      </c>
      <c r="BR4" s="249" t="s">
        <v>361</v>
      </c>
      <c r="BS4" s="249" t="s">
        <v>90</v>
      </c>
      <c r="BT4" s="248">
        <v>1</v>
      </c>
      <c r="BU4" s="249" t="s">
        <v>361</v>
      </c>
      <c r="BV4" s="249" t="s">
        <v>90</v>
      </c>
      <c r="BW4" s="248">
        <v>1</v>
      </c>
      <c r="BX4" s="249" t="s">
        <v>361</v>
      </c>
      <c r="BY4" s="249" t="s">
        <v>90</v>
      </c>
      <c r="BZ4" s="248">
        <v>1</v>
      </c>
      <c r="CA4" s="249" t="s">
        <v>361</v>
      </c>
      <c r="CB4" s="249" t="s">
        <v>90</v>
      </c>
      <c r="CC4" s="250">
        <v>1</v>
      </c>
      <c r="CD4" s="261" t="s">
        <v>361</v>
      </c>
      <c r="CE4" s="261" t="s">
        <v>90</v>
      </c>
      <c r="CF4" s="248">
        <v>1</v>
      </c>
      <c r="CG4" s="249" t="s">
        <v>361</v>
      </c>
      <c r="CH4" s="249" t="s">
        <v>90</v>
      </c>
      <c r="CI4" s="248">
        <v>1</v>
      </c>
      <c r="CJ4" s="249" t="s">
        <v>361</v>
      </c>
      <c r="CK4" s="249" t="s">
        <v>90</v>
      </c>
      <c r="CL4" s="248">
        <v>1</v>
      </c>
      <c r="CM4" s="249" t="s">
        <v>361</v>
      </c>
      <c r="CN4" s="249" t="s">
        <v>90</v>
      </c>
      <c r="CO4" s="248">
        <v>1</v>
      </c>
      <c r="CP4" s="249" t="s">
        <v>361</v>
      </c>
      <c r="CQ4" s="249" t="s">
        <v>90</v>
      </c>
      <c r="CR4" s="248">
        <v>1</v>
      </c>
      <c r="CS4" s="249" t="s">
        <v>361</v>
      </c>
      <c r="CT4" s="249" t="s">
        <v>90</v>
      </c>
      <c r="CU4" s="248">
        <v>1</v>
      </c>
      <c r="CV4" s="249" t="s">
        <v>361</v>
      </c>
      <c r="CW4" s="249" t="s">
        <v>90</v>
      </c>
      <c r="CX4" s="248">
        <v>1</v>
      </c>
      <c r="CY4" s="249" t="s">
        <v>361</v>
      </c>
      <c r="CZ4" s="249" t="s">
        <v>90</v>
      </c>
      <c r="DA4" s="248">
        <v>1</v>
      </c>
      <c r="DB4" s="249" t="s">
        <v>361</v>
      </c>
      <c r="DC4" s="249" t="s">
        <v>90</v>
      </c>
      <c r="DD4" s="248">
        <v>1</v>
      </c>
      <c r="DE4" s="249" t="s">
        <v>361</v>
      </c>
      <c r="DF4" s="249" t="s">
        <v>90</v>
      </c>
      <c r="DG4" s="248">
        <v>1</v>
      </c>
      <c r="DH4" s="249" t="s">
        <v>361</v>
      </c>
      <c r="DI4" s="249" t="s">
        <v>90</v>
      </c>
      <c r="DJ4" s="248">
        <v>1</v>
      </c>
      <c r="DK4" s="249" t="s">
        <v>361</v>
      </c>
      <c r="DL4" s="249" t="s">
        <v>90</v>
      </c>
      <c r="DM4" s="247">
        <v>1</v>
      </c>
      <c r="DN4" s="289" t="s">
        <v>361</v>
      </c>
      <c r="DO4" s="289" t="s">
        <v>90</v>
      </c>
      <c r="DP4" s="248">
        <v>1</v>
      </c>
      <c r="DQ4" s="249" t="s">
        <v>361</v>
      </c>
      <c r="DR4" s="249" t="s">
        <v>90</v>
      </c>
      <c r="DS4" s="248">
        <v>1</v>
      </c>
      <c r="DT4" s="249" t="s">
        <v>361</v>
      </c>
      <c r="DU4" s="249" t="s">
        <v>90</v>
      </c>
      <c r="DV4" s="248">
        <v>1</v>
      </c>
      <c r="DW4" s="249" t="s">
        <v>361</v>
      </c>
      <c r="DX4" s="249" t="s">
        <v>90</v>
      </c>
      <c r="DY4" s="248">
        <v>1</v>
      </c>
      <c r="DZ4" s="249" t="s">
        <v>361</v>
      </c>
      <c r="EA4" s="249" t="s">
        <v>90</v>
      </c>
      <c r="EB4" s="248">
        <v>1</v>
      </c>
      <c r="EC4" s="249" t="s">
        <v>361</v>
      </c>
      <c r="ED4" s="249" t="s">
        <v>90</v>
      </c>
      <c r="EE4" s="248">
        <v>1</v>
      </c>
      <c r="EF4" s="249" t="s">
        <v>361</v>
      </c>
      <c r="EG4" s="249" t="s">
        <v>90</v>
      </c>
      <c r="EH4" s="248">
        <v>1</v>
      </c>
      <c r="EI4" s="249" t="s">
        <v>361</v>
      </c>
      <c r="EJ4" s="249" t="s">
        <v>90</v>
      </c>
      <c r="EK4" s="248">
        <v>1</v>
      </c>
      <c r="EL4" s="249" t="s">
        <v>361</v>
      </c>
      <c r="EM4" s="249" t="s">
        <v>90</v>
      </c>
      <c r="EN4" s="248">
        <v>1</v>
      </c>
      <c r="EO4" s="249" t="s">
        <v>361</v>
      </c>
      <c r="EP4" s="249" t="s">
        <v>90</v>
      </c>
      <c r="EQ4" s="248">
        <v>1</v>
      </c>
      <c r="ER4" s="249" t="s">
        <v>361</v>
      </c>
      <c r="ES4" s="249" t="s">
        <v>90</v>
      </c>
      <c r="ET4" s="248">
        <v>1</v>
      </c>
      <c r="EU4" s="249" t="s">
        <v>361</v>
      </c>
      <c r="EV4" s="249" t="s">
        <v>90</v>
      </c>
      <c r="EW4" s="248">
        <v>1</v>
      </c>
      <c r="EX4" s="249" t="s">
        <v>361</v>
      </c>
      <c r="EY4" s="249" t="s">
        <v>90</v>
      </c>
      <c r="EZ4" s="248">
        <v>1</v>
      </c>
      <c r="FA4" s="249" t="s">
        <v>361</v>
      </c>
      <c r="FB4" s="249" t="s">
        <v>90</v>
      </c>
      <c r="FC4" s="248">
        <v>1</v>
      </c>
      <c r="FD4" s="249" t="s">
        <v>361</v>
      </c>
      <c r="FE4" s="249" t="s">
        <v>90</v>
      </c>
      <c r="FF4" s="248">
        <v>1</v>
      </c>
      <c r="FG4" s="249" t="s">
        <v>361</v>
      </c>
      <c r="FH4" s="249" t="s">
        <v>90</v>
      </c>
      <c r="FI4" s="248">
        <v>1</v>
      </c>
      <c r="FJ4" s="249" t="s">
        <v>361</v>
      </c>
      <c r="FK4" s="249" t="s">
        <v>90</v>
      </c>
      <c r="FL4" s="248">
        <v>1</v>
      </c>
      <c r="FM4" s="249" t="s">
        <v>361</v>
      </c>
      <c r="FN4" s="249" t="s">
        <v>90</v>
      </c>
      <c r="FO4" s="248">
        <v>1</v>
      </c>
      <c r="FP4" s="249" t="s">
        <v>361</v>
      </c>
      <c r="FQ4" s="249" t="s">
        <v>90</v>
      </c>
      <c r="FR4" s="248">
        <v>1</v>
      </c>
      <c r="FS4" s="249" t="s">
        <v>361</v>
      </c>
      <c r="FT4" s="249" t="s">
        <v>90</v>
      </c>
      <c r="FU4" s="248">
        <v>1</v>
      </c>
      <c r="FV4" s="249" t="s">
        <v>361</v>
      </c>
      <c r="FW4" s="249" t="s">
        <v>90</v>
      </c>
      <c r="FX4" s="248">
        <v>1</v>
      </c>
      <c r="FY4" s="249" t="s">
        <v>361</v>
      </c>
      <c r="FZ4" s="249" t="s">
        <v>90</v>
      </c>
      <c r="GA4" s="250">
        <v>1</v>
      </c>
      <c r="GB4" s="261" t="s">
        <v>361</v>
      </c>
      <c r="GC4" s="261" t="s">
        <v>90</v>
      </c>
      <c r="GD4" s="248">
        <v>1</v>
      </c>
      <c r="GE4" s="249" t="s">
        <v>361</v>
      </c>
      <c r="GF4" s="249" t="s">
        <v>90</v>
      </c>
      <c r="GG4" s="248">
        <v>1</v>
      </c>
      <c r="GH4" s="249" t="s">
        <v>361</v>
      </c>
      <c r="GI4" s="249" t="s">
        <v>90</v>
      </c>
      <c r="GJ4" s="248">
        <v>1</v>
      </c>
      <c r="GK4" s="249" t="s">
        <v>361</v>
      </c>
      <c r="GL4" s="249" t="s">
        <v>90</v>
      </c>
      <c r="GM4" s="248">
        <v>1</v>
      </c>
      <c r="GN4" s="249" t="s">
        <v>361</v>
      </c>
      <c r="GO4" s="249" t="s">
        <v>90</v>
      </c>
      <c r="GP4" s="248">
        <v>1</v>
      </c>
      <c r="GQ4" s="249" t="s">
        <v>361</v>
      </c>
      <c r="GR4" s="249" t="s">
        <v>90</v>
      </c>
      <c r="GS4" s="248">
        <v>1</v>
      </c>
      <c r="GT4" s="249" t="s">
        <v>361</v>
      </c>
      <c r="GU4" s="249" t="s">
        <v>90</v>
      </c>
      <c r="GV4" s="248">
        <v>1</v>
      </c>
      <c r="GW4" s="249" t="s">
        <v>361</v>
      </c>
      <c r="GX4" s="249" t="s">
        <v>90</v>
      </c>
      <c r="GY4" s="248">
        <v>1</v>
      </c>
      <c r="GZ4" s="249" t="s">
        <v>361</v>
      </c>
      <c r="HA4" s="249" t="s">
        <v>90</v>
      </c>
    </row>
    <row r="5" spans="1:209" x14ac:dyDescent="0.2">
      <c r="A5" s="246" t="s">
        <v>162</v>
      </c>
      <c r="B5" s="250" t="s">
        <v>158</v>
      </c>
      <c r="C5" s="248" t="s">
        <v>200</v>
      </c>
      <c r="D5" s="250" t="s">
        <v>25</v>
      </c>
      <c r="E5" s="250"/>
      <c r="F5" s="250" t="s">
        <v>70</v>
      </c>
      <c r="G5" s="250"/>
      <c r="H5" s="250"/>
      <c r="I5" s="250">
        <v>9999</v>
      </c>
      <c r="J5" s="250"/>
      <c r="K5" s="250"/>
      <c r="L5" s="250"/>
      <c r="M5" s="250"/>
      <c r="N5" s="250"/>
      <c r="O5" s="250"/>
      <c r="P5" s="250"/>
      <c r="Q5" s="250"/>
      <c r="R5" s="250"/>
      <c r="S5" s="250"/>
      <c r="T5" s="250"/>
      <c r="U5" s="250"/>
      <c r="V5" s="250"/>
      <c r="W5" s="250"/>
      <c r="X5" s="250"/>
      <c r="Y5" s="250"/>
      <c r="Z5" s="250"/>
      <c r="AA5" s="250"/>
      <c r="AB5" s="250"/>
      <c r="AC5" s="250"/>
      <c r="AD5" s="250"/>
      <c r="AE5" s="250"/>
      <c r="AF5" s="250"/>
      <c r="AG5" s="250"/>
      <c r="AH5" s="250"/>
      <c r="AI5" s="250"/>
      <c r="AJ5" s="250"/>
      <c r="AK5" s="250"/>
      <c r="AL5" s="250"/>
      <c r="AM5" s="250"/>
      <c r="AN5" s="250"/>
      <c r="AO5" s="250"/>
      <c r="AP5" s="250"/>
      <c r="AQ5" s="250"/>
      <c r="AR5" s="250"/>
      <c r="AS5" s="250"/>
      <c r="AT5" s="250"/>
      <c r="AU5" s="250"/>
      <c r="AV5" s="250"/>
      <c r="AW5" s="250"/>
      <c r="AX5" s="250"/>
      <c r="AY5" s="250"/>
      <c r="AZ5" s="250"/>
      <c r="BA5" s="250"/>
      <c r="BB5" s="250"/>
      <c r="BC5" s="250"/>
      <c r="BD5" s="250"/>
      <c r="BE5" s="250"/>
      <c r="BF5" s="250"/>
      <c r="BG5" s="250"/>
      <c r="BH5" s="250"/>
      <c r="BI5" s="250"/>
      <c r="BJ5" s="250"/>
      <c r="BK5" s="250"/>
      <c r="BL5" s="250"/>
      <c r="BM5" s="250"/>
      <c r="BN5" s="250"/>
      <c r="BO5" s="250"/>
      <c r="BP5" s="250"/>
      <c r="BQ5" s="250"/>
      <c r="BR5" s="250"/>
      <c r="BS5" s="250"/>
      <c r="BT5" s="250"/>
      <c r="BU5" s="250"/>
      <c r="BV5" s="250"/>
      <c r="BW5" s="250"/>
      <c r="BX5" s="250"/>
      <c r="BY5" s="250"/>
      <c r="BZ5" s="250"/>
      <c r="CA5" s="250"/>
      <c r="CB5" s="250"/>
      <c r="CC5" s="250"/>
      <c r="CD5" s="250"/>
      <c r="CE5" s="250"/>
      <c r="CF5" s="250"/>
      <c r="CG5" s="250"/>
      <c r="CH5" s="250"/>
      <c r="CI5" s="250"/>
      <c r="CJ5" s="250"/>
      <c r="CK5" s="250"/>
      <c r="CL5" s="250"/>
      <c r="CM5" s="250"/>
      <c r="CN5" s="250"/>
      <c r="CO5" s="250"/>
      <c r="CP5" s="250"/>
      <c r="CQ5" s="250"/>
      <c r="CR5" s="250"/>
      <c r="CS5" s="250"/>
      <c r="CT5" s="250"/>
      <c r="CU5" s="250"/>
      <c r="CV5" s="250"/>
      <c r="CW5" s="250"/>
      <c r="CX5" s="250"/>
      <c r="CY5" s="250"/>
      <c r="CZ5" s="250"/>
      <c r="DA5" s="250"/>
      <c r="DB5" s="250"/>
      <c r="DC5" s="250"/>
      <c r="DD5" s="250"/>
      <c r="DE5" s="250"/>
      <c r="DF5" s="250"/>
      <c r="DG5" s="250"/>
      <c r="DH5" s="250"/>
      <c r="DI5" s="250"/>
      <c r="DJ5" s="250"/>
      <c r="DK5" s="250"/>
      <c r="DL5" s="250"/>
      <c r="DM5" s="250"/>
      <c r="DN5" s="250"/>
      <c r="DO5" s="250"/>
      <c r="DP5" s="250"/>
      <c r="DQ5" s="250"/>
      <c r="DR5" s="250"/>
      <c r="DS5" s="250"/>
      <c r="DT5" s="250"/>
      <c r="DU5" s="250"/>
      <c r="DV5" s="250"/>
      <c r="DW5" s="250"/>
      <c r="DX5" s="250"/>
      <c r="DY5" s="250"/>
      <c r="DZ5" s="250"/>
      <c r="EA5" s="250"/>
      <c r="EB5" s="250"/>
      <c r="EC5" s="250"/>
      <c r="ED5" s="250"/>
      <c r="EE5" s="250"/>
      <c r="EF5" s="250"/>
      <c r="EG5" s="250"/>
      <c r="EH5" s="250"/>
      <c r="EI5" s="250"/>
      <c r="EJ5" s="250"/>
      <c r="EK5" s="250"/>
      <c r="EL5" s="250"/>
      <c r="EM5" s="250"/>
      <c r="EN5" s="250"/>
      <c r="EO5" s="250"/>
      <c r="EP5" s="250"/>
      <c r="EQ5" s="250"/>
      <c r="ER5" s="250"/>
      <c r="ES5" s="250"/>
      <c r="ET5" s="250"/>
      <c r="EU5" s="250"/>
      <c r="EV5" s="250"/>
      <c r="EW5" s="250"/>
      <c r="EX5" s="250"/>
      <c r="EY5" s="250"/>
      <c r="EZ5" s="250"/>
      <c r="FA5" s="250"/>
      <c r="FB5" s="250"/>
      <c r="FC5" s="250"/>
      <c r="FD5" s="250"/>
      <c r="FE5" s="250"/>
      <c r="FF5" s="250"/>
      <c r="FG5" s="250"/>
      <c r="FH5" s="250"/>
      <c r="FI5" s="250"/>
      <c r="FJ5" s="250"/>
      <c r="FK5" s="250"/>
      <c r="FL5" s="250"/>
      <c r="FM5" s="250"/>
      <c r="FN5" s="250"/>
      <c r="FO5" s="250"/>
      <c r="FP5" s="250"/>
      <c r="FQ5" s="250"/>
      <c r="FR5" s="250"/>
      <c r="FS5" s="250"/>
      <c r="FT5" s="250"/>
      <c r="FU5" s="250"/>
      <c r="FV5" s="250"/>
      <c r="FW5" s="250"/>
      <c r="FX5" s="250"/>
      <c r="FY5" s="250"/>
      <c r="FZ5" s="250"/>
      <c r="GA5" s="250"/>
      <c r="GB5" s="250"/>
      <c r="GC5" s="250"/>
      <c r="GD5" s="250"/>
      <c r="GE5" s="250"/>
      <c r="GF5" s="250"/>
      <c r="GG5" s="250"/>
      <c r="GH5" s="250"/>
      <c r="GI5" s="250"/>
      <c r="GJ5" s="250"/>
      <c r="GK5" s="250"/>
      <c r="GL5" s="250"/>
      <c r="GM5" s="250"/>
      <c r="GN5" s="250"/>
      <c r="GO5" s="250"/>
      <c r="GP5" s="250"/>
      <c r="GQ5" s="250"/>
      <c r="GR5" s="250"/>
      <c r="GS5" s="250"/>
      <c r="GT5" s="250"/>
      <c r="GU5" s="250"/>
      <c r="GV5" s="250"/>
      <c r="GW5" s="250"/>
      <c r="GX5" s="250"/>
      <c r="GY5" s="250"/>
      <c r="GZ5" s="250"/>
      <c r="HA5" s="250"/>
    </row>
    <row r="6" spans="1:209" outlineLevel="1" x14ac:dyDescent="0.2">
      <c r="A6" s="246" t="s">
        <v>253</v>
      </c>
      <c r="B6" s="247" t="s">
        <v>169</v>
      </c>
      <c r="C6" s="247" t="s">
        <v>15</v>
      </c>
      <c r="D6" s="247" t="s">
        <v>25</v>
      </c>
      <c r="E6" s="247"/>
      <c r="F6" s="247"/>
      <c r="G6" s="247"/>
      <c r="H6" s="247"/>
      <c r="I6" s="247"/>
      <c r="J6" s="247"/>
      <c r="K6" s="247"/>
      <c r="L6" s="247"/>
      <c r="M6" s="247"/>
      <c r="N6" s="247"/>
      <c r="O6" s="247" t="s">
        <v>576</v>
      </c>
      <c r="P6" s="249" t="s">
        <v>357</v>
      </c>
      <c r="Q6" s="249" t="s">
        <v>16</v>
      </c>
      <c r="R6" s="247" t="s">
        <v>576</v>
      </c>
      <c r="S6" s="249" t="s">
        <v>357</v>
      </c>
      <c r="T6" s="249" t="s">
        <v>16</v>
      </c>
      <c r="U6" s="247" t="s">
        <v>1512</v>
      </c>
      <c r="V6" s="249" t="s">
        <v>357</v>
      </c>
      <c r="W6" s="249" t="s">
        <v>16</v>
      </c>
      <c r="X6" s="247" t="s">
        <v>1512</v>
      </c>
      <c r="Y6" s="249" t="s">
        <v>357</v>
      </c>
      <c r="Z6" s="249" t="s">
        <v>16</v>
      </c>
      <c r="AA6" s="247" t="s">
        <v>1512</v>
      </c>
      <c r="AB6" s="249" t="s">
        <v>357</v>
      </c>
      <c r="AC6" s="249" t="s">
        <v>16</v>
      </c>
      <c r="AD6" s="247" t="s">
        <v>1512</v>
      </c>
      <c r="AE6" s="249" t="s">
        <v>357</v>
      </c>
      <c r="AF6" s="249" t="s">
        <v>16</v>
      </c>
      <c r="AG6" s="247" t="s">
        <v>1512</v>
      </c>
      <c r="AH6" s="249" t="s">
        <v>357</v>
      </c>
      <c r="AI6" s="249" t="s">
        <v>16</v>
      </c>
      <c r="AJ6" s="247" t="s">
        <v>1512</v>
      </c>
      <c r="AK6" s="249" t="s">
        <v>357</v>
      </c>
      <c r="AL6" s="249" t="s">
        <v>16</v>
      </c>
      <c r="AM6" s="247" t="s">
        <v>1860</v>
      </c>
      <c r="AN6" s="249" t="s">
        <v>357</v>
      </c>
      <c r="AO6" s="249" t="s">
        <v>16</v>
      </c>
      <c r="AP6" s="247" t="s">
        <v>2141</v>
      </c>
      <c r="AQ6" s="249" t="s">
        <v>357</v>
      </c>
      <c r="AR6" s="249" t="s">
        <v>16</v>
      </c>
      <c r="AS6" s="247" t="s">
        <v>1911</v>
      </c>
      <c r="AT6" s="249" t="s">
        <v>357</v>
      </c>
      <c r="AU6" s="249" t="s">
        <v>16</v>
      </c>
      <c r="AV6" s="247" t="s">
        <v>2141</v>
      </c>
      <c r="AW6" s="249" t="s">
        <v>357</v>
      </c>
      <c r="AX6" s="249" t="s">
        <v>16</v>
      </c>
      <c r="AY6" s="247" t="s">
        <v>2142</v>
      </c>
      <c r="AZ6" s="249" t="s">
        <v>357</v>
      </c>
      <c r="BA6" s="249" t="s">
        <v>16</v>
      </c>
      <c r="BB6" s="247" t="s">
        <v>2141</v>
      </c>
      <c r="BC6" s="249" t="s">
        <v>357</v>
      </c>
      <c r="BD6" s="249" t="s">
        <v>16</v>
      </c>
      <c r="BE6" s="247" t="s">
        <v>2143</v>
      </c>
      <c r="BF6" s="249" t="s">
        <v>357</v>
      </c>
      <c r="BG6" s="249" t="s">
        <v>16</v>
      </c>
      <c r="BH6" s="247" t="s">
        <v>2144</v>
      </c>
      <c r="BI6" s="249" t="s">
        <v>357</v>
      </c>
      <c r="BJ6" s="249" t="s">
        <v>16</v>
      </c>
      <c r="BK6" s="247" t="s">
        <v>2144</v>
      </c>
      <c r="BL6" s="249" t="s">
        <v>357</v>
      </c>
      <c r="BM6" s="249" t="s">
        <v>16</v>
      </c>
      <c r="BN6" s="247" t="s">
        <v>2144</v>
      </c>
      <c r="BO6" s="249" t="s">
        <v>357</v>
      </c>
      <c r="BP6" s="249" t="s">
        <v>16</v>
      </c>
      <c r="BQ6" s="247" t="s">
        <v>2144</v>
      </c>
      <c r="BR6" s="249" t="s">
        <v>357</v>
      </c>
      <c r="BS6" s="249" t="s">
        <v>16</v>
      </c>
      <c r="BT6" s="247" t="s">
        <v>2145</v>
      </c>
      <c r="BU6" s="249" t="s">
        <v>357</v>
      </c>
      <c r="BV6" s="249" t="s">
        <v>16</v>
      </c>
      <c r="BW6" s="247" t="s">
        <v>2788</v>
      </c>
      <c r="BX6" s="249" t="s">
        <v>357</v>
      </c>
      <c r="BY6" s="249" t="s">
        <v>16</v>
      </c>
      <c r="BZ6" s="247" t="s">
        <v>2145</v>
      </c>
      <c r="CA6" s="249" t="s">
        <v>357</v>
      </c>
      <c r="CB6" s="249" t="s">
        <v>16</v>
      </c>
      <c r="CC6" s="250" t="s">
        <v>1911</v>
      </c>
      <c r="CD6" s="261" t="s">
        <v>357</v>
      </c>
      <c r="CE6" s="261" t="s">
        <v>16</v>
      </c>
      <c r="CF6" s="247" t="s">
        <v>2145</v>
      </c>
      <c r="CG6" s="249" t="s">
        <v>357</v>
      </c>
      <c r="CH6" s="249" t="s">
        <v>16</v>
      </c>
      <c r="CI6" s="247" t="s">
        <v>2146</v>
      </c>
      <c r="CJ6" s="249" t="s">
        <v>357</v>
      </c>
      <c r="CK6" s="249" t="s">
        <v>16</v>
      </c>
      <c r="CL6" s="247" t="s">
        <v>2146</v>
      </c>
      <c r="CM6" s="249" t="s">
        <v>357</v>
      </c>
      <c r="CN6" s="249" t="s">
        <v>16</v>
      </c>
      <c r="CO6" s="247" t="s">
        <v>2146</v>
      </c>
      <c r="CP6" s="249" t="s">
        <v>357</v>
      </c>
      <c r="CQ6" s="249" t="s">
        <v>16</v>
      </c>
      <c r="CR6" s="247" t="s">
        <v>2145</v>
      </c>
      <c r="CS6" s="249" t="s">
        <v>357</v>
      </c>
      <c r="CT6" s="249" t="s">
        <v>16</v>
      </c>
      <c r="CU6" s="247" t="s">
        <v>2146</v>
      </c>
      <c r="CV6" s="249" t="s">
        <v>357</v>
      </c>
      <c r="CW6" s="249" t="s">
        <v>16</v>
      </c>
      <c r="CX6" s="247" t="s">
        <v>2145</v>
      </c>
      <c r="CY6" s="249" t="s">
        <v>357</v>
      </c>
      <c r="CZ6" s="249" t="s">
        <v>16</v>
      </c>
      <c r="DA6" s="247" t="s">
        <v>1911</v>
      </c>
      <c r="DB6" s="249" t="s">
        <v>357</v>
      </c>
      <c r="DC6" s="249" t="s">
        <v>16</v>
      </c>
      <c r="DD6" s="247" t="s">
        <v>1911</v>
      </c>
      <c r="DE6" s="249" t="s">
        <v>357</v>
      </c>
      <c r="DF6" s="249" t="s">
        <v>16</v>
      </c>
      <c r="DG6" s="247" t="s">
        <v>1911</v>
      </c>
      <c r="DH6" s="249" t="s">
        <v>357</v>
      </c>
      <c r="DI6" s="249" t="s">
        <v>16</v>
      </c>
      <c r="DJ6" s="247" t="s">
        <v>2790</v>
      </c>
      <c r="DK6" s="249" t="s">
        <v>357</v>
      </c>
      <c r="DL6" s="249" t="s">
        <v>16</v>
      </c>
      <c r="DM6" s="247" t="s">
        <v>2790</v>
      </c>
      <c r="DN6" s="289" t="s">
        <v>357</v>
      </c>
      <c r="DO6" s="289" t="s">
        <v>16</v>
      </c>
      <c r="DP6" s="247" t="s">
        <v>2395</v>
      </c>
      <c r="DQ6" s="249" t="s">
        <v>357</v>
      </c>
      <c r="DR6" s="249" t="s">
        <v>16</v>
      </c>
      <c r="DS6" s="247" t="s">
        <v>2792</v>
      </c>
      <c r="DT6" s="249"/>
      <c r="DU6" s="249" t="s">
        <v>34</v>
      </c>
      <c r="DV6" s="247" t="s">
        <v>2399</v>
      </c>
      <c r="DW6" s="249"/>
      <c r="DX6" s="249" t="s">
        <v>34</v>
      </c>
      <c r="DY6" s="247" t="s">
        <v>2410</v>
      </c>
      <c r="DZ6" s="249"/>
      <c r="EA6" s="249" t="s">
        <v>34</v>
      </c>
      <c r="EB6" s="247" t="s">
        <v>2403</v>
      </c>
      <c r="EC6" s="249"/>
      <c r="ED6" s="249" t="s">
        <v>34</v>
      </c>
      <c r="EE6" s="247" t="s">
        <v>2403</v>
      </c>
      <c r="EF6" s="249"/>
      <c r="EG6" s="249" t="s">
        <v>34</v>
      </c>
      <c r="EH6" s="247" t="s">
        <v>2403</v>
      </c>
      <c r="EI6" s="249"/>
      <c r="EJ6" s="249" t="s">
        <v>34</v>
      </c>
      <c r="EK6" s="247" t="s">
        <v>2403</v>
      </c>
      <c r="EL6" s="249"/>
      <c r="EM6" s="249" t="s">
        <v>34</v>
      </c>
      <c r="EN6" s="247" t="s">
        <v>2403</v>
      </c>
      <c r="EO6" s="249"/>
      <c r="EP6" s="249" t="s">
        <v>34</v>
      </c>
      <c r="EQ6" s="248" t="s">
        <v>2405</v>
      </c>
      <c r="ER6" s="249"/>
      <c r="ES6" s="249" t="s">
        <v>34</v>
      </c>
      <c r="ET6" s="248" t="s">
        <v>2405</v>
      </c>
      <c r="EU6" s="249"/>
      <c r="EV6" s="249" t="s">
        <v>34</v>
      </c>
      <c r="EW6" s="248" t="s">
        <v>2405</v>
      </c>
      <c r="EX6" s="249"/>
      <c r="EY6" s="249" t="s">
        <v>34</v>
      </c>
      <c r="EZ6" s="247" t="s">
        <v>2405</v>
      </c>
      <c r="FA6" s="249"/>
      <c r="FB6" s="249" t="s">
        <v>34</v>
      </c>
      <c r="FC6" s="247" t="s">
        <v>2405</v>
      </c>
      <c r="FD6" s="249"/>
      <c r="FE6" s="249" t="s">
        <v>34</v>
      </c>
      <c r="FF6" s="247" t="s">
        <v>2145</v>
      </c>
      <c r="FG6" s="249" t="s">
        <v>357</v>
      </c>
      <c r="FH6" s="249" t="s">
        <v>16</v>
      </c>
      <c r="FI6" s="247" t="s">
        <v>2145</v>
      </c>
      <c r="FJ6" s="249" t="s">
        <v>357</v>
      </c>
      <c r="FK6" s="249" t="s">
        <v>16</v>
      </c>
      <c r="FL6" s="247" t="s">
        <v>2405</v>
      </c>
      <c r="FM6" s="249"/>
      <c r="FN6" s="249" t="s">
        <v>34</v>
      </c>
      <c r="FO6" s="247" t="s">
        <v>2145</v>
      </c>
      <c r="FP6" s="249" t="s">
        <v>357</v>
      </c>
      <c r="FQ6" s="249" t="s">
        <v>16</v>
      </c>
      <c r="FR6" s="247" t="s">
        <v>2145</v>
      </c>
      <c r="FS6" s="249" t="s">
        <v>357</v>
      </c>
      <c r="FT6" s="249" t="s">
        <v>16</v>
      </c>
      <c r="FU6" s="247" t="s">
        <v>2145</v>
      </c>
      <c r="FV6" s="249" t="s">
        <v>357</v>
      </c>
      <c r="FW6" s="249" t="s">
        <v>16</v>
      </c>
      <c r="FX6" s="247" t="s">
        <v>2145</v>
      </c>
      <c r="FY6" s="249" t="s">
        <v>357</v>
      </c>
      <c r="FZ6" s="249" t="s">
        <v>16</v>
      </c>
      <c r="GA6" s="250" t="s">
        <v>576</v>
      </c>
      <c r="GB6" s="261" t="s">
        <v>357</v>
      </c>
      <c r="GC6" s="261" t="s">
        <v>16</v>
      </c>
      <c r="GD6" s="247" t="s">
        <v>2456</v>
      </c>
      <c r="GE6" s="249" t="s">
        <v>357</v>
      </c>
      <c r="GF6" s="249" t="s">
        <v>16</v>
      </c>
      <c r="GG6" s="247" t="s">
        <v>2645</v>
      </c>
      <c r="GH6" s="249" t="s">
        <v>357</v>
      </c>
      <c r="GI6" s="249" t="s">
        <v>16</v>
      </c>
      <c r="GJ6" s="247" t="s">
        <v>1911</v>
      </c>
      <c r="GK6" s="249" t="s">
        <v>357</v>
      </c>
      <c r="GL6" s="249" t="s">
        <v>16</v>
      </c>
      <c r="GM6" s="247" t="s">
        <v>2141</v>
      </c>
      <c r="GN6" s="249" t="s">
        <v>357</v>
      </c>
      <c r="GO6" s="249" t="s">
        <v>16</v>
      </c>
      <c r="GP6" s="247" t="s">
        <v>2141</v>
      </c>
      <c r="GQ6" s="249" t="s">
        <v>357</v>
      </c>
      <c r="GR6" s="249" t="s">
        <v>16</v>
      </c>
      <c r="GS6" s="247" t="s">
        <v>2141</v>
      </c>
      <c r="GT6" s="249" t="s">
        <v>357</v>
      </c>
      <c r="GU6" s="249" t="s">
        <v>16</v>
      </c>
      <c r="GV6" s="247" t="s">
        <v>2141</v>
      </c>
      <c r="GW6" s="249" t="s">
        <v>357</v>
      </c>
      <c r="GX6" s="249" t="s">
        <v>16</v>
      </c>
      <c r="GY6" s="247" t="s">
        <v>2141</v>
      </c>
      <c r="GZ6" s="249" t="s">
        <v>357</v>
      </c>
      <c r="HA6" s="249" t="s">
        <v>16</v>
      </c>
    </row>
    <row r="7" spans="1:209" ht="25.5" outlineLevel="1" x14ac:dyDescent="0.2">
      <c r="A7" s="246" t="s">
        <v>254</v>
      </c>
      <c r="B7" s="247" t="s">
        <v>170</v>
      </c>
      <c r="C7" s="247" t="s">
        <v>15</v>
      </c>
      <c r="D7" s="247" t="s">
        <v>185</v>
      </c>
      <c r="E7" s="247"/>
      <c r="F7" s="247"/>
      <c r="G7" s="247"/>
      <c r="H7" s="247"/>
      <c r="I7" s="247"/>
      <c r="J7" s="247"/>
      <c r="K7" s="247"/>
      <c r="L7" s="247"/>
      <c r="M7" s="247"/>
      <c r="N7" s="247"/>
      <c r="O7" s="247" t="s">
        <v>577</v>
      </c>
      <c r="P7" s="249" t="s">
        <v>357</v>
      </c>
      <c r="Q7" s="249" t="s">
        <v>16</v>
      </c>
      <c r="R7" s="247" t="s">
        <v>577</v>
      </c>
      <c r="S7" s="249" t="s">
        <v>357</v>
      </c>
      <c r="T7" s="249" t="s">
        <v>16</v>
      </c>
      <c r="U7" s="247" t="s">
        <v>1513</v>
      </c>
      <c r="V7" s="249" t="s">
        <v>357</v>
      </c>
      <c r="W7" s="249" t="s">
        <v>16</v>
      </c>
      <c r="X7" s="247" t="s">
        <v>1513</v>
      </c>
      <c r="Y7" s="249" t="s">
        <v>357</v>
      </c>
      <c r="Z7" s="249" t="s">
        <v>16</v>
      </c>
      <c r="AA7" s="247" t="s">
        <v>1513</v>
      </c>
      <c r="AB7" s="249" t="s">
        <v>357</v>
      </c>
      <c r="AC7" s="249" t="s">
        <v>16</v>
      </c>
      <c r="AD7" s="247" t="s">
        <v>1513</v>
      </c>
      <c r="AE7" s="249" t="s">
        <v>357</v>
      </c>
      <c r="AF7" s="249" t="s">
        <v>16</v>
      </c>
      <c r="AG7" s="247" t="s">
        <v>1513</v>
      </c>
      <c r="AH7" s="249" t="s">
        <v>357</v>
      </c>
      <c r="AI7" s="249" t="s">
        <v>16</v>
      </c>
      <c r="AJ7" s="247" t="s">
        <v>1513</v>
      </c>
      <c r="AK7" s="249" t="s">
        <v>357</v>
      </c>
      <c r="AL7" s="249" t="s">
        <v>16</v>
      </c>
      <c r="AM7" s="247" t="s">
        <v>1861</v>
      </c>
      <c r="AN7" s="249" t="s">
        <v>357</v>
      </c>
      <c r="AO7" s="249" t="s">
        <v>16</v>
      </c>
      <c r="AP7" s="247" t="s">
        <v>2147</v>
      </c>
      <c r="AQ7" s="249" t="s">
        <v>357</v>
      </c>
      <c r="AR7" s="249" t="s">
        <v>16</v>
      </c>
      <c r="AS7" s="247" t="s">
        <v>1912</v>
      </c>
      <c r="AT7" s="249" t="s">
        <v>357</v>
      </c>
      <c r="AU7" s="249" t="s">
        <v>16</v>
      </c>
      <c r="AV7" s="247" t="s">
        <v>2147</v>
      </c>
      <c r="AW7" s="249" t="s">
        <v>357</v>
      </c>
      <c r="AX7" s="249" t="s">
        <v>16</v>
      </c>
      <c r="AY7" s="247" t="s">
        <v>2148</v>
      </c>
      <c r="AZ7" s="249" t="s">
        <v>357</v>
      </c>
      <c r="BA7" s="249" t="s">
        <v>16</v>
      </c>
      <c r="BB7" s="247" t="s">
        <v>2147</v>
      </c>
      <c r="BC7" s="249" t="s">
        <v>357</v>
      </c>
      <c r="BD7" s="249" t="s">
        <v>16</v>
      </c>
      <c r="BE7" s="247" t="s">
        <v>2149</v>
      </c>
      <c r="BF7" s="249" t="s">
        <v>357</v>
      </c>
      <c r="BG7" s="249" t="s">
        <v>16</v>
      </c>
      <c r="BH7" s="247" t="s">
        <v>2150</v>
      </c>
      <c r="BI7" s="249" t="s">
        <v>357</v>
      </c>
      <c r="BJ7" s="249" t="s">
        <v>16</v>
      </c>
      <c r="BK7" s="247" t="s">
        <v>2150</v>
      </c>
      <c r="BL7" s="249" t="s">
        <v>357</v>
      </c>
      <c r="BM7" s="249" t="s">
        <v>16</v>
      </c>
      <c r="BN7" s="247" t="s">
        <v>2150</v>
      </c>
      <c r="BO7" s="249" t="s">
        <v>357</v>
      </c>
      <c r="BP7" s="249" t="s">
        <v>16</v>
      </c>
      <c r="BQ7" s="247" t="s">
        <v>2150</v>
      </c>
      <c r="BR7" s="249" t="s">
        <v>357</v>
      </c>
      <c r="BS7" s="249" t="s">
        <v>16</v>
      </c>
      <c r="BT7" s="247" t="s">
        <v>2151</v>
      </c>
      <c r="BU7" s="249" t="s">
        <v>357</v>
      </c>
      <c r="BV7" s="249" t="s">
        <v>16</v>
      </c>
      <c r="BW7" s="247" t="s">
        <v>2789</v>
      </c>
      <c r="BX7" s="249" t="s">
        <v>357</v>
      </c>
      <c r="BY7" s="249" t="s">
        <v>16</v>
      </c>
      <c r="BZ7" s="247" t="s">
        <v>2151</v>
      </c>
      <c r="CA7" s="249" t="s">
        <v>357</v>
      </c>
      <c r="CB7" s="249" t="s">
        <v>16</v>
      </c>
      <c r="CC7" s="250" t="s">
        <v>1912</v>
      </c>
      <c r="CD7" s="261" t="s">
        <v>357</v>
      </c>
      <c r="CE7" s="261" t="s">
        <v>16</v>
      </c>
      <c r="CF7" s="247" t="s">
        <v>2151</v>
      </c>
      <c r="CG7" s="249" t="s">
        <v>357</v>
      </c>
      <c r="CH7" s="249" t="s">
        <v>16</v>
      </c>
      <c r="CI7" s="247" t="s">
        <v>2152</v>
      </c>
      <c r="CJ7" s="249" t="s">
        <v>357</v>
      </c>
      <c r="CK7" s="249" t="s">
        <v>16</v>
      </c>
      <c r="CL7" s="247" t="s">
        <v>2152</v>
      </c>
      <c r="CM7" s="249" t="s">
        <v>357</v>
      </c>
      <c r="CN7" s="249" t="s">
        <v>16</v>
      </c>
      <c r="CO7" s="247" t="s">
        <v>2152</v>
      </c>
      <c r="CP7" s="249" t="s">
        <v>357</v>
      </c>
      <c r="CQ7" s="249" t="s">
        <v>16</v>
      </c>
      <c r="CR7" s="247" t="s">
        <v>2151</v>
      </c>
      <c r="CS7" s="249" t="s">
        <v>357</v>
      </c>
      <c r="CT7" s="249" t="s">
        <v>16</v>
      </c>
      <c r="CU7" s="247" t="s">
        <v>2152</v>
      </c>
      <c r="CV7" s="249" t="s">
        <v>357</v>
      </c>
      <c r="CW7" s="249" t="s">
        <v>16</v>
      </c>
      <c r="CX7" s="247" t="s">
        <v>2151</v>
      </c>
      <c r="CY7" s="249" t="s">
        <v>357</v>
      </c>
      <c r="CZ7" s="249" t="s">
        <v>16</v>
      </c>
      <c r="DA7" s="247" t="s">
        <v>1912</v>
      </c>
      <c r="DB7" s="249" t="s">
        <v>357</v>
      </c>
      <c r="DC7" s="249" t="s">
        <v>16</v>
      </c>
      <c r="DD7" s="247" t="s">
        <v>1912</v>
      </c>
      <c r="DE7" s="249" t="s">
        <v>357</v>
      </c>
      <c r="DF7" s="249" t="s">
        <v>16</v>
      </c>
      <c r="DG7" s="247" t="s">
        <v>1912</v>
      </c>
      <c r="DH7" s="249" t="s">
        <v>357</v>
      </c>
      <c r="DI7" s="249" t="s">
        <v>16</v>
      </c>
      <c r="DJ7" s="247" t="s">
        <v>2791</v>
      </c>
      <c r="DK7" s="249" t="s">
        <v>357</v>
      </c>
      <c r="DL7" s="249" t="s">
        <v>16</v>
      </c>
      <c r="DM7" s="247" t="s">
        <v>2791</v>
      </c>
      <c r="DN7" s="289" t="s">
        <v>357</v>
      </c>
      <c r="DO7" s="289" t="s">
        <v>16</v>
      </c>
      <c r="DP7" s="247" t="s">
        <v>2396</v>
      </c>
      <c r="DQ7" s="249" t="s">
        <v>357</v>
      </c>
      <c r="DR7" s="249" t="s">
        <v>16</v>
      </c>
      <c r="DS7" s="247" t="s">
        <v>2793</v>
      </c>
      <c r="DT7" s="249"/>
      <c r="DU7" s="249" t="s">
        <v>34</v>
      </c>
      <c r="DV7" s="247" t="s">
        <v>2397</v>
      </c>
      <c r="DW7" s="249"/>
      <c r="DX7" s="249" t="s">
        <v>34</v>
      </c>
      <c r="DY7" s="247" t="s">
        <v>2411</v>
      </c>
      <c r="DZ7" s="249"/>
      <c r="EA7" s="249" t="s">
        <v>34</v>
      </c>
      <c r="EB7" s="247" t="s">
        <v>2404</v>
      </c>
      <c r="EC7" s="249"/>
      <c r="ED7" s="249" t="s">
        <v>34</v>
      </c>
      <c r="EE7" s="247" t="s">
        <v>2404</v>
      </c>
      <c r="EF7" s="249"/>
      <c r="EG7" s="249" t="s">
        <v>34</v>
      </c>
      <c r="EH7" s="247" t="s">
        <v>2404</v>
      </c>
      <c r="EI7" s="249"/>
      <c r="EJ7" s="249" t="s">
        <v>34</v>
      </c>
      <c r="EK7" s="247" t="s">
        <v>2404</v>
      </c>
      <c r="EL7" s="249"/>
      <c r="EM7" s="249" t="s">
        <v>34</v>
      </c>
      <c r="EN7" s="247" t="s">
        <v>2404</v>
      </c>
      <c r="EO7" s="249"/>
      <c r="EP7" s="249" t="s">
        <v>34</v>
      </c>
      <c r="EQ7" s="248" t="s">
        <v>2406</v>
      </c>
      <c r="ER7" s="249"/>
      <c r="ES7" s="249" t="s">
        <v>34</v>
      </c>
      <c r="ET7" s="248" t="s">
        <v>2406</v>
      </c>
      <c r="EU7" s="249"/>
      <c r="EV7" s="249" t="s">
        <v>34</v>
      </c>
      <c r="EW7" s="248" t="s">
        <v>2406</v>
      </c>
      <c r="EX7" s="249"/>
      <c r="EY7" s="249" t="s">
        <v>34</v>
      </c>
      <c r="EZ7" s="247" t="s">
        <v>2406</v>
      </c>
      <c r="FA7" s="249"/>
      <c r="FB7" s="249" t="s">
        <v>34</v>
      </c>
      <c r="FC7" s="247" t="s">
        <v>2406</v>
      </c>
      <c r="FD7" s="249"/>
      <c r="FE7" s="249" t="s">
        <v>34</v>
      </c>
      <c r="FF7" s="247" t="s">
        <v>2151</v>
      </c>
      <c r="FG7" s="249" t="s">
        <v>357</v>
      </c>
      <c r="FH7" s="249" t="s">
        <v>16</v>
      </c>
      <c r="FI7" s="247" t="s">
        <v>2151</v>
      </c>
      <c r="FJ7" s="249" t="s">
        <v>357</v>
      </c>
      <c r="FK7" s="249" t="s">
        <v>16</v>
      </c>
      <c r="FL7" s="247" t="s">
        <v>2406</v>
      </c>
      <c r="FM7" s="249"/>
      <c r="FN7" s="249" t="s">
        <v>34</v>
      </c>
      <c r="FO7" s="247" t="s">
        <v>2151</v>
      </c>
      <c r="FP7" s="249" t="s">
        <v>357</v>
      </c>
      <c r="FQ7" s="249" t="s">
        <v>16</v>
      </c>
      <c r="FR7" s="247" t="s">
        <v>2151</v>
      </c>
      <c r="FS7" s="249" t="s">
        <v>357</v>
      </c>
      <c r="FT7" s="249" t="s">
        <v>16</v>
      </c>
      <c r="FU7" s="247" t="s">
        <v>2151</v>
      </c>
      <c r="FV7" s="249" t="s">
        <v>357</v>
      </c>
      <c r="FW7" s="249" t="s">
        <v>16</v>
      </c>
      <c r="FX7" s="247" t="s">
        <v>2151</v>
      </c>
      <c r="FY7" s="249" t="s">
        <v>357</v>
      </c>
      <c r="FZ7" s="249" t="s">
        <v>16</v>
      </c>
      <c r="GA7" s="250" t="s">
        <v>577</v>
      </c>
      <c r="GB7" s="261" t="s">
        <v>357</v>
      </c>
      <c r="GC7" s="261" t="s">
        <v>16</v>
      </c>
      <c r="GD7" s="247" t="s">
        <v>2457</v>
      </c>
      <c r="GE7" s="249" t="s">
        <v>357</v>
      </c>
      <c r="GF7" s="249" t="s">
        <v>16</v>
      </c>
      <c r="GG7" s="247" t="s">
        <v>2646</v>
      </c>
      <c r="GH7" s="249" t="s">
        <v>357</v>
      </c>
      <c r="GI7" s="249" t="s">
        <v>16</v>
      </c>
      <c r="GJ7" s="247" t="s">
        <v>1912</v>
      </c>
      <c r="GK7" s="249" t="s">
        <v>357</v>
      </c>
      <c r="GL7" s="249" t="s">
        <v>16</v>
      </c>
      <c r="GM7" s="247" t="s">
        <v>2147</v>
      </c>
      <c r="GN7" s="249" t="s">
        <v>357</v>
      </c>
      <c r="GO7" s="249" t="s">
        <v>16</v>
      </c>
      <c r="GP7" s="247" t="s">
        <v>2147</v>
      </c>
      <c r="GQ7" s="249" t="s">
        <v>357</v>
      </c>
      <c r="GR7" s="249" t="s">
        <v>16</v>
      </c>
      <c r="GS7" s="247" t="s">
        <v>2147</v>
      </c>
      <c r="GT7" s="249" t="s">
        <v>357</v>
      </c>
      <c r="GU7" s="249" t="s">
        <v>16</v>
      </c>
      <c r="GV7" s="247" t="s">
        <v>2147</v>
      </c>
      <c r="GW7" s="249" t="s">
        <v>357</v>
      </c>
      <c r="GX7" s="249" t="s">
        <v>16</v>
      </c>
      <c r="GY7" s="247" t="s">
        <v>2147</v>
      </c>
      <c r="GZ7" s="249" t="s">
        <v>357</v>
      </c>
      <c r="HA7" s="249" t="s">
        <v>16</v>
      </c>
    </row>
    <row r="8" spans="1:209" outlineLevel="1" x14ac:dyDescent="0.2">
      <c r="A8" s="246" t="s">
        <v>255</v>
      </c>
      <c r="B8" s="247" t="s">
        <v>172</v>
      </c>
      <c r="C8" s="247" t="s">
        <v>30</v>
      </c>
      <c r="D8" s="247" t="s">
        <v>173</v>
      </c>
      <c r="E8" s="247"/>
      <c r="F8" s="247"/>
      <c r="G8" s="247"/>
      <c r="H8" s="247"/>
      <c r="I8" s="247" t="s">
        <v>174</v>
      </c>
      <c r="J8" s="247"/>
      <c r="K8" s="247"/>
      <c r="L8" s="247"/>
      <c r="M8" s="247"/>
      <c r="N8" s="247"/>
      <c r="O8" s="247" t="s">
        <v>575</v>
      </c>
      <c r="P8" s="249" t="s">
        <v>357</v>
      </c>
      <c r="Q8" s="249" t="s">
        <v>16</v>
      </c>
      <c r="R8" s="247" t="s">
        <v>575</v>
      </c>
      <c r="S8" s="249" t="s">
        <v>357</v>
      </c>
      <c r="T8" s="249" t="s">
        <v>16</v>
      </c>
      <c r="U8" s="247" t="s">
        <v>575</v>
      </c>
      <c r="V8" s="249" t="s">
        <v>357</v>
      </c>
      <c r="W8" s="249" t="s">
        <v>16</v>
      </c>
      <c r="X8" s="247" t="s">
        <v>575</v>
      </c>
      <c r="Y8" s="249" t="s">
        <v>357</v>
      </c>
      <c r="Z8" s="249" t="s">
        <v>16</v>
      </c>
      <c r="AA8" s="247" t="s">
        <v>575</v>
      </c>
      <c r="AB8" s="249" t="s">
        <v>357</v>
      </c>
      <c r="AC8" s="249" t="s">
        <v>16</v>
      </c>
      <c r="AD8" s="247" t="s">
        <v>575</v>
      </c>
      <c r="AE8" s="249" t="s">
        <v>357</v>
      </c>
      <c r="AF8" s="249" t="s">
        <v>16</v>
      </c>
      <c r="AG8" s="247" t="s">
        <v>575</v>
      </c>
      <c r="AH8" s="249" t="s">
        <v>357</v>
      </c>
      <c r="AI8" s="249" t="s">
        <v>16</v>
      </c>
      <c r="AJ8" s="247" t="s">
        <v>575</v>
      </c>
      <c r="AK8" s="249" t="s">
        <v>357</v>
      </c>
      <c r="AL8" s="249" t="s">
        <v>16</v>
      </c>
      <c r="AM8" s="247" t="s">
        <v>575</v>
      </c>
      <c r="AN8" s="249" t="s">
        <v>357</v>
      </c>
      <c r="AO8" s="249" t="s">
        <v>16</v>
      </c>
      <c r="AP8" s="247" t="s">
        <v>575</v>
      </c>
      <c r="AQ8" s="249" t="s">
        <v>357</v>
      </c>
      <c r="AR8" s="249" t="s">
        <v>16</v>
      </c>
      <c r="AS8" s="247" t="s">
        <v>575</v>
      </c>
      <c r="AT8" s="249" t="s">
        <v>357</v>
      </c>
      <c r="AU8" s="249" t="s">
        <v>16</v>
      </c>
      <c r="AV8" s="247" t="s">
        <v>575</v>
      </c>
      <c r="AW8" s="249" t="s">
        <v>357</v>
      </c>
      <c r="AX8" s="249" t="s">
        <v>16</v>
      </c>
      <c r="AY8" s="247" t="s">
        <v>575</v>
      </c>
      <c r="AZ8" s="249" t="s">
        <v>357</v>
      </c>
      <c r="BA8" s="249" t="s">
        <v>16</v>
      </c>
      <c r="BB8" s="247" t="s">
        <v>575</v>
      </c>
      <c r="BC8" s="249" t="s">
        <v>357</v>
      </c>
      <c r="BD8" s="249" t="s">
        <v>16</v>
      </c>
      <c r="BE8" s="247" t="s">
        <v>575</v>
      </c>
      <c r="BF8" s="249" t="s">
        <v>357</v>
      </c>
      <c r="BG8" s="249" t="s">
        <v>16</v>
      </c>
      <c r="BH8" s="247" t="s">
        <v>575</v>
      </c>
      <c r="BI8" s="249" t="s">
        <v>357</v>
      </c>
      <c r="BJ8" s="249" t="s">
        <v>16</v>
      </c>
      <c r="BK8" s="247" t="s">
        <v>575</v>
      </c>
      <c r="BL8" s="249" t="s">
        <v>357</v>
      </c>
      <c r="BM8" s="249" t="s">
        <v>16</v>
      </c>
      <c r="BN8" s="247" t="s">
        <v>575</v>
      </c>
      <c r="BO8" s="249" t="s">
        <v>357</v>
      </c>
      <c r="BP8" s="249" t="s">
        <v>16</v>
      </c>
      <c r="BQ8" s="247" t="s">
        <v>575</v>
      </c>
      <c r="BR8" s="249" t="s">
        <v>357</v>
      </c>
      <c r="BS8" s="249" t="s">
        <v>16</v>
      </c>
      <c r="BT8" s="247" t="s">
        <v>575</v>
      </c>
      <c r="BU8" s="249" t="s">
        <v>357</v>
      </c>
      <c r="BV8" s="249" t="s">
        <v>16</v>
      </c>
      <c r="BW8" s="247" t="s">
        <v>575</v>
      </c>
      <c r="BX8" s="249" t="s">
        <v>357</v>
      </c>
      <c r="BY8" s="249" t="s">
        <v>16</v>
      </c>
      <c r="BZ8" s="247" t="s">
        <v>575</v>
      </c>
      <c r="CA8" s="249" t="s">
        <v>357</v>
      </c>
      <c r="CB8" s="249" t="s">
        <v>16</v>
      </c>
      <c r="CC8" s="250" t="s">
        <v>575</v>
      </c>
      <c r="CD8" s="261" t="s">
        <v>357</v>
      </c>
      <c r="CE8" s="261" t="s">
        <v>16</v>
      </c>
      <c r="CF8" s="247" t="s">
        <v>575</v>
      </c>
      <c r="CG8" s="249" t="s">
        <v>357</v>
      </c>
      <c r="CH8" s="249" t="s">
        <v>16</v>
      </c>
      <c r="CI8" s="247" t="s">
        <v>575</v>
      </c>
      <c r="CJ8" s="249" t="s">
        <v>357</v>
      </c>
      <c r="CK8" s="249" t="s">
        <v>16</v>
      </c>
      <c r="CL8" s="247" t="s">
        <v>575</v>
      </c>
      <c r="CM8" s="249" t="s">
        <v>357</v>
      </c>
      <c r="CN8" s="249" t="s">
        <v>16</v>
      </c>
      <c r="CO8" s="247" t="s">
        <v>575</v>
      </c>
      <c r="CP8" s="249" t="s">
        <v>357</v>
      </c>
      <c r="CQ8" s="249" t="s">
        <v>16</v>
      </c>
      <c r="CR8" s="247" t="s">
        <v>575</v>
      </c>
      <c r="CS8" s="249" t="s">
        <v>357</v>
      </c>
      <c r="CT8" s="249" t="s">
        <v>16</v>
      </c>
      <c r="CU8" s="247" t="s">
        <v>575</v>
      </c>
      <c r="CV8" s="249" t="s">
        <v>357</v>
      </c>
      <c r="CW8" s="249" t="s">
        <v>16</v>
      </c>
      <c r="CX8" s="247" t="s">
        <v>575</v>
      </c>
      <c r="CY8" s="249" t="s">
        <v>357</v>
      </c>
      <c r="CZ8" s="249" t="s">
        <v>16</v>
      </c>
      <c r="DA8" s="247" t="s">
        <v>575</v>
      </c>
      <c r="DB8" s="249" t="s">
        <v>357</v>
      </c>
      <c r="DC8" s="249" t="s">
        <v>16</v>
      </c>
      <c r="DD8" s="247" t="s">
        <v>575</v>
      </c>
      <c r="DE8" s="249" t="s">
        <v>357</v>
      </c>
      <c r="DF8" s="249" t="s">
        <v>16</v>
      </c>
      <c r="DG8" s="247" t="s">
        <v>575</v>
      </c>
      <c r="DH8" s="249" t="s">
        <v>357</v>
      </c>
      <c r="DI8" s="249" t="s">
        <v>16</v>
      </c>
      <c r="DJ8" s="247" t="s">
        <v>575</v>
      </c>
      <c r="DK8" s="249" t="s">
        <v>357</v>
      </c>
      <c r="DL8" s="249" t="s">
        <v>16</v>
      </c>
      <c r="DM8" s="247" t="s">
        <v>575</v>
      </c>
      <c r="DN8" s="289" t="s">
        <v>357</v>
      </c>
      <c r="DO8" s="289" t="s">
        <v>16</v>
      </c>
      <c r="DP8" s="247" t="s">
        <v>575</v>
      </c>
      <c r="DQ8" s="249" t="s">
        <v>357</v>
      </c>
      <c r="DR8" s="249" t="s">
        <v>16</v>
      </c>
      <c r="DS8" s="247" t="s">
        <v>575</v>
      </c>
      <c r="DT8" s="249"/>
      <c r="DU8" s="249" t="s">
        <v>34</v>
      </c>
      <c r="DV8" s="247" t="s">
        <v>575</v>
      </c>
      <c r="DW8" s="249"/>
      <c r="DX8" s="249" t="s">
        <v>34</v>
      </c>
      <c r="DY8" s="247" t="s">
        <v>575</v>
      </c>
      <c r="DZ8" s="249"/>
      <c r="EA8" s="249" t="s">
        <v>34</v>
      </c>
      <c r="EB8" s="247" t="s">
        <v>575</v>
      </c>
      <c r="EC8" s="249"/>
      <c r="ED8" s="249" t="s">
        <v>34</v>
      </c>
      <c r="EE8" s="247" t="s">
        <v>575</v>
      </c>
      <c r="EF8" s="249"/>
      <c r="EG8" s="249" t="s">
        <v>34</v>
      </c>
      <c r="EH8" s="247" t="s">
        <v>575</v>
      </c>
      <c r="EI8" s="249"/>
      <c r="EJ8" s="249" t="s">
        <v>34</v>
      </c>
      <c r="EK8" s="247" t="s">
        <v>575</v>
      </c>
      <c r="EL8" s="249"/>
      <c r="EM8" s="249" t="s">
        <v>34</v>
      </c>
      <c r="EN8" s="247" t="s">
        <v>575</v>
      </c>
      <c r="EO8" s="249"/>
      <c r="EP8" s="249" t="s">
        <v>34</v>
      </c>
      <c r="EQ8" s="247" t="s">
        <v>575</v>
      </c>
      <c r="ER8" s="249"/>
      <c r="ES8" s="249" t="s">
        <v>34</v>
      </c>
      <c r="ET8" s="247" t="s">
        <v>575</v>
      </c>
      <c r="EU8" s="249"/>
      <c r="EV8" s="249" t="s">
        <v>34</v>
      </c>
      <c r="EW8" s="247" t="s">
        <v>575</v>
      </c>
      <c r="EX8" s="249"/>
      <c r="EY8" s="249" t="s">
        <v>34</v>
      </c>
      <c r="EZ8" s="247" t="s">
        <v>575</v>
      </c>
      <c r="FA8" s="249"/>
      <c r="FB8" s="249" t="s">
        <v>34</v>
      </c>
      <c r="FC8" s="247" t="s">
        <v>575</v>
      </c>
      <c r="FD8" s="249"/>
      <c r="FE8" s="249" t="s">
        <v>34</v>
      </c>
      <c r="FF8" s="247" t="s">
        <v>575</v>
      </c>
      <c r="FG8" s="249" t="s">
        <v>357</v>
      </c>
      <c r="FH8" s="249" t="s">
        <v>16</v>
      </c>
      <c r="FI8" s="247" t="s">
        <v>575</v>
      </c>
      <c r="FJ8" s="249" t="s">
        <v>357</v>
      </c>
      <c r="FK8" s="249" t="s">
        <v>16</v>
      </c>
      <c r="FL8" s="247" t="s">
        <v>575</v>
      </c>
      <c r="FM8" s="249"/>
      <c r="FN8" s="249" t="s">
        <v>34</v>
      </c>
      <c r="FO8" s="247" t="s">
        <v>575</v>
      </c>
      <c r="FP8" s="249" t="s">
        <v>357</v>
      </c>
      <c r="FQ8" s="249" t="s">
        <v>16</v>
      </c>
      <c r="FR8" s="247" t="s">
        <v>575</v>
      </c>
      <c r="FS8" s="249" t="s">
        <v>357</v>
      </c>
      <c r="FT8" s="249" t="s">
        <v>16</v>
      </c>
      <c r="FU8" s="247" t="s">
        <v>575</v>
      </c>
      <c r="FV8" s="249" t="s">
        <v>357</v>
      </c>
      <c r="FW8" s="249" t="s">
        <v>16</v>
      </c>
      <c r="FX8" s="247" t="s">
        <v>575</v>
      </c>
      <c r="FY8" s="249" t="s">
        <v>357</v>
      </c>
      <c r="FZ8" s="249" t="s">
        <v>16</v>
      </c>
      <c r="GA8" s="250" t="s">
        <v>575</v>
      </c>
      <c r="GB8" s="261" t="s">
        <v>357</v>
      </c>
      <c r="GC8" s="261" t="s">
        <v>16</v>
      </c>
      <c r="GD8" s="247" t="s">
        <v>575</v>
      </c>
      <c r="GE8" s="249" t="s">
        <v>357</v>
      </c>
      <c r="GF8" s="249" t="s">
        <v>16</v>
      </c>
      <c r="GG8" s="247" t="s">
        <v>575</v>
      </c>
      <c r="GH8" s="249" t="s">
        <v>357</v>
      </c>
      <c r="GI8" s="249" t="s">
        <v>16</v>
      </c>
      <c r="GJ8" s="247" t="s">
        <v>575</v>
      </c>
      <c r="GK8" s="249" t="s">
        <v>357</v>
      </c>
      <c r="GL8" s="249" t="s">
        <v>16</v>
      </c>
      <c r="GM8" s="247" t="s">
        <v>575</v>
      </c>
      <c r="GN8" s="249" t="s">
        <v>357</v>
      </c>
      <c r="GO8" s="249" t="s">
        <v>16</v>
      </c>
      <c r="GP8" s="247" t="s">
        <v>575</v>
      </c>
      <c r="GQ8" s="249" t="s">
        <v>357</v>
      </c>
      <c r="GR8" s="249" t="s">
        <v>16</v>
      </c>
      <c r="GS8" s="247" t="s">
        <v>575</v>
      </c>
      <c r="GT8" s="249" t="s">
        <v>357</v>
      </c>
      <c r="GU8" s="249" t="s">
        <v>16</v>
      </c>
      <c r="GV8" s="247" t="s">
        <v>575</v>
      </c>
      <c r="GW8" s="249" t="s">
        <v>357</v>
      </c>
      <c r="GX8" s="249" t="s">
        <v>16</v>
      </c>
      <c r="GY8" s="247" t="s">
        <v>575</v>
      </c>
      <c r="GZ8" s="249" t="s">
        <v>357</v>
      </c>
      <c r="HA8" s="249" t="s">
        <v>16</v>
      </c>
    </row>
    <row r="9" spans="1:209" outlineLevel="1" x14ac:dyDescent="0.2">
      <c r="A9" s="251" t="s">
        <v>858</v>
      </c>
      <c r="B9" s="248" t="s">
        <v>175</v>
      </c>
      <c r="C9" s="248" t="s">
        <v>15</v>
      </c>
      <c r="D9" s="248" t="s">
        <v>185</v>
      </c>
      <c r="E9" s="248"/>
      <c r="F9" s="248"/>
      <c r="G9" s="248"/>
      <c r="H9" s="248"/>
      <c r="I9" s="248"/>
      <c r="J9" s="248"/>
      <c r="K9" s="248"/>
      <c r="L9" s="248"/>
      <c r="M9" s="248"/>
      <c r="N9" s="248"/>
      <c r="O9" s="248"/>
      <c r="P9" s="252"/>
      <c r="Q9" s="252" t="s">
        <v>34</v>
      </c>
      <c r="R9" s="248"/>
      <c r="S9" s="252"/>
      <c r="T9" s="252" t="s">
        <v>34</v>
      </c>
      <c r="U9" s="248"/>
      <c r="V9" s="252"/>
      <c r="W9" s="252" t="s">
        <v>34</v>
      </c>
      <c r="X9" s="248"/>
      <c r="Y9" s="252"/>
      <c r="Z9" s="252" t="s">
        <v>34</v>
      </c>
      <c r="AA9" s="248"/>
      <c r="AB9" s="252"/>
      <c r="AC9" s="252" t="s">
        <v>34</v>
      </c>
      <c r="AD9" s="248"/>
      <c r="AE9" s="252"/>
      <c r="AF9" s="252" t="s">
        <v>34</v>
      </c>
      <c r="AG9" s="248"/>
      <c r="AH9" s="252"/>
      <c r="AI9" s="252" t="s">
        <v>34</v>
      </c>
      <c r="AJ9" s="248"/>
      <c r="AK9" s="252"/>
      <c r="AL9" s="252" t="s">
        <v>34</v>
      </c>
      <c r="AM9" s="248"/>
      <c r="AN9" s="252"/>
      <c r="AO9" s="252" t="s">
        <v>34</v>
      </c>
      <c r="AP9" s="248"/>
      <c r="AQ9" s="252"/>
      <c r="AR9" s="252" t="s">
        <v>34</v>
      </c>
      <c r="AS9" s="248"/>
      <c r="AT9" s="252"/>
      <c r="AU9" s="252" t="s">
        <v>34</v>
      </c>
      <c r="AV9" s="248"/>
      <c r="AW9" s="252"/>
      <c r="AX9" s="252" t="s">
        <v>34</v>
      </c>
      <c r="AY9" s="248"/>
      <c r="AZ9" s="252"/>
      <c r="BA9" s="252" t="s">
        <v>34</v>
      </c>
      <c r="BB9" s="248"/>
      <c r="BC9" s="252"/>
      <c r="BD9" s="252" t="s">
        <v>34</v>
      </c>
      <c r="BE9" s="248"/>
      <c r="BF9" s="252"/>
      <c r="BG9" s="252" t="s">
        <v>34</v>
      </c>
      <c r="BH9" s="248"/>
      <c r="BI9" s="252"/>
      <c r="BJ9" s="252" t="s">
        <v>34</v>
      </c>
      <c r="BK9" s="248"/>
      <c r="BL9" s="252"/>
      <c r="BM9" s="252" t="s">
        <v>34</v>
      </c>
      <c r="BN9" s="248"/>
      <c r="BO9" s="252"/>
      <c r="BP9" s="252" t="s">
        <v>34</v>
      </c>
      <c r="BQ9" s="248"/>
      <c r="BR9" s="252"/>
      <c r="BS9" s="252" t="s">
        <v>34</v>
      </c>
      <c r="BT9" s="248"/>
      <c r="BU9" s="252"/>
      <c r="BV9" s="252" t="s">
        <v>34</v>
      </c>
      <c r="BW9" s="248"/>
      <c r="BX9" s="252"/>
      <c r="BY9" s="252" t="s">
        <v>34</v>
      </c>
      <c r="BZ9" s="248"/>
      <c r="CA9" s="252"/>
      <c r="CB9" s="252" t="s">
        <v>34</v>
      </c>
      <c r="CC9" s="250"/>
      <c r="CD9" s="261"/>
      <c r="CE9" s="261" t="s">
        <v>34</v>
      </c>
      <c r="CF9" s="248"/>
      <c r="CG9" s="252"/>
      <c r="CH9" s="252" t="s">
        <v>34</v>
      </c>
      <c r="CI9" s="248"/>
      <c r="CJ9" s="252"/>
      <c r="CK9" s="252" t="s">
        <v>34</v>
      </c>
      <c r="CL9" s="248"/>
      <c r="CM9" s="252"/>
      <c r="CN9" s="252" t="s">
        <v>34</v>
      </c>
      <c r="CO9" s="248"/>
      <c r="CP9" s="252"/>
      <c r="CQ9" s="252" t="s">
        <v>34</v>
      </c>
      <c r="CR9" s="248"/>
      <c r="CS9" s="252"/>
      <c r="CT9" s="252" t="s">
        <v>34</v>
      </c>
      <c r="CU9" s="248"/>
      <c r="CV9" s="252"/>
      <c r="CW9" s="252" t="s">
        <v>34</v>
      </c>
      <c r="CX9" s="248"/>
      <c r="CY9" s="252"/>
      <c r="CZ9" s="252" t="s">
        <v>34</v>
      </c>
      <c r="DA9" s="248"/>
      <c r="DB9" s="252"/>
      <c r="DC9" s="252" t="s">
        <v>34</v>
      </c>
      <c r="DD9" s="248"/>
      <c r="DE9" s="252"/>
      <c r="DF9" s="252" t="s">
        <v>34</v>
      </c>
      <c r="DG9" s="248"/>
      <c r="DH9" s="252"/>
      <c r="DI9" s="252" t="s">
        <v>34</v>
      </c>
      <c r="DJ9" s="248"/>
      <c r="DK9" s="252"/>
      <c r="DL9" s="252" t="s">
        <v>34</v>
      </c>
      <c r="DM9" s="248"/>
      <c r="DN9" s="252"/>
      <c r="DO9" s="252" t="s">
        <v>34</v>
      </c>
      <c r="DP9" s="248"/>
      <c r="DQ9" s="252"/>
      <c r="DR9" s="252" t="s">
        <v>34</v>
      </c>
      <c r="DS9" s="248"/>
      <c r="DT9" s="252"/>
      <c r="DU9" s="252" t="s">
        <v>34</v>
      </c>
      <c r="DV9" s="248"/>
      <c r="DW9" s="252"/>
      <c r="DX9" s="252" t="s">
        <v>34</v>
      </c>
      <c r="DY9" s="248"/>
      <c r="DZ9" s="252"/>
      <c r="EA9" s="252" t="s">
        <v>34</v>
      </c>
      <c r="EB9" s="248"/>
      <c r="EC9" s="252"/>
      <c r="ED9" s="252" t="s">
        <v>34</v>
      </c>
      <c r="EE9" s="248"/>
      <c r="EF9" s="252"/>
      <c r="EG9" s="252" t="s">
        <v>34</v>
      </c>
      <c r="EH9" s="248"/>
      <c r="EI9" s="252"/>
      <c r="EJ9" s="252" t="s">
        <v>34</v>
      </c>
      <c r="EK9" s="248"/>
      <c r="EL9" s="252"/>
      <c r="EM9" s="252" t="s">
        <v>34</v>
      </c>
      <c r="EN9" s="248"/>
      <c r="EO9" s="252"/>
      <c r="EP9" s="252" t="s">
        <v>34</v>
      </c>
      <c r="EQ9" s="248"/>
      <c r="ER9" s="252"/>
      <c r="ES9" s="252" t="s">
        <v>34</v>
      </c>
      <c r="ET9" s="248"/>
      <c r="EU9" s="252"/>
      <c r="EV9" s="252" t="s">
        <v>34</v>
      </c>
      <c r="EW9" s="248"/>
      <c r="EX9" s="252"/>
      <c r="EY9" s="252" t="s">
        <v>34</v>
      </c>
      <c r="EZ9" s="248"/>
      <c r="FA9" s="252"/>
      <c r="FB9" s="252" t="s">
        <v>34</v>
      </c>
      <c r="FC9" s="248"/>
      <c r="FD9" s="252"/>
      <c r="FE9" s="252" t="s">
        <v>34</v>
      </c>
      <c r="FF9" s="248"/>
      <c r="FG9" s="252"/>
      <c r="FH9" s="252" t="s">
        <v>34</v>
      </c>
      <c r="FI9" s="248"/>
      <c r="FJ9" s="252"/>
      <c r="FK9" s="252" t="s">
        <v>34</v>
      </c>
      <c r="FL9" s="248"/>
      <c r="FM9" s="252"/>
      <c r="FN9" s="252" t="s">
        <v>34</v>
      </c>
      <c r="FO9" s="248"/>
      <c r="FP9" s="252"/>
      <c r="FQ9" s="252" t="s">
        <v>34</v>
      </c>
      <c r="FR9" s="248"/>
      <c r="FS9" s="252"/>
      <c r="FT9" s="252" t="s">
        <v>34</v>
      </c>
      <c r="FU9" s="248"/>
      <c r="FV9" s="252"/>
      <c r="FW9" s="252" t="s">
        <v>34</v>
      </c>
      <c r="FX9" s="248"/>
      <c r="FY9" s="252"/>
      <c r="FZ9" s="252" t="s">
        <v>34</v>
      </c>
      <c r="GA9" s="250"/>
      <c r="GB9" s="261"/>
      <c r="GC9" s="261" t="s">
        <v>34</v>
      </c>
      <c r="GD9" s="248"/>
      <c r="GE9" s="252"/>
      <c r="GF9" s="252" t="s">
        <v>34</v>
      </c>
      <c r="GG9" s="248"/>
      <c r="GH9" s="252"/>
      <c r="GI9" s="252" t="s">
        <v>34</v>
      </c>
      <c r="GJ9" s="248"/>
      <c r="GK9" s="252"/>
      <c r="GL9" s="252" t="s">
        <v>34</v>
      </c>
      <c r="GM9" s="248"/>
      <c r="GN9" s="252"/>
      <c r="GO9" s="252" t="s">
        <v>34</v>
      </c>
      <c r="GP9" s="248"/>
      <c r="GQ9" s="252"/>
      <c r="GR9" s="252" t="s">
        <v>34</v>
      </c>
      <c r="GS9" s="248"/>
      <c r="GT9" s="252"/>
      <c r="GU9" s="252" t="s">
        <v>34</v>
      </c>
      <c r="GV9" s="248"/>
      <c r="GW9" s="252"/>
      <c r="GX9" s="252" t="s">
        <v>34</v>
      </c>
      <c r="GY9" s="248"/>
      <c r="GZ9" s="252"/>
      <c r="HA9" s="252" t="s">
        <v>34</v>
      </c>
    </row>
    <row r="10" spans="1:209" outlineLevel="1" x14ac:dyDescent="0.2">
      <c r="A10" s="251" t="s">
        <v>859</v>
      </c>
      <c r="B10" s="248" t="s">
        <v>176</v>
      </c>
      <c r="C10" s="248" t="s">
        <v>15</v>
      </c>
      <c r="D10" s="248" t="s">
        <v>185</v>
      </c>
      <c r="E10" s="248"/>
      <c r="F10" s="248"/>
      <c r="G10" s="248"/>
      <c r="H10" s="248"/>
      <c r="I10" s="248"/>
      <c r="J10" s="248"/>
      <c r="K10" s="248"/>
      <c r="L10" s="248"/>
      <c r="M10" s="248"/>
      <c r="N10" s="248"/>
      <c r="O10" s="248"/>
      <c r="P10" s="252"/>
      <c r="Q10" s="252" t="s">
        <v>34</v>
      </c>
      <c r="R10" s="248"/>
      <c r="S10" s="252"/>
      <c r="T10" s="252" t="s">
        <v>34</v>
      </c>
      <c r="U10" s="248"/>
      <c r="V10" s="252"/>
      <c r="W10" s="252" t="s">
        <v>34</v>
      </c>
      <c r="X10" s="248"/>
      <c r="Y10" s="252"/>
      <c r="Z10" s="252" t="s">
        <v>34</v>
      </c>
      <c r="AA10" s="248"/>
      <c r="AB10" s="252"/>
      <c r="AC10" s="252" t="s">
        <v>34</v>
      </c>
      <c r="AD10" s="248"/>
      <c r="AE10" s="252"/>
      <c r="AF10" s="252" t="s">
        <v>34</v>
      </c>
      <c r="AG10" s="248"/>
      <c r="AH10" s="252"/>
      <c r="AI10" s="252" t="s">
        <v>34</v>
      </c>
      <c r="AJ10" s="248"/>
      <c r="AK10" s="252"/>
      <c r="AL10" s="252" t="s">
        <v>34</v>
      </c>
      <c r="AM10" s="248"/>
      <c r="AN10" s="252"/>
      <c r="AO10" s="252" t="s">
        <v>34</v>
      </c>
      <c r="AP10" s="248"/>
      <c r="AQ10" s="252"/>
      <c r="AR10" s="252" t="s">
        <v>34</v>
      </c>
      <c r="AS10" s="248"/>
      <c r="AT10" s="252"/>
      <c r="AU10" s="252" t="s">
        <v>34</v>
      </c>
      <c r="AV10" s="248"/>
      <c r="AW10" s="252"/>
      <c r="AX10" s="252" t="s">
        <v>34</v>
      </c>
      <c r="AY10" s="248"/>
      <c r="AZ10" s="252"/>
      <c r="BA10" s="252" t="s">
        <v>34</v>
      </c>
      <c r="BB10" s="248"/>
      <c r="BC10" s="252"/>
      <c r="BD10" s="252" t="s">
        <v>34</v>
      </c>
      <c r="BE10" s="248"/>
      <c r="BF10" s="252"/>
      <c r="BG10" s="252" t="s">
        <v>34</v>
      </c>
      <c r="BH10" s="248"/>
      <c r="BI10" s="252"/>
      <c r="BJ10" s="252" t="s">
        <v>34</v>
      </c>
      <c r="BK10" s="248"/>
      <c r="BL10" s="252"/>
      <c r="BM10" s="252" t="s">
        <v>34</v>
      </c>
      <c r="BN10" s="248"/>
      <c r="BO10" s="252"/>
      <c r="BP10" s="252" t="s">
        <v>34</v>
      </c>
      <c r="BQ10" s="248"/>
      <c r="BR10" s="252"/>
      <c r="BS10" s="252" t="s">
        <v>34</v>
      </c>
      <c r="BT10" s="248"/>
      <c r="BU10" s="252"/>
      <c r="BV10" s="252" t="s">
        <v>34</v>
      </c>
      <c r="BW10" s="248"/>
      <c r="BX10" s="252"/>
      <c r="BY10" s="252" t="s">
        <v>34</v>
      </c>
      <c r="BZ10" s="248"/>
      <c r="CA10" s="252"/>
      <c r="CB10" s="252" t="s">
        <v>34</v>
      </c>
      <c r="CC10" s="250"/>
      <c r="CD10" s="261"/>
      <c r="CE10" s="261" t="s">
        <v>34</v>
      </c>
      <c r="CF10" s="248"/>
      <c r="CG10" s="252"/>
      <c r="CH10" s="252" t="s">
        <v>34</v>
      </c>
      <c r="CI10" s="248"/>
      <c r="CJ10" s="252"/>
      <c r="CK10" s="252" t="s">
        <v>34</v>
      </c>
      <c r="CL10" s="248"/>
      <c r="CM10" s="252"/>
      <c r="CN10" s="252" t="s">
        <v>34</v>
      </c>
      <c r="CO10" s="248"/>
      <c r="CP10" s="252"/>
      <c r="CQ10" s="252" t="s">
        <v>34</v>
      </c>
      <c r="CR10" s="248"/>
      <c r="CS10" s="252"/>
      <c r="CT10" s="252" t="s">
        <v>34</v>
      </c>
      <c r="CU10" s="248"/>
      <c r="CV10" s="252"/>
      <c r="CW10" s="252" t="s">
        <v>34</v>
      </c>
      <c r="CX10" s="248"/>
      <c r="CY10" s="252"/>
      <c r="CZ10" s="252" t="s">
        <v>34</v>
      </c>
      <c r="DA10" s="248"/>
      <c r="DB10" s="252"/>
      <c r="DC10" s="252" t="s">
        <v>34</v>
      </c>
      <c r="DD10" s="248"/>
      <c r="DE10" s="252"/>
      <c r="DF10" s="252" t="s">
        <v>34</v>
      </c>
      <c r="DG10" s="248"/>
      <c r="DH10" s="252"/>
      <c r="DI10" s="252" t="s">
        <v>34</v>
      </c>
      <c r="DJ10" s="248"/>
      <c r="DK10" s="252"/>
      <c r="DL10" s="252" t="s">
        <v>34</v>
      </c>
      <c r="DM10" s="248"/>
      <c r="DN10" s="252"/>
      <c r="DO10" s="252" t="s">
        <v>34</v>
      </c>
      <c r="DP10" s="248"/>
      <c r="DQ10" s="252"/>
      <c r="DR10" s="252" t="s">
        <v>34</v>
      </c>
      <c r="DS10" s="248"/>
      <c r="DT10" s="252"/>
      <c r="DU10" s="252" t="s">
        <v>34</v>
      </c>
      <c r="DV10" s="248"/>
      <c r="DW10" s="252"/>
      <c r="DX10" s="252" t="s">
        <v>34</v>
      </c>
      <c r="DY10" s="248"/>
      <c r="DZ10" s="252"/>
      <c r="EA10" s="252" t="s">
        <v>34</v>
      </c>
      <c r="EB10" s="248"/>
      <c r="EC10" s="252"/>
      <c r="ED10" s="252" t="s">
        <v>34</v>
      </c>
      <c r="EE10" s="248"/>
      <c r="EF10" s="252"/>
      <c r="EG10" s="252" t="s">
        <v>34</v>
      </c>
      <c r="EH10" s="248"/>
      <c r="EI10" s="252"/>
      <c r="EJ10" s="252" t="s">
        <v>34</v>
      </c>
      <c r="EK10" s="248"/>
      <c r="EL10" s="252"/>
      <c r="EM10" s="252" t="s">
        <v>34</v>
      </c>
      <c r="EN10" s="248"/>
      <c r="EO10" s="252"/>
      <c r="EP10" s="252" t="s">
        <v>34</v>
      </c>
      <c r="EQ10" s="248"/>
      <c r="ER10" s="252"/>
      <c r="ES10" s="252" t="s">
        <v>34</v>
      </c>
      <c r="ET10" s="248"/>
      <c r="EU10" s="252"/>
      <c r="EV10" s="252" t="s">
        <v>34</v>
      </c>
      <c r="EW10" s="248"/>
      <c r="EX10" s="252"/>
      <c r="EY10" s="252" t="s">
        <v>34</v>
      </c>
      <c r="EZ10" s="248"/>
      <c r="FA10" s="252"/>
      <c r="FB10" s="252" t="s">
        <v>34</v>
      </c>
      <c r="FC10" s="248"/>
      <c r="FD10" s="252"/>
      <c r="FE10" s="252" t="s">
        <v>34</v>
      </c>
      <c r="FF10" s="248"/>
      <c r="FG10" s="252"/>
      <c r="FH10" s="252" t="s">
        <v>34</v>
      </c>
      <c r="FI10" s="248"/>
      <c r="FJ10" s="252"/>
      <c r="FK10" s="252" t="s">
        <v>34</v>
      </c>
      <c r="FL10" s="248"/>
      <c r="FM10" s="252"/>
      <c r="FN10" s="252" t="s">
        <v>34</v>
      </c>
      <c r="FO10" s="248"/>
      <c r="FP10" s="252"/>
      <c r="FQ10" s="252" t="s">
        <v>34</v>
      </c>
      <c r="FR10" s="248"/>
      <c r="FS10" s="252"/>
      <c r="FT10" s="252" t="s">
        <v>34</v>
      </c>
      <c r="FU10" s="248"/>
      <c r="FV10" s="252"/>
      <c r="FW10" s="252" t="s">
        <v>34</v>
      </c>
      <c r="FX10" s="248"/>
      <c r="FY10" s="252"/>
      <c r="FZ10" s="252" t="s">
        <v>34</v>
      </c>
      <c r="GA10" s="250"/>
      <c r="GB10" s="261"/>
      <c r="GC10" s="261" t="s">
        <v>34</v>
      </c>
      <c r="GD10" s="248"/>
      <c r="GE10" s="252"/>
      <c r="GF10" s="252" t="s">
        <v>34</v>
      </c>
      <c r="GG10" s="248"/>
      <c r="GH10" s="252"/>
      <c r="GI10" s="252" t="s">
        <v>34</v>
      </c>
      <c r="GJ10" s="248"/>
      <c r="GK10" s="252"/>
      <c r="GL10" s="252" t="s">
        <v>34</v>
      </c>
      <c r="GM10" s="248"/>
      <c r="GN10" s="252"/>
      <c r="GO10" s="252" t="s">
        <v>34</v>
      </c>
      <c r="GP10" s="248"/>
      <c r="GQ10" s="252"/>
      <c r="GR10" s="252" t="s">
        <v>34</v>
      </c>
      <c r="GS10" s="248"/>
      <c r="GT10" s="252"/>
      <c r="GU10" s="252" t="s">
        <v>34</v>
      </c>
      <c r="GV10" s="248"/>
      <c r="GW10" s="252"/>
      <c r="GX10" s="252" t="s">
        <v>34</v>
      </c>
      <c r="GY10" s="248"/>
      <c r="GZ10" s="252"/>
      <c r="HA10" s="252" t="s">
        <v>34</v>
      </c>
    </row>
    <row r="11" spans="1:209" outlineLevel="1" x14ac:dyDescent="0.2">
      <c r="A11" s="251" t="s">
        <v>860</v>
      </c>
      <c r="B11" s="248" t="s">
        <v>177</v>
      </c>
      <c r="C11" s="248" t="s">
        <v>30</v>
      </c>
      <c r="D11" s="248" t="s">
        <v>173</v>
      </c>
      <c r="E11" s="248"/>
      <c r="F11" s="248"/>
      <c r="G11" s="248"/>
      <c r="H11" s="248"/>
      <c r="I11" s="248" t="s">
        <v>174</v>
      </c>
      <c r="J11" s="248"/>
      <c r="K11" s="248"/>
      <c r="L11" s="248"/>
      <c r="M11" s="248"/>
      <c r="N11" s="248"/>
      <c r="O11" s="248"/>
      <c r="P11" s="252"/>
      <c r="Q11" s="252" t="s">
        <v>34</v>
      </c>
      <c r="R11" s="248"/>
      <c r="S11" s="252"/>
      <c r="T11" s="252" t="s">
        <v>34</v>
      </c>
      <c r="U11" s="248"/>
      <c r="V11" s="252"/>
      <c r="W11" s="252" t="s">
        <v>34</v>
      </c>
      <c r="X11" s="248"/>
      <c r="Y11" s="252"/>
      <c r="Z11" s="252" t="s">
        <v>34</v>
      </c>
      <c r="AA11" s="248"/>
      <c r="AB11" s="252"/>
      <c r="AC11" s="252" t="s">
        <v>34</v>
      </c>
      <c r="AD11" s="248"/>
      <c r="AE11" s="252"/>
      <c r="AF11" s="252" t="s">
        <v>34</v>
      </c>
      <c r="AG11" s="248"/>
      <c r="AH11" s="252"/>
      <c r="AI11" s="252" t="s">
        <v>34</v>
      </c>
      <c r="AJ11" s="248"/>
      <c r="AK11" s="252"/>
      <c r="AL11" s="252" t="s">
        <v>34</v>
      </c>
      <c r="AM11" s="248"/>
      <c r="AN11" s="252"/>
      <c r="AO11" s="252" t="s">
        <v>34</v>
      </c>
      <c r="AP11" s="248"/>
      <c r="AQ11" s="252"/>
      <c r="AR11" s="252" t="s">
        <v>34</v>
      </c>
      <c r="AS11" s="248"/>
      <c r="AT11" s="252"/>
      <c r="AU11" s="252" t="s">
        <v>34</v>
      </c>
      <c r="AV11" s="248"/>
      <c r="AW11" s="252"/>
      <c r="AX11" s="252" t="s">
        <v>34</v>
      </c>
      <c r="AY11" s="248"/>
      <c r="AZ11" s="252"/>
      <c r="BA11" s="252" t="s">
        <v>34</v>
      </c>
      <c r="BB11" s="248"/>
      <c r="BC11" s="252"/>
      <c r="BD11" s="252" t="s">
        <v>34</v>
      </c>
      <c r="BE11" s="248"/>
      <c r="BF11" s="252"/>
      <c r="BG11" s="252" t="s">
        <v>34</v>
      </c>
      <c r="BH11" s="248"/>
      <c r="BI11" s="252"/>
      <c r="BJ11" s="252" t="s">
        <v>34</v>
      </c>
      <c r="BK11" s="248"/>
      <c r="BL11" s="252"/>
      <c r="BM11" s="252" t="s">
        <v>34</v>
      </c>
      <c r="BN11" s="248"/>
      <c r="BO11" s="252"/>
      <c r="BP11" s="252" t="s">
        <v>34</v>
      </c>
      <c r="BQ11" s="248"/>
      <c r="BR11" s="252"/>
      <c r="BS11" s="252" t="s">
        <v>34</v>
      </c>
      <c r="BT11" s="248"/>
      <c r="BU11" s="252"/>
      <c r="BV11" s="252" t="s">
        <v>34</v>
      </c>
      <c r="BW11" s="248"/>
      <c r="BX11" s="252"/>
      <c r="BY11" s="252" t="s">
        <v>34</v>
      </c>
      <c r="BZ11" s="248"/>
      <c r="CA11" s="252"/>
      <c r="CB11" s="252" t="s">
        <v>34</v>
      </c>
      <c r="CC11" s="250"/>
      <c r="CD11" s="261"/>
      <c r="CE11" s="261" t="s">
        <v>34</v>
      </c>
      <c r="CF11" s="248"/>
      <c r="CG11" s="252"/>
      <c r="CH11" s="252" t="s">
        <v>34</v>
      </c>
      <c r="CI11" s="248"/>
      <c r="CJ11" s="252"/>
      <c r="CK11" s="252" t="s">
        <v>34</v>
      </c>
      <c r="CL11" s="248"/>
      <c r="CM11" s="252"/>
      <c r="CN11" s="252" t="s">
        <v>34</v>
      </c>
      <c r="CO11" s="248"/>
      <c r="CP11" s="252"/>
      <c r="CQ11" s="252" t="s">
        <v>34</v>
      </c>
      <c r="CR11" s="248"/>
      <c r="CS11" s="252"/>
      <c r="CT11" s="252" t="s">
        <v>34</v>
      </c>
      <c r="CU11" s="248"/>
      <c r="CV11" s="252"/>
      <c r="CW11" s="252" t="s">
        <v>34</v>
      </c>
      <c r="CX11" s="248"/>
      <c r="CY11" s="252"/>
      <c r="CZ11" s="252" t="s">
        <v>34</v>
      </c>
      <c r="DA11" s="248"/>
      <c r="DB11" s="252"/>
      <c r="DC11" s="252" t="s">
        <v>34</v>
      </c>
      <c r="DD11" s="248"/>
      <c r="DE11" s="252"/>
      <c r="DF11" s="252" t="s">
        <v>34</v>
      </c>
      <c r="DG11" s="248"/>
      <c r="DH11" s="252"/>
      <c r="DI11" s="252" t="s">
        <v>34</v>
      </c>
      <c r="DJ11" s="248"/>
      <c r="DK11" s="252"/>
      <c r="DL11" s="252" t="s">
        <v>34</v>
      </c>
      <c r="DM11" s="248"/>
      <c r="DN11" s="252"/>
      <c r="DO11" s="252" t="s">
        <v>34</v>
      </c>
      <c r="DP11" s="248"/>
      <c r="DQ11" s="252"/>
      <c r="DR11" s="252" t="s">
        <v>34</v>
      </c>
      <c r="DS11" s="248"/>
      <c r="DT11" s="252"/>
      <c r="DU11" s="252" t="s">
        <v>34</v>
      </c>
      <c r="DV11" s="248"/>
      <c r="DW11" s="252"/>
      <c r="DX11" s="252" t="s">
        <v>34</v>
      </c>
      <c r="DY11" s="248"/>
      <c r="DZ11" s="252"/>
      <c r="EA11" s="252" t="s">
        <v>34</v>
      </c>
      <c r="EB11" s="248"/>
      <c r="EC11" s="252"/>
      <c r="ED11" s="252" t="s">
        <v>34</v>
      </c>
      <c r="EE11" s="248"/>
      <c r="EF11" s="252"/>
      <c r="EG11" s="252" t="s">
        <v>34</v>
      </c>
      <c r="EH11" s="248"/>
      <c r="EI11" s="252"/>
      <c r="EJ11" s="252" t="s">
        <v>34</v>
      </c>
      <c r="EK11" s="248"/>
      <c r="EL11" s="252"/>
      <c r="EM11" s="252" t="s">
        <v>34</v>
      </c>
      <c r="EN11" s="248"/>
      <c r="EO11" s="252"/>
      <c r="EP11" s="252" t="s">
        <v>34</v>
      </c>
      <c r="EQ11" s="248"/>
      <c r="ER11" s="252"/>
      <c r="ES11" s="252" t="s">
        <v>34</v>
      </c>
      <c r="ET11" s="248"/>
      <c r="EU11" s="252"/>
      <c r="EV11" s="252" t="s">
        <v>34</v>
      </c>
      <c r="EW11" s="248"/>
      <c r="EX11" s="252"/>
      <c r="EY11" s="252" t="s">
        <v>34</v>
      </c>
      <c r="EZ11" s="248"/>
      <c r="FA11" s="252"/>
      <c r="FB11" s="252" t="s">
        <v>34</v>
      </c>
      <c r="FC11" s="248"/>
      <c r="FD11" s="252"/>
      <c r="FE11" s="252" t="s">
        <v>34</v>
      </c>
      <c r="FF11" s="248"/>
      <c r="FG11" s="252"/>
      <c r="FH11" s="252" t="s">
        <v>34</v>
      </c>
      <c r="FI11" s="248"/>
      <c r="FJ11" s="252"/>
      <c r="FK11" s="252" t="s">
        <v>34</v>
      </c>
      <c r="FL11" s="248"/>
      <c r="FM11" s="252"/>
      <c r="FN11" s="252" t="s">
        <v>34</v>
      </c>
      <c r="FO11" s="248"/>
      <c r="FP11" s="252"/>
      <c r="FQ11" s="252" t="s">
        <v>34</v>
      </c>
      <c r="FR11" s="248"/>
      <c r="FS11" s="252"/>
      <c r="FT11" s="252" t="s">
        <v>34</v>
      </c>
      <c r="FU11" s="248"/>
      <c r="FV11" s="252"/>
      <c r="FW11" s="252" t="s">
        <v>34</v>
      </c>
      <c r="FX11" s="248"/>
      <c r="FY11" s="252"/>
      <c r="FZ11" s="252" t="s">
        <v>34</v>
      </c>
      <c r="GA11" s="250"/>
      <c r="GB11" s="261"/>
      <c r="GC11" s="261" t="s">
        <v>34</v>
      </c>
      <c r="GD11" s="248"/>
      <c r="GE11" s="252"/>
      <c r="GF11" s="252" t="s">
        <v>34</v>
      </c>
      <c r="GG11" s="248"/>
      <c r="GH11" s="252"/>
      <c r="GI11" s="252" t="s">
        <v>34</v>
      </c>
      <c r="GJ11" s="248"/>
      <c r="GK11" s="252"/>
      <c r="GL11" s="252" t="s">
        <v>34</v>
      </c>
      <c r="GM11" s="248"/>
      <c r="GN11" s="252"/>
      <c r="GO11" s="252" t="s">
        <v>34</v>
      </c>
      <c r="GP11" s="248"/>
      <c r="GQ11" s="252"/>
      <c r="GR11" s="252" t="s">
        <v>34</v>
      </c>
      <c r="GS11" s="248"/>
      <c r="GT11" s="252"/>
      <c r="GU11" s="252" t="s">
        <v>34</v>
      </c>
      <c r="GV11" s="248"/>
      <c r="GW11" s="252"/>
      <c r="GX11" s="252" t="s">
        <v>34</v>
      </c>
      <c r="GY11" s="248"/>
      <c r="GZ11" s="252"/>
      <c r="HA11" s="252" t="s">
        <v>34</v>
      </c>
    </row>
    <row r="12" spans="1:209" outlineLevel="1" x14ac:dyDescent="0.2">
      <c r="A12" s="246" t="s">
        <v>256</v>
      </c>
      <c r="B12" s="247" t="s">
        <v>182</v>
      </c>
      <c r="C12" s="247" t="s">
        <v>15</v>
      </c>
      <c r="D12" s="247" t="s">
        <v>185</v>
      </c>
      <c r="E12" s="247"/>
      <c r="F12" s="247"/>
      <c r="G12" s="247"/>
      <c r="H12" s="247"/>
      <c r="I12" s="247"/>
      <c r="J12" s="247"/>
      <c r="K12" s="247"/>
      <c r="L12" s="247"/>
      <c r="M12" s="247"/>
      <c r="N12" s="247"/>
      <c r="O12" s="247">
        <v>1.8</v>
      </c>
      <c r="P12" s="249" t="s">
        <v>357</v>
      </c>
      <c r="Q12" s="249" t="s">
        <v>16</v>
      </c>
      <c r="R12" s="247">
        <v>1.8</v>
      </c>
      <c r="S12" s="249" t="s">
        <v>357</v>
      </c>
      <c r="T12" s="249" t="s">
        <v>16</v>
      </c>
      <c r="U12" s="247">
        <v>1.8</v>
      </c>
      <c r="V12" s="249" t="s">
        <v>357</v>
      </c>
      <c r="W12" s="249" t="s">
        <v>16</v>
      </c>
      <c r="X12" s="247">
        <v>1.8</v>
      </c>
      <c r="Y12" s="249" t="s">
        <v>357</v>
      </c>
      <c r="Z12" s="249" t="s">
        <v>16</v>
      </c>
      <c r="AA12" s="247">
        <v>1.8</v>
      </c>
      <c r="AB12" s="249" t="s">
        <v>357</v>
      </c>
      <c r="AC12" s="249" t="s">
        <v>16</v>
      </c>
      <c r="AD12" s="247">
        <v>1.8</v>
      </c>
      <c r="AE12" s="249" t="s">
        <v>357</v>
      </c>
      <c r="AF12" s="249" t="s">
        <v>16</v>
      </c>
      <c r="AG12" s="247">
        <v>1.8</v>
      </c>
      <c r="AH12" s="249" t="s">
        <v>357</v>
      </c>
      <c r="AI12" s="249" t="s">
        <v>16</v>
      </c>
      <c r="AJ12" s="247">
        <v>1.8</v>
      </c>
      <c r="AK12" s="249" t="s">
        <v>357</v>
      </c>
      <c r="AL12" s="249" t="s">
        <v>16</v>
      </c>
      <c r="AM12" s="247">
        <v>1.8</v>
      </c>
      <c r="AN12" s="249" t="s">
        <v>357</v>
      </c>
      <c r="AO12" s="249" t="s">
        <v>16</v>
      </c>
      <c r="AP12" s="247">
        <v>1.8</v>
      </c>
      <c r="AQ12" s="249" t="s">
        <v>357</v>
      </c>
      <c r="AR12" s="249" t="s">
        <v>16</v>
      </c>
      <c r="AS12" s="247">
        <v>1.8</v>
      </c>
      <c r="AT12" s="249" t="s">
        <v>357</v>
      </c>
      <c r="AU12" s="249" t="s">
        <v>16</v>
      </c>
      <c r="AV12" s="247">
        <v>1.8</v>
      </c>
      <c r="AW12" s="249" t="s">
        <v>357</v>
      </c>
      <c r="AX12" s="249" t="s">
        <v>16</v>
      </c>
      <c r="AY12" s="247">
        <v>1.8</v>
      </c>
      <c r="AZ12" s="249" t="s">
        <v>357</v>
      </c>
      <c r="BA12" s="249" t="s">
        <v>16</v>
      </c>
      <c r="BB12" s="247">
        <v>1.8</v>
      </c>
      <c r="BC12" s="249" t="s">
        <v>357</v>
      </c>
      <c r="BD12" s="249" t="s">
        <v>16</v>
      </c>
      <c r="BE12" s="247">
        <v>1.8</v>
      </c>
      <c r="BF12" s="249" t="s">
        <v>357</v>
      </c>
      <c r="BG12" s="249" t="s">
        <v>16</v>
      </c>
      <c r="BH12" s="247">
        <v>1.8</v>
      </c>
      <c r="BI12" s="249" t="s">
        <v>357</v>
      </c>
      <c r="BJ12" s="249" t="s">
        <v>16</v>
      </c>
      <c r="BK12" s="247">
        <v>1.8</v>
      </c>
      <c r="BL12" s="249" t="s">
        <v>357</v>
      </c>
      <c r="BM12" s="249" t="s">
        <v>16</v>
      </c>
      <c r="BN12" s="247">
        <v>1.8</v>
      </c>
      <c r="BO12" s="249" t="s">
        <v>357</v>
      </c>
      <c r="BP12" s="249" t="s">
        <v>16</v>
      </c>
      <c r="BQ12" s="247">
        <v>1.8</v>
      </c>
      <c r="BR12" s="249" t="s">
        <v>357</v>
      </c>
      <c r="BS12" s="249" t="s">
        <v>16</v>
      </c>
      <c r="BT12" s="247">
        <v>1.8</v>
      </c>
      <c r="BU12" s="249" t="s">
        <v>357</v>
      </c>
      <c r="BV12" s="249" t="s">
        <v>16</v>
      </c>
      <c r="BW12" s="247">
        <v>1.8</v>
      </c>
      <c r="BX12" s="249" t="s">
        <v>357</v>
      </c>
      <c r="BY12" s="249" t="s">
        <v>16</v>
      </c>
      <c r="BZ12" s="247">
        <v>1.8</v>
      </c>
      <c r="CA12" s="249" t="s">
        <v>357</v>
      </c>
      <c r="CB12" s="249" t="s">
        <v>16</v>
      </c>
      <c r="CC12" s="250">
        <v>1.8</v>
      </c>
      <c r="CD12" s="261" t="s">
        <v>357</v>
      </c>
      <c r="CE12" s="261" t="s">
        <v>16</v>
      </c>
      <c r="CF12" s="247">
        <v>1.8</v>
      </c>
      <c r="CG12" s="249" t="s">
        <v>357</v>
      </c>
      <c r="CH12" s="249" t="s">
        <v>16</v>
      </c>
      <c r="CI12" s="247">
        <v>1.8</v>
      </c>
      <c r="CJ12" s="249" t="s">
        <v>357</v>
      </c>
      <c r="CK12" s="249" t="s">
        <v>16</v>
      </c>
      <c r="CL12" s="247">
        <v>1.8</v>
      </c>
      <c r="CM12" s="249" t="s">
        <v>357</v>
      </c>
      <c r="CN12" s="249" t="s">
        <v>16</v>
      </c>
      <c r="CO12" s="247">
        <v>1.8</v>
      </c>
      <c r="CP12" s="249" t="s">
        <v>357</v>
      </c>
      <c r="CQ12" s="249" t="s">
        <v>16</v>
      </c>
      <c r="CR12" s="247">
        <v>1.8</v>
      </c>
      <c r="CS12" s="249" t="s">
        <v>357</v>
      </c>
      <c r="CT12" s="249" t="s">
        <v>16</v>
      </c>
      <c r="CU12" s="247">
        <v>1.8</v>
      </c>
      <c r="CV12" s="249" t="s">
        <v>357</v>
      </c>
      <c r="CW12" s="249" t="s">
        <v>16</v>
      </c>
      <c r="CX12" s="247">
        <v>1.8</v>
      </c>
      <c r="CY12" s="249" t="s">
        <v>357</v>
      </c>
      <c r="CZ12" s="249" t="s">
        <v>16</v>
      </c>
      <c r="DA12" s="247">
        <v>1.8</v>
      </c>
      <c r="DB12" s="249" t="s">
        <v>357</v>
      </c>
      <c r="DC12" s="249" t="s">
        <v>16</v>
      </c>
      <c r="DD12" s="247">
        <v>1.8</v>
      </c>
      <c r="DE12" s="249" t="s">
        <v>357</v>
      </c>
      <c r="DF12" s="249" t="s">
        <v>16</v>
      </c>
      <c r="DG12" s="247">
        <v>1.8</v>
      </c>
      <c r="DH12" s="249" t="s">
        <v>357</v>
      </c>
      <c r="DI12" s="249" t="s">
        <v>16</v>
      </c>
      <c r="DJ12" s="247">
        <v>1.8</v>
      </c>
      <c r="DK12" s="249" t="s">
        <v>357</v>
      </c>
      <c r="DL12" s="249" t="s">
        <v>16</v>
      </c>
      <c r="DM12" s="247">
        <v>1.8</v>
      </c>
      <c r="DN12" s="289" t="s">
        <v>357</v>
      </c>
      <c r="DO12" s="289" t="s">
        <v>16</v>
      </c>
      <c r="DP12" s="247">
        <v>1.8</v>
      </c>
      <c r="DQ12" s="249" t="s">
        <v>357</v>
      </c>
      <c r="DR12" s="249" t="s">
        <v>16</v>
      </c>
      <c r="DS12" s="247">
        <v>1.8</v>
      </c>
      <c r="DT12" s="249" t="s">
        <v>357</v>
      </c>
      <c r="DU12" s="249" t="s">
        <v>16</v>
      </c>
      <c r="DV12" s="247">
        <v>1.8</v>
      </c>
      <c r="DW12" s="249" t="s">
        <v>357</v>
      </c>
      <c r="DX12" s="249" t="s">
        <v>16</v>
      </c>
      <c r="DY12" s="247">
        <v>1.8</v>
      </c>
      <c r="DZ12" s="249" t="s">
        <v>357</v>
      </c>
      <c r="EA12" s="249" t="s">
        <v>16</v>
      </c>
      <c r="EB12" s="247">
        <v>1.8</v>
      </c>
      <c r="EC12" s="249" t="s">
        <v>357</v>
      </c>
      <c r="ED12" s="249" t="s">
        <v>16</v>
      </c>
      <c r="EE12" s="247">
        <v>1.8</v>
      </c>
      <c r="EF12" s="249" t="s">
        <v>357</v>
      </c>
      <c r="EG12" s="249" t="s">
        <v>16</v>
      </c>
      <c r="EH12" s="247">
        <v>1.8</v>
      </c>
      <c r="EI12" s="249" t="s">
        <v>357</v>
      </c>
      <c r="EJ12" s="249" t="s">
        <v>16</v>
      </c>
      <c r="EK12" s="247">
        <v>1.8</v>
      </c>
      <c r="EL12" s="249" t="s">
        <v>357</v>
      </c>
      <c r="EM12" s="249" t="s">
        <v>16</v>
      </c>
      <c r="EN12" s="247">
        <v>1.8</v>
      </c>
      <c r="EO12" s="249" t="s">
        <v>357</v>
      </c>
      <c r="EP12" s="249" t="s">
        <v>16</v>
      </c>
      <c r="EQ12" s="247">
        <v>1.8</v>
      </c>
      <c r="ER12" s="249" t="s">
        <v>357</v>
      </c>
      <c r="ES12" s="249" t="s">
        <v>16</v>
      </c>
      <c r="ET12" s="247">
        <v>1.8</v>
      </c>
      <c r="EU12" s="249" t="s">
        <v>357</v>
      </c>
      <c r="EV12" s="249" t="s">
        <v>16</v>
      </c>
      <c r="EW12" s="247">
        <v>1.8</v>
      </c>
      <c r="EX12" s="249" t="s">
        <v>357</v>
      </c>
      <c r="EY12" s="249" t="s">
        <v>16</v>
      </c>
      <c r="EZ12" s="247">
        <v>1.8</v>
      </c>
      <c r="FA12" s="249" t="s">
        <v>357</v>
      </c>
      <c r="FB12" s="249" t="s">
        <v>16</v>
      </c>
      <c r="FC12" s="247">
        <v>1.8</v>
      </c>
      <c r="FD12" s="249" t="s">
        <v>357</v>
      </c>
      <c r="FE12" s="249" t="s">
        <v>16</v>
      </c>
      <c r="FF12" s="247">
        <v>1.8</v>
      </c>
      <c r="FG12" s="249" t="s">
        <v>357</v>
      </c>
      <c r="FH12" s="249" t="s">
        <v>16</v>
      </c>
      <c r="FI12" s="247">
        <v>1.8</v>
      </c>
      <c r="FJ12" s="249" t="s">
        <v>357</v>
      </c>
      <c r="FK12" s="249" t="s">
        <v>16</v>
      </c>
      <c r="FL12" s="247">
        <v>1.8</v>
      </c>
      <c r="FM12" s="249" t="s">
        <v>357</v>
      </c>
      <c r="FN12" s="249" t="s">
        <v>16</v>
      </c>
      <c r="FO12" s="247">
        <v>1.8</v>
      </c>
      <c r="FP12" s="249" t="s">
        <v>357</v>
      </c>
      <c r="FQ12" s="249" t="s">
        <v>16</v>
      </c>
      <c r="FR12" s="247">
        <v>1.8</v>
      </c>
      <c r="FS12" s="249" t="s">
        <v>357</v>
      </c>
      <c r="FT12" s="249" t="s">
        <v>16</v>
      </c>
      <c r="FU12" s="247">
        <v>1.8</v>
      </c>
      <c r="FV12" s="249" t="s">
        <v>357</v>
      </c>
      <c r="FW12" s="249" t="s">
        <v>16</v>
      </c>
      <c r="FX12" s="247">
        <v>1.8</v>
      </c>
      <c r="FY12" s="249" t="s">
        <v>357</v>
      </c>
      <c r="FZ12" s="249" t="s">
        <v>16</v>
      </c>
      <c r="GA12" s="250">
        <v>1.8</v>
      </c>
      <c r="GB12" s="261" t="s">
        <v>357</v>
      </c>
      <c r="GC12" s="261" t="s">
        <v>16</v>
      </c>
      <c r="GD12" s="247">
        <v>1.8</v>
      </c>
      <c r="GE12" s="249" t="s">
        <v>357</v>
      </c>
      <c r="GF12" s="249" t="s">
        <v>16</v>
      </c>
      <c r="GG12" s="247">
        <v>1.8</v>
      </c>
      <c r="GH12" s="249" t="s">
        <v>357</v>
      </c>
      <c r="GI12" s="249" t="s">
        <v>16</v>
      </c>
      <c r="GJ12" s="247">
        <v>1.8</v>
      </c>
      <c r="GK12" s="249" t="s">
        <v>357</v>
      </c>
      <c r="GL12" s="249" t="s">
        <v>16</v>
      </c>
      <c r="GM12" s="247">
        <v>1.8</v>
      </c>
      <c r="GN12" s="249" t="s">
        <v>357</v>
      </c>
      <c r="GO12" s="249" t="s">
        <v>16</v>
      </c>
      <c r="GP12" s="247">
        <v>1.8</v>
      </c>
      <c r="GQ12" s="249" t="s">
        <v>357</v>
      </c>
      <c r="GR12" s="249" t="s">
        <v>16</v>
      </c>
      <c r="GS12" s="247">
        <v>1.8</v>
      </c>
      <c r="GT12" s="249" t="s">
        <v>357</v>
      </c>
      <c r="GU12" s="249" t="s">
        <v>16</v>
      </c>
      <c r="GV12" s="247">
        <v>1.8</v>
      </c>
      <c r="GW12" s="249" t="s">
        <v>357</v>
      </c>
      <c r="GX12" s="249" t="s">
        <v>16</v>
      </c>
      <c r="GY12" s="247">
        <v>1.8</v>
      </c>
      <c r="GZ12" s="249" t="s">
        <v>357</v>
      </c>
      <c r="HA12" s="249" t="s">
        <v>16</v>
      </c>
    </row>
    <row r="13" spans="1:209" outlineLevel="1" x14ac:dyDescent="0.2">
      <c r="A13" s="246" t="s">
        <v>257</v>
      </c>
      <c r="B13" s="247" t="s">
        <v>183</v>
      </c>
      <c r="C13" s="247" t="s">
        <v>15</v>
      </c>
      <c r="D13" s="247" t="s">
        <v>185</v>
      </c>
      <c r="E13" s="247"/>
      <c r="F13" s="247"/>
      <c r="G13" s="247"/>
      <c r="H13" s="247"/>
      <c r="I13" s="247"/>
      <c r="J13" s="247"/>
      <c r="K13" s="247"/>
      <c r="L13" s="247"/>
      <c r="M13" s="247"/>
      <c r="N13" s="247"/>
      <c r="O13" s="247"/>
      <c r="P13" s="249"/>
      <c r="Q13" s="249" t="s">
        <v>34</v>
      </c>
      <c r="R13" s="247"/>
      <c r="S13" s="249"/>
      <c r="T13" s="249" t="s">
        <v>34</v>
      </c>
      <c r="U13" s="247"/>
      <c r="V13" s="249"/>
      <c r="W13" s="249" t="s">
        <v>34</v>
      </c>
      <c r="X13" s="247"/>
      <c r="Y13" s="249"/>
      <c r="Z13" s="249" t="s">
        <v>34</v>
      </c>
      <c r="AA13" s="247"/>
      <c r="AB13" s="249"/>
      <c r="AC13" s="249" t="s">
        <v>34</v>
      </c>
      <c r="AD13" s="247"/>
      <c r="AE13" s="249"/>
      <c r="AF13" s="249" t="s">
        <v>34</v>
      </c>
      <c r="AG13" s="247"/>
      <c r="AH13" s="249"/>
      <c r="AI13" s="249" t="s">
        <v>34</v>
      </c>
      <c r="AJ13" s="247"/>
      <c r="AK13" s="249"/>
      <c r="AL13" s="249" t="s">
        <v>34</v>
      </c>
      <c r="AM13" s="247"/>
      <c r="AN13" s="249"/>
      <c r="AO13" s="249" t="s">
        <v>34</v>
      </c>
      <c r="AP13" s="247"/>
      <c r="AQ13" s="249"/>
      <c r="AR13" s="249" t="s">
        <v>34</v>
      </c>
      <c r="AS13" s="247"/>
      <c r="AT13" s="249"/>
      <c r="AU13" s="249" t="s">
        <v>34</v>
      </c>
      <c r="AV13" s="247"/>
      <c r="AW13" s="249"/>
      <c r="AX13" s="249" t="s">
        <v>34</v>
      </c>
      <c r="AY13" s="247"/>
      <c r="AZ13" s="249"/>
      <c r="BA13" s="249" t="s">
        <v>34</v>
      </c>
      <c r="BB13" s="247"/>
      <c r="BC13" s="249"/>
      <c r="BD13" s="249" t="s">
        <v>34</v>
      </c>
      <c r="BE13" s="247"/>
      <c r="BF13" s="249"/>
      <c r="BG13" s="249" t="s">
        <v>34</v>
      </c>
      <c r="BH13" s="247"/>
      <c r="BI13" s="249"/>
      <c r="BJ13" s="249" t="s">
        <v>34</v>
      </c>
      <c r="BK13" s="247"/>
      <c r="BL13" s="249"/>
      <c r="BM13" s="249" t="s">
        <v>34</v>
      </c>
      <c r="BN13" s="247"/>
      <c r="BO13" s="249"/>
      <c r="BP13" s="249" t="s">
        <v>34</v>
      </c>
      <c r="BQ13" s="247"/>
      <c r="BR13" s="249"/>
      <c r="BS13" s="249" t="s">
        <v>34</v>
      </c>
      <c r="BT13" s="247"/>
      <c r="BU13" s="249"/>
      <c r="BV13" s="249" t="s">
        <v>34</v>
      </c>
      <c r="BW13" s="247"/>
      <c r="BX13" s="249"/>
      <c r="BY13" s="249" t="s">
        <v>34</v>
      </c>
      <c r="BZ13" s="247"/>
      <c r="CA13" s="249"/>
      <c r="CB13" s="249" t="s">
        <v>34</v>
      </c>
      <c r="CC13" s="250"/>
      <c r="CD13" s="261"/>
      <c r="CE13" s="261" t="s">
        <v>34</v>
      </c>
      <c r="CF13" s="247"/>
      <c r="CG13" s="249"/>
      <c r="CH13" s="249" t="s">
        <v>34</v>
      </c>
      <c r="CI13" s="247"/>
      <c r="CJ13" s="249"/>
      <c r="CK13" s="249" t="s">
        <v>34</v>
      </c>
      <c r="CL13" s="247"/>
      <c r="CM13" s="249"/>
      <c r="CN13" s="249" t="s">
        <v>34</v>
      </c>
      <c r="CO13" s="247"/>
      <c r="CP13" s="249"/>
      <c r="CQ13" s="249" t="s">
        <v>34</v>
      </c>
      <c r="CR13" s="247"/>
      <c r="CS13" s="249"/>
      <c r="CT13" s="249" t="s">
        <v>34</v>
      </c>
      <c r="CU13" s="247"/>
      <c r="CV13" s="249"/>
      <c r="CW13" s="249" t="s">
        <v>34</v>
      </c>
      <c r="CX13" s="247"/>
      <c r="CY13" s="249"/>
      <c r="CZ13" s="249" t="s">
        <v>34</v>
      </c>
      <c r="DA13" s="247"/>
      <c r="DB13" s="249"/>
      <c r="DC13" s="249" t="s">
        <v>34</v>
      </c>
      <c r="DD13" s="247"/>
      <c r="DE13" s="249"/>
      <c r="DF13" s="249" t="s">
        <v>34</v>
      </c>
      <c r="DG13" s="247"/>
      <c r="DH13" s="249"/>
      <c r="DI13" s="249" t="s">
        <v>34</v>
      </c>
      <c r="DJ13" s="247"/>
      <c r="DK13" s="249"/>
      <c r="DL13" s="249" t="s">
        <v>34</v>
      </c>
      <c r="DM13" s="247"/>
      <c r="DN13" s="289"/>
      <c r="DO13" s="289" t="s">
        <v>34</v>
      </c>
      <c r="DP13" s="247"/>
      <c r="DQ13" s="249"/>
      <c r="DR13" s="249" t="s">
        <v>34</v>
      </c>
      <c r="DS13" s="247"/>
      <c r="DT13" s="249"/>
      <c r="DU13" s="249" t="s">
        <v>34</v>
      </c>
      <c r="DV13" s="247"/>
      <c r="DW13" s="249"/>
      <c r="DX13" s="249" t="s">
        <v>34</v>
      </c>
      <c r="DY13" s="247"/>
      <c r="DZ13" s="249"/>
      <c r="EA13" s="249" t="s">
        <v>34</v>
      </c>
      <c r="EB13" s="247"/>
      <c r="EC13" s="249"/>
      <c r="ED13" s="249" t="s">
        <v>34</v>
      </c>
      <c r="EE13" s="247"/>
      <c r="EF13" s="249"/>
      <c r="EG13" s="249" t="s">
        <v>34</v>
      </c>
      <c r="EH13" s="247"/>
      <c r="EI13" s="249"/>
      <c r="EJ13" s="249" t="s">
        <v>34</v>
      </c>
      <c r="EK13" s="247"/>
      <c r="EL13" s="249"/>
      <c r="EM13" s="249" t="s">
        <v>34</v>
      </c>
      <c r="EN13" s="247"/>
      <c r="EO13" s="249"/>
      <c r="EP13" s="249" t="s">
        <v>34</v>
      </c>
      <c r="EQ13" s="247"/>
      <c r="ER13" s="249"/>
      <c r="ES13" s="249" t="s">
        <v>34</v>
      </c>
      <c r="ET13" s="247"/>
      <c r="EU13" s="249"/>
      <c r="EV13" s="249" t="s">
        <v>34</v>
      </c>
      <c r="EW13" s="247"/>
      <c r="EX13" s="249"/>
      <c r="EY13" s="249" t="s">
        <v>34</v>
      </c>
      <c r="EZ13" s="247"/>
      <c r="FA13" s="249"/>
      <c r="FB13" s="249" t="s">
        <v>34</v>
      </c>
      <c r="FC13" s="247"/>
      <c r="FD13" s="249"/>
      <c r="FE13" s="249" t="s">
        <v>34</v>
      </c>
      <c r="FF13" s="247"/>
      <c r="FG13" s="249"/>
      <c r="FH13" s="249" t="s">
        <v>34</v>
      </c>
      <c r="FI13" s="247"/>
      <c r="FJ13" s="249"/>
      <c r="FK13" s="249" t="s">
        <v>34</v>
      </c>
      <c r="FL13" s="247"/>
      <c r="FM13" s="249"/>
      <c r="FN13" s="249" t="s">
        <v>34</v>
      </c>
      <c r="FO13" s="247"/>
      <c r="FP13" s="249"/>
      <c r="FQ13" s="249" t="s">
        <v>34</v>
      </c>
      <c r="FR13" s="247"/>
      <c r="FS13" s="249"/>
      <c r="FT13" s="249" t="s">
        <v>34</v>
      </c>
      <c r="FU13" s="247"/>
      <c r="FV13" s="249"/>
      <c r="FW13" s="249" t="s">
        <v>34</v>
      </c>
      <c r="FX13" s="247"/>
      <c r="FY13" s="249"/>
      <c r="FZ13" s="249" t="s">
        <v>34</v>
      </c>
      <c r="GA13" s="250"/>
      <c r="GB13" s="261"/>
      <c r="GC13" s="261" t="s">
        <v>34</v>
      </c>
      <c r="GD13" s="247"/>
      <c r="GE13" s="249"/>
      <c r="GF13" s="249" t="s">
        <v>34</v>
      </c>
      <c r="GG13" s="247"/>
      <c r="GH13" s="249"/>
      <c r="GI13" s="249" t="s">
        <v>34</v>
      </c>
      <c r="GJ13" s="247"/>
      <c r="GK13" s="249"/>
      <c r="GL13" s="249" t="s">
        <v>34</v>
      </c>
      <c r="GM13" s="247"/>
      <c r="GN13" s="249"/>
      <c r="GO13" s="249" t="s">
        <v>34</v>
      </c>
      <c r="GP13" s="247"/>
      <c r="GQ13" s="249"/>
      <c r="GR13" s="249" t="s">
        <v>34</v>
      </c>
      <c r="GS13" s="247"/>
      <c r="GT13" s="249"/>
      <c r="GU13" s="249" t="s">
        <v>34</v>
      </c>
      <c r="GV13" s="247"/>
      <c r="GW13" s="249"/>
      <c r="GX13" s="249" t="s">
        <v>34</v>
      </c>
      <c r="GY13" s="247"/>
      <c r="GZ13" s="249"/>
      <c r="HA13" s="249" t="s">
        <v>34</v>
      </c>
    </row>
    <row r="14" spans="1:209" outlineLevel="1" x14ac:dyDescent="0.2">
      <c r="A14" s="251" t="s">
        <v>857</v>
      </c>
      <c r="B14" s="248" t="s">
        <v>184</v>
      </c>
      <c r="C14" s="248" t="s">
        <v>15</v>
      </c>
      <c r="D14" s="248" t="s">
        <v>171</v>
      </c>
      <c r="E14" s="248"/>
      <c r="F14" s="248"/>
      <c r="G14" s="248"/>
      <c r="H14" s="248"/>
      <c r="I14" s="248"/>
      <c r="J14" s="248"/>
      <c r="K14" s="248"/>
      <c r="L14" s="248"/>
      <c r="M14" s="248"/>
      <c r="N14" s="248"/>
      <c r="O14" s="248"/>
      <c r="P14" s="252"/>
      <c r="Q14" s="252" t="s">
        <v>34</v>
      </c>
      <c r="R14" s="248"/>
      <c r="S14" s="252"/>
      <c r="T14" s="252" t="s">
        <v>34</v>
      </c>
      <c r="U14" s="248"/>
      <c r="V14" s="252"/>
      <c r="W14" s="252" t="s">
        <v>34</v>
      </c>
      <c r="X14" s="248"/>
      <c r="Y14" s="252"/>
      <c r="Z14" s="252" t="s">
        <v>34</v>
      </c>
      <c r="AA14" s="248"/>
      <c r="AB14" s="252"/>
      <c r="AC14" s="252" t="s">
        <v>34</v>
      </c>
      <c r="AD14" s="248"/>
      <c r="AE14" s="252"/>
      <c r="AF14" s="252" t="s">
        <v>34</v>
      </c>
      <c r="AG14" s="248"/>
      <c r="AH14" s="252"/>
      <c r="AI14" s="252" t="s">
        <v>34</v>
      </c>
      <c r="AJ14" s="248"/>
      <c r="AK14" s="252"/>
      <c r="AL14" s="252" t="s">
        <v>34</v>
      </c>
      <c r="AM14" s="248"/>
      <c r="AN14" s="252"/>
      <c r="AO14" s="252" t="s">
        <v>34</v>
      </c>
      <c r="AP14" s="248"/>
      <c r="AQ14" s="252"/>
      <c r="AR14" s="252" t="s">
        <v>34</v>
      </c>
      <c r="AS14" s="248"/>
      <c r="AT14" s="252"/>
      <c r="AU14" s="252" t="s">
        <v>34</v>
      </c>
      <c r="AV14" s="248"/>
      <c r="AW14" s="252"/>
      <c r="AX14" s="252" t="s">
        <v>34</v>
      </c>
      <c r="AY14" s="248"/>
      <c r="AZ14" s="252"/>
      <c r="BA14" s="252" t="s">
        <v>34</v>
      </c>
      <c r="BB14" s="248"/>
      <c r="BC14" s="252"/>
      <c r="BD14" s="252" t="s">
        <v>34</v>
      </c>
      <c r="BE14" s="248"/>
      <c r="BF14" s="252"/>
      <c r="BG14" s="252" t="s">
        <v>34</v>
      </c>
      <c r="BH14" s="248"/>
      <c r="BI14" s="252"/>
      <c r="BJ14" s="252" t="s">
        <v>34</v>
      </c>
      <c r="BK14" s="248"/>
      <c r="BL14" s="252"/>
      <c r="BM14" s="252" t="s">
        <v>34</v>
      </c>
      <c r="BN14" s="248"/>
      <c r="BO14" s="252"/>
      <c r="BP14" s="252" t="s">
        <v>34</v>
      </c>
      <c r="BQ14" s="248"/>
      <c r="BR14" s="252"/>
      <c r="BS14" s="252" t="s">
        <v>34</v>
      </c>
      <c r="BT14" s="248"/>
      <c r="BU14" s="252"/>
      <c r="BV14" s="252" t="s">
        <v>34</v>
      </c>
      <c r="BW14" s="248"/>
      <c r="BX14" s="252"/>
      <c r="BY14" s="252" t="s">
        <v>34</v>
      </c>
      <c r="BZ14" s="248"/>
      <c r="CA14" s="252"/>
      <c r="CB14" s="252" t="s">
        <v>34</v>
      </c>
      <c r="CC14" s="250"/>
      <c r="CD14" s="261"/>
      <c r="CE14" s="261" t="s">
        <v>34</v>
      </c>
      <c r="CF14" s="248"/>
      <c r="CG14" s="252"/>
      <c r="CH14" s="252" t="s">
        <v>34</v>
      </c>
      <c r="CI14" s="248"/>
      <c r="CJ14" s="252"/>
      <c r="CK14" s="252" t="s">
        <v>34</v>
      </c>
      <c r="CL14" s="248"/>
      <c r="CM14" s="252"/>
      <c r="CN14" s="252" t="s">
        <v>34</v>
      </c>
      <c r="CO14" s="248"/>
      <c r="CP14" s="252"/>
      <c r="CQ14" s="252" t="s">
        <v>34</v>
      </c>
      <c r="CR14" s="248"/>
      <c r="CS14" s="252"/>
      <c r="CT14" s="252" t="s">
        <v>34</v>
      </c>
      <c r="CU14" s="248"/>
      <c r="CV14" s="252"/>
      <c r="CW14" s="252" t="s">
        <v>34</v>
      </c>
      <c r="CX14" s="248"/>
      <c r="CY14" s="252"/>
      <c r="CZ14" s="252" t="s">
        <v>34</v>
      </c>
      <c r="DA14" s="248"/>
      <c r="DB14" s="252"/>
      <c r="DC14" s="252" t="s">
        <v>34</v>
      </c>
      <c r="DD14" s="248"/>
      <c r="DE14" s="252"/>
      <c r="DF14" s="252" t="s">
        <v>34</v>
      </c>
      <c r="DG14" s="248"/>
      <c r="DH14" s="252"/>
      <c r="DI14" s="252" t="s">
        <v>34</v>
      </c>
      <c r="DJ14" s="248"/>
      <c r="DK14" s="252"/>
      <c r="DL14" s="252" t="s">
        <v>34</v>
      </c>
      <c r="DM14" s="250"/>
      <c r="DN14" s="261"/>
      <c r="DO14" s="261" t="s">
        <v>34</v>
      </c>
      <c r="DP14" s="248"/>
      <c r="DQ14" s="252"/>
      <c r="DR14" s="252" t="s">
        <v>34</v>
      </c>
      <c r="DS14" s="248"/>
      <c r="DT14" s="252"/>
      <c r="DU14" s="252" t="s">
        <v>34</v>
      </c>
      <c r="DV14" s="248"/>
      <c r="DW14" s="252"/>
      <c r="DX14" s="252" t="s">
        <v>34</v>
      </c>
      <c r="DY14" s="248"/>
      <c r="DZ14" s="252"/>
      <c r="EA14" s="252" t="s">
        <v>34</v>
      </c>
      <c r="EB14" s="248"/>
      <c r="EC14" s="252"/>
      <c r="ED14" s="252" t="s">
        <v>34</v>
      </c>
      <c r="EE14" s="248"/>
      <c r="EF14" s="252"/>
      <c r="EG14" s="252" t="s">
        <v>34</v>
      </c>
      <c r="EH14" s="248"/>
      <c r="EI14" s="252"/>
      <c r="EJ14" s="252" t="s">
        <v>34</v>
      </c>
      <c r="EK14" s="248"/>
      <c r="EL14" s="252"/>
      <c r="EM14" s="252" t="s">
        <v>34</v>
      </c>
      <c r="EN14" s="248"/>
      <c r="EO14" s="252"/>
      <c r="EP14" s="252" t="s">
        <v>34</v>
      </c>
      <c r="EQ14" s="248"/>
      <c r="ER14" s="252"/>
      <c r="ES14" s="252" t="s">
        <v>34</v>
      </c>
      <c r="ET14" s="248"/>
      <c r="EU14" s="252"/>
      <c r="EV14" s="252" t="s">
        <v>34</v>
      </c>
      <c r="EW14" s="248"/>
      <c r="EX14" s="252"/>
      <c r="EY14" s="252" t="s">
        <v>34</v>
      </c>
      <c r="EZ14" s="248"/>
      <c r="FA14" s="252"/>
      <c r="FB14" s="252" t="s">
        <v>34</v>
      </c>
      <c r="FC14" s="248"/>
      <c r="FD14" s="252"/>
      <c r="FE14" s="252" t="s">
        <v>34</v>
      </c>
      <c r="FF14" s="248"/>
      <c r="FG14" s="252"/>
      <c r="FH14" s="252" t="s">
        <v>34</v>
      </c>
      <c r="FI14" s="248"/>
      <c r="FJ14" s="252"/>
      <c r="FK14" s="252" t="s">
        <v>34</v>
      </c>
      <c r="FL14" s="248"/>
      <c r="FM14" s="252"/>
      <c r="FN14" s="252" t="s">
        <v>34</v>
      </c>
      <c r="FO14" s="248"/>
      <c r="FP14" s="252"/>
      <c r="FQ14" s="252" t="s">
        <v>34</v>
      </c>
      <c r="FR14" s="248"/>
      <c r="FS14" s="252"/>
      <c r="FT14" s="252" t="s">
        <v>34</v>
      </c>
      <c r="FU14" s="248"/>
      <c r="FV14" s="252"/>
      <c r="FW14" s="252" t="s">
        <v>34</v>
      </c>
      <c r="FX14" s="248"/>
      <c r="FY14" s="252"/>
      <c r="FZ14" s="252" t="s">
        <v>34</v>
      </c>
      <c r="GA14" s="250"/>
      <c r="GB14" s="261"/>
      <c r="GC14" s="261" t="s">
        <v>34</v>
      </c>
      <c r="GD14" s="248"/>
      <c r="GE14" s="252"/>
      <c r="GF14" s="252" t="s">
        <v>34</v>
      </c>
      <c r="GG14" s="248"/>
      <c r="GH14" s="252"/>
      <c r="GI14" s="252" t="s">
        <v>34</v>
      </c>
      <c r="GJ14" s="248"/>
      <c r="GK14" s="252"/>
      <c r="GL14" s="252" t="s">
        <v>34</v>
      </c>
      <c r="GM14" s="248"/>
      <c r="GN14" s="252"/>
      <c r="GO14" s="252" t="s">
        <v>34</v>
      </c>
      <c r="GP14" s="248"/>
      <c r="GQ14" s="252"/>
      <c r="GR14" s="252" t="s">
        <v>34</v>
      </c>
      <c r="GS14" s="248"/>
      <c r="GT14" s="252"/>
      <c r="GU14" s="252" t="s">
        <v>34</v>
      </c>
      <c r="GV14" s="248"/>
      <c r="GW14" s="252"/>
      <c r="GX14" s="252" t="s">
        <v>34</v>
      </c>
      <c r="GY14" s="248"/>
      <c r="GZ14" s="252"/>
      <c r="HA14" s="252" t="s">
        <v>34</v>
      </c>
    </row>
    <row r="15" spans="1:209" ht="25.5" x14ac:dyDescent="0.2">
      <c r="A15" s="246" t="s">
        <v>500</v>
      </c>
      <c r="B15" s="250" t="s">
        <v>159</v>
      </c>
      <c r="C15" s="250" t="s">
        <v>160</v>
      </c>
      <c r="D15" s="250" t="s">
        <v>180</v>
      </c>
      <c r="E15" s="250"/>
      <c r="F15" s="250" t="s">
        <v>123</v>
      </c>
      <c r="G15" s="250"/>
      <c r="H15" s="250"/>
      <c r="I15" s="250"/>
      <c r="J15" s="250"/>
      <c r="K15" s="250"/>
      <c r="L15" s="250"/>
      <c r="M15" s="250"/>
      <c r="N15" s="250"/>
      <c r="O15" s="250"/>
      <c r="P15" s="250"/>
      <c r="Q15" s="250"/>
      <c r="R15" s="250"/>
      <c r="S15" s="250"/>
      <c r="T15" s="250"/>
      <c r="U15" s="250"/>
      <c r="V15" s="250"/>
      <c r="W15" s="250"/>
      <c r="X15" s="250"/>
      <c r="Y15" s="250"/>
      <c r="Z15" s="250"/>
      <c r="AA15" s="250"/>
      <c r="AB15" s="250"/>
      <c r="AC15" s="250"/>
      <c r="AD15" s="250"/>
      <c r="AE15" s="250"/>
      <c r="AF15" s="250"/>
      <c r="AG15" s="250"/>
      <c r="AH15" s="250"/>
      <c r="AI15" s="250"/>
      <c r="AJ15" s="250"/>
      <c r="AK15" s="250"/>
      <c r="AL15" s="250"/>
      <c r="AM15" s="250"/>
      <c r="AN15" s="250"/>
      <c r="AO15" s="250"/>
      <c r="AP15" s="250"/>
      <c r="AQ15" s="250"/>
      <c r="AR15" s="250"/>
      <c r="AS15" s="250"/>
      <c r="AT15" s="250"/>
      <c r="AU15" s="250"/>
      <c r="AV15" s="250"/>
      <c r="AW15" s="250"/>
      <c r="AX15" s="250"/>
      <c r="AY15" s="250"/>
      <c r="AZ15" s="250"/>
      <c r="BA15" s="250"/>
      <c r="BB15" s="250"/>
      <c r="BC15" s="250"/>
      <c r="BD15" s="250"/>
      <c r="BE15" s="250"/>
      <c r="BF15" s="250"/>
      <c r="BG15" s="250"/>
      <c r="BH15" s="250"/>
      <c r="BI15" s="250"/>
      <c r="BJ15" s="250"/>
      <c r="BK15" s="250"/>
      <c r="BL15" s="250"/>
      <c r="BM15" s="250"/>
      <c r="BN15" s="250"/>
      <c r="BO15" s="250"/>
      <c r="BP15" s="250"/>
      <c r="BQ15" s="250"/>
      <c r="BR15" s="250"/>
      <c r="BS15" s="250"/>
      <c r="BT15" s="250"/>
      <c r="BU15" s="250"/>
      <c r="BV15" s="250"/>
      <c r="BW15" s="250"/>
      <c r="BX15" s="250"/>
      <c r="BY15" s="250"/>
      <c r="BZ15" s="250"/>
      <c r="CA15" s="250"/>
      <c r="CB15" s="250"/>
      <c r="CC15" s="250"/>
      <c r="CD15" s="250"/>
      <c r="CE15" s="250"/>
      <c r="CF15" s="250"/>
      <c r="CG15" s="250"/>
      <c r="CH15" s="250"/>
      <c r="CI15" s="250"/>
      <c r="CJ15" s="250"/>
      <c r="CK15" s="250"/>
      <c r="CL15" s="250"/>
      <c r="CM15" s="250"/>
      <c r="CN15" s="250"/>
      <c r="CO15" s="250"/>
      <c r="CP15" s="250"/>
      <c r="CQ15" s="250"/>
      <c r="CR15" s="250"/>
      <c r="CS15" s="250"/>
      <c r="CT15" s="250"/>
      <c r="CU15" s="250"/>
      <c r="CV15" s="250"/>
      <c r="CW15" s="250"/>
      <c r="CX15" s="250"/>
      <c r="CY15" s="250"/>
      <c r="CZ15" s="250"/>
      <c r="DA15" s="250"/>
      <c r="DB15" s="250"/>
      <c r="DC15" s="250"/>
      <c r="DD15" s="250"/>
      <c r="DE15" s="250"/>
      <c r="DF15" s="250"/>
      <c r="DG15" s="250"/>
      <c r="DH15" s="250"/>
      <c r="DI15" s="250"/>
      <c r="DJ15" s="250"/>
      <c r="DK15" s="250"/>
      <c r="DL15" s="250"/>
      <c r="DM15" s="250"/>
      <c r="DN15" s="250"/>
      <c r="DO15" s="250"/>
      <c r="DP15" s="250"/>
      <c r="DQ15" s="250"/>
      <c r="DR15" s="250"/>
      <c r="DS15" s="250"/>
      <c r="DT15" s="250"/>
      <c r="DU15" s="250"/>
      <c r="DV15" s="250"/>
      <c r="DW15" s="250"/>
      <c r="DX15" s="250"/>
      <c r="DY15" s="250"/>
      <c r="DZ15" s="250"/>
      <c r="EA15" s="250"/>
      <c r="EB15" s="250"/>
      <c r="EC15" s="250"/>
      <c r="ED15" s="250"/>
      <c r="EE15" s="250"/>
      <c r="EF15" s="250"/>
      <c r="EG15" s="250"/>
      <c r="EH15" s="250"/>
      <c r="EI15" s="250"/>
      <c r="EJ15" s="250"/>
      <c r="EK15" s="250"/>
      <c r="EL15" s="250"/>
      <c r="EM15" s="250"/>
      <c r="EN15" s="250"/>
      <c r="EO15" s="250"/>
      <c r="EP15" s="250"/>
      <c r="EQ15" s="250"/>
      <c r="ER15" s="250"/>
      <c r="ES15" s="250"/>
      <c r="ET15" s="250"/>
      <c r="EU15" s="250"/>
      <c r="EV15" s="250"/>
      <c r="EW15" s="250"/>
      <c r="EX15" s="250"/>
      <c r="EY15" s="250"/>
      <c r="EZ15" s="250"/>
      <c r="FA15" s="250"/>
      <c r="FB15" s="250"/>
      <c r="FC15" s="250"/>
      <c r="FD15" s="250"/>
      <c r="FE15" s="250"/>
      <c r="FF15" s="250"/>
      <c r="FG15" s="250"/>
      <c r="FH15" s="250"/>
      <c r="FI15" s="250"/>
      <c r="FJ15" s="250"/>
      <c r="FK15" s="250"/>
      <c r="FL15" s="250"/>
      <c r="FM15" s="250"/>
      <c r="FN15" s="250"/>
      <c r="FO15" s="250"/>
      <c r="FP15" s="250"/>
      <c r="FQ15" s="250"/>
      <c r="FR15" s="250"/>
      <c r="FS15" s="250"/>
      <c r="FT15" s="250"/>
      <c r="FU15" s="250"/>
      <c r="FV15" s="250"/>
      <c r="FW15" s="250"/>
      <c r="FX15" s="250"/>
      <c r="FY15" s="250"/>
      <c r="FZ15" s="250"/>
      <c r="GA15" s="250"/>
      <c r="GB15" s="250"/>
      <c r="GC15" s="250"/>
      <c r="GD15" s="250"/>
      <c r="GE15" s="250"/>
      <c r="GF15" s="250"/>
      <c r="GG15" s="250"/>
      <c r="GH15" s="250"/>
      <c r="GI15" s="250"/>
      <c r="GJ15" s="250"/>
      <c r="GK15" s="250"/>
      <c r="GL15" s="250"/>
      <c r="GM15" s="250"/>
      <c r="GN15" s="250"/>
      <c r="GO15" s="250"/>
      <c r="GP15" s="250"/>
      <c r="GQ15" s="250"/>
      <c r="GR15" s="250"/>
      <c r="GS15" s="250"/>
      <c r="GT15" s="250"/>
      <c r="GU15" s="250"/>
      <c r="GV15" s="250"/>
      <c r="GW15" s="250"/>
      <c r="GX15" s="250"/>
      <c r="GY15" s="250"/>
      <c r="GZ15" s="250"/>
      <c r="HA15" s="250"/>
    </row>
    <row r="16" spans="1:209" outlineLevel="1" x14ac:dyDescent="0.2">
      <c r="A16" s="246" t="s">
        <v>501</v>
      </c>
      <c r="B16" s="250" t="s">
        <v>208</v>
      </c>
      <c r="C16" s="250" t="s">
        <v>209</v>
      </c>
      <c r="D16" s="250" t="s">
        <v>16</v>
      </c>
      <c r="E16" s="250"/>
      <c r="F16" s="250"/>
      <c r="G16" s="250"/>
      <c r="H16" s="250"/>
      <c r="I16" s="250"/>
      <c r="J16" s="250"/>
      <c r="K16" s="250"/>
      <c r="L16" s="250"/>
      <c r="M16" s="250"/>
      <c r="N16" s="250"/>
      <c r="O16" s="250"/>
      <c r="P16" s="250"/>
      <c r="Q16" s="250"/>
      <c r="R16" s="250"/>
      <c r="S16" s="250"/>
      <c r="T16" s="250"/>
      <c r="U16" s="250"/>
      <c r="V16" s="250"/>
      <c r="W16" s="250"/>
      <c r="X16" s="250"/>
      <c r="Y16" s="250"/>
      <c r="Z16" s="250"/>
      <c r="AA16" s="250"/>
      <c r="AB16" s="250"/>
      <c r="AC16" s="250"/>
      <c r="AD16" s="250"/>
      <c r="AE16" s="250"/>
      <c r="AF16" s="250"/>
      <c r="AG16" s="250"/>
      <c r="AH16" s="250"/>
      <c r="AI16" s="250"/>
      <c r="AJ16" s="250"/>
      <c r="AK16" s="250"/>
      <c r="AL16" s="250"/>
      <c r="AM16" s="250"/>
      <c r="AN16" s="250"/>
      <c r="AO16" s="250"/>
      <c r="AP16" s="250"/>
      <c r="AQ16" s="250"/>
      <c r="AR16" s="250"/>
      <c r="AS16" s="250"/>
      <c r="AT16" s="250"/>
      <c r="AU16" s="250"/>
      <c r="AV16" s="250"/>
      <c r="AW16" s="250"/>
      <c r="AX16" s="250"/>
      <c r="AY16" s="250"/>
      <c r="AZ16" s="250"/>
      <c r="BA16" s="250"/>
      <c r="BB16" s="250"/>
      <c r="BC16" s="250"/>
      <c r="BD16" s="250"/>
      <c r="BE16" s="250"/>
      <c r="BF16" s="250"/>
      <c r="BG16" s="250"/>
      <c r="BH16" s="250"/>
      <c r="BI16" s="250"/>
      <c r="BJ16" s="250"/>
      <c r="BK16" s="250"/>
      <c r="BL16" s="250"/>
      <c r="BM16" s="250"/>
      <c r="BN16" s="250"/>
      <c r="BO16" s="250"/>
      <c r="BP16" s="250"/>
      <c r="BQ16" s="250"/>
      <c r="BR16" s="250"/>
      <c r="BS16" s="250"/>
      <c r="BT16" s="250"/>
      <c r="BU16" s="250"/>
      <c r="BV16" s="250"/>
      <c r="BW16" s="250"/>
      <c r="BX16" s="250"/>
      <c r="BY16" s="250"/>
      <c r="BZ16" s="250"/>
      <c r="CA16" s="250"/>
      <c r="CB16" s="250"/>
      <c r="CC16" s="250"/>
      <c r="CD16" s="250"/>
      <c r="CE16" s="250"/>
      <c r="CF16" s="250"/>
      <c r="CG16" s="250"/>
      <c r="CH16" s="250"/>
      <c r="CI16" s="250"/>
      <c r="CJ16" s="250"/>
      <c r="CK16" s="250"/>
      <c r="CL16" s="250"/>
      <c r="CM16" s="250"/>
      <c r="CN16" s="250"/>
      <c r="CO16" s="250"/>
      <c r="CP16" s="250"/>
      <c r="CQ16" s="250"/>
      <c r="CR16" s="250"/>
      <c r="CS16" s="250"/>
      <c r="CT16" s="250"/>
      <c r="CU16" s="250"/>
      <c r="CV16" s="250"/>
      <c r="CW16" s="250"/>
      <c r="CX16" s="250"/>
      <c r="CY16" s="250"/>
      <c r="CZ16" s="250"/>
      <c r="DA16" s="250"/>
      <c r="DB16" s="250"/>
      <c r="DC16" s="250"/>
      <c r="DD16" s="250"/>
      <c r="DE16" s="250"/>
      <c r="DF16" s="250"/>
      <c r="DG16" s="250"/>
      <c r="DH16" s="250"/>
      <c r="DI16" s="250"/>
      <c r="DJ16" s="250"/>
      <c r="DK16" s="250"/>
      <c r="DL16" s="250"/>
      <c r="DM16" s="250"/>
      <c r="DN16" s="250"/>
      <c r="DO16" s="250"/>
      <c r="DP16" s="250"/>
      <c r="DQ16" s="250"/>
      <c r="DR16" s="250"/>
      <c r="DS16" s="250"/>
      <c r="DT16" s="250"/>
      <c r="DU16" s="250"/>
      <c r="DV16" s="250"/>
      <c r="DW16" s="250"/>
      <c r="DX16" s="250"/>
      <c r="DY16" s="250"/>
      <c r="DZ16" s="250"/>
      <c r="EA16" s="250"/>
      <c r="EB16" s="250"/>
      <c r="EC16" s="250"/>
      <c r="ED16" s="250"/>
      <c r="EE16" s="250"/>
      <c r="EF16" s="250"/>
      <c r="EG16" s="250"/>
      <c r="EH16" s="250"/>
      <c r="EI16" s="250"/>
      <c r="EJ16" s="250"/>
      <c r="EK16" s="250"/>
      <c r="EL16" s="250"/>
      <c r="EM16" s="250"/>
      <c r="EN16" s="250"/>
      <c r="EO16" s="250"/>
      <c r="EP16" s="250"/>
      <c r="EQ16" s="250"/>
      <c r="ER16" s="250"/>
      <c r="ES16" s="250"/>
      <c r="ET16" s="250"/>
      <c r="EU16" s="250"/>
      <c r="EV16" s="250"/>
      <c r="EW16" s="250"/>
      <c r="EX16" s="250"/>
      <c r="EY16" s="250"/>
      <c r="EZ16" s="250"/>
      <c r="FA16" s="250"/>
      <c r="FB16" s="250"/>
      <c r="FC16" s="250"/>
      <c r="FD16" s="250"/>
      <c r="FE16" s="250"/>
      <c r="FF16" s="250"/>
      <c r="FG16" s="250"/>
      <c r="FH16" s="250"/>
      <c r="FI16" s="250"/>
      <c r="FJ16" s="250"/>
      <c r="FK16" s="250"/>
      <c r="FL16" s="250"/>
      <c r="FM16" s="250"/>
      <c r="FN16" s="250"/>
      <c r="FO16" s="250"/>
      <c r="FP16" s="250"/>
      <c r="FQ16" s="250"/>
      <c r="FR16" s="250"/>
      <c r="FS16" s="250"/>
      <c r="FT16" s="250"/>
      <c r="FU16" s="250"/>
      <c r="FV16" s="250"/>
      <c r="FW16" s="250"/>
      <c r="FX16" s="250"/>
      <c r="FY16" s="250"/>
      <c r="FZ16" s="250"/>
      <c r="GA16" s="250"/>
      <c r="GB16" s="250"/>
      <c r="GC16" s="250"/>
      <c r="GD16" s="250"/>
      <c r="GE16" s="250"/>
      <c r="GF16" s="250"/>
      <c r="GG16" s="250"/>
      <c r="GH16" s="250"/>
      <c r="GI16" s="250"/>
      <c r="GJ16" s="250"/>
      <c r="GK16" s="250"/>
      <c r="GL16" s="250"/>
      <c r="GM16" s="250"/>
      <c r="GN16" s="250"/>
      <c r="GO16" s="250"/>
      <c r="GP16" s="250"/>
      <c r="GQ16" s="250"/>
      <c r="GR16" s="250"/>
      <c r="GS16" s="250"/>
      <c r="GT16" s="250"/>
      <c r="GU16" s="250"/>
      <c r="GV16" s="250"/>
      <c r="GW16" s="250"/>
      <c r="GX16" s="250"/>
      <c r="GY16" s="250"/>
      <c r="GZ16" s="250"/>
      <c r="HA16" s="250"/>
    </row>
    <row r="17" spans="1:209" outlineLevel="1" x14ac:dyDescent="0.2">
      <c r="A17" s="246" t="s">
        <v>502</v>
      </c>
      <c r="B17" s="247" t="s">
        <v>205</v>
      </c>
      <c r="C17" s="248" t="s">
        <v>121</v>
      </c>
      <c r="D17" s="248" t="s">
        <v>180</v>
      </c>
      <c r="E17" s="248"/>
      <c r="F17" s="248"/>
      <c r="G17" s="248"/>
      <c r="H17" s="247"/>
      <c r="I17" s="247"/>
      <c r="J17" s="247"/>
      <c r="K17" s="247"/>
      <c r="L17" s="247"/>
      <c r="M17" s="247"/>
      <c r="N17" s="247"/>
      <c r="O17" s="247">
        <v>0</v>
      </c>
      <c r="P17" s="249" t="s">
        <v>357</v>
      </c>
      <c r="Q17" s="249" t="s">
        <v>16</v>
      </c>
      <c r="R17" s="247">
        <v>0</v>
      </c>
      <c r="S17" s="249" t="s">
        <v>357</v>
      </c>
      <c r="T17" s="249" t="s">
        <v>16</v>
      </c>
      <c r="U17" s="253" t="s">
        <v>1820</v>
      </c>
      <c r="V17" s="249" t="s">
        <v>357</v>
      </c>
      <c r="W17" s="249" t="s">
        <v>16</v>
      </c>
      <c r="X17" s="253" t="s">
        <v>1820</v>
      </c>
      <c r="Y17" s="249" t="s">
        <v>357</v>
      </c>
      <c r="Z17" s="249" t="s">
        <v>16</v>
      </c>
      <c r="AA17" s="253" t="s">
        <v>1831</v>
      </c>
      <c r="AB17" s="249" t="s">
        <v>357</v>
      </c>
      <c r="AC17" s="249" t="s">
        <v>16</v>
      </c>
      <c r="AD17" s="253" t="s">
        <v>1844</v>
      </c>
      <c r="AE17" s="249" t="s">
        <v>357</v>
      </c>
      <c r="AF17" s="249" t="s">
        <v>16</v>
      </c>
      <c r="AG17" s="253" t="s">
        <v>1852</v>
      </c>
      <c r="AH17" s="249" t="s">
        <v>357</v>
      </c>
      <c r="AI17" s="249" t="s">
        <v>16</v>
      </c>
      <c r="AJ17" s="253" t="s">
        <v>1852</v>
      </c>
      <c r="AK17" s="249" t="s">
        <v>357</v>
      </c>
      <c r="AL17" s="249" t="s">
        <v>16</v>
      </c>
      <c r="AM17" s="253" t="s">
        <v>1862</v>
      </c>
      <c r="AN17" s="249" t="s">
        <v>357</v>
      </c>
      <c r="AO17" s="249" t="s">
        <v>16</v>
      </c>
      <c r="AP17" s="253"/>
      <c r="AQ17" s="249" t="s">
        <v>357</v>
      </c>
      <c r="AR17" s="249" t="s">
        <v>16</v>
      </c>
      <c r="AS17" s="253" t="s">
        <v>2153</v>
      </c>
      <c r="AT17" s="249" t="s">
        <v>357</v>
      </c>
      <c r="AU17" s="249" t="s">
        <v>16</v>
      </c>
      <c r="AV17" s="253" t="s">
        <v>2154</v>
      </c>
      <c r="AW17" s="249" t="s">
        <v>357</v>
      </c>
      <c r="AX17" s="249" t="s">
        <v>16</v>
      </c>
      <c r="AY17" s="253" t="s">
        <v>2155</v>
      </c>
      <c r="AZ17" s="249" t="s">
        <v>357</v>
      </c>
      <c r="BA17" s="249" t="s">
        <v>16</v>
      </c>
      <c r="BB17" s="253" t="s">
        <v>2156</v>
      </c>
      <c r="BC17" s="249" t="s">
        <v>357</v>
      </c>
      <c r="BD17" s="249" t="s">
        <v>16</v>
      </c>
      <c r="BE17" s="253" t="s">
        <v>2157</v>
      </c>
      <c r="BF17" s="249" t="s">
        <v>357</v>
      </c>
      <c r="BG17" s="249" t="s">
        <v>16</v>
      </c>
      <c r="BH17" s="247">
        <v>135</v>
      </c>
      <c r="BI17" s="249" t="s">
        <v>357</v>
      </c>
      <c r="BJ17" s="249" t="s">
        <v>16</v>
      </c>
      <c r="BK17" s="247">
        <v>3.6</v>
      </c>
      <c r="BL17" s="249" t="s">
        <v>357</v>
      </c>
      <c r="BM17" s="249" t="s">
        <v>16</v>
      </c>
      <c r="BN17" s="247">
        <v>102</v>
      </c>
      <c r="BO17" s="249" t="s">
        <v>357</v>
      </c>
      <c r="BP17" s="249" t="s">
        <v>16</v>
      </c>
      <c r="BQ17" s="247">
        <v>17</v>
      </c>
      <c r="BR17" s="249" t="s">
        <v>357</v>
      </c>
      <c r="BS17" s="249" t="s">
        <v>16</v>
      </c>
      <c r="BT17" s="247">
        <v>7</v>
      </c>
      <c r="BU17" s="249" t="s">
        <v>357</v>
      </c>
      <c r="BV17" s="249" t="s">
        <v>16</v>
      </c>
      <c r="BW17" s="247">
        <v>11</v>
      </c>
      <c r="BX17" s="249" t="s">
        <v>357</v>
      </c>
      <c r="BY17" s="249" t="s">
        <v>16</v>
      </c>
      <c r="BZ17" s="247">
        <v>70</v>
      </c>
      <c r="CA17" s="249" t="s">
        <v>357</v>
      </c>
      <c r="CB17" s="249" t="s">
        <v>16</v>
      </c>
      <c r="CC17" s="250">
        <v>3.6</v>
      </c>
      <c r="CD17" s="261" t="s">
        <v>357</v>
      </c>
      <c r="CE17" s="261" t="s">
        <v>16</v>
      </c>
      <c r="CF17" s="247">
        <v>9.6</v>
      </c>
      <c r="CG17" s="249" t="s">
        <v>357</v>
      </c>
      <c r="CH17" s="249" t="s">
        <v>16</v>
      </c>
      <c r="CI17" s="247">
        <v>7</v>
      </c>
      <c r="CJ17" s="249" t="s">
        <v>357</v>
      </c>
      <c r="CK17" s="249" t="s">
        <v>16</v>
      </c>
      <c r="CL17" s="247">
        <v>8</v>
      </c>
      <c r="CM17" s="249" t="s">
        <v>357</v>
      </c>
      <c r="CN17" s="249" t="s">
        <v>16</v>
      </c>
      <c r="CO17" s="247">
        <v>149</v>
      </c>
      <c r="CP17" s="249" t="s">
        <v>357</v>
      </c>
      <c r="CQ17" s="249" t="s">
        <v>16</v>
      </c>
      <c r="CR17" s="247">
        <v>0.1</v>
      </c>
      <c r="CS17" s="249" t="s">
        <v>357</v>
      </c>
      <c r="CT17" s="249" t="s">
        <v>16</v>
      </c>
      <c r="CU17" s="247">
        <v>7</v>
      </c>
      <c r="CV17" s="249" t="s">
        <v>357</v>
      </c>
      <c r="CW17" s="249" t="s">
        <v>16</v>
      </c>
      <c r="CX17" s="247">
        <v>0.1</v>
      </c>
      <c r="CY17" s="249" t="s">
        <v>357</v>
      </c>
      <c r="CZ17" s="249" t="s">
        <v>16</v>
      </c>
      <c r="DA17" s="247">
        <v>4.0999999999999996</v>
      </c>
      <c r="DB17" s="249" t="s">
        <v>357</v>
      </c>
      <c r="DC17" s="249" t="s">
        <v>16</v>
      </c>
      <c r="DD17" s="247">
        <v>3.6</v>
      </c>
      <c r="DE17" s="249" t="s">
        <v>357</v>
      </c>
      <c r="DF17" s="249" t="s">
        <v>16</v>
      </c>
      <c r="DG17" s="247">
        <v>1.3</v>
      </c>
      <c r="DH17" s="249" t="s">
        <v>357</v>
      </c>
      <c r="DI17" s="249" t="s">
        <v>16</v>
      </c>
      <c r="DJ17" s="247">
        <v>1</v>
      </c>
      <c r="DK17" s="249" t="s">
        <v>357</v>
      </c>
      <c r="DL17" s="249" t="s">
        <v>16</v>
      </c>
      <c r="DM17" s="247">
        <v>6</v>
      </c>
      <c r="DN17" s="289" t="s">
        <v>357</v>
      </c>
      <c r="DO17" s="289" t="s">
        <v>16</v>
      </c>
      <c r="DP17" s="247">
        <v>60</v>
      </c>
      <c r="DQ17" s="249" t="s">
        <v>357</v>
      </c>
      <c r="DR17" s="249" t="s">
        <v>16</v>
      </c>
      <c r="DS17" s="247">
        <v>1.0009999999999999</v>
      </c>
      <c r="DT17" s="249" t="s">
        <v>357</v>
      </c>
      <c r="DU17" s="249" t="s">
        <v>16</v>
      </c>
      <c r="DV17" s="253" t="s">
        <v>2398</v>
      </c>
      <c r="DW17" s="249" t="s">
        <v>357</v>
      </c>
      <c r="DX17" s="249" t="s">
        <v>16</v>
      </c>
      <c r="DY17" s="253" t="s">
        <v>2400</v>
      </c>
      <c r="DZ17" s="249" t="s">
        <v>357</v>
      </c>
      <c r="EA17" s="249" t="s">
        <v>16</v>
      </c>
      <c r="EB17" s="253" t="s">
        <v>2401</v>
      </c>
      <c r="EC17" s="249" t="s">
        <v>357</v>
      </c>
      <c r="ED17" s="249" t="s">
        <v>16</v>
      </c>
      <c r="EE17" s="253" t="s">
        <v>2401</v>
      </c>
      <c r="EF17" s="249" t="s">
        <v>357</v>
      </c>
      <c r="EG17" s="249" t="s">
        <v>16</v>
      </c>
      <c r="EH17" s="253" t="s">
        <v>2401</v>
      </c>
      <c r="EI17" s="249" t="s">
        <v>357</v>
      </c>
      <c r="EJ17" s="249" t="s">
        <v>16</v>
      </c>
      <c r="EK17" s="253" t="s">
        <v>2401</v>
      </c>
      <c r="EL17" s="249" t="s">
        <v>357</v>
      </c>
      <c r="EM17" s="249" t="s">
        <v>16</v>
      </c>
      <c r="EN17" s="253" t="s">
        <v>2401</v>
      </c>
      <c r="EO17" s="249" t="s">
        <v>357</v>
      </c>
      <c r="EP17" s="249" t="s">
        <v>16</v>
      </c>
      <c r="EQ17" s="253" t="s">
        <v>2401</v>
      </c>
      <c r="ER17" s="249" t="s">
        <v>357</v>
      </c>
      <c r="ES17" s="249" t="s">
        <v>16</v>
      </c>
      <c r="ET17" s="253" t="s">
        <v>2401</v>
      </c>
      <c r="EU17" s="249" t="s">
        <v>357</v>
      </c>
      <c r="EV17" s="249" t="s">
        <v>16</v>
      </c>
      <c r="EW17" s="253" t="s">
        <v>2401</v>
      </c>
      <c r="EX17" s="249" t="s">
        <v>357</v>
      </c>
      <c r="EY17" s="249" t="s">
        <v>16</v>
      </c>
      <c r="EZ17" s="253" t="s">
        <v>2401</v>
      </c>
      <c r="FA17" s="249" t="s">
        <v>357</v>
      </c>
      <c r="FB17" s="249" t="s">
        <v>16</v>
      </c>
      <c r="FC17" s="253" t="s">
        <v>2401</v>
      </c>
      <c r="FD17" s="249" t="s">
        <v>357</v>
      </c>
      <c r="FE17" s="249" t="s">
        <v>16</v>
      </c>
      <c r="FF17" s="253" t="s">
        <v>2401</v>
      </c>
      <c r="FG17" s="249" t="s">
        <v>357</v>
      </c>
      <c r="FH17" s="249" t="s">
        <v>16</v>
      </c>
      <c r="FI17" s="253" t="s">
        <v>2402</v>
      </c>
      <c r="FJ17" s="249" t="s">
        <v>357</v>
      </c>
      <c r="FK17" s="249" t="s">
        <v>16</v>
      </c>
      <c r="FL17" s="253" t="s">
        <v>2401</v>
      </c>
      <c r="FM17" s="249" t="s">
        <v>357</v>
      </c>
      <c r="FN17" s="249" t="s">
        <v>16</v>
      </c>
      <c r="FO17" s="253" t="s">
        <v>2437</v>
      </c>
      <c r="FP17" s="249" t="s">
        <v>357</v>
      </c>
      <c r="FQ17" s="249" t="s">
        <v>16</v>
      </c>
      <c r="FR17" s="266" t="s">
        <v>2439</v>
      </c>
      <c r="FS17" s="249" t="s">
        <v>357</v>
      </c>
      <c r="FT17" s="249" t="s">
        <v>16</v>
      </c>
      <c r="FU17" s="253" t="s">
        <v>2440</v>
      </c>
      <c r="FV17" s="249" t="s">
        <v>357</v>
      </c>
      <c r="FW17" s="249" t="s">
        <v>16</v>
      </c>
      <c r="FX17" s="253" t="s">
        <v>2441</v>
      </c>
      <c r="FY17" s="249" t="s">
        <v>357</v>
      </c>
      <c r="FZ17" s="249" t="s">
        <v>16</v>
      </c>
      <c r="GA17" s="283" t="s">
        <v>2442</v>
      </c>
      <c r="GB17" s="261" t="s">
        <v>357</v>
      </c>
      <c r="GC17" s="261" t="s">
        <v>16</v>
      </c>
      <c r="GD17" s="253" t="s">
        <v>2455</v>
      </c>
      <c r="GE17" s="249" t="s">
        <v>357</v>
      </c>
      <c r="GF17" s="249" t="s">
        <v>16</v>
      </c>
      <c r="GG17" s="253" t="s">
        <v>2647</v>
      </c>
      <c r="GH17" s="249" t="s">
        <v>357</v>
      </c>
      <c r="GI17" s="249" t="s">
        <v>16</v>
      </c>
      <c r="GJ17" s="253" t="s">
        <v>2648</v>
      </c>
      <c r="GK17" s="249" t="s">
        <v>357</v>
      </c>
      <c r="GL17" s="249" t="s">
        <v>16</v>
      </c>
      <c r="GM17" s="253" t="s">
        <v>2650</v>
      </c>
      <c r="GN17" s="249" t="s">
        <v>357</v>
      </c>
      <c r="GO17" s="249" t="s">
        <v>16</v>
      </c>
      <c r="GP17" s="253" t="s">
        <v>2651</v>
      </c>
      <c r="GQ17" s="249" t="s">
        <v>357</v>
      </c>
      <c r="GR17" s="249" t="s">
        <v>16</v>
      </c>
      <c r="GS17" s="253" t="s">
        <v>2401</v>
      </c>
      <c r="GT17" s="249" t="s">
        <v>357</v>
      </c>
      <c r="GU17" s="249" t="s">
        <v>16</v>
      </c>
      <c r="GV17" s="253" t="s">
        <v>2401</v>
      </c>
      <c r="GW17" s="249" t="s">
        <v>357</v>
      </c>
      <c r="GX17" s="249" t="s">
        <v>16</v>
      </c>
      <c r="GY17" s="253" t="s">
        <v>2401</v>
      </c>
      <c r="GZ17" s="249" t="s">
        <v>357</v>
      </c>
      <c r="HA17" s="249" t="s">
        <v>16</v>
      </c>
    </row>
    <row r="18" spans="1:209" outlineLevel="1" x14ac:dyDescent="0.2">
      <c r="A18" s="246" t="s">
        <v>503</v>
      </c>
      <c r="B18" s="247" t="s">
        <v>206</v>
      </c>
      <c r="C18" s="248" t="s">
        <v>121</v>
      </c>
      <c r="D18" s="248" t="s">
        <v>180</v>
      </c>
      <c r="E18" s="248"/>
      <c r="F18" s="248"/>
      <c r="G18" s="248"/>
      <c r="H18" s="247"/>
      <c r="I18" s="247"/>
      <c r="J18" s="247"/>
      <c r="K18" s="247"/>
      <c r="L18" s="247"/>
      <c r="M18" s="247"/>
      <c r="N18" s="247"/>
      <c r="O18" s="247">
        <v>15</v>
      </c>
      <c r="P18" s="249" t="s">
        <v>357</v>
      </c>
      <c r="Q18" s="249" t="s">
        <v>16</v>
      </c>
      <c r="R18" s="248">
        <v>20</v>
      </c>
      <c r="S18" s="249" t="s">
        <v>357</v>
      </c>
      <c r="T18" s="249" t="s">
        <v>16</v>
      </c>
      <c r="U18" s="247">
        <v>30</v>
      </c>
      <c r="V18" s="249" t="s">
        <v>357</v>
      </c>
      <c r="W18" s="249" t="s">
        <v>16</v>
      </c>
      <c r="X18" s="253" t="s">
        <v>1822</v>
      </c>
      <c r="Y18" s="249" t="s">
        <v>357</v>
      </c>
      <c r="Z18" s="249" t="s">
        <v>16</v>
      </c>
      <c r="AA18" s="253" t="s">
        <v>1832</v>
      </c>
      <c r="AB18" s="249" t="s">
        <v>357</v>
      </c>
      <c r="AC18" s="249" t="s">
        <v>16</v>
      </c>
      <c r="AD18" s="253" t="s">
        <v>1845</v>
      </c>
      <c r="AE18" s="249" t="s">
        <v>357</v>
      </c>
      <c r="AF18" s="249" t="s">
        <v>16</v>
      </c>
      <c r="AG18" s="253" t="s">
        <v>1853</v>
      </c>
      <c r="AH18" s="249" t="s">
        <v>357</v>
      </c>
      <c r="AI18" s="249" t="s">
        <v>16</v>
      </c>
      <c r="AJ18" s="253" t="s">
        <v>1857</v>
      </c>
      <c r="AK18" s="249" t="s">
        <v>357</v>
      </c>
      <c r="AL18" s="249" t="s">
        <v>16</v>
      </c>
      <c r="AM18" s="253" t="s">
        <v>1863</v>
      </c>
      <c r="AN18" s="249" t="s">
        <v>357</v>
      </c>
      <c r="AO18" s="249" t="s">
        <v>16</v>
      </c>
      <c r="AP18" s="253"/>
      <c r="AQ18" s="249" t="s">
        <v>357</v>
      </c>
      <c r="AR18" s="249" t="s">
        <v>16</v>
      </c>
      <c r="AS18" s="253" t="s">
        <v>2158</v>
      </c>
      <c r="AT18" s="249" t="s">
        <v>357</v>
      </c>
      <c r="AU18" s="249" t="s">
        <v>16</v>
      </c>
      <c r="AV18" s="253" t="s">
        <v>2159</v>
      </c>
      <c r="AW18" s="249" t="s">
        <v>357</v>
      </c>
      <c r="AX18" s="249" t="s">
        <v>16</v>
      </c>
      <c r="AY18" s="253" t="s">
        <v>2160</v>
      </c>
      <c r="AZ18" s="249" t="s">
        <v>357</v>
      </c>
      <c r="BA18" s="249" t="s">
        <v>16</v>
      </c>
      <c r="BB18" s="253" t="s">
        <v>2161</v>
      </c>
      <c r="BC18" s="249" t="s">
        <v>357</v>
      </c>
      <c r="BD18" s="249" t="s">
        <v>16</v>
      </c>
      <c r="BE18" s="253" t="s">
        <v>2162</v>
      </c>
      <c r="BF18" s="249" t="s">
        <v>357</v>
      </c>
      <c r="BG18" s="249" t="s">
        <v>16</v>
      </c>
      <c r="BH18" s="247">
        <v>145</v>
      </c>
      <c r="BI18" s="249" t="s">
        <v>357</v>
      </c>
      <c r="BJ18" s="249" t="s">
        <v>16</v>
      </c>
      <c r="BK18" s="247">
        <v>5.2</v>
      </c>
      <c r="BL18" s="249" t="s">
        <v>357</v>
      </c>
      <c r="BM18" s="249" t="s">
        <v>16</v>
      </c>
      <c r="BN18" s="247">
        <v>112</v>
      </c>
      <c r="BO18" s="249" t="s">
        <v>357</v>
      </c>
      <c r="BP18" s="249" t="s">
        <v>16</v>
      </c>
      <c r="BQ18" s="247">
        <v>25</v>
      </c>
      <c r="BR18" s="249" t="s">
        <v>357</v>
      </c>
      <c r="BS18" s="249" t="s">
        <v>16</v>
      </c>
      <c r="BT18" s="247">
        <v>20</v>
      </c>
      <c r="BU18" s="249" t="s">
        <v>357</v>
      </c>
      <c r="BV18" s="249" t="s">
        <v>16</v>
      </c>
      <c r="BW18" s="247">
        <v>19</v>
      </c>
      <c r="BX18" s="249" t="s">
        <v>357</v>
      </c>
      <c r="BY18" s="249" t="s">
        <v>16</v>
      </c>
      <c r="BZ18" s="247">
        <v>140</v>
      </c>
      <c r="CA18" s="249" t="s">
        <v>357</v>
      </c>
      <c r="CB18" s="249" t="s">
        <v>16</v>
      </c>
      <c r="CC18" s="250">
        <v>5.0999999999999996</v>
      </c>
      <c r="CD18" s="261" t="s">
        <v>357</v>
      </c>
      <c r="CE18" s="261" t="s">
        <v>16</v>
      </c>
      <c r="CF18" s="247">
        <v>10.6</v>
      </c>
      <c r="CG18" s="249" t="s">
        <v>357</v>
      </c>
      <c r="CH18" s="249" t="s">
        <v>16</v>
      </c>
      <c r="CI18" s="247">
        <v>55</v>
      </c>
      <c r="CJ18" s="249" t="s">
        <v>357</v>
      </c>
      <c r="CK18" s="249" t="s">
        <v>16</v>
      </c>
      <c r="CL18" s="247">
        <v>60</v>
      </c>
      <c r="CM18" s="249" t="s">
        <v>357</v>
      </c>
      <c r="CN18" s="249" t="s">
        <v>16</v>
      </c>
      <c r="CO18" s="247">
        <v>369</v>
      </c>
      <c r="CP18" s="249" t="s">
        <v>357</v>
      </c>
      <c r="CQ18" s="249" t="s">
        <v>16</v>
      </c>
      <c r="CR18" s="247">
        <v>0.9</v>
      </c>
      <c r="CS18" s="249" t="s">
        <v>357</v>
      </c>
      <c r="CT18" s="249" t="s">
        <v>16</v>
      </c>
      <c r="CU18" s="247">
        <v>19</v>
      </c>
      <c r="CV18" s="249" t="s">
        <v>357</v>
      </c>
      <c r="CW18" s="249" t="s">
        <v>16</v>
      </c>
      <c r="CX18" s="247">
        <v>4</v>
      </c>
      <c r="CY18" s="249" t="s">
        <v>357</v>
      </c>
      <c r="CZ18" s="249" t="s">
        <v>16</v>
      </c>
      <c r="DA18" s="247">
        <v>6.3</v>
      </c>
      <c r="DB18" s="249" t="s">
        <v>357</v>
      </c>
      <c r="DC18" s="249" t="s">
        <v>16</v>
      </c>
      <c r="DD18" s="247">
        <v>5.0999999999999996</v>
      </c>
      <c r="DE18" s="249" t="s">
        <v>357</v>
      </c>
      <c r="DF18" s="249" t="s">
        <v>16</v>
      </c>
      <c r="DG18" s="247">
        <v>2.4</v>
      </c>
      <c r="DH18" s="249" t="s">
        <v>357</v>
      </c>
      <c r="DI18" s="249" t="s">
        <v>16</v>
      </c>
      <c r="DJ18" s="247">
        <v>2.5</v>
      </c>
      <c r="DK18" s="249" t="s">
        <v>357</v>
      </c>
      <c r="DL18" s="249" t="s">
        <v>16</v>
      </c>
      <c r="DM18" s="247">
        <v>22</v>
      </c>
      <c r="DN18" s="289" t="s">
        <v>357</v>
      </c>
      <c r="DO18" s="289" t="s">
        <v>16</v>
      </c>
      <c r="DP18" s="247"/>
      <c r="DQ18" s="249"/>
      <c r="DR18" s="249" t="s">
        <v>34</v>
      </c>
      <c r="DS18" s="247">
        <v>1.0349999999999999</v>
      </c>
      <c r="DT18" s="249" t="s">
        <v>357</v>
      </c>
      <c r="DU18" s="249" t="s">
        <v>16</v>
      </c>
      <c r="DV18" s="247">
        <v>7.5</v>
      </c>
      <c r="DW18" s="249" t="s">
        <v>357</v>
      </c>
      <c r="DX18" s="249" t="s">
        <v>16</v>
      </c>
      <c r="DY18" s="253" t="s">
        <v>1821</v>
      </c>
      <c r="DZ18" s="249" t="s">
        <v>357</v>
      </c>
      <c r="EA18" s="249" t="s">
        <v>16</v>
      </c>
      <c r="EB18" s="253" t="s">
        <v>2407</v>
      </c>
      <c r="EC18" s="249" t="s">
        <v>357</v>
      </c>
      <c r="ED18" s="249" t="s">
        <v>16</v>
      </c>
      <c r="EE18" s="253" t="s">
        <v>2546</v>
      </c>
      <c r="EF18" s="249" t="s">
        <v>357</v>
      </c>
      <c r="EG18" s="249" t="s">
        <v>16</v>
      </c>
      <c r="EH18" s="253" t="s">
        <v>2407</v>
      </c>
      <c r="EI18" s="249" t="s">
        <v>357</v>
      </c>
      <c r="EJ18" s="249" t="s">
        <v>16</v>
      </c>
      <c r="EK18" s="253" t="s">
        <v>2402</v>
      </c>
      <c r="EL18" s="249" t="s">
        <v>357</v>
      </c>
      <c r="EM18" s="249" t="s">
        <v>16</v>
      </c>
      <c r="EN18" s="247"/>
      <c r="EO18" s="249"/>
      <c r="EP18" s="249" t="s">
        <v>34</v>
      </c>
      <c r="EQ18" s="253" t="s">
        <v>2402</v>
      </c>
      <c r="ER18" s="249" t="s">
        <v>357</v>
      </c>
      <c r="ES18" s="249" t="s">
        <v>16</v>
      </c>
      <c r="ET18" s="253" t="s">
        <v>2407</v>
      </c>
      <c r="EU18" s="249" t="s">
        <v>357</v>
      </c>
      <c r="EV18" s="249" t="s">
        <v>16</v>
      </c>
      <c r="EW18" s="253" t="s">
        <v>2402</v>
      </c>
      <c r="EX18" s="249" t="s">
        <v>357</v>
      </c>
      <c r="EY18" s="249" t="s">
        <v>16</v>
      </c>
      <c r="EZ18" s="253" t="s">
        <v>2412</v>
      </c>
      <c r="FA18" s="249" t="s">
        <v>357</v>
      </c>
      <c r="FB18" s="249" t="s">
        <v>16</v>
      </c>
      <c r="FC18" s="247"/>
      <c r="FD18" s="249"/>
      <c r="FE18" s="249" t="s">
        <v>34</v>
      </c>
      <c r="FF18" s="247">
        <v>15</v>
      </c>
      <c r="FG18" s="249" t="s">
        <v>357</v>
      </c>
      <c r="FH18" s="249" t="s">
        <v>16</v>
      </c>
      <c r="FI18" s="247">
        <v>25</v>
      </c>
      <c r="FJ18" s="249" t="s">
        <v>357</v>
      </c>
      <c r="FK18" s="249" t="s">
        <v>16</v>
      </c>
      <c r="FL18" s="253"/>
      <c r="FM18" s="249"/>
      <c r="FN18" s="249" t="s">
        <v>34</v>
      </c>
      <c r="FO18" s="248">
        <v>199</v>
      </c>
      <c r="FP18" s="249"/>
      <c r="FQ18" s="249" t="s">
        <v>34</v>
      </c>
      <c r="FR18" s="247"/>
      <c r="FS18" s="249"/>
      <c r="FT18" s="249" t="s">
        <v>34</v>
      </c>
      <c r="FU18" s="248">
        <v>129</v>
      </c>
      <c r="FV18" s="249"/>
      <c r="FW18" s="249" t="s">
        <v>34</v>
      </c>
      <c r="FX18" s="248">
        <v>129</v>
      </c>
      <c r="FY18" s="249" t="s">
        <v>357</v>
      </c>
      <c r="FZ18" s="249" t="s">
        <v>16</v>
      </c>
      <c r="GA18" s="250"/>
      <c r="GB18" s="261"/>
      <c r="GC18" s="261" t="s">
        <v>34</v>
      </c>
      <c r="GD18" s="247">
        <v>0.5</v>
      </c>
      <c r="GE18" s="249"/>
      <c r="GF18" s="249" t="s">
        <v>34</v>
      </c>
      <c r="GG18" s="247">
        <v>31</v>
      </c>
      <c r="GH18" s="249" t="s">
        <v>357</v>
      </c>
      <c r="GI18" s="249" t="s">
        <v>16</v>
      </c>
      <c r="GJ18" s="247">
        <v>36</v>
      </c>
      <c r="GK18" s="249" t="s">
        <v>357</v>
      </c>
      <c r="GL18" s="249" t="s">
        <v>16</v>
      </c>
      <c r="GM18" s="247">
        <v>90</v>
      </c>
      <c r="GN18" s="249" t="s">
        <v>357</v>
      </c>
      <c r="GO18" s="249" t="s">
        <v>16</v>
      </c>
      <c r="GP18" s="247">
        <v>36</v>
      </c>
      <c r="GQ18" s="249" t="s">
        <v>357</v>
      </c>
      <c r="GR18" s="249" t="s">
        <v>16</v>
      </c>
      <c r="GS18" s="247">
        <v>3</v>
      </c>
      <c r="GT18" s="249" t="s">
        <v>357</v>
      </c>
      <c r="GU18" s="249" t="s">
        <v>16</v>
      </c>
      <c r="GV18" s="247">
        <v>10</v>
      </c>
      <c r="GW18" s="249" t="s">
        <v>357</v>
      </c>
      <c r="GX18" s="249" t="s">
        <v>16</v>
      </c>
      <c r="GY18" s="247">
        <v>0.1</v>
      </c>
      <c r="GZ18" s="249" t="s">
        <v>357</v>
      </c>
      <c r="HA18" s="249" t="s">
        <v>16</v>
      </c>
    </row>
    <row r="19" spans="1:209" s="184" customFormat="1" outlineLevel="1" x14ac:dyDescent="0.2">
      <c r="A19" s="254" t="s">
        <v>504</v>
      </c>
      <c r="B19" s="255" t="s">
        <v>210</v>
      </c>
      <c r="C19" s="256" t="s">
        <v>24</v>
      </c>
      <c r="D19" s="256" t="s">
        <v>180</v>
      </c>
      <c r="E19" s="256"/>
      <c r="F19" s="256"/>
      <c r="G19" s="256"/>
      <c r="H19" s="255"/>
      <c r="I19" s="255" t="s">
        <v>343</v>
      </c>
      <c r="J19" s="255"/>
      <c r="K19" s="255"/>
      <c r="L19" s="255"/>
      <c r="M19" s="255"/>
      <c r="N19" s="255"/>
      <c r="O19" s="255" t="s">
        <v>578</v>
      </c>
      <c r="P19" s="257" t="s">
        <v>357</v>
      </c>
      <c r="Q19" s="257" t="s">
        <v>16</v>
      </c>
      <c r="R19" s="255" t="s">
        <v>578</v>
      </c>
      <c r="S19" s="257" t="s">
        <v>357</v>
      </c>
      <c r="T19" s="257" t="s">
        <v>16</v>
      </c>
      <c r="U19" s="255" t="s">
        <v>578</v>
      </c>
      <c r="V19" s="257" t="s">
        <v>357</v>
      </c>
      <c r="W19" s="257" t="s">
        <v>16</v>
      </c>
      <c r="X19" s="255"/>
      <c r="Y19" s="249"/>
      <c r="Z19" s="249" t="s">
        <v>34</v>
      </c>
      <c r="AA19" s="255"/>
      <c r="AB19" s="249"/>
      <c r="AC19" s="249" t="s">
        <v>34</v>
      </c>
      <c r="AD19" s="255"/>
      <c r="AE19" s="249"/>
      <c r="AF19" s="249" t="s">
        <v>34</v>
      </c>
      <c r="AG19" s="255"/>
      <c r="AH19" s="249"/>
      <c r="AI19" s="249" t="s">
        <v>34</v>
      </c>
      <c r="AJ19" s="255"/>
      <c r="AK19" s="249"/>
      <c r="AL19" s="249" t="s">
        <v>34</v>
      </c>
      <c r="AM19" s="255" t="s">
        <v>578</v>
      </c>
      <c r="AN19" s="257" t="s">
        <v>357</v>
      </c>
      <c r="AO19" s="257" t="s">
        <v>16</v>
      </c>
      <c r="AP19" s="255"/>
      <c r="AQ19" s="249"/>
      <c r="AR19" s="249" t="s">
        <v>34</v>
      </c>
      <c r="AS19" s="255"/>
      <c r="AT19" s="249"/>
      <c r="AU19" s="249" t="s">
        <v>34</v>
      </c>
      <c r="AV19" s="255"/>
      <c r="AW19" s="249"/>
      <c r="AX19" s="249" t="s">
        <v>34</v>
      </c>
      <c r="AY19" s="255" t="s">
        <v>578</v>
      </c>
      <c r="AZ19" s="257" t="s">
        <v>355</v>
      </c>
      <c r="BA19" s="257" t="s">
        <v>395</v>
      </c>
      <c r="BB19" s="255" t="s">
        <v>578</v>
      </c>
      <c r="BC19" s="257" t="s">
        <v>355</v>
      </c>
      <c r="BD19" s="257" t="s">
        <v>395</v>
      </c>
      <c r="BE19" s="247"/>
      <c r="BF19" s="249"/>
      <c r="BG19" s="249" t="s">
        <v>34</v>
      </c>
      <c r="BH19" s="247"/>
      <c r="BI19" s="249"/>
      <c r="BJ19" s="249" t="s">
        <v>34</v>
      </c>
      <c r="BK19" s="247"/>
      <c r="BL19" s="249"/>
      <c r="BM19" s="249" t="s">
        <v>34</v>
      </c>
      <c r="BN19" s="247"/>
      <c r="BO19" s="249"/>
      <c r="BP19" s="249" t="s">
        <v>34</v>
      </c>
      <c r="BQ19" s="247" t="s">
        <v>578</v>
      </c>
      <c r="BR19" s="257" t="s">
        <v>355</v>
      </c>
      <c r="BS19" s="257" t="s">
        <v>395</v>
      </c>
      <c r="BT19" s="247" t="s">
        <v>578</v>
      </c>
      <c r="BU19" s="257" t="s">
        <v>355</v>
      </c>
      <c r="BV19" s="257" t="s">
        <v>395</v>
      </c>
      <c r="BW19" s="247" t="s">
        <v>578</v>
      </c>
      <c r="BX19" s="257" t="s">
        <v>355</v>
      </c>
      <c r="BY19" s="257" t="s">
        <v>395</v>
      </c>
      <c r="BZ19" s="247"/>
      <c r="CA19" s="249"/>
      <c r="CB19" s="249" t="s">
        <v>34</v>
      </c>
      <c r="CC19" s="250"/>
      <c r="CD19" s="261"/>
      <c r="CE19" s="261" t="s">
        <v>34</v>
      </c>
      <c r="CF19" s="247" t="s">
        <v>578</v>
      </c>
      <c r="CG19" s="257" t="s">
        <v>355</v>
      </c>
      <c r="CH19" s="257" t="s">
        <v>395</v>
      </c>
      <c r="CI19" s="247" t="s">
        <v>578</v>
      </c>
      <c r="CJ19" s="257" t="s">
        <v>355</v>
      </c>
      <c r="CK19" s="257" t="s">
        <v>395</v>
      </c>
      <c r="CL19" s="247" t="s">
        <v>578</v>
      </c>
      <c r="CM19" s="257" t="s">
        <v>355</v>
      </c>
      <c r="CN19" s="257" t="s">
        <v>395</v>
      </c>
      <c r="CO19" s="247" t="s">
        <v>578</v>
      </c>
      <c r="CP19" s="257" t="s">
        <v>355</v>
      </c>
      <c r="CQ19" s="257" t="s">
        <v>395</v>
      </c>
      <c r="CR19" s="247" t="s">
        <v>578</v>
      </c>
      <c r="CS19" s="257" t="s">
        <v>355</v>
      </c>
      <c r="CT19" s="257" t="s">
        <v>395</v>
      </c>
      <c r="CU19" s="247" t="s">
        <v>578</v>
      </c>
      <c r="CV19" s="257" t="s">
        <v>355</v>
      </c>
      <c r="CW19" s="257" t="s">
        <v>395</v>
      </c>
      <c r="CX19" s="247" t="s">
        <v>578</v>
      </c>
      <c r="CY19" s="257" t="s">
        <v>355</v>
      </c>
      <c r="CZ19" s="257" t="s">
        <v>395</v>
      </c>
      <c r="DA19" s="247" t="s">
        <v>578</v>
      </c>
      <c r="DB19" s="257" t="s">
        <v>355</v>
      </c>
      <c r="DC19" s="257" t="s">
        <v>395</v>
      </c>
      <c r="DD19" s="247"/>
      <c r="DE19" s="249"/>
      <c r="DF19" s="249" t="s">
        <v>34</v>
      </c>
      <c r="DG19" s="247" t="s">
        <v>578</v>
      </c>
      <c r="DH19" s="257" t="s">
        <v>355</v>
      </c>
      <c r="DI19" s="257" t="s">
        <v>395</v>
      </c>
      <c r="DJ19" s="247"/>
      <c r="DK19" s="249"/>
      <c r="DL19" s="249" t="s">
        <v>34</v>
      </c>
      <c r="DM19" s="247"/>
      <c r="DN19" s="289"/>
      <c r="DO19" s="289" t="s">
        <v>34</v>
      </c>
      <c r="DP19" s="247"/>
      <c r="DQ19" s="249"/>
      <c r="DR19" s="249" t="s">
        <v>34</v>
      </c>
      <c r="DS19" s="247"/>
      <c r="DT19" s="249"/>
      <c r="DU19" s="249" t="s">
        <v>34</v>
      </c>
      <c r="DV19" s="247"/>
      <c r="DW19" s="249"/>
      <c r="DX19" s="249" t="s">
        <v>34</v>
      </c>
      <c r="DY19" s="247"/>
      <c r="DZ19" s="249"/>
      <c r="EA19" s="249" t="s">
        <v>34</v>
      </c>
      <c r="EB19" s="247"/>
      <c r="EC19" s="249"/>
      <c r="ED19" s="249" t="s">
        <v>34</v>
      </c>
      <c r="EE19" s="247" t="s">
        <v>578</v>
      </c>
      <c r="EF19" s="257" t="s">
        <v>355</v>
      </c>
      <c r="EG19" s="257" t="s">
        <v>395</v>
      </c>
      <c r="EH19" s="247"/>
      <c r="EI19" s="249"/>
      <c r="EJ19" s="249" t="s">
        <v>34</v>
      </c>
      <c r="EK19" s="247"/>
      <c r="EL19" s="249"/>
      <c r="EM19" s="249" t="s">
        <v>34</v>
      </c>
      <c r="EN19" s="247"/>
      <c r="EO19" s="249"/>
      <c r="EP19" s="249" t="s">
        <v>34</v>
      </c>
      <c r="EQ19" s="247"/>
      <c r="ER19" s="249"/>
      <c r="ES19" s="249" t="s">
        <v>34</v>
      </c>
      <c r="ET19" s="247"/>
      <c r="EU19" s="249"/>
      <c r="EV19" s="249" t="s">
        <v>34</v>
      </c>
      <c r="EW19" s="247"/>
      <c r="EX19" s="249"/>
      <c r="EY19" s="249" t="s">
        <v>34</v>
      </c>
      <c r="EZ19" s="247"/>
      <c r="FA19" s="249"/>
      <c r="FB19" s="249" t="s">
        <v>34</v>
      </c>
      <c r="FC19" s="247" t="s">
        <v>578</v>
      </c>
      <c r="FD19" s="257" t="s">
        <v>355</v>
      </c>
      <c r="FE19" s="257" t="s">
        <v>395</v>
      </c>
      <c r="FF19" s="247"/>
      <c r="FG19" s="249"/>
      <c r="FH19" s="249" t="s">
        <v>34</v>
      </c>
      <c r="FI19" s="247" t="s">
        <v>578</v>
      </c>
      <c r="FJ19" s="257" t="s">
        <v>355</v>
      </c>
      <c r="FK19" s="257" t="s">
        <v>395</v>
      </c>
      <c r="FL19" s="247"/>
      <c r="FM19" s="249"/>
      <c r="FN19" s="249" t="s">
        <v>34</v>
      </c>
      <c r="FO19" s="247"/>
      <c r="FP19" s="249"/>
      <c r="FQ19" s="249" t="s">
        <v>34</v>
      </c>
      <c r="FR19" s="247"/>
      <c r="FS19" s="249"/>
      <c r="FT19" s="249" t="s">
        <v>34</v>
      </c>
      <c r="FU19" s="247"/>
      <c r="FV19" s="249"/>
      <c r="FW19" s="249" t="s">
        <v>34</v>
      </c>
      <c r="FX19" s="247"/>
      <c r="FY19" s="249"/>
      <c r="FZ19" s="249" t="s">
        <v>34</v>
      </c>
      <c r="GA19" s="250" t="s">
        <v>578</v>
      </c>
      <c r="GB19" s="259" t="s">
        <v>355</v>
      </c>
      <c r="GC19" s="259" t="s">
        <v>395</v>
      </c>
      <c r="GD19" s="247"/>
      <c r="GE19" s="249"/>
      <c r="GF19" s="249" t="s">
        <v>34</v>
      </c>
      <c r="GG19" s="247"/>
      <c r="GH19" s="249"/>
      <c r="GI19" s="249" t="s">
        <v>34</v>
      </c>
      <c r="GJ19" s="247"/>
      <c r="GK19" s="249"/>
      <c r="GL19" s="249" t="s">
        <v>34</v>
      </c>
      <c r="GM19" s="247"/>
      <c r="GN19" s="249"/>
      <c r="GO19" s="249" t="s">
        <v>34</v>
      </c>
      <c r="GP19" s="247"/>
      <c r="GQ19" s="249"/>
      <c r="GR19" s="249" t="s">
        <v>34</v>
      </c>
      <c r="GS19" s="247"/>
      <c r="GT19" s="249"/>
      <c r="GU19" s="249" t="s">
        <v>34</v>
      </c>
      <c r="GV19" s="247"/>
      <c r="GW19" s="249"/>
      <c r="GX19" s="249" t="s">
        <v>34</v>
      </c>
      <c r="GY19" s="247"/>
      <c r="GZ19" s="249"/>
      <c r="HA19" s="249" t="s">
        <v>34</v>
      </c>
    </row>
    <row r="20" spans="1:209" s="184" customFormat="1" outlineLevel="1" x14ac:dyDescent="0.2">
      <c r="A20" s="254" t="s">
        <v>1514</v>
      </c>
      <c r="B20" s="258" t="s">
        <v>211</v>
      </c>
      <c r="C20" s="258" t="s">
        <v>209</v>
      </c>
      <c r="D20" s="258" t="s">
        <v>180</v>
      </c>
      <c r="E20" s="258"/>
      <c r="F20" s="258"/>
      <c r="G20" s="258"/>
      <c r="H20" s="258"/>
      <c r="I20" s="258"/>
      <c r="J20" s="258"/>
      <c r="K20" s="258"/>
      <c r="L20" s="258"/>
      <c r="M20" s="258"/>
      <c r="N20" s="258"/>
      <c r="O20" s="258"/>
      <c r="P20" s="259"/>
      <c r="Q20" s="259"/>
      <c r="R20" s="258"/>
      <c r="S20" s="259"/>
      <c r="T20" s="259"/>
      <c r="U20" s="258"/>
      <c r="V20" s="259"/>
      <c r="W20" s="259"/>
      <c r="X20" s="258"/>
      <c r="Y20" s="259"/>
      <c r="Z20" s="259"/>
      <c r="AA20" s="258"/>
      <c r="AB20" s="259"/>
      <c r="AC20" s="259"/>
      <c r="AD20" s="258"/>
      <c r="AE20" s="259"/>
      <c r="AF20" s="259"/>
      <c r="AG20" s="258"/>
      <c r="AH20" s="259"/>
      <c r="AI20" s="259"/>
      <c r="AJ20" s="258"/>
      <c r="AK20" s="259"/>
      <c r="AL20" s="259"/>
      <c r="AM20" s="258"/>
      <c r="AN20" s="259"/>
      <c r="AO20" s="259"/>
      <c r="AP20" s="258"/>
      <c r="AQ20" s="259"/>
      <c r="AR20" s="259"/>
      <c r="AS20" s="258"/>
      <c r="AT20" s="259"/>
      <c r="AU20" s="259"/>
      <c r="AV20" s="258"/>
      <c r="AW20" s="259"/>
      <c r="AX20" s="259"/>
      <c r="AY20" s="258"/>
      <c r="AZ20" s="259"/>
      <c r="BA20" s="259"/>
      <c r="BB20" s="258"/>
      <c r="BC20" s="259"/>
      <c r="BD20" s="259"/>
      <c r="BE20" s="258"/>
      <c r="BF20" s="259"/>
      <c r="BG20" s="259"/>
      <c r="BH20" s="258"/>
      <c r="BI20" s="259"/>
      <c r="BJ20" s="259"/>
      <c r="BK20" s="258"/>
      <c r="BL20" s="259"/>
      <c r="BM20" s="259"/>
      <c r="BN20" s="258"/>
      <c r="BO20" s="259"/>
      <c r="BP20" s="259"/>
      <c r="BQ20" s="258"/>
      <c r="BR20" s="259"/>
      <c r="BS20" s="259"/>
      <c r="BT20" s="258"/>
      <c r="BU20" s="259"/>
      <c r="BV20" s="259"/>
      <c r="BW20" s="258"/>
      <c r="BX20" s="259"/>
      <c r="BY20" s="259"/>
      <c r="BZ20" s="258"/>
      <c r="CA20" s="259"/>
      <c r="CB20" s="259"/>
      <c r="CC20" s="258"/>
      <c r="CD20" s="259"/>
      <c r="CE20" s="259"/>
      <c r="CF20" s="258"/>
      <c r="CG20" s="259"/>
      <c r="CH20" s="259"/>
      <c r="CI20" s="258"/>
      <c r="CJ20" s="259"/>
      <c r="CK20" s="259"/>
      <c r="CL20" s="258"/>
      <c r="CM20" s="259"/>
      <c r="CN20" s="259"/>
      <c r="CO20" s="258"/>
      <c r="CP20" s="259"/>
      <c r="CQ20" s="259"/>
      <c r="CR20" s="258"/>
      <c r="CS20" s="259"/>
      <c r="CT20" s="259"/>
      <c r="CU20" s="258"/>
      <c r="CV20" s="259"/>
      <c r="CW20" s="259"/>
      <c r="CX20" s="258"/>
      <c r="CY20" s="259"/>
      <c r="CZ20" s="259"/>
      <c r="DA20" s="258"/>
      <c r="DB20" s="259"/>
      <c r="DC20" s="259"/>
      <c r="DD20" s="258"/>
      <c r="DE20" s="259"/>
      <c r="DF20" s="259"/>
      <c r="DG20" s="258"/>
      <c r="DH20" s="259"/>
      <c r="DI20" s="259"/>
      <c r="DJ20" s="258"/>
      <c r="DK20" s="259"/>
      <c r="DL20" s="259"/>
      <c r="DM20" s="258"/>
      <c r="DN20" s="259"/>
      <c r="DO20" s="259"/>
      <c r="DP20" s="258"/>
      <c r="DQ20" s="259"/>
      <c r="DR20" s="259"/>
      <c r="DS20" s="258"/>
      <c r="DT20" s="259"/>
      <c r="DU20" s="259"/>
      <c r="DV20" s="258"/>
      <c r="DW20" s="259"/>
      <c r="DX20" s="259"/>
      <c r="DY20" s="258"/>
      <c r="DZ20" s="259"/>
      <c r="EA20" s="259"/>
      <c r="EB20" s="258"/>
      <c r="EC20" s="259"/>
      <c r="ED20" s="259"/>
      <c r="EE20" s="258"/>
      <c r="EF20" s="259"/>
      <c r="EG20" s="259"/>
      <c r="EH20" s="258"/>
      <c r="EI20" s="259"/>
      <c r="EJ20" s="259"/>
      <c r="EK20" s="258"/>
      <c r="EL20" s="259"/>
      <c r="EM20" s="259"/>
      <c r="EN20" s="258"/>
      <c r="EO20" s="259"/>
      <c r="EP20" s="259"/>
      <c r="EQ20" s="258"/>
      <c r="ER20" s="259"/>
      <c r="ES20" s="259"/>
      <c r="ET20" s="258"/>
      <c r="EU20" s="259"/>
      <c r="EV20" s="259"/>
      <c r="EW20" s="258"/>
      <c r="EX20" s="259"/>
      <c r="EY20" s="259"/>
      <c r="EZ20" s="258"/>
      <c r="FA20" s="259"/>
      <c r="FB20" s="259"/>
      <c r="FC20" s="258"/>
      <c r="FD20" s="259"/>
      <c r="FE20" s="259"/>
      <c r="FF20" s="258"/>
      <c r="FG20" s="259"/>
      <c r="FH20" s="259"/>
      <c r="FI20" s="258"/>
      <c r="FJ20" s="259"/>
      <c r="FK20" s="259"/>
      <c r="FL20" s="258"/>
      <c r="FM20" s="259"/>
      <c r="FN20" s="259"/>
      <c r="FO20" s="258"/>
      <c r="FP20" s="259"/>
      <c r="FQ20" s="259"/>
      <c r="FR20" s="258"/>
      <c r="FS20" s="259"/>
      <c r="FT20" s="259"/>
      <c r="FU20" s="258"/>
      <c r="FV20" s="259"/>
      <c r="FW20" s="259"/>
      <c r="FX20" s="258"/>
      <c r="FY20" s="259"/>
      <c r="FZ20" s="259"/>
      <c r="GA20" s="258"/>
      <c r="GB20" s="259"/>
      <c r="GC20" s="259"/>
      <c r="GD20" s="258"/>
      <c r="GE20" s="259"/>
      <c r="GF20" s="259"/>
      <c r="GG20" s="258"/>
      <c r="GH20" s="259"/>
      <c r="GI20" s="259"/>
      <c r="GJ20" s="258"/>
      <c r="GK20" s="259"/>
      <c r="GL20" s="259"/>
      <c r="GM20" s="258"/>
      <c r="GN20" s="259"/>
      <c r="GO20" s="259"/>
      <c r="GP20" s="258"/>
      <c r="GQ20" s="259"/>
      <c r="GR20" s="259"/>
      <c r="GS20" s="258"/>
      <c r="GT20" s="259"/>
      <c r="GU20" s="259"/>
      <c r="GV20" s="258"/>
      <c r="GW20" s="259"/>
      <c r="GX20" s="259"/>
      <c r="GY20" s="258"/>
      <c r="GZ20" s="259"/>
      <c r="HA20" s="259"/>
    </row>
    <row r="21" spans="1:209" s="184" customFormat="1" outlineLevel="1" x14ac:dyDescent="0.2">
      <c r="A21" s="316" t="s">
        <v>1515</v>
      </c>
      <c r="B21" s="317" t="s">
        <v>1517</v>
      </c>
      <c r="C21" s="318" t="s">
        <v>121</v>
      </c>
      <c r="D21" s="318" t="s">
        <v>180</v>
      </c>
      <c r="E21" s="318"/>
      <c r="F21" s="318"/>
      <c r="G21" s="318"/>
      <c r="H21" s="317"/>
      <c r="I21" s="317"/>
      <c r="J21" s="317"/>
      <c r="K21" s="317"/>
      <c r="L21" s="317"/>
      <c r="M21" s="317"/>
      <c r="N21" s="317"/>
      <c r="O21" s="309"/>
      <c r="P21" s="319"/>
      <c r="Q21" s="319" t="s">
        <v>34</v>
      </c>
      <c r="R21" s="309"/>
      <c r="S21" s="319"/>
      <c r="T21" s="319" t="s">
        <v>34</v>
      </c>
      <c r="U21" s="309"/>
      <c r="V21" s="319"/>
      <c r="W21" s="319" t="s">
        <v>34</v>
      </c>
      <c r="X21" s="309"/>
      <c r="Y21" s="319"/>
      <c r="Z21" s="319" t="s">
        <v>34</v>
      </c>
      <c r="AA21" s="309"/>
      <c r="AB21" s="319"/>
      <c r="AC21" s="319" t="s">
        <v>34</v>
      </c>
      <c r="AD21" s="309"/>
      <c r="AE21" s="319"/>
      <c r="AF21" s="319" t="s">
        <v>34</v>
      </c>
      <c r="AG21" s="309"/>
      <c r="AH21" s="319"/>
      <c r="AI21" s="319" t="s">
        <v>34</v>
      </c>
      <c r="AJ21" s="309"/>
      <c r="AK21" s="319"/>
      <c r="AL21" s="319" t="s">
        <v>34</v>
      </c>
      <c r="AM21" s="309"/>
      <c r="AN21" s="319"/>
      <c r="AO21" s="319" t="s">
        <v>34</v>
      </c>
      <c r="AP21" s="309"/>
      <c r="AQ21" s="319"/>
      <c r="AR21" s="319" t="s">
        <v>34</v>
      </c>
      <c r="AS21" s="309">
        <f>14/365</f>
        <v>3.8356164383561646E-2</v>
      </c>
      <c r="AT21" s="319"/>
      <c r="AU21" s="319" t="s">
        <v>34</v>
      </c>
      <c r="AV21" s="309">
        <f>14/365</f>
        <v>3.8356164383561646E-2</v>
      </c>
      <c r="AW21" s="319"/>
      <c r="AX21" s="319" t="s">
        <v>34</v>
      </c>
      <c r="AY21" s="309"/>
      <c r="AZ21" s="319"/>
      <c r="BA21" s="319" t="s">
        <v>34</v>
      </c>
      <c r="BB21" s="321">
        <v>2</v>
      </c>
      <c r="BC21" s="320" t="s">
        <v>355</v>
      </c>
      <c r="BD21" s="320" t="s">
        <v>395</v>
      </c>
      <c r="BE21" s="309">
        <f>3/365</f>
        <v>8.21917808219178E-3</v>
      </c>
      <c r="BF21" s="320" t="s">
        <v>355</v>
      </c>
      <c r="BG21" s="320" t="s">
        <v>395</v>
      </c>
      <c r="BH21" s="327">
        <v>1</v>
      </c>
      <c r="BI21" s="320" t="s">
        <v>355</v>
      </c>
      <c r="BJ21" s="320" t="s">
        <v>395</v>
      </c>
      <c r="BK21" s="327">
        <v>1</v>
      </c>
      <c r="BL21" s="320" t="s">
        <v>355</v>
      </c>
      <c r="BM21" s="320" t="s">
        <v>395</v>
      </c>
      <c r="BN21" s="327">
        <v>1</v>
      </c>
      <c r="BO21" s="320" t="s">
        <v>355</v>
      </c>
      <c r="BP21" s="320" t="s">
        <v>395</v>
      </c>
      <c r="BQ21" s="327">
        <v>1</v>
      </c>
      <c r="BR21" s="320" t="s">
        <v>355</v>
      </c>
      <c r="BS21" s="320" t="s">
        <v>395</v>
      </c>
      <c r="BT21" s="327">
        <v>1</v>
      </c>
      <c r="BU21" s="320" t="s">
        <v>355</v>
      </c>
      <c r="BV21" s="320" t="s">
        <v>395</v>
      </c>
      <c r="BW21" s="327">
        <v>1</v>
      </c>
      <c r="BX21" s="320" t="s">
        <v>355</v>
      </c>
      <c r="BY21" s="320" t="s">
        <v>395</v>
      </c>
      <c r="BZ21" s="327">
        <v>1</v>
      </c>
      <c r="CA21" s="320" t="s">
        <v>355</v>
      </c>
      <c r="CB21" s="320" t="s">
        <v>395</v>
      </c>
      <c r="CC21" s="322"/>
      <c r="CD21" s="323"/>
      <c r="CE21" s="323" t="s">
        <v>34</v>
      </c>
      <c r="CF21" s="327">
        <v>1</v>
      </c>
      <c r="CG21" s="320" t="s">
        <v>355</v>
      </c>
      <c r="CH21" s="320" t="s">
        <v>395</v>
      </c>
      <c r="CI21" s="327">
        <v>1</v>
      </c>
      <c r="CJ21" s="320" t="s">
        <v>355</v>
      </c>
      <c r="CK21" s="320" t="s">
        <v>395</v>
      </c>
      <c r="CL21" s="327">
        <f>11/12</f>
        <v>0.91666666666666663</v>
      </c>
      <c r="CM21" s="320" t="s">
        <v>355</v>
      </c>
      <c r="CN21" s="320" t="s">
        <v>395</v>
      </c>
      <c r="CO21" s="327">
        <v>4</v>
      </c>
      <c r="CP21" s="320" t="s">
        <v>355</v>
      </c>
      <c r="CQ21" s="320" t="s">
        <v>395</v>
      </c>
      <c r="CR21" s="327">
        <v>1</v>
      </c>
      <c r="CS21" s="320" t="s">
        <v>355</v>
      </c>
      <c r="CT21" s="320" t="s">
        <v>395</v>
      </c>
      <c r="CU21" s="327">
        <v>1</v>
      </c>
      <c r="CV21" s="320" t="s">
        <v>355</v>
      </c>
      <c r="CW21" s="320" t="s">
        <v>395</v>
      </c>
      <c r="CX21" s="327">
        <v>1</v>
      </c>
      <c r="CY21" s="320" t="s">
        <v>355</v>
      </c>
      <c r="CZ21" s="320" t="s">
        <v>395</v>
      </c>
      <c r="DA21" s="309"/>
      <c r="DB21" s="319"/>
      <c r="DC21" s="319" t="s">
        <v>34</v>
      </c>
      <c r="DD21" s="309"/>
      <c r="DE21" s="319"/>
      <c r="DF21" s="319" t="s">
        <v>34</v>
      </c>
      <c r="DG21" s="309"/>
      <c r="DH21" s="319"/>
      <c r="DI21" s="319" t="s">
        <v>34</v>
      </c>
      <c r="DJ21" s="309"/>
      <c r="DK21" s="319"/>
      <c r="DL21" s="319" t="s">
        <v>34</v>
      </c>
      <c r="DM21" s="309"/>
      <c r="DN21" s="324"/>
      <c r="DO21" s="324" t="s">
        <v>34</v>
      </c>
      <c r="DP21" s="309"/>
      <c r="DQ21" s="319"/>
      <c r="DR21" s="319" t="s">
        <v>34</v>
      </c>
      <c r="DS21" s="309"/>
      <c r="DT21" s="319"/>
      <c r="DU21" s="319" t="s">
        <v>34</v>
      </c>
      <c r="DV21" s="309"/>
      <c r="DW21" s="319"/>
      <c r="DX21" s="319" t="s">
        <v>34</v>
      </c>
      <c r="DY21" s="309"/>
      <c r="DZ21" s="319"/>
      <c r="EA21" s="319" t="s">
        <v>34</v>
      </c>
      <c r="EB21" s="309"/>
      <c r="EC21" s="319"/>
      <c r="ED21" s="319" t="s">
        <v>34</v>
      </c>
      <c r="EE21" s="309"/>
      <c r="EF21" s="319"/>
      <c r="EG21" s="319" t="s">
        <v>34</v>
      </c>
      <c r="EH21" s="309"/>
      <c r="EI21" s="319"/>
      <c r="EJ21" s="319" t="s">
        <v>34</v>
      </c>
      <c r="EK21" s="309"/>
      <c r="EL21" s="319"/>
      <c r="EM21" s="319" t="s">
        <v>34</v>
      </c>
      <c r="EN21" s="309"/>
      <c r="EO21" s="319"/>
      <c r="EP21" s="319" t="s">
        <v>34</v>
      </c>
      <c r="EQ21" s="309"/>
      <c r="ER21" s="319"/>
      <c r="ES21" s="319" t="s">
        <v>34</v>
      </c>
      <c r="ET21" s="309"/>
      <c r="EU21" s="319"/>
      <c r="EV21" s="319" t="s">
        <v>34</v>
      </c>
      <c r="EW21" s="309"/>
      <c r="EX21" s="319"/>
      <c r="EY21" s="319" t="s">
        <v>34</v>
      </c>
      <c r="EZ21" s="309"/>
      <c r="FA21" s="319"/>
      <c r="FB21" s="319" t="s">
        <v>34</v>
      </c>
      <c r="FC21" s="309"/>
      <c r="FD21" s="319"/>
      <c r="FE21" s="319" t="s">
        <v>34</v>
      </c>
      <c r="FF21" s="309"/>
      <c r="FG21" s="319"/>
      <c r="FH21" s="319" t="s">
        <v>34</v>
      </c>
      <c r="FI21" s="309"/>
      <c r="FJ21" s="319"/>
      <c r="FK21" s="319" t="s">
        <v>34</v>
      </c>
      <c r="FL21" s="309"/>
      <c r="FM21" s="319"/>
      <c r="FN21" s="319" t="s">
        <v>34</v>
      </c>
      <c r="FO21" s="320">
        <v>2</v>
      </c>
      <c r="FP21" s="320" t="s">
        <v>355</v>
      </c>
      <c r="FQ21" s="320" t="s">
        <v>395</v>
      </c>
      <c r="FR21" s="320">
        <v>2</v>
      </c>
      <c r="FS21" s="320" t="s">
        <v>355</v>
      </c>
      <c r="FT21" s="320" t="s">
        <v>395</v>
      </c>
      <c r="FU21" s="320">
        <v>2</v>
      </c>
      <c r="FV21" s="320" t="s">
        <v>355</v>
      </c>
      <c r="FW21" s="320" t="s">
        <v>395</v>
      </c>
      <c r="FX21" s="320">
        <v>2</v>
      </c>
      <c r="FY21" s="320" t="s">
        <v>355</v>
      </c>
      <c r="FZ21" s="320" t="s">
        <v>395</v>
      </c>
      <c r="GA21" s="322"/>
      <c r="GB21" s="323"/>
      <c r="GC21" s="323" t="s">
        <v>34</v>
      </c>
      <c r="GD21" s="309"/>
      <c r="GE21" s="319"/>
      <c r="GF21" s="319" t="s">
        <v>34</v>
      </c>
      <c r="GG21" s="309"/>
      <c r="GH21" s="319"/>
      <c r="GI21" s="319" t="s">
        <v>34</v>
      </c>
      <c r="GJ21" s="309"/>
      <c r="GK21" s="319"/>
      <c r="GL21" s="319" t="s">
        <v>34</v>
      </c>
      <c r="GM21" s="309"/>
      <c r="GN21" s="319"/>
      <c r="GO21" s="319" t="s">
        <v>34</v>
      </c>
      <c r="GP21" s="309"/>
      <c r="GQ21" s="319"/>
      <c r="GR21" s="319" t="s">
        <v>34</v>
      </c>
      <c r="GS21" s="309"/>
      <c r="GT21" s="319"/>
      <c r="GU21" s="319" t="s">
        <v>34</v>
      </c>
      <c r="GV21" s="309"/>
      <c r="GW21" s="319"/>
      <c r="GX21" s="319" t="s">
        <v>34</v>
      </c>
      <c r="GY21" s="309"/>
      <c r="GZ21" s="319"/>
      <c r="HA21" s="319" t="s">
        <v>34</v>
      </c>
    </row>
    <row r="22" spans="1:209" s="184" customFormat="1" outlineLevel="1" x14ac:dyDescent="0.2">
      <c r="A22" s="316" t="s">
        <v>1516</v>
      </c>
      <c r="B22" s="317" t="s">
        <v>1518</v>
      </c>
      <c r="C22" s="318" t="s">
        <v>121</v>
      </c>
      <c r="D22" s="318" t="s">
        <v>180</v>
      </c>
      <c r="E22" s="318"/>
      <c r="F22" s="318"/>
      <c r="G22" s="318"/>
      <c r="H22" s="317"/>
      <c r="I22" s="317"/>
      <c r="J22" s="317"/>
      <c r="K22" s="317"/>
      <c r="L22" s="317"/>
      <c r="M22" s="317"/>
      <c r="N22" s="317"/>
      <c r="O22" s="309"/>
      <c r="P22" s="319"/>
      <c r="Q22" s="319" t="s">
        <v>34</v>
      </c>
      <c r="R22" s="309"/>
      <c r="S22" s="319"/>
      <c r="T22" s="319" t="s">
        <v>34</v>
      </c>
      <c r="U22" s="320">
        <f>24/8765</f>
        <v>2.738163148887621E-3</v>
      </c>
      <c r="V22" s="320" t="s">
        <v>355</v>
      </c>
      <c r="W22" s="320" t="s">
        <v>395</v>
      </c>
      <c r="X22" s="320">
        <f>24/8765</f>
        <v>2.738163148887621E-3</v>
      </c>
      <c r="Y22" s="320" t="s">
        <v>355</v>
      </c>
      <c r="Z22" s="320" t="s">
        <v>395</v>
      </c>
      <c r="AA22" s="320">
        <f>24/8765</f>
        <v>2.738163148887621E-3</v>
      </c>
      <c r="AB22" s="320" t="s">
        <v>355</v>
      </c>
      <c r="AC22" s="320" t="s">
        <v>395</v>
      </c>
      <c r="AD22" s="317">
        <f>14/365</f>
        <v>3.8356164383561646E-2</v>
      </c>
      <c r="AE22" s="320" t="s">
        <v>355</v>
      </c>
      <c r="AF22" s="320" t="s">
        <v>395</v>
      </c>
      <c r="AG22" s="317">
        <f>5/12</f>
        <v>0.41666666666666669</v>
      </c>
      <c r="AH22" s="320" t="s">
        <v>355</v>
      </c>
      <c r="AI22" s="320" t="s">
        <v>395</v>
      </c>
      <c r="AJ22" s="317">
        <f>5/12</f>
        <v>0.41666666666666669</v>
      </c>
      <c r="AK22" s="320" t="s">
        <v>355</v>
      </c>
      <c r="AL22" s="320" t="s">
        <v>395</v>
      </c>
      <c r="AM22" s="320">
        <f>24/8765</f>
        <v>2.738163148887621E-3</v>
      </c>
      <c r="AN22" s="320" t="s">
        <v>355</v>
      </c>
      <c r="AO22" s="320" t="s">
        <v>395</v>
      </c>
      <c r="AP22" s="309"/>
      <c r="AQ22" s="320" t="s">
        <v>355</v>
      </c>
      <c r="AR22" s="320" t="s">
        <v>395</v>
      </c>
      <c r="AS22" s="309">
        <f>14/365</f>
        <v>3.8356164383561646E-2</v>
      </c>
      <c r="AT22" s="320" t="s">
        <v>355</v>
      </c>
      <c r="AU22" s="320" t="s">
        <v>395</v>
      </c>
      <c r="AV22" s="309">
        <f>14/365</f>
        <v>3.8356164383561646E-2</v>
      </c>
      <c r="AW22" s="320" t="s">
        <v>355</v>
      </c>
      <c r="AX22" s="320" t="s">
        <v>395</v>
      </c>
      <c r="AY22" s="320">
        <f>24/8765</f>
        <v>2.738163148887621E-3</v>
      </c>
      <c r="AZ22" s="320" t="s">
        <v>355</v>
      </c>
      <c r="BA22" s="320" t="s">
        <v>395</v>
      </c>
      <c r="BB22" s="321">
        <v>2</v>
      </c>
      <c r="BC22" s="320" t="s">
        <v>355</v>
      </c>
      <c r="BD22" s="320" t="s">
        <v>395</v>
      </c>
      <c r="BE22" s="309">
        <f>3/365</f>
        <v>8.21917808219178E-3</v>
      </c>
      <c r="BF22" s="320" t="s">
        <v>355</v>
      </c>
      <c r="BG22" s="320" t="s">
        <v>395</v>
      </c>
      <c r="BH22" s="309"/>
      <c r="BI22" s="319"/>
      <c r="BJ22" s="319" t="s">
        <v>34</v>
      </c>
      <c r="BK22" s="309"/>
      <c r="BL22" s="319"/>
      <c r="BM22" s="319" t="s">
        <v>34</v>
      </c>
      <c r="BN22" s="309">
        <v>17</v>
      </c>
      <c r="BO22" s="320" t="s">
        <v>355</v>
      </c>
      <c r="BP22" s="320" t="s">
        <v>395</v>
      </c>
      <c r="BQ22" s="309">
        <v>2</v>
      </c>
      <c r="BR22" s="320" t="s">
        <v>355</v>
      </c>
      <c r="BS22" s="320" t="s">
        <v>395</v>
      </c>
      <c r="BT22" s="309">
        <v>17</v>
      </c>
      <c r="BU22" s="320" t="s">
        <v>355</v>
      </c>
      <c r="BV22" s="320" t="s">
        <v>395</v>
      </c>
      <c r="BW22" s="309">
        <v>4</v>
      </c>
      <c r="BX22" s="320" t="s">
        <v>355</v>
      </c>
      <c r="BY22" s="320" t="s">
        <v>395</v>
      </c>
      <c r="BZ22" s="309"/>
      <c r="CA22" s="319"/>
      <c r="CB22" s="319" t="s">
        <v>34</v>
      </c>
      <c r="CC22" s="322"/>
      <c r="CD22" s="323"/>
      <c r="CE22" s="323" t="s">
        <v>34</v>
      </c>
      <c r="CF22" s="309">
        <v>14</v>
      </c>
      <c r="CG22" s="320" t="s">
        <v>355</v>
      </c>
      <c r="CH22" s="320" t="s">
        <v>395</v>
      </c>
      <c r="CI22" s="309"/>
      <c r="CJ22" s="319"/>
      <c r="CK22" s="319" t="s">
        <v>34</v>
      </c>
      <c r="CL22" s="320">
        <v>13</v>
      </c>
      <c r="CM22" s="320" t="s">
        <v>355</v>
      </c>
      <c r="CN22" s="320" t="s">
        <v>395</v>
      </c>
      <c r="CO22" s="320">
        <v>4</v>
      </c>
      <c r="CP22" s="320" t="s">
        <v>355</v>
      </c>
      <c r="CQ22" s="320" t="s">
        <v>395</v>
      </c>
      <c r="CR22" s="309">
        <v>1</v>
      </c>
      <c r="CS22" s="320" t="s">
        <v>355</v>
      </c>
      <c r="CT22" s="320" t="s">
        <v>395</v>
      </c>
      <c r="CU22" s="320">
        <v>6</v>
      </c>
      <c r="CV22" s="320" t="s">
        <v>355</v>
      </c>
      <c r="CW22" s="320" t="s">
        <v>395</v>
      </c>
      <c r="CX22" s="309">
        <v>2</v>
      </c>
      <c r="CY22" s="320" t="s">
        <v>355</v>
      </c>
      <c r="CZ22" s="320" t="s">
        <v>395</v>
      </c>
      <c r="DA22" s="320">
        <f>1/12</f>
        <v>8.3333333333333329E-2</v>
      </c>
      <c r="DB22" s="320" t="s">
        <v>355</v>
      </c>
      <c r="DC22" s="320" t="s">
        <v>395</v>
      </c>
      <c r="DD22" s="309"/>
      <c r="DE22" s="319"/>
      <c r="DF22" s="319" t="s">
        <v>34</v>
      </c>
      <c r="DG22" s="320">
        <f>6/12</f>
        <v>0.5</v>
      </c>
      <c r="DH22" s="320" t="s">
        <v>355</v>
      </c>
      <c r="DI22" s="320" t="s">
        <v>395</v>
      </c>
      <c r="DJ22" s="309"/>
      <c r="DK22" s="319"/>
      <c r="DL22" s="319" t="s">
        <v>34</v>
      </c>
      <c r="DM22" s="309"/>
      <c r="DN22" s="324"/>
      <c r="DO22" s="324" t="s">
        <v>34</v>
      </c>
      <c r="DP22" s="309"/>
      <c r="DQ22" s="319"/>
      <c r="DR22" s="319" t="s">
        <v>34</v>
      </c>
      <c r="DS22" s="309"/>
      <c r="DT22" s="319"/>
      <c r="DU22" s="319" t="s">
        <v>34</v>
      </c>
      <c r="DV22" s="309"/>
      <c r="DW22" s="319"/>
      <c r="DX22" s="319" t="s">
        <v>34</v>
      </c>
      <c r="DY22" s="309"/>
      <c r="DZ22" s="319"/>
      <c r="EA22" s="319" t="s">
        <v>34</v>
      </c>
      <c r="EB22" s="309"/>
      <c r="EC22" s="319"/>
      <c r="ED22" s="319" t="s">
        <v>34</v>
      </c>
      <c r="EE22" s="309"/>
      <c r="EF22" s="319"/>
      <c r="EG22" s="319" t="s">
        <v>34</v>
      </c>
      <c r="EH22" s="309"/>
      <c r="EI22" s="319"/>
      <c r="EJ22" s="319" t="s">
        <v>34</v>
      </c>
      <c r="EK22" s="309"/>
      <c r="EL22" s="319"/>
      <c r="EM22" s="319" t="s">
        <v>34</v>
      </c>
      <c r="EN22" s="309"/>
      <c r="EO22" s="319"/>
      <c r="EP22" s="319" t="s">
        <v>34</v>
      </c>
      <c r="EQ22" s="309"/>
      <c r="ER22" s="319"/>
      <c r="ES22" s="319" t="s">
        <v>34</v>
      </c>
      <c r="ET22" s="309"/>
      <c r="EU22" s="319"/>
      <c r="EV22" s="319" t="s">
        <v>34</v>
      </c>
      <c r="EW22" s="309"/>
      <c r="EX22" s="319"/>
      <c r="EY22" s="319" t="s">
        <v>34</v>
      </c>
      <c r="EZ22" s="309"/>
      <c r="FA22" s="319"/>
      <c r="FB22" s="319" t="s">
        <v>34</v>
      </c>
      <c r="FC22" s="309"/>
      <c r="FD22" s="319"/>
      <c r="FE22" s="319" t="s">
        <v>34</v>
      </c>
      <c r="FF22" s="309"/>
      <c r="FG22" s="319"/>
      <c r="FH22" s="319" t="s">
        <v>34</v>
      </c>
      <c r="FI22" s="309"/>
      <c r="FJ22" s="319"/>
      <c r="FK22" s="319" t="s">
        <v>34</v>
      </c>
      <c r="FL22" s="309"/>
      <c r="FM22" s="319"/>
      <c r="FN22" s="319" t="s">
        <v>34</v>
      </c>
      <c r="FO22" s="320">
        <v>17</v>
      </c>
      <c r="FP22" s="320" t="s">
        <v>355</v>
      </c>
      <c r="FQ22" s="320" t="s">
        <v>395</v>
      </c>
      <c r="FR22" s="320">
        <v>17</v>
      </c>
      <c r="FS22" s="320" t="s">
        <v>355</v>
      </c>
      <c r="FT22" s="320" t="s">
        <v>395</v>
      </c>
      <c r="FU22" s="320">
        <v>17</v>
      </c>
      <c r="FV22" s="320" t="s">
        <v>355</v>
      </c>
      <c r="FW22" s="320" t="s">
        <v>395</v>
      </c>
      <c r="FX22" s="320">
        <v>17</v>
      </c>
      <c r="FY22" s="320" t="s">
        <v>355</v>
      </c>
      <c r="FZ22" s="320" t="s">
        <v>395</v>
      </c>
      <c r="GA22" s="325">
        <v>50</v>
      </c>
      <c r="GB22" s="325" t="s">
        <v>355</v>
      </c>
      <c r="GC22" s="325" t="s">
        <v>395</v>
      </c>
      <c r="GD22" s="309"/>
      <c r="GE22" s="319"/>
      <c r="GF22" s="319" t="s">
        <v>34</v>
      </c>
      <c r="GG22" s="309"/>
      <c r="GH22" s="319"/>
      <c r="GI22" s="319" t="s">
        <v>34</v>
      </c>
      <c r="GJ22" s="309"/>
      <c r="GK22" s="319"/>
      <c r="GL22" s="319" t="s">
        <v>34</v>
      </c>
      <c r="GM22" s="309">
        <f>1/365</f>
        <v>2.7397260273972603E-3</v>
      </c>
      <c r="GN22" s="320" t="s">
        <v>355</v>
      </c>
      <c r="GO22" s="320" t="s">
        <v>395</v>
      </c>
      <c r="GP22" s="309">
        <f>6/365</f>
        <v>1.643835616438356E-2</v>
      </c>
      <c r="GQ22" s="320" t="s">
        <v>355</v>
      </c>
      <c r="GR22" s="320" t="s">
        <v>395</v>
      </c>
      <c r="GS22" s="309"/>
      <c r="GT22" s="319"/>
      <c r="GU22" s="319" t="s">
        <v>34</v>
      </c>
      <c r="GV22" s="309"/>
      <c r="GW22" s="319"/>
      <c r="GX22" s="319" t="s">
        <v>34</v>
      </c>
      <c r="GY22" s="309"/>
      <c r="GZ22" s="319"/>
      <c r="HA22" s="319" t="s">
        <v>34</v>
      </c>
    </row>
    <row r="23" spans="1:209" outlineLevel="1" x14ac:dyDescent="0.2">
      <c r="A23" s="308" t="s">
        <v>505</v>
      </c>
      <c r="B23" s="309" t="s">
        <v>214</v>
      </c>
      <c r="C23" s="309" t="s">
        <v>15</v>
      </c>
      <c r="D23" s="309" t="s">
        <v>180</v>
      </c>
      <c r="E23" s="309"/>
      <c r="F23" s="309"/>
      <c r="G23" s="309"/>
      <c r="H23" s="309"/>
      <c r="I23" s="309"/>
      <c r="J23" s="309"/>
      <c r="K23" s="309"/>
      <c r="L23" s="309"/>
      <c r="M23" s="309"/>
      <c r="N23" s="309"/>
      <c r="O23" s="309"/>
      <c r="P23" s="319"/>
      <c r="Q23" s="319" t="s">
        <v>34</v>
      </c>
      <c r="R23" s="309"/>
      <c r="S23" s="319"/>
      <c r="T23" s="319" t="s">
        <v>34</v>
      </c>
      <c r="U23" s="319"/>
      <c r="V23" s="319"/>
      <c r="W23" s="319" t="s">
        <v>34</v>
      </c>
      <c r="X23" s="319"/>
      <c r="Y23" s="319"/>
      <c r="Z23" s="319" t="s">
        <v>34</v>
      </c>
      <c r="AA23" s="319"/>
      <c r="AB23" s="319"/>
      <c r="AC23" s="319" t="s">
        <v>34</v>
      </c>
      <c r="AD23" s="309"/>
      <c r="AE23" s="319"/>
      <c r="AF23" s="319" t="s">
        <v>34</v>
      </c>
      <c r="AG23" s="309"/>
      <c r="AH23" s="319"/>
      <c r="AI23" s="319" t="s">
        <v>34</v>
      </c>
      <c r="AJ23" s="309"/>
      <c r="AK23" s="319"/>
      <c r="AL23" s="319" t="s">
        <v>34</v>
      </c>
      <c r="AM23" s="319"/>
      <c r="AN23" s="319"/>
      <c r="AO23" s="319" t="s">
        <v>34</v>
      </c>
      <c r="AP23" s="309"/>
      <c r="AQ23" s="319"/>
      <c r="AR23" s="319" t="s">
        <v>34</v>
      </c>
      <c r="AS23" s="309"/>
      <c r="AT23" s="319"/>
      <c r="AU23" s="319" t="s">
        <v>34</v>
      </c>
      <c r="AV23" s="309"/>
      <c r="AW23" s="319"/>
      <c r="AX23" s="319" t="s">
        <v>34</v>
      </c>
      <c r="AY23" s="319"/>
      <c r="AZ23" s="319"/>
      <c r="BA23" s="319" t="s">
        <v>34</v>
      </c>
      <c r="BB23" s="321"/>
      <c r="BC23" s="319"/>
      <c r="BD23" s="319" t="s">
        <v>34</v>
      </c>
      <c r="BE23" s="309"/>
      <c r="BF23" s="319"/>
      <c r="BG23" s="319" t="s">
        <v>34</v>
      </c>
      <c r="BH23" s="309"/>
      <c r="BI23" s="319"/>
      <c r="BJ23" s="319" t="s">
        <v>34</v>
      </c>
      <c r="BK23" s="309"/>
      <c r="BL23" s="319"/>
      <c r="BM23" s="319" t="s">
        <v>34</v>
      </c>
      <c r="BN23" s="309"/>
      <c r="BO23" s="319"/>
      <c r="BP23" s="319" t="s">
        <v>34</v>
      </c>
      <c r="BQ23" s="309"/>
      <c r="BR23" s="319"/>
      <c r="BS23" s="319" t="s">
        <v>34</v>
      </c>
      <c r="BT23" s="309"/>
      <c r="BU23" s="319"/>
      <c r="BV23" s="319" t="s">
        <v>34</v>
      </c>
      <c r="BW23" s="309"/>
      <c r="BX23" s="319"/>
      <c r="BY23" s="319" t="s">
        <v>34</v>
      </c>
      <c r="BZ23" s="309"/>
      <c r="CA23" s="319"/>
      <c r="CB23" s="319" t="s">
        <v>34</v>
      </c>
      <c r="CC23" s="322"/>
      <c r="CD23" s="323"/>
      <c r="CE23" s="323" t="s">
        <v>34</v>
      </c>
      <c r="CF23" s="309"/>
      <c r="CG23" s="319"/>
      <c r="CH23" s="319" t="s">
        <v>34</v>
      </c>
      <c r="CI23" s="309"/>
      <c r="CJ23" s="319"/>
      <c r="CK23" s="319" t="s">
        <v>34</v>
      </c>
      <c r="CL23" s="319"/>
      <c r="CM23" s="319"/>
      <c r="CN23" s="319" t="s">
        <v>34</v>
      </c>
      <c r="CO23" s="319"/>
      <c r="CP23" s="319"/>
      <c r="CQ23" s="319" t="s">
        <v>34</v>
      </c>
      <c r="CR23" s="309"/>
      <c r="CS23" s="319"/>
      <c r="CT23" s="319" t="s">
        <v>34</v>
      </c>
      <c r="CU23" s="319"/>
      <c r="CV23" s="319"/>
      <c r="CW23" s="319" t="s">
        <v>34</v>
      </c>
      <c r="CX23" s="309"/>
      <c r="CY23" s="319"/>
      <c r="CZ23" s="319" t="s">
        <v>34</v>
      </c>
      <c r="DA23" s="319"/>
      <c r="DB23" s="319"/>
      <c r="DC23" s="319" t="s">
        <v>34</v>
      </c>
      <c r="DD23" s="309"/>
      <c r="DE23" s="319"/>
      <c r="DF23" s="319" t="s">
        <v>34</v>
      </c>
      <c r="DG23" s="319"/>
      <c r="DH23" s="319"/>
      <c r="DI23" s="319" t="s">
        <v>34</v>
      </c>
      <c r="DJ23" s="309"/>
      <c r="DK23" s="319"/>
      <c r="DL23" s="319" t="s">
        <v>34</v>
      </c>
      <c r="DM23" s="309"/>
      <c r="DN23" s="324"/>
      <c r="DO23" s="324" t="s">
        <v>34</v>
      </c>
      <c r="DP23" s="309"/>
      <c r="DQ23" s="319"/>
      <c r="DR23" s="319" t="s">
        <v>34</v>
      </c>
      <c r="DS23" s="309"/>
      <c r="DT23" s="319"/>
      <c r="DU23" s="319" t="s">
        <v>34</v>
      </c>
      <c r="DV23" s="309"/>
      <c r="DW23" s="319"/>
      <c r="DX23" s="319" t="s">
        <v>34</v>
      </c>
      <c r="DY23" s="309"/>
      <c r="DZ23" s="319"/>
      <c r="EA23" s="319" t="s">
        <v>34</v>
      </c>
      <c r="EB23" s="309"/>
      <c r="EC23" s="319"/>
      <c r="ED23" s="319" t="s">
        <v>34</v>
      </c>
      <c r="EE23" s="309"/>
      <c r="EF23" s="319"/>
      <c r="EG23" s="319" t="s">
        <v>34</v>
      </c>
      <c r="EH23" s="309"/>
      <c r="EI23" s="319"/>
      <c r="EJ23" s="319" t="s">
        <v>34</v>
      </c>
      <c r="EK23" s="309"/>
      <c r="EL23" s="319"/>
      <c r="EM23" s="319" t="s">
        <v>34</v>
      </c>
      <c r="EN23" s="309"/>
      <c r="EO23" s="319"/>
      <c r="EP23" s="319" t="s">
        <v>34</v>
      </c>
      <c r="EQ23" s="309"/>
      <c r="ER23" s="319"/>
      <c r="ES23" s="319" t="s">
        <v>34</v>
      </c>
      <c r="ET23" s="309"/>
      <c r="EU23" s="319"/>
      <c r="EV23" s="319" t="s">
        <v>34</v>
      </c>
      <c r="EW23" s="309"/>
      <c r="EX23" s="319"/>
      <c r="EY23" s="319" t="s">
        <v>34</v>
      </c>
      <c r="EZ23" s="309"/>
      <c r="FA23" s="319"/>
      <c r="FB23" s="319" t="s">
        <v>34</v>
      </c>
      <c r="FC23" s="309"/>
      <c r="FD23" s="319"/>
      <c r="FE23" s="319" t="s">
        <v>34</v>
      </c>
      <c r="FF23" s="309"/>
      <c r="FG23" s="319"/>
      <c r="FH23" s="319" t="s">
        <v>34</v>
      </c>
      <c r="FI23" s="309"/>
      <c r="FJ23" s="319"/>
      <c r="FK23" s="319" t="s">
        <v>34</v>
      </c>
      <c r="FL23" s="309"/>
      <c r="FM23" s="319"/>
      <c r="FN23" s="319" t="s">
        <v>34</v>
      </c>
      <c r="FO23" s="319"/>
      <c r="FP23" s="319"/>
      <c r="FQ23" s="319" t="s">
        <v>34</v>
      </c>
      <c r="FR23" s="319"/>
      <c r="FS23" s="319"/>
      <c r="FT23" s="319" t="s">
        <v>34</v>
      </c>
      <c r="FU23" s="319"/>
      <c r="FV23" s="319"/>
      <c r="FW23" s="319" t="s">
        <v>34</v>
      </c>
      <c r="FX23" s="319"/>
      <c r="FY23" s="319"/>
      <c r="FZ23" s="319" t="s">
        <v>34</v>
      </c>
      <c r="GA23" s="323"/>
      <c r="GB23" s="323"/>
      <c r="GC23" s="323" t="s">
        <v>34</v>
      </c>
      <c r="GD23" s="309"/>
      <c r="GE23" s="319"/>
      <c r="GF23" s="319" t="s">
        <v>34</v>
      </c>
      <c r="GG23" s="309"/>
      <c r="GH23" s="319"/>
      <c r="GI23" s="319" t="s">
        <v>34</v>
      </c>
      <c r="GJ23" s="309"/>
      <c r="GK23" s="319"/>
      <c r="GL23" s="319" t="s">
        <v>34</v>
      </c>
      <c r="GM23" s="309"/>
      <c r="GN23" s="319"/>
      <c r="GO23" s="319" t="s">
        <v>34</v>
      </c>
      <c r="GP23" s="309"/>
      <c r="GQ23" s="319"/>
      <c r="GR23" s="319" t="s">
        <v>34</v>
      </c>
      <c r="GS23" s="309"/>
      <c r="GT23" s="319"/>
      <c r="GU23" s="319" t="s">
        <v>34</v>
      </c>
      <c r="GV23" s="309"/>
      <c r="GW23" s="319"/>
      <c r="GX23" s="319" t="s">
        <v>34</v>
      </c>
      <c r="GY23" s="309"/>
      <c r="GZ23" s="319"/>
      <c r="HA23" s="319" t="s">
        <v>34</v>
      </c>
    </row>
    <row r="24" spans="1:209" s="184" customFormat="1" outlineLevel="1" x14ac:dyDescent="0.2">
      <c r="A24" s="316" t="s">
        <v>505</v>
      </c>
      <c r="B24" s="328" t="s">
        <v>214</v>
      </c>
      <c r="C24" s="328" t="s">
        <v>69</v>
      </c>
      <c r="D24" s="328" t="s">
        <v>25</v>
      </c>
      <c r="E24" s="328"/>
      <c r="F24" s="328"/>
      <c r="G24" s="328"/>
      <c r="H24" s="328"/>
      <c r="I24" s="318" t="s">
        <v>215</v>
      </c>
      <c r="J24" s="317"/>
      <c r="K24" s="317"/>
      <c r="L24" s="317"/>
      <c r="M24" s="317"/>
      <c r="N24" s="317"/>
      <c r="O24" s="328"/>
      <c r="P24" s="325"/>
      <c r="Q24" s="325"/>
      <c r="R24" s="328"/>
      <c r="S24" s="325"/>
      <c r="T24" s="325"/>
      <c r="U24" s="328"/>
      <c r="V24" s="325"/>
      <c r="W24" s="325"/>
      <c r="X24" s="328"/>
      <c r="Y24" s="325"/>
      <c r="Z24" s="325"/>
      <c r="AA24" s="328"/>
      <c r="AB24" s="325"/>
      <c r="AC24" s="325"/>
      <c r="AD24" s="328"/>
      <c r="AE24" s="325"/>
      <c r="AF24" s="325"/>
      <c r="AG24" s="328"/>
      <c r="AH24" s="325"/>
      <c r="AI24" s="325"/>
      <c r="AJ24" s="328"/>
      <c r="AK24" s="325"/>
      <c r="AL24" s="325"/>
      <c r="AM24" s="328"/>
      <c r="AN24" s="325"/>
      <c r="AO24" s="325"/>
      <c r="AP24" s="328"/>
      <c r="AQ24" s="325"/>
      <c r="AR24" s="325"/>
      <c r="AS24" s="328"/>
      <c r="AT24" s="325"/>
      <c r="AU24" s="325"/>
      <c r="AV24" s="328"/>
      <c r="AW24" s="325"/>
      <c r="AX24" s="325"/>
      <c r="AY24" s="328"/>
      <c r="AZ24" s="325"/>
      <c r="BA24" s="325"/>
      <c r="BB24" s="328"/>
      <c r="BC24" s="325"/>
      <c r="BD24" s="325"/>
      <c r="BE24" s="328"/>
      <c r="BF24" s="325"/>
      <c r="BG24" s="325"/>
      <c r="BH24" s="328"/>
      <c r="BI24" s="325"/>
      <c r="BJ24" s="325"/>
      <c r="BK24" s="328"/>
      <c r="BL24" s="325"/>
      <c r="BM24" s="325"/>
      <c r="BN24" s="328"/>
      <c r="BO24" s="325"/>
      <c r="BP24" s="325"/>
      <c r="BQ24" s="328"/>
      <c r="BR24" s="325"/>
      <c r="BS24" s="325"/>
      <c r="BT24" s="328"/>
      <c r="BU24" s="325"/>
      <c r="BV24" s="325"/>
      <c r="BW24" s="328"/>
      <c r="BX24" s="325"/>
      <c r="BY24" s="325"/>
      <c r="BZ24" s="328"/>
      <c r="CA24" s="325"/>
      <c r="CB24" s="325"/>
      <c r="CC24" s="328"/>
      <c r="CD24" s="325"/>
      <c r="CE24" s="325"/>
      <c r="CF24" s="328"/>
      <c r="CG24" s="325"/>
      <c r="CH24" s="325"/>
      <c r="CI24" s="328"/>
      <c r="CJ24" s="325"/>
      <c r="CK24" s="325"/>
      <c r="CL24" s="328"/>
      <c r="CM24" s="325"/>
      <c r="CN24" s="325"/>
      <c r="CO24" s="328"/>
      <c r="CP24" s="325"/>
      <c r="CQ24" s="325"/>
      <c r="CR24" s="328"/>
      <c r="CS24" s="325"/>
      <c r="CT24" s="325"/>
      <c r="CU24" s="328"/>
      <c r="CV24" s="325"/>
      <c r="CW24" s="325"/>
      <c r="CX24" s="328"/>
      <c r="CY24" s="325"/>
      <c r="CZ24" s="325"/>
      <c r="DA24" s="328"/>
      <c r="DB24" s="325"/>
      <c r="DC24" s="325"/>
      <c r="DD24" s="328"/>
      <c r="DE24" s="325"/>
      <c r="DF24" s="325"/>
      <c r="DG24" s="328"/>
      <c r="DH24" s="325"/>
      <c r="DI24" s="325"/>
      <c r="DJ24" s="328"/>
      <c r="DK24" s="325"/>
      <c r="DL24" s="325"/>
      <c r="DM24" s="328"/>
      <c r="DN24" s="325"/>
      <c r="DO24" s="325"/>
      <c r="DP24" s="328"/>
      <c r="DQ24" s="325"/>
      <c r="DR24" s="325"/>
      <c r="DS24" s="328"/>
      <c r="DT24" s="325"/>
      <c r="DU24" s="325"/>
      <c r="DV24" s="328"/>
      <c r="DW24" s="325"/>
      <c r="DX24" s="325"/>
      <c r="DY24" s="328"/>
      <c r="DZ24" s="325"/>
      <c r="EA24" s="325"/>
      <c r="EB24" s="328"/>
      <c r="EC24" s="325"/>
      <c r="ED24" s="325"/>
      <c r="EE24" s="328"/>
      <c r="EF24" s="325"/>
      <c r="EG24" s="325"/>
      <c r="EH24" s="328"/>
      <c r="EI24" s="325"/>
      <c r="EJ24" s="325"/>
      <c r="EK24" s="328"/>
      <c r="EL24" s="325"/>
      <c r="EM24" s="325"/>
      <c r="EN24" s="328"/>
      <c r="EO24" s="325"/>
      <c r="EP24" s="325"/>
      <c r="EQ24" s="328"/>
      <c r="ER24" s="325"/>
      <c r="ES24" s="325"/>
      <c r="ET24" s="328"/>
      <c r="EU24" s="325"/>
      <c r="EV24" s="325"/>
      <c r="EW24" s="328"/>
      <c r="EX24" s="325"/>
      <c r="EY24" s="325"/>
      <c r="EZ24" s="328"/>
      <c r="FA24" s="325"/>
      <c r="FB24" s="325"/>
      <c r="FC24" s="328"/>
      <c r="FD24" s="325"/>
      <c r="FE24" s="325"/>
      <c r="FF24" s="328"/>
      <c r="FG24" s="325"/>
      <c r="FH24" s="325"/>
      <c r="FI24" s="328"/>
      <c r="FJ24" s="325"/>
      <c r="FK24" s="325"/>
      <c r="FL24" s="328"/>
      <c r="FM24" s="325"/>
      <c r="FN24" s="325"/>
      <c r="FO24" s="328"/>
      <c r="FP24" s="325"/>
      <c r="FQ24" s="325"/>
      <c r="FR24" s="328"/>
      <c r="FS24" s="325"/>
      <c r="FT24" s="325"/>
      <c r="FU24" s="328"/>
      <c r="FV24" s="325"/>
      <c r="FW24" s="325"/>
      <c r="FX24" s="328"/>
      <c r="FY24" s="325"/>
      <c r="FZ24" s="325"/>
      <c r="GA24" s="328"/>
      <c r="GB24" s="325"/>
      <c r="GC24" s="325"/>
      <c r="GD24" s="328"/>
      <c r="GE24" s="325"/>
      <c r="GF24" s="325"/>
      <c r="GG24" s="328"/>
      <c r="GH24" s="325"/>
      <c r="GI24" s="325"/>
      <c r="GJ24" s="328"/>
      <c r="GK24" s="325"/>
      <c r="GL24" s="325"/>
      <c r="GM24" s="328"/>
      <c r="GN24" s="325"/>
      <c r="GO24" s="325"/>
      <c r="GP24" s="328"/>
      <c r="GQ24" s="325"/>
      <c r="GR24" s="325"/>
      <c r="GS24" s="328"/>
      <c r="GT24" s="325"/>
      <c r="GU24" s="325"/>
      <c r="GV24" s="328"/>
      <c r="GW24" s="325"/>
      <c r="GX24" s="325"/>
      <c r="GY24" s="328"/>
      <c r="GZ24" s="325"/>
      <c r="HA24" s="325"/>
    </row>
    <row r="25" spans="1:209" s="184" customFormat="1" outlineLevel="1" x14ac:dyDescent="0.2">
      <c r="A25" s="316" t="s">
        <v>952</v>
      </c>
      <c r="B25" s="317" t="s">
        <v>169</v>
      </c>
      <c r="C25" s="317" t="s">
        <v>15</v>
      </c>
      <c r="D25" s="317" t="s">
        <v>25</v>
      </c>
      <c r="E25" s="317"/>
      <c r="F25" s="317"/>
      <c r="G25" s="317"/>
      <c r="H25" s="317"/>
      <c r="I25" s="317"/>
      <c r="J25" s="317"/>
      <c r="K25" s="317"/>
      <c r="L25" s="317"/>
      <c r="M25" s="317"/>
      <c r="N25" s="317"/>
      <c r="O25" s="317"/>
      <c r="P25" s="320"/>
      <c r="Q25" s="320" t="s">
        <v>34</v>
      </c>
      <c r="R25" s="317"/>
      <c r="S25" s="320"/>
      <c r="T25" s="320" t="s">
        <v>34</v>
      </c>
      <c r="U25" s="317"/>
      <c r="V25" s="320"/>
      <c r="W25" s="320" t="s">
        <v>34</v>
      </c>
      <c r="X25" s="317"/>
      <c r="Y25" s="320"/>
      <c r="Z25" s="320" t="s">
        <v>34</v>
      </c>
      <c r="AA25" s="317"/>
      <c r="AB25" s="320"/>
      <c r="AC25" s="320" t="s">
        <v>34</v>
      </c>
      <c r="AD25" s="317"/>
      <c r="AE25" s="320"/>
      <c r="AF25" s="320" t="s">
        <v>34</v>
      </c>
      <c r="AG25" s="317"/>
      <c r="AH25" s="320"/>
      <c r="AI25" s="320" t="s">
        <v>34</v>
      </c>
      <c r="AJ25" s="317"/>
      <c r="AK25" s="320"/>
      <c r="AL25" s="320" t="s">
        <v>34</v>
      </c>
      <c r="AM25" s="317"/>
      <c r="AN25" s="320"/>
      <c r="AO25" s="320" t="s">
        <v>34</v>
      </c>
      <c r="AP25" s="317"/>
      <c r="AQ25" s="320"/>
      <c r="AR25" s="320" t="s">
        <v>34</v>
      </c>
      <c r="AS25" s="317"/>
      <c r="AT25" s="320"/>
      <c r="AU25" s="320" t="s">
        <v>34</v>
      </c>
      <c r="AV25" s="317"/>
      <c r="AW25" s="320"/>
      <c r="AX25" s="320" t="s">
        <v>34</v>
      </c>
      <c r="AY25" s="317"/>
      <c r="AZ25" s="320"/>
      <c r="BA25" s="320" t="s">
        <v>34</v>
      </c>
      <c r="BB25" s="317"/>
      <c r="BC25" s="320"/>
      <c r="BD25" s="320" t="s">
        <v>34</v>
      </c>
      <c r="BE25" s="317"/>
      <c r="BF25" s="320"/>
      <c r="BG25" s="320" t="s">
        <v>34</v>
      </c>
      <c r="BH25" s="317"/>
      <c r="BI25" s="320"/>
      <c r="BJ25" s="320" t="s">
        <v>34</v>
      </c>
      <c r="BK25" s="317"/>
      <c r="BL25" s="320"/>
      <c r="BM25" s="320" t="s">
        <v>34</v>
      </c>
      <c r="BN25" s="317"/>
      <c r="BO25" s="320"/>
      <c r="BP25" s="320" t="s">
        <v>34</v>
      </c>
      <c r="BQ25" s="317"/>
      <c r="BR25" s="320"/>
      <c r="BS25" s="320" t="s">
        <v>34</v>
      </c>
      <c r="BT25" s="317"/>
      <c r="BU25" s="320"/>
      <c r="BV25" s="320" t="s">
        <v>34</v>
      </c>
      <c r="BW25" s="317"/>
      <c r="BX25" s="320"/>
      <c r="BY25" s="320" t="s">
        <v>34</v>
      </c>
      <c r="BZ25" s="317"/>
      <c r="CA25" s="320"/>
      <c r="CB25" s="320" t="s">
        <v>34</v>
      </c>
      <c r="CC25" s="328"/>
      <c r="CD25" s="325"/>
      <c r="CE25" s="325" t="s">
        <v>34</v>
      </c>
      <c r="CF25" s="317"/>
      <c r="CG25" s="320"/>
      <c r="CH25" s="320" t="s">
        <v>34</v>
      </c>
      <c r="CI25" s="317"/>
      <c r="CJ25" s="320"/>
      <c r="CK25" s="320" t="s">
        <v>34</v>
      </c>
      <c r="CL25" s="317"/>
      <c r="CM25" s="320"/>
      <c r="CN25" s="320" t="s">
        <v>34</v>
      </c>
      <c r="CO25" s="317"/>
      <c r="CP25" s="320"/>
      <c r="CQ25" s="320" t="s">
        <v>34</v>
      </c>
      <c r="CR25" s="317"/>
      <c r="CS25" s="320"/>
      <c r="CT25" s="320" t="s">
        <v>34</v>
      </c>
      <c r="CU25" s="317"/>
      <c r="CV25" s="320"/>
      <c r="CW25" s="320" t="s">
        <v>34</v>
      </c>
      <c r="CX25" s="317"/>
      <c r="CY25" s="320"/>
      <c r="CZ25" s="320" t="s">
        <v>34</v>
      </c>
      <c r="DA25" s="317"/>
      <c r="DB25" s="320"/>
      <c r="DC25" s="320" t="s">
        <v>34</v>
      </c>
      <c r="DD25" s="317"/>
      <c r="DE25" s="320"/>
      <c r="DF25" s="320" t="s">
        <v>34</v>
      </c>
      <c r="DG25" s="317"/>
      <c r="DH25" s="320"/>
      <c r="DI25" s="320" t="s">
        <v>34</v>
      </c>
      <c r="DJ25" s="317"/>
      <c r="DK25" s="320"/>
      <c r="DL25" s="320" t="s">
        <v>34</v>
      </c>
      <c r="DM25" s="317"/>
      <c r="DN25" s="329"/>
      <c r="DO25" s="329" t="s">
        <v>34</v>
      </c>
      <c r="DP25" s="317"/>
      <c r="DQ25" s="320"/>
      <c r="DR25" s="320" t="s">
        <v>34</v>
      </c>
      <c r="DS25" s="317"/>
      <c r="DT25" s="320"/>
      <c r="DU25" s="320" t="s">
        <v>34</v>
      </c>
      <c r="DV25" s="317"/>
      <c r="DW25" s="320"/>
      <c r="DX25" s="320" t="s">
        <v>34</v>
      </c>
      <c r="DY25" s="317"/>
      <c r="DZ25" s="320"/>
      <c r="EA25" s="320" t="s">
        <v>34</v>
      </c>
      <c r="EB25" s="317"/>
      <c r="EC25" s="320"/>
      <c r="ED25" s="320" t="s">
        <v>34</v>
      </c>
      <c r="EE25" s="317"/>
      <c r="EF25" s="320"/>
      <c r="EG25" s="320" t="s">
        <v>34</v>
      </c>
      <c r="EH25" s="317"/>
      <c r="EI25" s="320"/>
      <c r="EJ25" s="320" t="s">
        <v>34</v>
      </c>
      <c r="EK25" s="317"/>
      <c r="EL25" s="320"/>
      <c r="EM25" s="320" t="s">
        <v>34</v>
      </c>
      <c r="EN25" s="317"/>
      <c r="EO25" s="320"/>
      <c r="EP25" s="320" t="s">
        <v>34</v>
      </c>
      <c r="EQ25" s="317"/>
      <c r="ER25" s="320"/>
      <c r="ES25" s="320" t="s">
        <v>34</v>
      </c>
      <c r="ET25" s="317"/>
      <c r="EU25" s="320"/>
      <c r="EV25" s="320" t="s">
        <v>34</v>
      </c>
      <c r="EW25" s="317"/>
      <c r="EX25" s="320"/>
      <c r="EY25" s="320" t="s">
        <v>34</v>
      </c>
      <c r="EZ25" s="317"/>
      <c r="FA25" s="320"/>
      <c r="FB25" s="320" t="s">
        <v>34</v>
      </c>
      <c r="FC25" s="317"/>
      <c r="FD25" s="320"/>
      <c r="FE25" s="320" t="s">
        <v>34</v>
      </c>
      <c r="FF25" s="317"/>
      <c r="FG25" s="320"/>
      <c r="FH25" s="320" t="s">
        <v>34</v>
      </c>
      <c r="FI25" s="317"/>
      <c r="FJ25" s="320"/>
      <c r="FK25" s="320" t="s">
        <v>34</v>
      </c>
      <c r="FL25" s="317"/>
      <c r="FM25" s="320"/>
      <c r="FN25" s="320" t="s">
        <v>34</v>
      </c>
      <c r="FO25" s="317"/>
      <c r="FP25" s="320"/>
      <c r="FQ25" s="320" t="s">
        <v>34</v>
      </c>
      <c r="FR25" s="317"/>
      <c r="FS25" s="320"/>
      <c r="FT25" s="320" t="s">
        <v>34</v>
      </c>
      <c r="FU25" s="317"/>
      <c r="FV25" s="320"/>
      <c r="FW25" s="320" t="s">
        <v>34</v>
      </c>
      <c r="FX25" s="317"/>
      <c r="FY25" s="320"/>
      <c r="FZ25" s="320" t="s">
        <v>34</v>
      </c>
      <c r="GA25" s="328"/>
      <c r="GB25" s="325"/>
      <c r="GC25" s="325" t="s">
        <v>34</v>
      </c>
      <c r="GD25" s="317"/>
      <c r="GE25" s="320"/>
      <c r="GF25" s="320" t="s">
        <v>34</v>
      </c>
      <c r="GG25" s="317"/>
      <c r="GH25" s="320"/>
      <c r="GI25" s="320" t="s">
        <v>34</v>
      </c>
      <c r="GJ25" s="317"/>
      <c r="GK25" s="320"/>
      <c r="GL25" s="320" t="s">
        <v>34</v>
      </c>
      <c r="GM25" s="317"/>
      <c r="GN25" s="320"/>
      <c r="GO25" s="320" t="s">
        <v>34</v>
      </c>
      <c r="GP25" s="317"/>
      <c r="GQ25" s="320"/>
      <c r="GR25" s="320" t="s">
        <v>34</v>
      </c>
      <c r="GS25" s="317"/>
      <c r="GT25" s="320"/>
      <c r="GU25" s="320" t="s">
        <v>34</v>
      </c>
      <c r="GV25" s="317"/>
      <c r="GW25" s="320"/>
      <c r="GX25" s="320" t="s">
        <v>34</v>
      </c>
      <c r="GY25" s="317"/>
      <c r="GZ25" s="320"/>
      <c r="HA25" s="320" t="s">
        <v>34</v>
      </c>
    </row>
    <row r="26" spans="1:209" s="184" customFormat="1" outlineLevel="1" x14ac:dyDescent="0.2">
      <c r="A26" s="316" t="s">
        <v>953</v>
      </c>
      <c r="B26" s="317" t="s">
        <v>170</v>
      </c>
      <c r="C26" s="317" t="s">
        <v>15</v>
      </c>
      <c r="D26" s="317" t="s">
        <v>171</v>
      </c>
      <c r="E26" s="317"/>
      <c r="F26" s="317"/>
      <c r="G26" s="317"/>
      <c r="H26" s="317"/>
      <c r="I26" s="317"/>
      <c r="J26" s="317"/>
      <c r="K26" s="317"/>
      <c r="L26" s="317"/>
      <c r="M26" s="317"/>
      <c r="N26" s="317"/>
      <c r="O26" s="317"/>
      <c r="P26" s="320"/>
      <c r="Q26" s="320" t="s">
        <v>34</v>
      </c>
      <c r="R26" s="317"/>
      <c r="S26" s="320"/>
      <c r="T26" s="320" t="s">
        <v>34</v>
      </c>
      <c r="U26" s="317"/>
      <c r="V26" s="320"/>
      <c r="W26" s="320" t="s">
        <v>34</v>
      </c>
      <c r="X26" s="317"/>
      <c r="Y26" s="320"/>
      <c r="Z26" s="320" t="s">
        <v>34</v>
      </c>
      <c r="AA26" s="317"/>
      <c r="AB26" s="320"/>
      <c r="AC26" s="320" t="s">
        <v>34</v>
      </c>
      <c r="AD26" s="317"/>
      <c r="AE26" s="320"/>
      <c r="AF26" s="320" t="s">
        <v>34</v>
      </c>
      <c r="AG26" s="317"/>
      <c r="AH26" s="320"/>
      <c r="AI26" s="320" t="s">
        <v>34</v>
      </c>
      <c r="AJ26" s="317"/>
      <c r="AK26" s="320"/>
      <c r="AL26" s="320" t="s">
        <v>34</v>
      </c>
      <c r="AM26" s="317"/>
      <c r="AN26" s="320"/>
      <c r="AO26" s="320" t="s">
        <v>34</v>
      </c>
      <c r="AP26" s="317"/>
      <c r="AQ26" s="320"/>
      <c r="AR26" s="320" t="s">
        <v>34</v>
      </c>
      <c r="AS26" s="317"/>
      <c r="AT26" s="320"/>
      <c r="AU26" s="320" t="s">
        <v>34</v>
      </c>
      <c r="AV26" s="317"/>
      <c r="AW26" s="320"/>
      <c r="AX26" s="320" t="s">
        <v>34</v>
      </c>
      <c r="AY26" s="317"/>
      <c r="AZ26" s="320"/>
      <c r="BA26" s="320" t="s">
        <v>34</v>
      </c>
      <c r="BB26" s="317"/>
      <c r="BC26" s="320"/>
      <c r="BD26" s="320" t="s">
        <v>34</v>
      </c>
      <c r="BE26" s="317"/>
      <c r="BF26" s="320"/>
      <c r="BG26" s="320" t="s">
        <v>34</v>
      </c>
      <c r="BH26" s="317"/>
      <c r="BI26" s="320"/>
      <c r="BJ26" s="320" t="s">
        <v>34</v>
      </c>
      <c r="BK26" s="317"/>
      <c r="BL26" s="320"/>
      <c r="BM26" s="320" t="s">
        <v>34</v>
      </c>
      <c r="BN26" s="317"/>
      <c r="BO26" s="320"/>
      <c r="BP26" s="320" t="s">
        <v>34</v>
      </c>
      <c r="BQ26" s="317"/>
      <c r="BR26" s="320"/>
      <c r="BS26" s="320" t="s">
        <v>34</v>
      </c>
      <c r="BT26" s="317"/>
      <c r="BU26" s="320"/>
      <c r="BV26" s="320" t="s">
        <v>34</v>
      </c>
      <c r="BW26" s="317"/>
      <c r="BX26" s="320"/>
      <c r="BY26" s="320" t="s">
        <v>34</v>
      </c>
      <c r="BZ26" s="317"/>
      <c r="CA26" s="320"/>
      <c r="CB26" s="320" t="s">
        <v>34</v>
      </c>
      <c r="CC26" s="328"/>
      <c r="CD26" s="325"/>
      <c r="CE26" s="325" t="s">
        <v>34</v>
      </c>
      <c r="CF26" s="317"/>
      <c r="CG26" s="320"/>
      <c r="CH26" s="320" t="s">
        <v>34</v>
      </c>
      <c r="CI26" s="317"/>
      <c r="CJ26" s="320"/>
      <c r="CK26" s="320" t="s">
        <v>34</v>
      </c>
      <c r="CL26" s="317"/>
      <c r="CM26" s="320"/>
      <c r="CN26" s="320" t="s">
        <v>34</v>
      </c>
      <c r="CO26" s="317"/>
      <c r="CP26" s="320"/>
      <c r="CQ26" s="320" t="s">
        <v>34</v>
      </c>
      <c r="CR26" s="317"/>
      <c r="CS26" s="320"/>
      <c r="CT26" s="320" t="s">
        <v>34</v>
      </c>
      <c r="CU26" s="317"/>
      <c r="CV26" s="320"/>
      <c r="CW26" s="320" t="s">
        <v>34</v>
      </c>
      <c r="CX26" s="317"/>
      <c r="CY26" s="320"/>
      <c r="CZ26" s="320" t="s">
        <v>34</v>
      </c>
      <c r="DA26" s="317"/>
      <c r="DB26" s="320"/>
      <c r="DC26" s="320" t="s">
        <v>34</v>
      </c>
      <c r="DD26" s="317"/>
      <c r="DE26" s="320"/>
      <c r="DF26" s="320" t="s">
        <v>34</v>
      </c>
      <c r="DG26" s="317"/>
      <c r="DH26" s="320"/>
      <c r="DI26" s="320" t="s">
        <v>34</v>
      </c>
      <c r="DJ26" s="317"/>
      <c r="DK26" s="320"/>
      <c r="DL26" s="320" t="s">
        <v>34</v>
      </c>
      <c r="DM26" s="317"/>
      <c r="DN26" s="329"/>
      <c r="DO26" s="329" t="s">
        <v>34</v>
      </c>
      <c r="DP26" s="317"/>
      <c r="DQ26" s="320"/>
      <c r="DR26" s="320" t="s">
        <v>34</v>
      </c>
      <c r="DS26" s="317"/>
      <c r="DT26" s="320"/>
      <c r="DU26" s="320" t="s">
        <v>34</v>
      </c>
      <c r="DV26" s="317"/>
      <c r="DW26" s="320"/>
      <c r="DX26" s="320" t="s">
        <v>34</v>
      </c>
      <c r="DY26" s="317"/>
      <c r="DZ26" s="320"/>
      <c r="EA26" s="320" t="s">
        <v>34</v>
      </c>
      <c r="EB26" s="317"/>
      <c r="EC26" s="320"/>
      <c r="ED26" s="320" t="s">
        <v>34</v>
      </c>
      <c r="EE26" s="317"/>
      <c r="EF26" s="320"/>
      <c r="EG26" s="320" t="s">
        <v>34</v>
      </c>
      <c r="EH26" s="317"/>
      <c r="EI26" s="320"/>
      <c r="EJ26" s="320" t="s">
        <v>34</v>
      </c>
      <c r="EK26" s="317"/>
      <c r="EL26" s="320"/>
      <c r="EM26" s="320" t="s">
        <v>34</v>
      </c>
      <c r="EN26" s="317"/>
      <c r="EO26" s="320"/>
      <c r="EP26" s="320" t="s">
        <v>34</v>
      </c>
      <c r="EQ26" s="317"/>
      <c r="ER26" s="320"/>
      <c r="ES26" s="320" t="s">
        <v>34</v>
      </c>
      <c r="ET26" s="317"/>
      <c r="EU26" s="320"/>
      <c r="EV26" s="320" t="s">
        <v>34</v>
      </c>
      <c r="EW26" s="317"/>
      <c r="EX26" s="320"/>
      <c r="EY26" s="320" t="s">
        <v>34</v>
      </c>
      <c r="EZ26" s="317"/>
      <c r="FA26" s="320"/>
      <c r="FB26" s="320" t="s">
        <v>34</v>
      </c>
      <c r="FC26" s="317"/>
      <c r="FD26" s="320"/>
      <c r="FE26" s="320" t="s">
        <v>34</v>
      </c>
      <c r="FF26" s="317"/>
      <c r="FG26" s="320"/>
      <c r="FH26" s="320" t="s">
        <v>34</v>
      </c>
      <c r="FI26" s="317"/>
      <c r="FJ26" s="320"/>
      <c r="FK26" s="320" t="s">
        <v>34</v>
      </c>
      <c r="FL26" s="317"/>
      <c r="FM26" s="320"/>
      <c r="FN26" s="320" t="s">
        <v>34</v>
      </c>
      <c r="FO26" s="317"/>
      <c r="FP26" s="320"/>
      <c r="FQ26" s="320" t="s">
        <v>34</v>
      </c>
      <c r="FR26" s="317"/>
      <c r="FS26" s="320"/>
      <c r="FT26" s="320" t="s">
        <v>34</v>
      </c>
      <c r="FU26" s="317"/>
      <c r="FV26" s="320"/>
      <c r="FW26" s="320" t="s">
        <v>34</v>
      </c>
      <c r="FX26" s="317"/>
      <c r="FY26" s="320"/>
      <c r="FZ26" s="320" t="s">
        <v>34</v>
      </c>
      <c r="GA26" s="328"/>
      <c r="GB26" s="325"/>
      <c r="GC26" s="325" t="s">
        <v>34</v>
      </c>
      <c r="GD26" s="317"/>
      <c r="GE26" s="320"/>
      <c r="GF26" s="320" t="s">
        <v>34</v>
      </c>
      <c r="GG26" s="317"/>
      <c r="GH26" s="320"/>
      <c r="GI26" s="320" t="s">
        <v>34</v>
      </c>
      <c r="GJ26" s="317"/>
      <c r="GK26" s="320"/>
      <c r="GL26" s="320" t="s">
        <v>34</v>
      </c>
      <c r="GM26" s="317"/>
      <c r="GN26" s="320"/>
      <c r="GO26" s="320" t="s">
        <v>34</v>
      </c>
      <c r="GP26" s="317"/>
      <c r="GQ26" s="320"/>
      <c r="GR26" s="320" t="s">
        <v>34</v>
      </c>
      <c r="GS26" s="317"/>
      <c r="GT26" s="320"/>
      <c r="GU26" s="320" t="s">
        <v>34</v>
      </c>
      <c r="GV26" s="317"/>
      <c r="GW26" s="320"/>
      <c r="GX26" s="320" t="s">
        <v>34</v>
      </c>
      <c r="GY26" s="317"/>
      <c r="GZ26" s="320"/>
      <c r="HA26" s="320" t="s">
        <v>34</v>
      </c>
    </row>
    <row r="27" spans="1:209" s="184" customFormat="1" outlineLevel="1" x14ac:dyDescent="0.2">
      <c r="A27" s="316" t="s">
        <v>954</v>
      </c>
      <c r="B27" s="317" t="s">
        <v>172</v>
      </c>
      <c r="C27" s="317" t="s">
        <v>30</v>
      </c>
      <c r="D27" s="317" t="s">
        <v>173</v>
      </c>
      <c r="E27" s="317"/>
      <c r="F27" s="317"/>
      <c r="G27" s="317"/>
      <c r="H27" s="317"/>
      <c r="I27" s="317" t="s">
        <v>174</v>
      </c>
      <c r="J27" s="317"/>
      <c r="K27" s="317"/>
      <c r="L27" s="317"/>
      <c r="M27" s="317"/>
      <c r="N27" s="317"/>
      <c r="O27" s="317"/>
      <c r="P27" s="320"/>
      <c r="Q27" s="320" t="s">
        <v>34</v>
      </c>
      <c r="R27" s="317"/>
      <c r="S27" s="320"/>
      <c r="T27" s="320" t="s">
        <v>34</v>
      </c>
      <c r="U27" s="317"/>
      <c r="V27" s="320"/>
      <c r="W27" s="320" t="s">
        <v>34</v>
      </c>
      <c r="X27" s="317"/>
      <c r="Y27" s="320"/>
      <c r="Z27" s="320" t="s">
        <v>34</v>
      </c>
      <c r="AA27" s="317"/>
      <c r="AB27" s="320"/>
      <c r="AC27" s="320" t="s">
        <v>34</v>
      </c>
      <c r="AD27" s="317"/>
      <c r="AE27" s="320"/>
      <c r="AF27" s="320" t="s">
        <v>34</v>
      </c>
      <c r="AG27" s="317"/>
      <c r="AH27" s="320"/>
      <c r="AI27" s="320" t="s">
        <v>34</v>
      </c>
      <c r="AJ27" s="317"/>
      <c r="AK27" s="320"/>
      <c r="AL27" s="320" t="s">
        <v>34</v>
      </c>
      <c r="AM27" s="317"/>
      <c r="AN27" s="320"/>
      <c r="AO27" s="320" t="s">
        <v>34</v>
      </c>
      <c r="AP27" s="317"/>
      <c r="AQ27" s="320"/>
      <c r="AR27" s="320" t="s">
        <v>34</v>
      </c>
      <c r="AS27" s="317"/>
      <c r="AT27" s="320"/>
      <c r="AU27" s="320" t="s">
        <v>34</v>
      </c>
      <c r="AV27" s="317"/>
      <c r="AW27" s="320"/>
      <c r="AX27" s="320" t="s">
        <v>34</v>
      </c>
      <c r="AY27" s="317"/>
      <c r="AZ27" s="320"/>
      <c r="BA27" s="320" t="s">
        <v>34</v>
      </c>
      <c r="BB27" s="317"/>
      <c r="BC27" s="320"/>
      <c r="BD27" s="320" t="s">
        <v>34</v>
      </c>
      <c r="BE27" s="320"/>
      <c r="BF27" s="320"/>
      <c r="BG27" s="320" t="s">
        <v>34</v>
      </c>
      <c r="BH27" s="317"/>
      <c r="BI27" s="320"/>
      <c r="BJ27" s="320" t="s">
        <v>34</v>
      </c>
      <c r="BK27" s="317"/>
      <c r="BL27" s="320"/>
      <c r="BM27" s="320" t="s">
        <v>34</v>
      </c>
      <c r="BN27" s="317"/>
      <c r="BO27" s="320"/>
      <c r="BP27" s="320" t="s">
        <v>34</v>
      </c>
      <c r="BQ27" s="317"/>
      <c r="BR27" s="320"/>
      <c r="BS27" s="320" t="s">
        <v>34</v>
      </c>
      <c r="BT27" s="317"/>
      <c r="BU27" s="320"/>
      <c r="BV27" s="320" t="s">
        <v>34</v>
      </c>
      <c r="BW27" s="317"/>
      <c r="BX27" s="320"/>
      <c r="BY27" s="320" t="s">
        <v>34</v>
      </c>
      <c r="BZ27" s="317"/>
      <c r="CA27" s="320"/>
      <c r="CB27" s="320" t="s">
        <v>34</v>
      </c>
      <c r="CC27" s="328"/>
      <c r="CD27" s="325"/>
      <c r="CE27" s="325" t="s">
        <v>34</v>
      </c>
      <c r="CF27" s="317"/>
      <c r="CG27" s="320"/>
      <c r="CH27" s="320" t="s">
        <v>34</v>
      </c>
      <c r="CI27" s="317"/>
      <c r="CJ27" s="320"/>
      <c r="CK27" s="320" t="s">
        <v>34</v>
      </c>
      <c r="CL27" s="317"/>
      <c r="CM27" s="320"/>
      <c r="CN27" s="320" t="s">
        <v>34</v>
      </c>
      <c r="CO27" s="317"/>
      <c r="CP27" s="320"/>
      <c r="CQ27" s="320" t="s">
        <v>34</v>
      </c>
      <c r="CR27" s="317"/>
      <c r="CS27" s="320"/>
      <c r="CT27" s="320" t="s">
        <v>34</v>
      </c>
      <c r="CU27" s="317"/>
      <c r="CV27" s="320"/>
      <c r="CW27" s="320" t="s">
        <v>34</v>
      </c>
      <c r="CX27" s="317"/>
      <c r="CY27" s="320"/>
      <c r="CZ27" s="320" t="s">
        <v>34</v>
      </c>
      <c r="DA27" s="317"/>
      <c r="DB27" s="320"/>
      <c r="DC27" s="320" t="s">
        <v>34</v>
      </c>
      <c r="DD27" s="317"/>
      <c r="DE27" s="320"/>
      <c r="DF27" s="320" t="s">
        <v>34</v>
      </c>
      <c r="DG27" s="317"/>
      <c r="DH27" s="320"/>
      <c r="DI27" s="320" t="s">
        <v>34</v>
      </c>
      <c r="DJ27" s="317"/>
      <c r="DK27" s="320"/>
      <c r="DL27" s="320" t="s">
        <v>34</v>
      </c>
      <c r="DM27" s="317"/>
      <c r="DN27" s="329"/>
      <c r="DO27" s="329" t="s">
        <v>34</v>
      </c>
      <c r="DP27" s="317"/>
      <c r="DQ27" s="320"/>
      <c r="DR27" s="320" t="s">
        <v>34</v>
      </c>
      <c r="DS27" s="317"/>
      <c r="DT27" s="320"/>
      <c r="DU27" s="320" t="s">
        <v>34</v>
      </c>
      <c r="DV27" s="317"/>
      <c r="DW27" s="320"/>
      <c r="DX27" s="320" t="s">
        <v>34</v>
      </c>
      <c r="DY27" s="317"/>
      <c r="DZ27" s="320"/>
      <c r="EA27" s="320" t="s">
        <v>34</v>
      </c>
      <c r="EB27" s="317"/>
      <c r="EC27" s="320"/>
      <c r="ED27" s="320" t="s">
        <v>34</v>
      </c>
      <c r="EE27" s="317"/>
      <c r="EF27" s="320"/>
      <c r="EG27" s="320" t="s">
        <v>34</v>
      </c>
      <c r="EH27" s="317"/>
      <c r="EI27" s="320"/>
      <c r="EJ27" s="320" t="s">
        <v>34</v>
      </c>
      <c r="EK27" s="317"/>
      <c r="EL27" s="320"/>
      <c r="EM27" s="320" t="s">
        <v>34</v>
      </c>
      <c r="EN27" s="317"/>
      <c r="EO27" s="320"/>
      <c r="EP27" s="320" t="s">
        <v>34</v>
      </c>
      <c r="EQ27" s="317"/>
      <c r="ER27" s="320"/>
      <c r="ES27" s="320" t="s">
        <v>34</v>
      </c>
      <c r="ET27" s="317"/>
      <c r="EU27" s="320"/>
      <c r="EV27" s="320" t="s">
        <v>34</v>
      </c>
      <c r="EW27" s="317"/>
      <c r="EX27" s="320"/>
      <c r="EY27" s="320" t="s">
        <v>34</v>
      </c>
      <c r="EZ27" s="317"/>
      <c r="FA27" s="320"/>
      <c r="FB27" s="320" t="s">
        <v>34</v>
      </c>
      <c r="FC27" s="317"/>
      <c r="FD27" s="320"/>
      <c r="FE27" s="320" t="s">
        <v>34</v>
      </c>
      <c r="FF27" s="317"/>
      <c r="FG27" s="320"/>
      <c r="FH27" s="320" t="s">
        <v>34</v>
      </c>
      <c r="FI27" s="317"/>
      <c r="FJ27" s="320"/>
      <c r="FK27" s="320" t="s">
        <v>34</v>
      </c>
      <c r="FL27" s="317"/>
      <c r="FM27" s="320"/>
      <c r="FN27" s="320" t="s">
        <v>34</v>
      </c>
      <c r="FO27" s="317"/>
      <c r="FP27" s="320"/>
      <c r="FQ27" s="320" t="s">
        <v>34</v>
      </c>
      <c r="FR27" s="317"/>
      <c r="FS27" s="320"/>
      <c r="FT27" s="320" t="s">
        <v>34</v>
      </c>
      <c r="FU27" s="317"/>
      <c r="FV27" s="320"/>
      <c r="FW27" s="320" t="s">
        <v>34</v>
      </c>
      <c r="FX27" s="317"/>
      <c r="FY27" s="320"/>
      <c r="FZ27" s="320" t="s">
        <v>34</v>
      </c>
      <c r="GA27" s="328"/>
      <c r="GB27" s="325"/>
      <c r="GC27" s="325" t="s">
        <v>34</v>
      </c>
      <c r="GD27" s="317"/>
      <c r="GE27" s="320"/>
      <c r="GF27" s="320" t="s">
        <v>34</v>
      </c>
      <c r="GG27" s="317"/>
      <c r="GH27" s="320"/>
      <c r="GI27" s="320" t="s">
        <v>34</v>
      </c>
      <c r="GJ27" s="317"/>
      <c r="GK27" s="320"/>
      <c r="GL27" s="320" t="s">
        <v>34</v>
      </c>
      <c r="GM27" s="317"/>
      <c r="GN27" s="320"/>
      <c r="GO27" s="320" t="s">
        <v>34</v>
      </c>
      <c r="GP27" s="317"/>
      <c r="GQ27" s="320"/>
      <c r="GR27" s="320" t="s">
        <v>34</v>
      </c>
      <c r="GS27" s="317"/>
      <c r="GT27" s="320"/>
      <c r="GU27" s="320" t="s">
        <v>34</v>
      </c>
      <c r="GV27" s="317"/>
      <c r="GW27" s="320"/>
      <c r="GX27" s="320" t="s">
        <v>34</v>
      </c>
      <c r="GY27" s="317"/>
      <c r="GZ27" s="320"/>
      <c r="HA27" s="320" t="s">
        <v>34</v>
      </c>
    </row>
    <row r="28" spans="1:209" s="184" customFormat="1" outlineLevel="1" x14ac:dyDescent="0.2">
      <c r="A28" s="316" t="s">
        <v>955</v>
      </c>
      <c r="B28" s="317" t="s">
        <v>175</v>
      </c>
      <c r="C28" s="317" t="s">
        <v>15</v>
      </c>
      <c r="D28" s="317" t="s">
        <v>185</v>
      </c>
      <c r="E28" s="317"/>
      <c r="F28" s="317"/>
      <c r="G28" s="317"/>
      <c r="H28" s="317"/>
      <c r="I28" s="317"/>
      <c r="J28" s="317"/>
      <c r="K28" s="317"/>
      <c r="L28" s="317"/>
      <c r="M28" s="317"/>
      <c r="N28" s="317"/>
      <c r="O28" s="317"/>
      <c r="P28" s="320"/>
      <c r="Q28" s="320" t="s">
        <v>34</v>
      </c>
      <c r="R28" s="317"/>
      <c r="S28" s="320"/>
      <c r="T28" s="320" t="s">
        <v>34</v>
      </c>
      <c r="U28" s="317"/>
      <c r="V28" s="320"/>
      <c r="W28" s="320" t="s">
        <v>34</v>
      </c>
      <c r="X28" s="317"/>
      <c r="Y28" s="320"/>
      <c r="Z28" s="320" t="s">
        <v>34</v>
      </c>
      <c r="AA28" s="317"/>
      <c r="AB28" s="320"/>
      <c r="AC28" s="320" t="s">
        <v>34</v>
      </c>
      <c r="AD28" s="317"/>
      <c r="AE28" s="320"/>
      <c r="AF28" s="320" t="s">
        <v>34</v>
      </c>
      <c r="AG28" s="317"/>
      <c r="AH28" s="320"/>
      <c r="AI28" s="320" t="s">
        <v>34</v>
      </c>
      <c r="AJ28" s="317"/>
      <c r="AK28" s="320"/>
      <c r="AL28" s="320" t="s">
        <v>34</v>
      </c>
      <c r="AM28" s="317"/>
      <c r="AN28" s="320"/>
      <c r="AO28" s="320" t="s">
        <v>34</v>
      </c>
      <c r="AP28" s="317"/>
      <c r="AQ28" s="320"/>
      <c r="AR28" s="320" t="s">
        <v>34</v>
      </c>
      <c r="AS28" s="317"/>
      <c r="AT28" s="320"/>
      <c r="AU28" s="320" t="s">
        <v>34</v>
      </c>
      <c r="AV28" s="317"/>
      <c r="AW28" s="320"/>
      <c r="AX28" s="320" t="s">
        <v>34</v>
      </c>
      <c r="AY28" s="317"/>
      <c r="AZ28" s="320"/>
      <c r="BA28" s="320" t="s">
        <v>34</v>
      </c>
      <c r="BB28" s="317"/>
      <c r="BC28" s="320"/>
      <c r="BD28" s="320" t="s">
        <v>34</v>
      </c>
      <c r="BE28" s="317"/>
      <c r="BF28" s="320"/>
      <c r="BG28" s="320" t="s">
        <v>34</v>
      </c>
      <c r="BH28" s="317"/>
      <c r="BI28" s="320"/>
      <c r="BJ28" s="320" t="s">
        <v>34</v>
      </c>
      <c r="BK28" s="317"/>
      <c r="BL28" s="320"/>
      <c r="BM28" s="320" t="s">
        <v>34</v>
      </c>
      <c r="BN28" s="317"/>
      <c r="BO28" s="320"/>
      <c r="BP28" s="320" t="s">
        <v>34</v>
      </c>
      <c r="BQ28" s="317"/>
      <c r="BR28" s="320"/>
      <c r="BS28" s="320" t="s">
        <v>34</v>
      </c>
      <c r="BT28" s="317"/>
      <c r="BU28" s="320"/>
      <c r="BV28" s="320" t="s">
        <v>34</v>
      </c>
      <c r="BW28" s="317"/>
      <c r="BX28" s="320"/>
      <c r="BY28" s="320" t="s">
        <v>34</v>
      </c>
      <c r="BZ28" s="317"/>
      <c r="CA28" s="320"/>
      <c r="CB28" s="320" t="s">
        <v>34</v>
      </c>
      <c r="CC28" s="328"/>
      <c r="CD28" s="325"/>
      <c r="CE28" s="325" t="s">
        <v>34</v>
      </c>
      <c r="CF28" s="317"/>
      <c r="CG28" s="320"/>
      <c r="CH28" s="320" t="s">
        <v>34</v>
      </c>
      <c r="CI28" s="317"/>
      <c r="CJ28" s="320"/>
      <c r="CK28" s="320" t="s">
        <v>34</v>
      </c>
      <c r="CL28" s="317"/>
      <c r="CM28" s="320"/>
      <c r="CN28" s="320" t="s">
        <v>34</v>
      </c>
      <c r="CO28" s="317"/>
      <c r="CP28" s="320"/>
      <c r="CQ28" s="320" t="s">
        <v>34</v>
      </c>
      <c r="CR28" s="317"/>
      <c r="CS28" s="320"/>
      <c r="CT28" s="320" t="s">
        <v>34</v>
      </c>
      <c r="CU28" s="317"/>
      <c r="CV28" s="320"/>
      <c r="CW28" s="320" t="s">
        <v>34</v>
      </c>
      <c r="CX28" s="317"/>
      <c r="CY28" s="320"/>
      <c r="CZ28" s="320" t="s">
        <v>34</v>
      </c>
      <c r="DA28" s="317"/>
      <c r="DB28" s="320"/>
      <c r="DC28" s="320" t="s">
        <v>34</v>
      </c>
      <c r="DD28" s="317"/>
      <c r="DE28" s="320"/>
      <c r="DF28" s="320" t="s">
        <v>34</v>
      </c>
      <c r="DG28" s="317"/>
      <c r="DH28" s="320"/>
      <c r="DI28" s="320" t="s">
        <v>34</v>
      </c>
      <c r="DJ28" s="317"/>
      <c r="DK28" s="320"/>
      <c r="DL28" s="320" t="s">
        <v>34</v>
      </c>
      <c r="DM28" s="317"/>
      <c r="DN28" s="329"/>
      <c r="DO28" s="329" t="s">
        <v>34</v>
      </c>
      <c r="DP28" s="317"/>
      <c r="DQ28" s="320"/>
      <c r="DR28" s="320" t="s">
        <v>34</v>
      </c>
      <c r="DS28" s="317"/>
      <c r="DT28" s="320"/>
      <c r="DU28" s="320" t="s">
        <v>34</v>
      </c>
      <c r="DV28" s="317"/>
      <c r="DW28" s="320"/>
      <c r="DX28" s="320" t="s">
        <v>34</v>
      </c>
      <c r="DY28" s="317"/>
      <c r="DZ28" s="320"/>
      <c r="EA28" s="320" t="s">
        <v>34</v>
      </c>
      <c r="EB28" s="317"/>
      <c r="EC28" s="320"/>
      <c r="ED28" s="320" t="s">
        <v>34</v>
      </c>
      <c r="EE28" s="317"/>
      <c r="EF28" s="320"/>
      <c r="EG28" s="320" t="s">
        <v>34</v>
      </c>
      <c r="EH28" s="317"/>
      <c r="EI28" s="320"/>
      <c r="EJ28" s="320" t="s">
        <v>34</v>
      </c>
      <c r="EK28" s="317"/>
      <c r="EL28" s="320"/>
      <c r="EM28" s="320" t="s">
        <v>34</v>
      </c>
      <c r="EN28" s="317"/>
      <c r="EO28" s="320"/>
      <c r="EP28" s="320" t="s">
        <v>34</v>
      </c>
      <c r="EQ28" s="317"/>
      <c r="ER28" s="320"/>
      <c r="ES28" s="320" t="s">
        <v>34</v>
      </c>
      <c r="ET28" s="317"/>
      <c r="EU28" s="320"/>
      <c r="EV28" s="320" t="s">
        <v>34</v>
      </c>
      <c r="EW28" s="317"/>
      <c r="EX28" s="320"/>
      <c r="EY28" s="320" t="s">
        <v>34</v>
      </c>
      <c r="EZ28" s="317"/>
      <c r="FA28" s="320"/>
      <c r="FB28" s="320" t="s">
        <v>34</v>
      </c>
      <c r="FC28" s="317"/>
      <c r="FD28" s="320"/>
      <c r="FE28" s="320" t="s">
        <v>34</v>
      </c>
      <c r="FF28" s="317"/>
      <c r="FG28" s="320"/>
      <c r="FH28" s="320" t="s">
        <v>34</v>
      </c>
      <c r="FI28" s="317"/>
      <c r="FJ28" s="320"/>
      <c r="FK28" s="320" t="s">
        <v>34</v>
      </c>
      <c r="FL28" s="317"/>
      <c r="FM28" s="320"/>
      <c r="FN28" s="320" t="s">
        <v>34</v>
      </c>
      <c r="FO28" s="317"/>
      <c r="FP28" s="320"/>
      <c r="FQ28" s="320" t="s">
        <v>34</v>
      </c>
      <c r="FR28" s="317"/>
      <c r="FS28" s="320"/>
      <c r="FT28" s="320" t="s">
        <v>34</v>
      </c>
      <c r="FU28" s="317"/>
      <c r="FV28" s="320"/>
      <c r="FW28" s="320" t="s">
        <v>34</v>
      </c>
      <c r="FX28" s="317"/>
      <c r="FY28" s="320"/>
      <c r="FZ28" s="320" t="s">
        <v>34</v>
      </c>
      <c r="GA28" s="328"/>
      <c r="GB28" s="325"/>
      <c r="GC28" s="325" t="s">
        <v>34</v>
      </c>
      <c r="GD28" s="317"/>
      <c r="GE28" s="320"/>
      <c r="GF28" s="320" t="s">
        <v>34</v>
      </c>
      <c r="GG28" s="317"/>
      <c r="GH28" s="320"/>
      <c r="GI28" s="320" t="s">
        <v>34</v>
      </c>
      <c r="GJ28" s="317"/>
      <c r="GK28" s="320"/>
      <c r="GL28" s="320" t="s">
        <v>34</v>
      </c>
      <c r="GM28" s="317"/>
      <c r="GN28" s="320"/>
      <c r="GO28" s="320" t="s">
        <v>34</v>
      </c>
      <c r="GP28" s="317"/>
      <c r="GQ28" s="320"/>
      <c r="GR28" s="320" t="s">
        <v>34</v>
      </c>
      <c r="GS28" s="317"/>
      <c r="GT28" s="320"/>
      <c r="GU28" s="320" t="s">
        <v>34</v>
      </c>
      <c r="GV28" s="317"/>
      <c r="GW28" s="320"/>
      <c r="GX28" s="320" t="s">
        <v>34</v>
      </c>
      <c r="GY28" s="317"/>
      <c r="GZ28" s="320"/>
      <c r="HA28" s="320" t="s">
        <v>34</v>
      </c>
    </row>
    <row r="29" spans="1:209" s="184" customFormat="1" outlineLevel="1" x14ac:dyDescent="0.2">
      <c r="A29" s="316" t="s">
        <v>956</v>
      </c>
      <c r="B29" s="317" t="s">
        <v>176</v>
      </c>
      <c r="C29" s="317" t="s">
        <v>15</v>
      </c>
      <c r="D29" s="317" t="s">
        <v>185</v>
      </c>
      <c r="E29" s="317"/>
      <c r="F29" s="317"/>
      <c r="G29" s="317"/>
      <c r="H29" s="317"/>
      <c r="I29" s="317"/>
      <c r="J29" s="317"/>
      <c r="K29" s="317"/>
      <c r="L29" s="317"/>
      <c r="M29" s="317"/>
      <c r="N29" s="317"/>
      <c r="O29" s="317"/>
      <c r="P29" s="320"/>
      <c r="Q29" s="320" t="s">
        <v>34</v>
      </c>
      <c r="R29" s="317"/>
      <c r="S29" s="320"/>
      <c r="T29" s="320" t="s">
        <v>34</v>
      </c>
      <c r="U29" s="317"/>
      <c r="V29" s="320"/>
      <c r="W29" s="320" t="s">
        <v>34</v>
      </c>
      <c r="X29" s="317"/>
      <c r="Y29" s="320"/>
      <c r="Z29" s="320" t="s">
        <v>34</v>
      </c>
      <c r="AA29" s="317"/>
      <c r="AB29" s="320"/>
      <c r="AC29" s="320" t="s">
        <v>34</v>
      </c>
      <c r="AD29" s="317"/>
      <c r="AE29" s="320"/>
      <c r="AF29" s="320" t="s">
        <v>34</v>
      </c>
      <c r="AG29" s="317"/>
      <c r="AH29" s="320"/>
      <c r="AI29" s="320" t="s">
        <v>34</v>
      </c>
      <c r="AJ29" s="317"/>
      <c r="AK29" s="320"/>
      <c r="AL29" s="320" t="s">
        <v>34</v>
      </c>
      <c r="AM29" s="317"/>
      <c r="AN29" s="320"/>
      <c r="AO29" s="320" t="s">
        <v>34</v>
      </c>
      <c r="AP29" s="317"/>
      <c r="AQ29" s="320"/>
      <c r="AR29" s="320" t="s">
        <v>34</v>
      </c>
      <c r="AS29" s="317"/>
      <c r="AT29" s="320"/>
      <c r="AU29" s="320" t="s">
        <v>34</v>
      </c>
      <c r="AV29" s="317"/>
      <c r="AW29" s="320"/>
      <c r="AX29" s="320" t="s">
        <v>34</v>
      </c>
      <c r="AY29" s="317"/>
      <c r="AZ29" s="320"/>
      <c r="BA29" s="320" t="s">
        <v>34</v>
      </c>
      <c r="BB29" s="317"/>
      <c r="BC29" s="320"/>
      <c r="BD29" s="320" t="s">
        <v>34</v>
      </c>
      <c r="BE29" s="317"/>
      <c r="BF29" s="320"/>
      <c r="BG29" s="320" t="s">
        <v>34</v>
      </c>
      <c r="BH29" s="317"/>
      <c r="BI29" s="320"/>
      <c r="BJ29" s="320" t="s">
        <v>34</v>
      </c>
      <c r="BK29" s="317"/>
      <c r="BL29" s="320"/>
      <c r="BM29" s="320" t="s">
        <v>34</v>
      </c>
      <c r="BN29" s="317"/>
      <c r="BO29" s="320"/>
      <c r="BP29" s="320" t="s">
        <v>34</v>
      </c>
      <c r="BQ29" s="317"/>
      <c r="BR29" s="320"/>
      <c r="BS29" s="320" t="s">
        <v>34</v>
      </c>
      <c r="BT29" s="317"/>
      <c r="BU29" s="320"/>
      <c r="BV29" s="320" t="s">
        <v>34</v>
      </c>
      <c r="BW29" s="317"/>
      <c r="BX29" s="320"/>
      <c r="BY29" s="320" t="s">
        <v>34</v>
      </c>
      <c r="BZ29" s="317"/>
      <c r="CA29" s="320"/>
      <c r="CB29" s="320" t="s">
        <v>34</v>
      </c>
      <c r="CC29" s="328"/>
      <c r="CD29" s="325"/>
      <c r="CE29" s="325" t="s">
        <v>34</v>
      </c>
      <c r="CF29" s="317"/>
      <c r="CG29" s="320"/>
      <c r="CH29" s="320" t="s">
        <v>34</v>
      </c>
      <c r="CI29" s="317"/>
      <c r="CJ29" s="320"/>
      <c r="CK29" s="320" t="s">
        <v>34</v>
      </c>
      <c r="CL29" s="317"/>
      <c r="CM29" s="320"/>
      <c r="CN29" s="320" t="s">
        <v>34</v>
      </c>
      <c r="CO29" s="317"/>
      <c r="CP29" s="320"/>
      <c r="CQ29" s="320" t="s">
        <v>34</v>
      </c>
      <c r="CR29" s="317"/>
      <c r="CS29" s="320"/>
      <c r="CT29" s="320" t="s">
        <v>34</v>
      </c>
      <c r="CU29" s="317"/>
      <c r="CV29" s="320"/>
      <c r="CW29" s="320" t="s">
        <v>34</v>
      </c>
      <c r="CX29" s="317"/>
      <c r="CY29" s="320"/>
      <c r="CZ29" s="320" t="s">
        <v>34</v>
      </c>
      <c r="DA29" s="317"/>
      <c r="DB29" s="320"/>
      <c r="DC29" s="320" t="s">
        <v>34</v>
      </c>
      <c r="DD29" s="317"/>
      <c r="DE29" s="320"/>
      <c r="DF29" s="320" t="s">
        <v>34</v>
      </c>
      <c r="DG29" s="317"/>
      <c r="DH29" s="320"/>
      <c r="DI29" s="320" t="s">
        <v>34</v>
      </c>
      <c r="DJ29" s="317"/>
      <c r="DK29" s="320"/>
      <c r="DL29" s="320" t="s">
        <v>34</v>
      </c>
      <c r="DM29" s="317"/>
      <c r="DN29" s="329"/>
      <c r="DO29" s="329" t="s">
        <v>34</v>
      </c>
      <c r="DP29" s="317"/>
      <c r="DQ29" s="320"/>
      <c r="DR29" s="320" t="s">
        <v>34</v>
      </c>
      <c r="DS29" s="317"/>
      <c r="DT29" s="320"/>
      <c r="DU29" s="320" t="s">
        <v>34</v>
      </c>
      <c r="DV29" s="317"/>
      <c r="DW29" s="320"/>
      <c r="DX29" s="320" t="s">
        <v>34</v>
      </c>
      <c r="DY29" s="317"/>
      <c r="DZ29" s="320"/>
      <c r="EA29" s="320" t="s">
        <v>34</v>
      </c>
      <c r="EB29" s="317"/>
      <c r="EC29" s="320"/>
      <c r="ED29" s="320" t="s">
        <v>34</v>
      </c>
      <c r="EE29" s="317"/>
      <c r="EF29" s="320"/>
      <c r="EG29" s="320" t="s">
        <v>34</v>
      </c>
      <c r="EH29" s="317"/>
      <c r="EI29" s="320"/>
      <c r="EJ29" s="320" t="s">
        <v>34</v>
      </c>
      <c r="EK29" s="317"/>
      <c r="EL29" s="320"/>
      <c r="EM29" s="320" t="s">
        <v>34</v>
      </c>
      <c r="EN29" s="317"/>
      <c r="EO29" s="320"/>
      <c r="EP29" s="320" t="s">
        <v>34</v>
      </c>
      <c r="EQ29" s="317"/>
      <c r="ER29" s="320"/>
      <c r="ES29" s="320" t="s">
        <v>34</v>
      </c>
      <c r="ET29" s="317"/>
      <c r="EU29" s="320"/>
      <c r="EV29" s="320" t="s">
        <v>34</v>
      </c>
      <c r="EW29" s="317"/>
      <c r="EX29" s="320"/>
      <c r="EY29" s="320" t="s">
        <v>34</v>
      </c>
      <c r="EZ29" s="317"/>
      <c r="FA29" s="320"/>
      <c r="FB29" s="320" t="s">
        <v>34</v>
      </c>
      <c r="FC29" s="317"/>
      <c r="FD29" s="320"/>
      <c r="FE29" s="320" t="s">
        <v>34</v>
      </c>
      <c r="FF29" s="317"/>
      <c r="FG29" s="320"/>
      <c r="FH29" s="320" t="s">
        <v>34</v>
      </c>
      <c r="FI29" s="317"/>
      <c r="FJ29" s="320"/>
      <c r="FK29" s="320" t="s">
        <v>34</v>
      </c>
      <c r="FL29" s="317"/>
      <c r="FM29" s="320"/>
      <c r="FN29" s="320" t="s">
        <v>34</v>
      </c>
      <c r="FO29" s="317"/>
      <c r="FP29" s="320"/>
      <c r="FQ29" s="320" t="s">
        <v>34</v>
      </c>
      <c r="FR29" s="317"/>
      <c r="FS29" s="320"/>
      <c r="FT29" s="320" t="s">
        <v>34</v>
      </c>
      <c r="FU29" s="317"/>
      <c r="FV29" s="320"/>
      <c r="FW29" s="320" t="s">
        <v>34</v>
      </c>
      <c r="FX29" s="317"/>
      <c r="FY29" s="320"/>
      <c r="FZ29" s="320" t="s">
        <v>34</v>
      </c>
      <c r="GA29" s="328"/>
      <c r="GB29" s="325"/>
      <c r="GC29" s="325" t="s">
        <v>34</v>
      </c>
      <c r="GD29" s="317"/>
      <c r="GE29" s="320"/>
      <c r="GF29" s="320" t="s">
        <v>34</v>
      </c>
      <c r="GG29" s="317"/>
      <c r="GH29" s="320"/>
      <c r="GI29" s="320" t="s">
        <v>34</v>
      </c>
      <c r="GJ29" s="317"/>
      <c r="GK29" s="320"/>
      <c r="GL29" s="320" t="s">
        <v>34</v>
      </c>
      <c r="GM29" s="317"/>
      <c r="GN29" s="320"/>
      <c r="GO29" s="320" t="s">
        <v>34</v>
      </c>
      <c r="GP29" s="317"/>
      <c r="GQ29" s="320"/>
      <c r="GR29" s="320" t="s">
        <v>34</v>
      </c>
      <c r="GS29" s="317"/>
      <c r="GT29" s="320"/>
      <c r="GU29" s="320" t="s">
        <v>34</v>
      </c>
      <c r="GV29" s="317"/>
      <c r="GW29" s="320"/>
      <c r="GX29" s="320" t="s">
        <v>34</v>
      </c>
      <c r="GY29" s="317"/>
      <c r="GZ29" s="320"/>
      <c r="HA29" s="320" t="s">
        <v>34</v>
      </c>
    </row>
    <row r="30" spans="1:209" s="184" customFormat="1" outlineLevel="1" x14ac:dyDescent="0.2">
      <c r="A30" s="316" t="s">
        <v>957</v>
      </c>
      <c r="B30" s="317" t="s">
        <v>177</v>
      </c>
      <c r="C30" s="317" t="s">
        <v>30</v>
      </c>
      <c r="D30" s="317" t="s">
        <v>173</v>
      </c>
      <c r="E30" s="317"/>
      <c r="F30" s="317"/>
      <c r="G30" s="317"/>
      <c r="H30" s="317"/>
      <c r="I30" s="317" t="s">
        <v>174</v>
      </c>
      <c r="J30" s="317"/>
      <c r="K30" s="317"/>
      <c r="L30" s="317"/>
      <c r="M30" s="317"/>
      <c r="N30" s="317"/>
      <c r="O30" s="317"/>
      <c r="P30" s="320"/>
      <c r="Q30" s="320" t="s">
        <v>34</v>
      </c>
      <c r="R30" s="317"/>
      <c r="S30" s="320"/>
      <c r="T30" s="320" t="s">
        <v>34</v>
      </c>
      <c r="U30" s="317"/>
      <c r="V30" s="320"/>
      <c r="W30" s="320" t="s">
        <v>34</v>
      </c>
      <c r="X30" s="317"/>
      <c r="Y30" s="320"/>
      <c r="Z30" s="320" t="s">
        <v>34</v>
      </c>
      <c r="AA30" s="317"/>
      <c r="AB30" s="320"/>
      <c r="AC30" s="320" t="s">
        <v>34</v>
      </c>
      <c r="AD30" s="317"/>
      <c r="AE30" s="320"/>
      <c r="AF30" s="320" t="s">
        <v>34</v>
      </c>
      <c r="AG30" s="317"/>
      <c r="AH30" s="320"/>
      <c r="AI30" s="320" t="s">
        <v>34</v>
      </c>
      <c r="AJ30" s="317"/>
      <c r="AK30" s="320"/>
      <c r="AL30" s="320" t="s">
        <v>34</v>
      </c>
      <c r="AM30" s="317"/>
      <c r="AN30" s="320"/>
      <c r="AO30" s="320" t="s">
        <v>34</v>
      </c>
      <c r="AP30" s="317"/>
      <c r="AQ30" s="320"/>
      <c r="AR30" s="320" t="s">
        <v>34</v>
      </c>
      <c r="AS30" s="317"/>
      <c r="AT30" s="320"/>
      <c r="AU30" s="320" t="s">
        <v>34</v>
      </c>
      <c r="AV30" s="317"/>
      <c r="AW30" s="320"/>
      <c r="AX30" s="320" t="s">
        <v>34</v>
      </c>
      <c r="AY30" s="317"/>
      <c r="AZ30" s="320"/>
      <c r="BA30" s="320" t="s">
        <v>34</v>
      </c>
      <c r="BB30" s="317"/>
      <c r="BC30" s="320"/>
      <c r="BD30" s="320" t="s">
        <v>34</v>
      </c>
      <c r="BE30" s="317"/>
      <c r="BF30" s="320"/>
      <c r="BG30" s="320" t="s">
        <v>34</v>
      </c>
      <c r="BH30" s="317"/>
      <c r="BI30" s="320"/>
      <c r="BJ30" s="320" t="s">
        <v>34</v>
      </c>
      <c r="BK30" s="317"/>
      <c r="BL30" s="320"/>
      <c r="BM30" s="320" t="s">
        <v>34</v>
      </c>
      <c r="BN30" s="317"/>
      <c r="BO30" s="320"/>
      <c r="BP30" s="320" t="s">
        <v>34</v>
      </c>
      <c r="BQ30" s="317"/>
      <c r="BR30" s="320"/>
      <c r="BS30" s="320" t="s">
        <v>34</v>
      </c>
      <c r="BT30" s="317"/>
      <c r="BU30" s="320"/>
      <c r="BV30" s="320" t="s">
        <v>34</v>
      </c>
      <c r="BW30" s="317"/>
      <c r="BX30" s="320"/>
      <c r="BY30" s="320" t="s">
        <v>34</v>
      </c>
      <c r="BZ30" s="317"/>
      <c r="CA30" s="320"/>
      <c r="CB30" s="320" t="s">
        <v>34</v>
      </c>
      <c r="CC30" s="328"/>
      <c r="CD30" s="325"/>
      <c r="CE30" s="325" t="s">
        <v>34</v>
      </c>
      <c r="CF30" s="317"/>
      <c r="CG30" s="320"/>
      <c r="CH30" s="320" t="s">
        <v>34</v>
      </c>
      <c r="CI30" s="317"/>
      <c r="CJ30" s="320"/>
      <c r="CK30" s="320" t="s">
        <v>34</v>
      </c>
      <c r="CL30" s="317"/>
      <c r="CM30" s="320"/>
      <c r="CN30" s="320" t="s">
        <v>34</v>
      </c>
      <c r="CO30" s="317"/>
      <c r="CP30" s="320"/>
      <c r="CQ30" s="320" t="s">
        <v>34</v>
      </c>
      <c r="CR30" s="317"/>
      <c r="CS30" s="320"/>
      <c r="CT30" s="320" t="s">
        <v>34</v>
      </c>
      <c r="CU30" s="317"/>
      <c r="CV30" s="320"/>
      <c r="CW30" s="320" t="s">
        <v>34</v>
      </c>
      <c r="CX30" s="317"/>
      <c r="CY30" s="320"/>
      <c r="CZ30" s="320" t="s">
        <v>34</v>
      </c>
      <c r="DA30" s="317"/>
      <c r="DB30" s="320"/>
      <c r="DC30" s="320" t="s">
        <v>34</v>
      </c>
      <c r="DD30" s="317"/>
      <c r="DE30" s="320"/>
      <c r="DF30" s="320" t="s">
        <v>34</v>
      </c>
      <c r="DG30" s="317"/>
      <c r="DH30" s="320"/>
      <c r="DI30" s="320" t="s">
        <v>34</v>
      </c>
      <c r="DJ30" s="317"/>
      <c r="DK30" s="320"/>
      <c r="DL30" s="320" t="s">
        <v>34</v>
      </c>
      <c r="DM30" s="317"/>
      <c r="DN30" s="329"/>
      <c r="DO30" s="329" t="s">
        <v>34</v>
      </c>
      <c r="DP30" s="317"/>
      <c r="DQ30" s="320"/>
      <c r="DR30" s="320" t="s">
        <v>34</v>
      </c>
      <c r="DS30" s="317"/>
      <c r="DT30" s="320"/>
      <c r="DU30" s="320" t="s">
        <v>34</v>
      </c>
      <c r="DV30" s="317"/>
      <c r="DW30" s="320"/>
      <c r="DX30" s="320" t="s">
        <v>34</v>
      </c>
      <c r="DY30" s="317"/>
      <c r="DZ30" s="320"/>
      <c r="EA30" s="320" t="s">
        <v>34</v>
      </c>
      <c r="EB30" s="317"/>
      <c r="EC30" s="320"/>
      <c r="ED30" s="320" t="s">
        <v>34</v>
      </c>
      <c r="EE30" s="317"/>
      <c r="EF30" s="320"/>
      <c r="EG30" s="320" t="s">
        <v>34</v>
      </c>
      <c r="EH30" s="317"/>
      <c r="EI30" s="320"/>
      <c r="EJ30" s="320" t="s">
        <v>34</v>
      </c>
      <c r="EK30" s="317"/>
      <c r="EL30" s="320"/>
      <c r="EM30" s="320" t="s">
        <v>34</v>
      </c>
      <c r="EN30" s="317"/>
      <c r="EO30" s="320"/>
      <c r="EP30" s="320" t="s">
        <v>34</v>
      </c>
      <c r="EQ30" s="317"/>
      <c r="ER30" s="320"/>
      <c r="ES30" s="320" t="s">
        <v>34</v>
      </c>
      <c r="ET30" s="317"/>
      <c r="EU30" s="320"/>
      <c r="EV30" s="320" t="s">
        <v>34</v>
      </c>
      <c r="EW30" s="317"/>
      <c r="EX30" s="320"/>
      <c r="EY30" s="320" t="s">
        <v>34</v>
      </c>
      <c r="EZ30" s="317"/>
      <c r="FA30" s="320"/>
      <c r="FB30" s="320" t="s">
        <v>34</v>
      </c>
      <c r="FC30" s="317"/>
      <c r="FD30" s="320"/>
      <c r="FE30" s="320" t="s">
        <v>34</v>
      </c>
      <c r="FF30" s="317"/>
      <c r="FG30" s="320"/>
      <c r="FH30" s="320" t="s">
        <v>34</v>
      </c>
      <c r="FI30" s="317"/>
      <c r="FJ30" s="320"/>
      <c r="FK30" s="320" t="s">
        <v>34</v>
      </c>
      <c r="FL30" s="317"/>
      <c r="FM30" s="320"/>
      <c r="FN30" s="320" t="s">
        <v>34</v>
      </c>
      <c r="FO30" s="317"/>
      <c r="FP30" s="320"/>
      <c r="FQ30" s="320" t="s">
        <v>34</v>
      </c>
      <c r="FR30" s="317"/>
      <c r="FS30" s="320"/>
      <c r="FT30" s="320" t="s">
        <v>34</v>
      </c>
      <c r="FU30" s="317"/>
      <c r="FV30" s="320"/>
      <c r="FW30" s="320" t="s">
        <v>34</v>
      </c>
      <c r="FX30" s="317"/>
      <c r="FY30" s="320"/>
      <c r="FZ30" s="320" t="s">
        <v>34</v>
      </c>
      <c r="GA30" s="328"/>
      <c r="GB30" s="325"/>
      <c r="GC30" s="325" t="s">
        <v>34</v>
      </c>
      <c r="GD30" s="317"/>
      <c r="GE30" s="320"/>
      <c r="GF30" s="320" t="s">
        <v>34</v>
      </c>
      <c r="GG30" s="317"/>
      <c r="GH30" s="320"/>
      <c r="GI30" s="320" t="s">
        <v>34</v>
      </c>
      <c r="GJ30" s="317"/>
      <c r="GK30" s="320"/>
      <c r="GL30" s="320" t="s">
        <v>34</v>
      </c>
      <c r="GM30" s="317"/>
      <c r="GN30" s="320"/>
      <c r="GO30" s="320" t="s">
        <v>34</v>
      </c>
      <c r="GP30" s="317"/>
      <c r="GQ30" s="320"/>
      <c r="GR30" s="320" t="s">
        <v>34</v>
      </c>
      <c r="GS30" s="317"/>
      <c r="GT30" s="320"/>
      <c r="GU30" s="320" t="s">
        <v>34</v>
      </c>
      <c r="GV30" s="317"/>
      <c r="GW30" s="320"/>
      <c r="GX30" s="320" t="s">
        <v>34</v>
      </c>
      <c r="GY30" s="317"/>
      <c r="GZ30" s="320"/>
      <c r="HA30" s="320" t="s">
        <v>34</v>
      </c>
    </row>
    <row r="31" spans="1:209" ht="25.5" x14ac:dyDescent="0.2">
      <c r="A31" s="246" t="s">
        <v>506</v>
      </c>
      <c r="B31" s="250" t="s">
        <v>159</v>
      </c>
      <c r="C31" s="250" t="s">
        <v>160</v>
      </c>
      <c r="D31" s="250" t="s">
        <v>180</v>
      </c>
      <c r="E31" s="250"/>
      <c r="F31" s="250" t="s">
        <v>123</v>
      </c>
      <c r="G31" s="250"/>
      <c r="H31" s="250"/>
      <c r="I31" s="250"/>
      <c r="J31" s="250"/>
      <c r="K31" s="250"/>
      <c r="L31" s="250"/>
      <c r="M31" s="250"/>
      <c r="N31" s="250"/>
      <c r="O31" s="250"/>
      <c r="P31" s="250"/>
      <c r="Q31" s="250"/>
      <c r="R31" s="250"/>
      <c r="S31" s="250"/>
      <c r="T31" s="250"/>
      <c r="U31" s="250"/>
      <c r="V31" s="250"/>
      <c r="W31" s="250"/>
      <c r="X31" s="250"/>
      <c r="Y31" s="250"/>
      <c r="Z31" s="250"/>
      <c r="AA31" s="250"/>
      <c r="AB31" s="250"/>
      <c r="AC31" s="250"/>
      <c r="AD31" s="250"/>
      <c r="AE31" s="250"/>
      <c r="AF31" s="250"/>
      <c r="AG31" s="250"/>
      <c r="AH31" s="250"/>
      <c r="AI31" s="250"/>
      <c r="AJ31" s="250"/>
      <c r="AK31" s="250"/>
      <c r="AL31" s="250"/>
      <c r="AM31" s="250"/>
      <c r="AN31" s="250"/>
      <c r="AO31" s="250"/>
      <c r="AP31" s="250"/>
      <c r="AQ31" s="250"/>
      <c r="AR31" s="250"/>
      <c r="AS31" s="250"/>
      <c r="AT31" s="250"/>
      <c r="AU31" s="250"/>
      <c r="AV31" s="250"/>
      <c r="AW31" s="250"/>
      <c r="AX31" s="250"/>
      <c r="AY31" s="250"/>
      <c r="AZ31" s="250"/>
      <c r="BA31" s="250"/>
      <c r="BB31" s="250"/>
      <c r="BC31" s="250"/>
      <c r="BD31" s="250"/>
      <c r="BE31" s="250"/>
      <c r="BF31" s="250"/>
      <c r="BG31" s="250"/>
      <c r="BH31" s="250"/>
      <c r="BI31" s="250"/>
      <c r="BJ31" s="250"/>
      <c r="BK31" s="250"/>
      <c r="BL31" s="250"/>
      <c r="BM31" s="250"/>
      <c r="BN31" s="250"/>
      <c r="BO31" s="250"/>
      <c r="BP31" s="250"/>
      <c r="BQ31" s="250"/>
      <c r="BR31" s="250"/>
      <c r="BS31" s="250"/>
      <c r="BT31" s="250"/>
      <c r="BU31" s="250"/>
      <c r="BV31" s="250"/>
      <c r="BW31" s="250"/>
      <c r="BX31" s="250"/>
      <c r="BY31" s="250"/>
      <c r="BZ31" s="250"/>
      <c r="CA31" s="250"/>
      <c r="CB31" s="250"/>
      <c r="CC31" s="250"/>
      <c r="CD31" s="250"/>
      <c r="CE31" s="250"/>
      <c r="CF31" s="250"/>
      <c r="CG31" s="250"/>
      <c r="CH31" s="250"/>
      <c r="CI31" s="250"/>
      <c r="CJ31" s="250"/>
      <c r="CK31" s="250"/>
      <c r="CL31" s="250"/>
      <c r="CM31" s="250"/>
      <c r="CN31" s="250"/>
      <c r="CO31" s="250"/>
      <c r="CP31" s="250"/>
      <c r="CQ31" s="250"/>
      <c r="CR31" s="250"/>
      <c r="CS31" s="250"/>
      <c r="CT31" s="250"/>
      <c r="CU31" s="250"/>
      <c r="CV31" s="250"/>
      <c r="CW31" s="250"/>
      <c r="CX31" s="250"/>
      <c r="CY31" s="250"/>
      <c r="CZ31" s="250"/>
      <c r="DA31" s="250"/>
      <c r="DB31" s="250"/>
      <c r="DC31" s="250"/>
      <c r="DD31" s="250"/>
      <c r="DE31" s="250"/>
      <c r="DF31" s="250"/>
      <c r="DG31" s="250"/>
      <c r="DH31" s="250"/>
      <c r="DI31" s="250"/>
      <c r="DJ31" s="250"/>
      <c r="DK31" s="250"/>
      <c r="DL31" s="250"/>
      <c r="DM31" s="250"/>
      <c r="DN31" s="250"/>
      <c r="DO31" s="250"/>
      <c r="DP31" s="250"/>
      <c r="DQ31" s="250"/>
      <c r="DR31" s="250"/>
      <c r="DS31" s="250"/>
      <c r="DT31" s="250"/>
      <c r="DU31" s="250"/>
      <c r="DV31" s="250"/>
      <c r="DW31" s="250"/>
      <c r="DX31" s="250"/>
      <c r="DY31" s="250"/>
      <c r="DZ31" s="250"/>
      <c r="EA31" s="250"/>
      <c r="EB31" s="250"/>
      <c r="EC31" s="250"/>
      <c r="ED31" s="250"/>
      <c r="EE31" s="250"/>
      <c r="EF31" s="250"/>
      <c r="EG31" s="250"/>
      <c r="EH31" s="250"/>
      <c r="EI31" s="250"/>
      <c r="EJ31" s="250"/>
      <c r="EK31" s="250"/>
      <c r="EL31" s="250"/>
      <c r="EM31" s="250"/>
      <c r="EN31" s="250"/>
      <c r="EO31" s="250"/>
      <c r="EP31" s="250"/>
      <c r="EQ31" s="250"/>
      <c r="ER31" s="250"/>
      <c r="ES31" s="250"/>
      <c r="ET31" s="250"/>
      <c r="EU31" s="250"/>
      <c r="EV31" s="250"/>
      <c r="EW31" s="250"/>
      <c r="EX31" s="250"/>
      <c r="EY31" s="250"/>
      <c r="EZ31" s="250"/>
      <c r="FA31" s="250"/>
      <c r="FB31" s="250"/>
      <c r="FC31" s="250"/>
      <c r="FD31" s="250"/>
      <c r="FE31" s="250"/>
      <c r="FF31" s="250"/>
      <c r="FG31" s="250"/>
      <c r="FH31" s="250"/>
      <c r="FI31" s="250"/>
      <c r="FJ31" s="250"/>
      <c r="FK31" s="250"/>
      <c r="FL31" s="250"/>
      <c r="FM31" s="250"/>
      <c r="FN31" s="250"/>
      <c r="FO31" s="250"/>
      <c r="FP31" s="250"/>
      <c r="FQ31" s="250"/>
      <c r="FR31" s="250"/>
      <c r="FS31" s="250"/>
      <c r="FT31" s="250"/>
      <c r="FU31" s="250"/>
      <c r="FV31" s="250"/>
      <c r="FW31" s="250"/>
      <c r="FX31" s="250"/>
      <c r="FY31" s="250"/>
      <c r="FZ31" s="250"/>
      <c r="GA31" s="250"/>
      <c r="GB31" s="250"/>
      <c r="GC31" s="250"/>
      <c r="GD31" s="250"/>
      <c r="GE31" s="250"/>
      <c r="GF31" s="250"/>
      <c r="GG31" s="250"/>
      <c r="GH31" s="250"/>
      <c r="GI31" s="250"/>
      <c r="GJ31" s="250"/>
      <c r="GK31" s="250"/>
      <c r="GL31" s="250"/>
      <c r="GM31" s="250"/>
      <c r="GN31" s="250"/>
      <c r="GO31" s="250"/>
      <c r="GP31" s="250"/>
      <c r="GQ31" s="250"/>
      <c r="GR31" s="250"/>
      <c r="GS31" s="250"/>
      <c r="GT31" s="250"/>
      <c r="GU31" s="250"/>
      <c r="GV31" s="250"/>
      <c r="GW31" s="250"/>
      <c r="GX31" s="250"/>
      <c r="GY31" s="250"/>
      <c r="GZ31" s="250"/>
      <c r="HA31" s="250"/>
    </row>
    <row r="32" spans="1:209" outlineLevel="1" x14ac:dyDescent="0.2">
      <c r="A32" s="246" t="s">
        <v>507</v>
      </c>
      <c r="B32" s="250" t="s">
        <v>208</v>
      </c>
      <c r="C32" s="250" t="s">
        <v>209</v>
      </c>
      <c r="D32" s="250" t="s">
        <v>16</v>
      </c>
      <c r="E32" s="250"/>
      <c r="F32" s="250"/>
      <c r="G32" s="250"/>
      <c r="H32" s="250"/>
      <c r="I32" s="250"/>
      <c r="J32" s="250"/>
      <c r="K32" s="250"/>
      <c r="L32" s="250"/>
      <c r="M32" s="250"/>
      <c r="N32" s="250"/>
      <c r="O32" s="250"/>
      <c r="P32" s="250"/>
      <c r="Q32" s="250"/>
      <c r="R32" s="250"/>
      <c r="S32" s="250"/>
      <c r="T32" s="250"/>
      <c r="U32" s="250"/>
      <c r="V32" s="250"/>
      <c r="W32" s="250"/>
      <c r="X32" s="250"/>
      <c r="Y32" s="250"/>
      <c r="Z32" s="250"/>
      <c r="AA32" s="250"/>
      <c r="AB32" s="250"/>
      <c r="AC32" s="250"/>
      <c r="AD32" s="250"/>
      <c r="AE32" s="250"/>
      <c r="AF32" s="250"/>
      <c r="AG32" s="250"/>
      <c r="AH32" s="250"/>
      <c r="AI32" s="250"/>
      <c r="AJ32" s="250"/>
      <c r="AK32" s="250"/>
      <c r="AL32" s="250"/>
      <c r="AM32" s="250"/>
      <c r="AN32" s="250"/>
      <c r="AO32" s="250"/>
      <c r="AP32" s="250"/>
      <c r="AQ32" s="250"/>
      <c r="AR32" s="250"/>
      <c r="AS32" s="250"/>
      <c r="AT32" s="250"/>
      <c r="AU32" s="250"/>
      <c r="AV32" s="250"/>
      <c r="AW32" s="250"/>
      <c r="AX32" s="250"/>
      <c r="AY32" s="250"/>
      <c r="AZ32" s="250"/>
      <c r="BA32" s="250"/>
      <c r="BB32" s="250"/>
      <c r="BC32" s="250"/>
      <c r="BD32" s="250"/>
      <c r="BE32" s="250"/>
      <c r="BF32" s="250"/>
      <c r="BG32" s="250"/>
      <c r="BH32" s="250"/>
      <c r="BI32" s="250"/>
      <c r="BJ32" s="250"/>
      <c r="BK32" s="250"/>
      <c r="BL32" s="250"/>
      <c r="BM32" s="250"/>
      <c r="BN32" s="250"/>
      <c r="BO32" s="250"/>
      <c r="BP32" s="250"/>
      <c r="BQ32" s="250"/>
      <c r="BR32" s="250"/>
      <c r="BS32" s="250"/>
      <c r="BT32" s="250"/>
      <c r="BU32" s="250"/>
      <c r="BV32" s="250"/>
      <c r="BW32" s="250"/>
      <c r="BX32" s="250"/>
      <c r="BY32" s="250"/>
      <c r="BZ32" s="250"/>
      <c r="CA32" s="250"/>
      <c r="CB32" s="250"/>
      <c r="CC32" s="250"/>
      <c r="CD32" s="250"/>
      <c r="CE32" s="250"/>
      <c r="CF32" s="250"/>
      <c r="CG32" s="250"/>
      <c r="CH32" s="250"/>
      <c r="CI32" s="250"/>
      <c r="CJ32" s="250"/>
      <c r="CK32" s="250"/>
      <c r="CL32" s="250"/>
      <c r="CM32" s="250"/>
      <c r="CN32" s="250"/>
      <c r="CO32" s="250"/>
      <c r="CP32" s="250"/>
      <c r="CQ32" s="250"/>
      <c r="CR32" s="250"/>
      <c r="CS32" s="250"/>
      <c r="CT32" s="250"/>
      <c r="CU32" s="250"/>
      <c r="CV32" s="250"/>
      <c r="CW32" s="250"/>
      <c r="CX32" s="250"/>
      <c r="CY32" s="250"/>
      <c r="CZ32" s="250"/>
      <c r="DA32" s="250"/>
      <c r="DB32" s="250"/>
      <c r="DC32" s="250"/>
      <c r="DD32" s="250"/>
      <c r="DE32" s="250"/>
      <c r="DF32" s="250"/>
      <c r="DG32" s="250"/>
      <c r="DH32" s="250"/>
      <c r="DI32" s="250"/>
      <c r="DJ32" s="250"/>
      <c r="DK32" s="250"/>
      <c r="DL32" s="250"/>
      <c r="DM32" s="250"/>
      <c r="DN32" s="250"/>
      <c r="DO32" s="250"/>
      <c r="DP32" s="250"/>
      <c r="DQ32" s="250"/>
      <c r="DR32" s="250"/>
      <c r="DS32" s="250"/>
      <c r="DT32" s="250"/>
      <c r="DU32" s="250"/>
      <c r="DV32" s="250"/>
      <c r="DW32" s="250"/>
      <c r="DX32" s="250"/>
      <c r="DY32" s="250"/>
      <c r="DZ32" s="250"/>
      <c r="EA32" s="250"/>
      <c r="EB32" s="250"/>
      <c r="EC32" s="250"/>
      <c r="ED32" s="250"/>
      <c r="EE32" s="250"/>
      <c r="EF32" s="250"/>
      <c r="EG32" s="250"/>
      <c r="EH32" s="250"/>
      <c r="EI32" s="250"/>
      <c r="EJ32" s="250"/>
      <c r="EK32" s="250"/>
      <c r="EL32" s="250"/>
      <c r="EM32" s="250"/>
      <c r="EN32" s="250"/>
      <c r="EO32" s="250"/>
      <c r="EP32" s="250"/>
      <c r="EQ32" s="250"/>
      <c r="ER32" s="250"/>
      <c r="ES32" s="250"/>
      <c r="ET32" s="250"/>
      <c r="EU32" s="250"/>
      <c r="EV32" s="250"/>
      <c r="EW32" s="250"/>
      <c r="EX32" s="250"/>
      <c r="EY32" s="250"/>
      <c r="EZ32" s="250"/>
      <c r="FA32" s="250"/>
      <c r="FB32" s="250"/>
      <c r="FC32" s="250"/>
      <c r="FD32" s="250"/>
      <c r="FE32" s="250"/>
      <c r="FF32" s="250"/>
      <c r="FG32" s="250"/>
      <c r="FH32" s="250"/>
      <c r="FI32" s="250"/>
      <c r="FJ32" s="250"/>
      <c r="FK32" s="250"/>
      <c r="FL32" s="250"/>
      <c r="FM32" s="250"/>
      <c r="FN32" s="250"/>
      <c r="FO32" s="250"/>
      <c r="FP32" s="250"/>
      <c r="FQ32" s="250"/>
      <c r="FR32" s="250"/>
      <c r="FS32" s="250"/>
      <c r="FT32" s="250"/>
      <c r="FU32" s="250"/>
      <c r="FV32" s="250"/>
      <c r="FW32" s="250"/>
      <c r="FX32" s="250"/>
      <c r="FY32" s="250"/>
      <c r="FZ32" s="250"/>
      <c r="GA32" s="250"/>
      <c r="GB32" s="250"/>
      <c r="GC32" s="250"/>
      <c r="GD32" s="250"/>
      <c r="GE32" s="250"/>
      <c r="GF32" s="250"/>
      <c r="GG32" s="250"/>
      <c r="GH32" s="250"/>
      <c r="GI32" s="250"/>
      <c r="GJ32" s="250"/>
      <c r="GK32" s="250"/>
      <c r="GL32" s="250"/>
      <c r="GM32" s="250"/>
      <c r="GN32" s="250"/>
      <c r="GO32" s="250"/>
      <c r="GP32" s="250"/>
      <c r="GQ32" s="250"/>
      <c r="GR32" s="250"/>
      <c r="GS32" s="250"/>
      <c r="GT32" s="250"/>
      <c r="GU32" s="250"/>
      <c r="GV32" s="250"/>
      <c r="GW32" s="250"/>
      <c r="GX32" s="250"/>
      <c r="GY32" s="250"/>
      <c r="GZ32" s="250"/>
      <c r="HA32" s="250"/>
    </row>
    <row r="33" spans="1:209" outlineLevel="1" x14ac:dyDescent="0.2">
      <c r="A33" s="246" t="s">
        <v>508</v>
      </c>
      <c r="B33" s="247" t="s">
        <v>205</v>
      </c>
      <c r="C33" s="248" t="s">
        <v>121</v>
      </c>
      <c r="D33" s="248" t="s">
        <v>180</v>
      </c>
      <c r="E33" s="248"/>
      <c r="F33" s="248"/>
      <c r="G33" s="248"/>
      <c r="H33" s="247"/>
      <c r="I33" s="247"/>
      <c r="J33" s="247"/>
      <c r="K33" s="247"/>
      <c r="L33" s="247"/>
      <c r="M33" s="247"/>
      <c r="N33" s="247"/>
      <c r="O33" s="247">
        <v>0</v>
      </c>
      <c r="P33" s="249" t="s">
        <v>357</v>
      </c>
      <c r="Q33" s="249" t="s">
        <v>16</v>
      </c>
      <c r="R33" s="247">
        <v>0</v>
      </c>
      <c r="S33" s="249" t="s">
        <v>357</v>
      </c>
      <c r="T33" s="249" t="s">
        <v>16</v>
      </c>
      <c r="U33" s="247">
        <v>9.4</v>
      </c>
      <c r="V33" s="249" t="s">
        <v>357</v>
      </c>
      <c r="W33" s="249" t="s">
        <v>16</v>
      </c>
      <c r="X33" s="253" t="s">
        <v>1823</v>
      </c>
      <c r="Y33" s="249" t="s">
        <v>357</v>
      </c>
      <c r="Z33" s="249" t="s">
        <v>16</v>
      </c>
      <c r="AA33" s="253" t="s">
        <v>1831</v>
      </c>
      <c r="AB33" s="249" t="s">
        <v>357</v>
      </c>
      <c r="AC33" s="249" t="s">
        <v>16</v>
      </c>
      <c r="AD33" s="253" t="s">
        <v>1846</v>
      </c>
      <c r="AE33" s="249" t="s">
        <v>357</v>
      </c>
      <c r="AF33" s="249" t="s">
        <v>16</v>
      </c>
      <c r="AG33" s="253" t="s">
        <v>1846</v>
      </c>
      <c r="AH33" s="249" t="s">
        <v>357</v>
      </c>
      <c r="AI33" s="249" t="s">
        <v>16</v>
      </c>
      <c r="AJ33" s="253" t="s">
        <v>1848</v>
      </c>
      <c r="AK33" s="249" t="s">
        <v>357</v>
      </c>
      <c r="AL33" s="249" t="s">
        <v>16</v>
      </c>
      <c r="AM33" s="253" t="s">
        <v>1862</v>
      </c>
      <c r="AN33" s="249" t="s">
        <v>357</v>
      </c>
      <c r="AO33" s="249" t="s">
        <v>16</v>
      </c>
      <c r="AP33" s="253"/>
      <c r="AQ33" s="249" t="s">
        <v>357</v>
      </c>
      <c r="AR33" s="249" t="s">
        <v>16</v>
      </c>
      <c r="AS33" s="253" t="s">
        <v>2163</v>
      </c>
      <c r="AT33" s="249" t="s">
        <v>357</v>
      </c>
      <c r="AU33" s="249" t="s">
        <v>16</v>
      </c>
      <c r="AV33" s="253" t="s">
        <v>2164</v>
      </c>
      <c r="AW33" s="249" t="s">
        <v>357</v>
      </c>
      <c r="AX33" s="249" t="s">
        <v>16</v>
      </c>
      <c r="AY33" s="253" t="s">
        <v>2165</v>
      </c>
      <c r="AZ33" s="249" t="s">
        <v>357</v>
      </c>
      <c r="BA33" s="249" t="s">
        <v>16</v>
      </c>
      <c r="BB33" s="253" t="s">
        <v>2156</v>
      </c>
      <c r="BC33" s="249" t="s">
        <v>357</v>
      </c>
      <c r="BD33" s="249" t="s">
        <v>16</v>
      </c>
      <c r="BE33" s="253" t="s">
        <v>2157</v>
      </c>
      <c r="BF33" s="249" t="s">
        <v>357</v>
      </c>
      <c r="BG33" s="249" t="s">
        <v>16</v>
      </c>
      <c r="BH33" s="247"/>
      <c r="BI33" s="249"/>
      <c r="BJ33" s="249" t="s">
        <v>34</v>
      </c>
      <c r="BK33" s="247"/>
      <c r="BL33" s="249"/>
      <c r="BM33" s="249" t="s">
        <v>34</v>
      </c>
      <c r="BN33" s="247">
        <v>100</v>
      </c>
      <c r="BO33" s="249" t="s">
        <v>357</v>
      </c>
      <c r="BP33" s="249" t="s">
        <v>16</v>
      </c>
      <c r="BQ33" s="249">
        <v>18</v>
      </c>
      <c r="BR33" s="249" t="s">
        <v>357</v>
      </c>
      <c r="BS33" s="249" t="s">
        <v>16</v>
      </c>
      <c r="BT33" s="247">
        <v>8</v>
      </c>
      <c r="BU33" s="249" t="s">
        <v>357</v>
      </c>
      <c r="BV33" s="249" t="s">
        <v>16</v>
      </c>
      <c r="BW33" s="247">
        <v>10</v>
      </c>
      <c r="BX33" s="249" t="s">
        <v>357</v>
      </c>
      <c r="BY33" s="249" t="s">
        <v>16</v>
      </c>
      <c r="BZ33" s="247"/>
      <c r="CA33" s="249"/>
      <c r="CB33" s="249" t="s">
        <v>34</v>
      </c>
      <c r="CC33" s="250"/>
      <c r="CD33" s="261"/>
      <c r="CE33" s="261" t="s">
        <v>34</v>
      </c>
      <c r="CF33" s="247">
        <v>9.5</v>
      </c>
      <c r="CG33" s="249" t="s">
        <v>357</v>
      </c>
      <c r="CH33" s="249" t="s">
        <v>16</v>
      </c>
      <c r="CI33" s="247">
        <v>7</v>
      </c>
      <c r="CJ33" s="249" t="s">
        <v>357</v>
      </c>
      <c r="CK33" s="249" t="s">
        <v>16</v>
      </c>
      <c r="CL33" s="247">
        <v>8</v>
      </c>
      <c r="CM33" s="249" t="s">
        <v>357</v>
      </c>
      <c r="CN33" s="249" t="s">
        <v>16</v>
      </c>
      <c r="CO33" s="247">
        <v>179</v>
      </c>
      <c r="CP33" s="249" t="s">
        <v>357</v>
      </c>
      <c r="CQ33" s="249" t="s">
        <v>16</v>
      </c>
      <c r="CR33" s="247">
        <v>0.1</v>
      </c>
      <c r="CS33" s="249" t="s">
        <v>357</v>
      </c>
      <c r="CT33" s="249" t="s">
        <v>16</v>
      </c>
      <c r="CU33" s="247">
        <v>9</v>
      </c>
      <c r="CV33" s="249" t="s">
        <v>357</v>
      </c>
      <c r="CW33" s="249" t="s">
        <v>16</v>
      </c>
      <c r="CX33" s="247">
        <v>0.1</v>
      </c>
      <c r="CY33" s="249" t="s">
        <v>357</v>
      </c>
      <c r="CZ33" s="249" t="s">
        <v>16</v>
      </c>
      <c r="DA33" s="247">
        <v>4.7</v>
      </c>
      <c r="DB33" s="249" t="s">
        <v>357</v>
      </c>
      <c r="DC33" s="249" t="s">
        <v>16</v>
      </c>
      <c r="DD33" s="247"/>
      <c r="DE33" s="249"/>
      <c r="DF33" s="249" t="s">
        <v>34</v>
      </c>
      <c r="DG33" s="247">
        <v>1.7</v>
      </c>
      <c r="DH33" s="249" t="s">
        <v>357</v>
      </c>
      <c r="DI33" s="249" t="s">
        <v>16</v>
      </c>
      <c r="DJ33" s="247"/>
      <c r="DK33" s="249"/>
      <c r="DL33" s="249" t="s">
        <v>34</v>
      </c>
      <c r="DM33" s="247"/>
      <c r="DN33" s="289"/>
      <c r="DO33" s="289" t="s">
        <v>34</v>
      </c>
      <c r="DP33" s="247"/>
      <c r="DQ33" s="249"/>
      <c r="DR33" s="249" t="s">
        <v>34</v>
      </c>
      <c r="DS33" s="247">
        <v>150</v>
      </c>
      <c r="DT33" s="249"/>
      <c r="DU33" s="249" t="s">
        <v>34</v>
      </c>
      <c r="DV33" s="247"/>
      <c r="DW33" s="249"/>
      <c r="DX33" s="249" t="s">
        <v>34</v>
      </c>
      <c r="DY33" s="247"/>
      <c r="DZ33" s="249"/>
      <c r="EA33" s="249" t="s">
        <v>34</v>
      </c>
      <c r="EB33" s="247"/>
      <c r="EC33" s="249"/>
      <c r="ED33" s="249" t="s">
        <v>34</v>
      </c>
      <c r="EE33" s="253" t="s">
        <v>2401</v>
      </c>
      <c r="EF33" s="249" t="s">
        <v>357</v>
      </c>
      <c r="EG33" s="249" t="s">
        <v>16</v>
      </c>
      <c r="EH33" s="247"/>
      <c r="EI33" s="249"/>
      <c r="EJ33" s="249" t="s">
        <v>34</v>
      </c>
      <c r="EK33" s="247"/>
      <c r="EL33" s="249"/>
      <c r="EM33" s="249" t="s">
        <v>34</v>
      </c>
      <c r="EN33" s="247"/>
      <c r="EO33" s="249"/>
      <c r="EP33" s="249" t="s">
        <v>34</v>
      </c>
      <c r="EQ33" s="247"/>
      <c r="ER33" s="249"/>
      <c r="ES33" s="249" t="s">
        <v>34</v>
      </c>
      <c r="ET33" s="247"/>
      <c r="EU33" s="249"/>
      <c r="EV33" s="249" t="s">
        <v>34</v>
      </c>
      <c r="EW33" s="247"/>
      <c r="EX33" s="249"/>
      <c r="EY33" s="249" t="s">
        <v>34</v>
      </c>
      <c r="EZ33" s="247"/>
      <c r="FA33" s="249"/>
      <c r="FB33" s="249" t="s">
        <v>34</v>
      </c>
      <c r="FC33" s="253" t="s">
        <v>2401</v>
      </c>
      <c r="FD33" s="249" t="s">
        <v>357</v>
      </c>
      <c r="FE33" s="249" t="s">
        <v>16</v>
      </c>
      <c r="FF33" s="247"/>
      <c r="FG33" s="249"/>
      <c r="FH33" s="249" t="s">
        <v>34</v>
      </c>
      <c r="FI33" s="253" t="s">
        <v>2402</v>
      </c>
      <c r="FJ33" s="249" t="s">
        <v>357</v>
      </c>
      <c r="FK33" s="249" t="s">
        <v>16</v>
      </c>
      <c r="FL33" s="247"/>
      <c r="FM33" s="249"/>
      <c r="FN33" s="249" t="s">
        <v>34</v>
      </c>
      <c r="FO33" s="253" t="s">
        <v>2000</v>
      </c>
      <c r="FP33" s="249" t="s">
        <v>357</v>
      </c>
      <c r="FQ33" s="249" t="s">
        <v>16</v>
      </c>
      <c r="FR33" s="253" t="s">
        <v>2438</v>
      </c>
      <c r="FS33" s="249" t="s">
        <v>357</v>
      </c>
      <c r="FT33" s="249" t="s">
        <v>16</v>
      </c>
      <c r="FU33" s="253" t="s">
        <v>1999</v>
      </c>
      <c r="FV33" s="249" t="s">
        <v>357</v>
      </c>
      <c r="FW33" s="249" t="s">
        <v>16</v>
      </c>
      <c r="FX33" s="253" t="s">
        <v>2157</v>
      </c>
      <c r="FY33" s="249" t="s">
        <v>357</v>
      </c>
      <c r="FZ33" s="249" t="s">
        <v>16</v>
      </c>
      <c r="GA33" s="283" t="s">
        <v>2443</v>
      </c>
      <c r="GB33" s="261" t="s">
        <v>357</v>
      </c>
      <c r="GC33" s="261" t="s">
        <v>16</v>
      </c>
      <c r="GD33" s="247"/>
      <c r="GE33" s="249"/>
      <c r="GF33" s="249" t="s">
        <v>34</v>
      </c>
      <c r="GG33" s="247"/>
      <c r="GH33" s="249"/>
      <c r="GI33" s="249" t="s">
        <v>34</v>
      </c>
      <c r="GJ33" s="247"/>
      <c r="GK33" s="249"/>
      <c r="GL33" s="249" t="s">
        <v>34</v>
      </c>
      <c r="GM33" s="253" t="s">
        <v>2651</v>
      </c>
      <c r="GN33" s="249" t="s">
        <v>357</v>
      </c>
      <c r="GO33" s="249" t="s">
        <v>16</v>
      </c>
      <c r="GP33" s="253" t="s">
        <v>2652</v>
      </c>
      <c r="GQ33" s="249" t="s">
        <v>357</v>
      </c>
      <c r="GR33" s="249" t="s">
        <v>16</v>
      </c>
      <c r="GS33" s="247"/>
      <c r="GT33" s="249"/>
      <c r="GU33" s="249" t="s">
        <v>34</v>
      </c>
      <c r="GV33" s="247"/>
      <c r="GW33" s="249"/>
      <c r="GX33" s="249" t="s">
        <v>34</v>
      </c>
      <c r="GY33" s="247"/>
      <c r="GZ33" s="249"/>
      <c r="HA33" s="249" t="s">
        <v>34</v>
      </c>
    </row>
    <row r="34" spans="1:209" outlineLevel="1" x14ac:dyDescent="0.2">
      <c r="A34" s="246" t="s">
        <v>509</v>
      </c>
      <c r="B34" s="247" t="s">
        <v>206</v>
      </c>
      <c r="C34" s="248" t="s">
        <v>121</v>
      </c>
      <c r="D34" s="248" t="s">
        <v>180</v>
      </c>
      <c r="E34" s="248"/>
      <c r="F34" s="248"/>
      <c r="G34" s="248"/>
      <c r="H34" s="247"/>
      <c r="I34" s="247"/>
      <c r="J34" s="247"/>
      <c r="K34" s="247"/>
      <c r="L34" s="247"/>
      <c r="M34" s="247"/>
      <c r="N34" s="247"/>
      <c r="O34" s="247">
        <v>25</v>
      </c>
      <c r="P34" s="249" t="s">
        <v>357</v>
      </c>
      <c r="Q34" s="249" t="s">
        <v>16</v>
      </c>
      <c r="R34" s="247">
        <v>25</v>
      </c>
      <c r="S34" s="249" t="s">
        <v>357</v>
      </c>
      <c r="T34" s="249" t="s">
        <v>16</v>
      </c>
      <c r="U34" s="247">
        <v>34</v>
      </c>
      <c r="V34" s="249" t="s">
        <v>357</v>
      </c>
      <c r="W34" s="249" t="s">
        <v>16</v>
      </c>
      <c r="X34" s="253" t="s">
        <v>1824</v>
      </c>
      <c r="Y34" s="249" t="s">
        <v>357</v>
      </c>
      <c r="Z34" s="249" t="s">
        <v>16</v>
      </c>
      <c r="AA34" s="253" t="s">
        <v>1832</v>
      </c>
      <c r="AB34" s="249" t="s">
        <v>357</v>
      </c>
      <c r="AC34" s="249" t="s">
        <v>16</v>
      </c>
      <c r="AD34" s="253" t="s">
        <v>1847</v>
      </c>
      <c r="AE34" s="249" t="s">
        <v>357</v>
      </c>
      <c r="AF34" s="249" t="s">
        <v>16</v>
      </c>
      <c r="AG34" s="253" t="s">
        <v>1854</v>
      </c>
      <c r="AH34" s="249" t="s">
        <v>357</v>
      </c>
      <c r="AI34" s="249" t="s">
        <v>16</v>
      </c>
      <c r="AJ34" s="253" t="s">
        <v>1858</v>
      </c>
      <c r="AK34" s="249" t="s">
        <v>357</v>
      </c>
      <c r="AL34" s="249" t="s">
        <v>16</v>
      </c>
      <c r="AM34" s="253" t="s">
        <v>1864</v>
      </c>
      <c r="AN34" s="249" t="s">
        <v>357</v>
      </c>
      <c r="AO34" s="249" t="s">
        <v>16</v>
      </c>
      <c r="AP34" s="253"/>
      <c r="AQ34" s="249" t="s">
        <v>357</v>
      </c>
      <c r="AR34" s="249" t="s">
        <v>16</v>
      </c>
      <c r="AS34" s="253" t="s">
        <v>2166</v>
      </c>
      <c r="AT34" s="249" t="s">
        <v>357</v>
      </c>
      <c r="AU34" s="249" t="s">
        <v>16</v>
      </c>
      <c r="AV34" s="253" t="s">
        <v>2167</v>
      </c>
      <c r="AW34" s="249" t="s">
        <v>357</v>
      </c>
      <c r="AX34" s="249" t="s">
        <v>16</v>
      </c>
      <c r="AY34" s="253" t="s">
        <v>2160</v>
      </c>
      <c r="AZ34" s="249" t="s">
        <v>357</v>
      </c>
      <c r="BA34" s="249" t="s">
        <v>16</v>
      </c>
      <c r="BB34" s="253" t="s">
        <v>2168</v>
      </c>
      <c r="BC34" s="249" t="s">
        <v>357</v>
      </c>
      <c r="BD34" s="249" t="s">
        <v>16</v>
      </c>
      <c r="BE34" s="253" t="s">
        <v>2001</v>
      </c>
      <c r="BF34" s="249" t="s">
        <v>357</v>
      </c>
      <c r="BG34" s="249" t="s">
        <v>16</v>
      </c>
      <c r="BH34" s="247"/>
      <c r="BI34" s="249"/>
      <c r="BJ34" s="249" t="s">
        <v>34</v>
      </c>
      <c r="BK34" s="247"/>
      <c r="BL34" s="249"/>
      <c r="BM34" s="249" t="s">
        <v>34</v>
      </c>
      <c r="BN34" s="247">
        <v>108</v>
      </c>
      <c r="BO34" s="249" t="s">
        <v>357</v>
      </c>
      <c r="BP34" s="249" t="s">
        <v>16</v>
      </c>
      <c r="BQ34" s="249">
        <v>26</v>
      </c>
      <c r="BR34" s="249" t="s">
        <v>357</v>
      </c>
      <c r="BS34" s="249" t="s">
        <v>16</v>
      </c>
      <c r="BT34" s="247">
        <v>24</v>
      </c>
      <c r="BU34" s="249" t="s">
        <v>357</v>
      </c>
      <c r="BV34" s="249" t="s">
        <v>16</v>
      </c>
      <c r="BW34" s="247">
        <v>18</v>
      </c>
      <c r="BX34" s="249" t="s">
        <v>357</v>
      </c>
      <c r="BY34" s="249" t="s">
        <v>16</v>
      </c>
      <c r="BZ34" s="247"/>
      <c r="CA34" s="249"/>
      <c r="CB34" s="249" t="s">
        <v>34</v>
      </c>
      <c r="CC34" s="250"/>
      <c r="CD34" s="261"/>
      <c r="CE34" s="261" t="s">
        <v>34</v>
      </c>
      <c r="CF34" s="247">
        <v>10.5</v>
      </c>
      <c r="CG34" s="249" t="s">
        <v>357</v>
      </c>
      <c r="CH34" s="249" t="s">
        <v>16</v>
      </c>
      <c r="CI34" s="247">
        <v>45</v>
      </c>
      <c r="CJ34" s="249" t="s">
        <v>357</v>
      </c>
      <c r="CK34" s="249" t="s">
        <v>16</v>
      </c>
      <c r="CL34" s="247">
        <v>48</v>
      </c>
      <c r="CM34" s="249" t="s">
        <v>357</v>
      </c>
      <c r="CN34" s="249" t="s">
        <v>16</v>
      </c>
      <c r="CO34" s="247">
        <v>416</v>
      </c>
      <c r="CP34" s="249" t="s">
        <v>357</v>
      </c>
      <c r="CQ34" s="249" t="s">
        <v>16</v>
      </c>
      <c r="CR34" s="247">
        <v>1</v>
      </c>
      <c r="CS34" s="249" t="s">
        <v>357</v>
      </c>
      <c r="CT34" s="249" t="s">
        <v>16</v>
      </c>
      <c r="CU34" s="247">
        <v>22</v>
      </c>
      <c r="CV34" s="249" t="s">
        <v>357</v>
      </c>
      <c r="CW34" s="249" t="s">
        <v>16</v>
      </c>
      <c r="CX34" s="247">
        <v>0.5</v>
      </c>
      <c r="CY34" s="249" t="s">
        <v>357</v>
      </c>
      <c r="CZ34" s="249" t="s">
        <v>16</v>
      </c>
      <c r="DA34" s="247">
        <v>6.7</v>
      </c>
      <c r="DB34" s="249" t="s">
        <v>357</v>
      </c>
      <c r="DC34" s="249" t="s">
        <v>16</v>
      </c>
      <c r="DD34" s="247"/>
      <c r="DE34" s="249"/>
      <c r="DF34" s="249" t="s">
        <v>34</v>
      </c>
      <c r="DG34" s="247">
        <v>3</v>
      </c>
      <c r="DH34" s="249" t="s">
        <v>357</v>
      </c>
      <c r="DI34" s="249" t="s">
        <v>16</v>
      </c>
      <c r="DJ34" s="247"/>
      <c r="DK34" s="249"/>
      <c r="DL34" s="249" t="s">
        <v>34</v>
      </c>
      <c r="DM34" s="247"/>
      <c r="DN34" s="289"/>
      <c r="DO34" s="289" t="s">
        <v>34</v>
      </c>
      <c r="DP34" s="247"/>
      <c r="DQ34" s="249"/>
      <c r="DR34" s="249" t="s">
        <v>34</v>
      </c>
      <c r="DS34" s="247">
        <v>1150</v>
      </c>
      <c r="DT34" s="249"/>
      <c r="DU34" s="249" t="s">
        <v>34</v>
      </c>
      <c r="DV34" s="247"/>
      <c r="DW34" s="249"/>
      <c r="DX34" s="249" t="s">
        <v>34</v>
      </c>
      <c r="DY34" s="247"/>
      <c r="DZ34" s="249"/>
      <c r="EA34" s="249" t="s">
        <v>34</v>
      </c>
      <c r="EB34" s="247"/>
      <c r="EC34" s="249"/>
      <c r="ED34" s="249" t="s">
        <v>34</v>
      </c>
      <c r="EE34" s="253" t="s">
        <v>2547</v>
      </c>
      <c r="EF34" s="249" t="s">
        <v>357</v>
      </c>
      <c r="EG34" s="249" t="s">
        <v>16</v>
      </c>
      <c r="EH34" s="247"/>
      <c r="EI34" s="249"/>
      <c r="EJ34" s="249" t="s">
        <v>34</v>
      </c>
      <c r="EK34" s="247"/>
      <c r="EL34" s="249"/>
      <c r="EM34" s="249" t="s">
        <v>34</v>
      </c>
      <c r="EN34" s="247"/>
      <c r="EO34" s="249"/>
      <c r="EP34" s="249" t="s">
        <v>34</v>
      </c>
      <c r="EQ34" s="247"/>
      <c r="ER34" s="249"/>
      <c r="ES34" s="249" t="s">
        <v>34</v>
      </c>
      <c r="ET34" s="247"/>
      <c r="EU34" s="249"/>
      <c r="EV34" s="249" t="s">
        <v>34</v>
      </c>
      <c r="EW34" s="247"/>
      <c r="EX34" s="249"/>
      <c r="EY34" s="249" t="s">
        <v>34</v>
      </c>
      <c r="EZ34" s="247"/>
      <c r="FA34" s="249"/>
      <c r="FB34" s="249" t="s">
        <v>34</v>
      </c>
      <c r="FC34" s="253" t="s">
        <v>2412</v>
      </c>
      <c r="FD34" s="249" t="s">
        <v>357</v>
      </c>
      <c r="FE34" s="249" t="s">
        <v>16</v>
      </c>
      <c r="FF34" s="247"/>
      <c r="FG34" s="249"/>
      <c r="FH34" s="249" t="s">
        <v>34</v>
      </c>
      <c r="FI34" s="247">
        <v>24</v>
      </c>
      <c r="FJ34" s="249" t="s">
        <v>357</v>
      </c>
      <c r="FK34" s="249" t="s">
        <v>16</v>
      </c>
      <c r="FL34" s="247"/>
      <c r="FM34" s="249"/>
      <c r="FN34" s="249" t="s">
        <v>34</v>
      </c>
      <c r="FO34" s="248"/>
      <c r="FP34" s="249" t="s">
        <v>357</v>
      </c>
      <c r="FQ34" s="249" t="s">
        <v>16</v>
      </c>
      <c r="FR34" s="247">
        <v>60</v>
      </c>
      <c r="FS34" s="249" t="s">
        <v>357</v>
      </c>
      <c r="FT34" s="249" t="s">
        <v>16</v>
      </c>
      <c r="FU34" s="248">
        <v>159</v>
      </c>
      <c r="FV34" s="249" t="s">
        <v>357</v>
      </c>
      <c r="FW34" s="249" t="s">
        <v>16</v>
      </c>
      <c r="FX34" s="248">
        <v>199</v>
      </c>
      <c r="FY34" s="249" t="s">
        <v>357</v>
      </c>
      <c r="FZ34" s="249" t="s">
        <v>16</v>
      </c>
      <c r="GA34" s="250"/>
      <c r="GB34" s="261"/>
      <c r="GC34" s="261" t="s">
        <v>34</v>
      </c>
      <c r="GD34" s="247"/>
      <c r="GE34" s="249"/>
      <c r="GF34" s="249" t="s">
        <v>34</v>
      </c>
      <c r="GG34" s="247"/>
      <c r="GH34" s="249"/>
      <c r="GI34" s="249" t="s">
        <v>34</v>
      </c>
      <c r="GJ34" s="247"/>
      <c r="GK34" s="249"/>
      <c r="GL34" s="249" t="s">
        <v>34</v>
      </c>
      <c r="GM34" s="247">
        <v>54</v>
      </c>
      <c r="GN34" s="249" t="s">
        <v>357</v>
      </c>
      <c r="GO34" s="249" t="s">
        <v>16</v>
      </c>
      <c r="GP34" s="247">
        <v>46</v>
      </c>
      <c r="GQ34" s="249" t="s">
        <v>357</v>
      </c>
      <c r="GR34" s="249" t="s">
        <v>16</v>
      </c>
      <c r="GS34" s="247"/>
      <c r="GT34" s="249"/>
      <c r="GU34" s="249" t="s">
        <v>34</v>
      </c>
      <c r="GV34" s="247"/>
      <c r="GW34" s="249"/>
      <c r="GX34" s="249" t="s">
        <v>34</v>
      </c>
      <c r="GY34" s="247"/>
      <c r="GZ34" s="249"/>
      <c r="HA34" s="249" t="s">
        <v>34</v>
      </c>
    </row>
    <row r="35" spans="1:209" s="184" customFormat="1" outlineLevel="1" x14ac:dyDescent="0.2">
      <c r="A35" s="254" t="s">
        <v>510</v>
      </c>
      <c r="B35" s="255" t="s">
        <v>210</v>
      </c>
      <c r="C35" s="256" t="s">
        <v>24</v>
      </c>
      <c r="D35" s="256" t="s">
        <v>180</v>
      </c>
      <c r="E35" s="256"/>
      <c r="F35" s="256"/>
      <c r="G35" s="256"/>
      <c r="H35" s="255"/>
      <c r="I35" s="255" t="s">
        <v>343</v>
      </c>
      <c r="J35" s="255"/>
      <c r="K35" s="255"/>
      <c r="L35" s="255"/>
      <c r="M35" s="255"/>
      <c r="N35" s="255"/>
      <c r="O35" s="255" t="s">
        <v>579</v>
      </c>
      <c r="P35" s="257" t="s">
        <v>357</v>
      </c>
      <c r="Q35" s="257" t="s">
        <v>16</v>
      </c>
      <c r="R35" s="255" t="s">
        <v>579</v>
      </c>
      <c r="S35" s="257" t="s">
        <v>357</v>
      </c>
      <c r="T35" s="257" t="s">
        <v>16</v>
      </c>
      <c r="U35" s="255" t="s">
        <v>578</v>
      </c>
      <c r="V35" s="257" t="s">
        <v>357</v>
      </c>
      <c r="W35" s="257" t="s">
        <v>16</v>
      </c>
      <c r="X35" s="255"/>
      <c r="Y35" s="249"/>
      <c r="Z35" s="249" t="s">
        <v>34</v>
      </c>
      <c r="AA35" s="255"/>
      <c r="AB35" s="249"/>
      <c r="AC35" s="249" t="s">
        <v>34</v>
      </c>
      <c r="AD35" s="255"/>
      <c r="AE35" s="249"/>
      <c r="AF35" s="249" t="s">
        <v>34</v>
      </c>
      <c r="AG35" s="255"/>
      <c r="AH35" s="249"/>
      <c r="AI35" s="249" t="s">
        <v>34</v>
      </c>
      <c r="AJ35" s="255"/>
      <c r="AK35" s="249"/>
      <c r="AL35" s="249" t="s">
        <v>34</v>
      </c>
      <c r="AM35" s="255" t="s">
        <v>578</v>
      </c>
      <c r="AN35" s="257" t="s">
        <v>357</v>
      </c>
      <c r="AO35" s="257" t="s">
        <v>16</v>
      </c>
      <c r="AP35" s="255"/>
      <c r="AQ35" s="249"/>
      <c r="AR35" s="249" t="s">
        <v>34</v>
      </c>
      <c r="AS35" s="255"/>
      <c r="AT35" s="249"/>
      <c r="AU35" s="249" t="s">
        <v>34</v>
      </c>
      <c r="AV35" s="255"/>
      <c r="AW35" s="249"/>
      <c r="AX35" s="249" t="s">
        <v>34</v>
      </c>
      <c r="AY35" s="255" t="s">
        <v>578</v>
      </c>
      <c r="AZ35" s="257" t="s">
        <v>355</v>
      </c>
      <c r="BA35" s="257" t="s">
        <v>395</v>
      </c>
      <c r="BB35" s="255" t="s">
        <v>578</v>
      </c>
      <c r="BC35" s="257" t="s">
        <v>355</v>
      </c>
      <c r="BD35" s="257" t="s">
        <v>395</v>
      </c>
      <c r="BE35" s="249"/>
      <c r="BF35" s="249"/>
      <c r="BG35" s="249" t="s">
        <v>34</v>
      </c>
      <c r="BH35" s="247"/>
      <c r="BI35" s="249"/>
      <c r="BJ35" s="249" t="s">
        <v>34</v>
      </c>
      <c r="BK35" s="247"/>
      <c r="BL35" s="249"/>
      <c r="BM35" s="249" t="s">
        <v>34</v>
      </c>
      <c r="BN35" s="247"/>
      <c r="BO35" s="249"/>
      <c r="BP35" s="249" t="s">
        <v>34</v>
      </c>
      <c r="BQ35" s="247" t="s">
        <v>578</v>
      </c>
      <c r="BR35" s="257" t="s">
        <v>355</v>
      </c>
      <c r="BS35" s="257" t="s">
        <v>395</v>
      </c>
      <c r="BT35" s="247" t="s">
        <v>578</v>
      </c>
      <c r="BU35" s="257" t="s">
        <v>355</v>
      </c>
      <c r="BV35" s="257" t="s">
        <v>395</v>
      </c>
      <c r="BW35" s="247" t="s">
        <v>578</v>
      </c>
      <c r="BX35" s="257" t="s">
        <v>355</v>
      </c>
      <c r="BY35" s="257" t="s">
        <v>395</v>
      </c>
      <c r="BZ35" s="247"/>
      <c r="CA35" s="249"/>
      <c r="CB35" s="249" t="s">
        <v>34</v>
      </c>
      <c r="CC35" s="250"/>
      <c r="CD35" s="261"/>
      <c r="CE35" s="261" t="s">
        <v>34</v>
      </c>
      <c r="CF35" s="247" t="s">
        <v>578</v>
      </c>
      <c r="CG35" s="257" t="s">
        <v>355</v>
      </c>
      <c r="CH35" s="257" t="s">
        <v>395</v>
      </c>
      <c r="CI35" s="247" t="s">
        <v>579</v>
      </c>
      <c r="CJ35" s="257" t="s">
        <v>355</v>
      </c>
      <c r="CK35" s="257" t="s">
        <v>395</v>
      </c>
      <c r="CL35" s="247" t="s">
        <v>578</v>
      </c>
      <c r="CM35" s="257" t="s">
        <v>355</v>
      </c>
      <c r="CN35" s="257" t="s">
        <v>395</v>
      </c>
      <c r="CO35" s="247" t="s">
        <v>578</v>
      </c>
      <c r="CP35" s="257" t="s">
        <v>355</v>
      </c>
      <c r="CQ35" s="257" t="s">
        <v>395</v>
      </c>
      <c r="CR35" s="247" t="s">
        <v>578</v>
      </c>
      <c r="CS35" s="257" t="s">
        <v>355</v>
      </c>
      <c r="CT35" s="257" t="s">
        <v>395</v>
      </c>
      <c r="CU35" s="247" t="s">
        <v>578</v>
      </c>
      <c r="CV35" s="257" t="s">
        <v>355</v>
      </c>
      <c r="CW35" s="257" t="s">
        <v>395</v>
      </c>
      <c r="CX35" s="247" t="s">
        <v>578</v>
      </c>
      <c r="CY35" s="257" t="s">
        <v>355</v>
      </c>
      <c r="CZ35" s="257" t="s">
        <v>395</v>
      </c>
      <c r="DA35" s="247" t="s">
        <v>578</v>
      </c>
      <c r="DB35" s="257" t="s">
        <v>355</v>
      </c>
      <c r="DC35" s="257" t="s">
        <v>395</v>
      </c>
      <c r="DD35" s="247"/>
      <c r="DE35" s="249"/>
      <c r="DF35" s="249" t="s">
        <v>34</v>
      </c>
      <c r="DG35" s="247" t="s">
        <v>578</v>
      </c>
      <c r="DH35" s="257" t="s">
        <v>355</v>
      </c>
      <c r="DI35" s="257" t="s">
        <v>395</v>
      </c>
      <c r="DJ35" s="247"/>
      <c r="DK35" s="249"/>
      <c r="DL35" s="249" t="s">
        <v>34</v>
      </c>
      <c r="DM35" s="247"/>
      <c r="DN35" s="289"/>
      <c r="DO35" s="289" t="s">
        <v>34</v>
      </c>
      <c r="DP35" s="247"/>
      <c r="DQ35" s="249"/>
      <c r="DR35" s="249" t="s">
        <v>34</v>
      </c>
      <c r="DS35" s="247"/>
      <c r="DT35" s="249"/>
      <c r="DU35" s="249" t="s">
        <v>34</v>
      </c>
      <c r="DV35" s="247"/>
      <c r="DW35" s="249"/>
      <c r="DX35" s="249" t="s">
        <v>34</v>
      </c>
      <c r="DY35" s="247"/>
      <c r="DZ35" s="249"/>
      <c r="EA35" s="249" t="s">
        <v>34</v>
      </c>
      <c r="EB35" s="247"/>
      <c r="EC35" s="249"/>
      <c r="ED35" s="249" t="s">
        <v>34</v>
      </c>
      <c r="EE35" s="247" t="s">
        <v>579</v>
      </c>
      <c r="EF35" s="257" t="s">
        <v>355</v>
      </c>
      <c r="EG35" s="257" t="s">
        <v>395</v>
      </c>
      <c r="EH35" s="247"/>
      <c r="EI35" s="249"/>
      <c r="EJ35" s="249" t="s">
        <v>34</v>
      </c>
      <c r="EK35" s="247"/>
      <c r="EL35" s="249"/>
      <c r="EM35" s="249" t="s">
        <v>34</v>
      </c>
      <c r="EN35" s="247"/>
      <c r="EO35" s="249"/>
      <c r="EP35" s="249" t="s">
        <v>34</v>
      </c>
      <c r="EQ35" s="247"/>
      <c r="ER35" s="249"/>
      <c r="ES35" s="249" t="s">
        <v>34</v>
      </c>
      <c r="ET35" s="247"/>
      <c r="EU35" s="249"/>
      <c r="EV35" s="249" t="s">
        <v>34</v>
      </c>
      <c r="EW35" s="247"/>
      <c r="EX35" s="249"/>
      <c r="EY35" s="249" t="s">
        <v>34</v>
      </c>
      <c r="EZ35" s="247"/>
      <c r="FA35" s="249"/>
      <c r="FB35" s="249" t="s">
        <v>34</v>
      </c>
      <c r="FC35" s="247" t="s">
        <v>579</v>
      </c>
      <c r="FD35" s="257" t="s">
        <v>355</v>
      </c>
      <c r="FE35" s="257" t="s">
        <v>395</v>
      </c>
      <c r="FF35" s="247"/>
      <c r="FG35" s="249"/>
      <c r="FH35" s="249" t="s">
        <v>34</v>
      </c>
      <c r="FI35" s="247" t="s">
        <v>579</v>
      </c>
      <c r="FJ35" s="257" t="s">
        <v>355</v>
      </c>
      <c r="FK35" s="257" t="s">
        <v>395</v>
      </c>
      <c r="FL35" s="247"/>
      <c r="FM35" s="249"/>
      <c r="FN35" s="249" t="s">
        <v>34</v>
      </c>
      <c r="FO35" s="247"/>
      <c r="FP35" s="249"/>
      <c r="FQ35" s="249" t="s">
        <v>34</v>
      </c>
      <c r="FR35" s="247"/>
      <c r="FS35" s="249"/>
      <c r="FT35" s="249" t="s">
        <v>34</v>
      </c>
      <c r="FU35" s="247"/>
      <c r="FV35" s="249"/>
      <c r="FW35" s="249" t="s">
        <v>34</v>
      </c>
      <c r="FX35" s="247"/>
      <c r="FY35" s="249"/>
      <c r="FZ35" s="249" t="s">
        <v>34</v>
      </c>
      <c r="GA35" s="250" t="s">
        <v>578</v>
      </c>
      <c r="GB35" s="259" t="s">
        <v>355</v>
      </c>
      <c r="GC35" s="259" t="s">
        <v>395</v>
      </c>
      <c r="GD35" s="247"/>
      <c r="GE35" s="249"/>
      <c r="GF35" s="249" t="s">
        <v>34</v>
      </c>
      <c r="GG35" s="247"/>
      <c r="GH35" s="249"/>
      <c r="GI35" s="249" t="s">
        <v>34</v>
      </c>
      <c r="GJ35" s="247"/>
      <c r="GK35" s="249"/>
      <c r="GL35" s="249" t="s">
        <v>34</v>
      </c>
      <c r="GM35" s="247"/>
      <c r="GN35" s="249"/>
      <c r="GO35" s="249" t="s">
        <v>34</v>
      </c>
      <c r="GP35" s="247"/>
      <c r="GQ35" s="249"/>
      <c r="GR35" s="249" t="s">
        <v>34</v>
      </c>
      <c r="GS35" s="247"/>
      <c r="GT35" s="249"/>
      <c r="GU35" s="249" t="s">
        <v>34</v>
      </c>
      <c r="GV35" s="247"/>
      <c r="GW35" s="249"/>
      <c r="GX35" s="249" t="s">
        <v>34</v>
      </c>
      <c r="GY35" s="247"/>
      <c r="GZ35" s="249"/>
      <c r="HA35" s="249" t="s">
        <v>34</v>
      </c>
    </row>
    <row r="36" spans="1:209" s="184" customFormat="1" outlineLevel="1" x14ac:dyDescent="0.2">
      <c r="A36" s="254" t="s">
        <v>2738</v>
      </c>
      <c r="B36" s="258" t="s">
        <v>211</v>
      </c>
      <c r="C36" s="258" t="s">
        <v>209</v>
      </c>
      <c r="D36" s="258" t="s">
        <v>180</v>
      </c>
      <c r="E36" s="258"/>
      <c r="F36" s="258"/>
      <c r="G36" s="258"/>
      <c r="H36" s="258"/>
      <c r="I36" s="258"/>
      <c r="J36" s="258"/>
      <c r="K36" s="258"/>
      <c r="L36" s="258"/>
      <c r="M36" s="258"/>
      <c r="N36" s="258"/>
      <c r="O36" s="258"/>
      <c r="P36" s="259"/>
      <c r="Q36" s="259"/>
      <c r="R36" s="258"/>
      <c r="S36" s="259"/>
      <c r="T36" s="259"/>
      <c r="U36" s="258"/>
      <c r="V36" s="259"/>
      <c r="W36" s="259"/>
      <c r="X36" s="258"/>
      <c r="Y36" s="259"/>
      <c r="Z36" s="259"/>
      <c r="AA36" s="258"/>
      <c r="AB36" s="259"/>
      <c r="AC36" s="259"/>
      <c r="AD36" s="258"/>
      <c r="AE36" s="259"/>
      <c r="AF36" s="259"/>
      <c r="AG36" s="258"/>
      <c r="AH36" s="259"/>
      <c r="AI36" s="259"/>
      <c r="AJ36" s="258"/>
      <c r="AK36" s="259"/>
      <c r="AL36" s="259"/>
      <c r="AM36" s="258"/>
      <c r="AN36" s="259"/>
      <c r="AO36" s="259"/>
      <c r="AP36" s="258"/>
      <c r="AQ36" s="259"/>
      <c r="AR36" s="259"/>
      <c r="AS36" s="258"/>
      <c r="AT36" s="259"/>
      <c r="AU36" s="259"/>
      <c r="AV36" s="258"/>
      <c r="AW36" s="259"/>
      <c r="AX36" s="259"/>
      <c r="AY36" s="258"/>
      <c r="AZ36" s="259"/>
      <c r="BA36" s="259"/>
      <c r="BB36" s="258"/>
      <c r="BC36" s="259"/>
      <c r="BD36" s="259"/>
      <c r="BE36" s="258"/>
      <c r="BF36" s="259"/>
      <c r="BG36" s="259"/>
      <c r="BH36" s="258"/>
      <c r="BI36" s="259"/>
      <c r="BJ36" s="259"/>
      <c r="BK36" s="258"/>
      <c r="BL36" s="259"/>
      <c r="BM36" s="259"/>
      <c r="BN36" s="258"/>
      <c r="BO36" s="259"/>
      <c r="BP36" s="259"/>
      <c r="BQ36" s="258"/>
      <c r="BR36" s="259"/>
      <c r="BS36" s="259"/>
      <c r="BT36" s="258"/>
      <c r="BU36" s="259"/>
      <c r="BV36" s="259"/>
      <c r="BW36" s="258"/>
      <c r="BX36" s="259"/>
      <c r="BY36" s="259"/>
      <c r="BZ36" s="258"/>
      <c r="CA36" s="259"/>
      <c r="CB36" s="259"/>
      <c r="CC36" s="258"/>
      <c r="CD36" s="259"/>
      <c r="CE36" s="259"/>
      <c r="CF36" s="258"/>
      <c r="CG36" s="259"/>
      <c r="CH36" s="259"/>
      <c r="CI36" s="258"/>
      <c r="CJ36" s="259"/>
      <c r="CK36" s="259"/>
      <c r="CL36" s="258"/>
      <c r="CM36" s="259"/>
      <c r="CN36" s="259"/>
      <c r="CO36" s="258"/>
      <c r="CP36" s="259"/>
      <c r="CQ36" s="259"/>
      <c r="CR36" s="258"/>
      <c r="CS36" s="259"/>
      <c r="CT36" s="259"/>
      <c r="CU36" s="258"/>
      <c r="CV36" s="259"/>
      <c r="CW36" s="259"/>
      <c r="CX36" s="258"/>
      <c r="CY36" s="259"/>
      <c r="CZ36" s="259"/>
      <c r="DA36" s="258"/>
      <c r="DB36" s="259"/>
      <c r="DC36" s="259"/>
      <c r="DD36" s="258"/>
      <c r="DE36" s="259"/>
      <c r="DF36" s="259"/>
      <c r="DG36" s="258"/>
      <c r="DH36" s="259"/>
      <c r="DI36" s="259"/>
      <c r="DJ36" s="258"/>
      <c r="DK36" s="259"/>
      <c r="DL36" s="259"/>
      <c r="DM36" s="258"/>
      <c r="DN36" s="259"/>
      <c r="DO36" s="259"/>
      <c r="DP36" s="258"/>
      <c r="DQ36" s="259"/>
      <c r="DR36" s="259"/>
      <c r="DS36" s="258"/>
      <c r="DT36" s="259"/>
      <c r="DU36" s="259"/>
      <c r="DV36" s="258"/>
      <c r="DW36" s="259"/>
      <c r="DX36" s="259"/>
      <c r="DY36" s="258"/>
      <c r="DZ36" s="259"/>
      <c r="EA36" s="259"/>
      <c r="EB36" s="258"/>
      <c r="EC36" s="259"/>
      <c r="ED36" s="259"/>
      <c r="EE36" s="258"/>
      <c r="EF36" s="259"/>
      <c r="EG36" s="259"/>
      <c r="EH36" s="258"/>
      <c r="EI36" s="259"/>
      <c r="EJ36" s="259"/>
      <c r="EK36" s="258"/>
      <c r="EL36" s="259"/>
      <c r="EM36" s="259"/>
      <c r="EN36" s="258"/>
      <c r="EO36" s="259"/>
      <c r="EP36" s="259"/>
      <c r="EQ36" s="258"/>
      <c r="ER36" s="259"/>
      <c r="ES36" s="259"/>
      <c r="ET36" s="258"/>
      <c r="EU36" s="259"/>
      <c r="EV36" s="259"/>
      <c r="EW36" s="258"/>
      <c r="EX36" s="259"/>
      <c r="EY36" s="259"/>
      <c r="EZ36" s="258"/>
      <c r="FA36" s="259"/>
      <c r="FB36" s="259"/>
      <c r="FC36" s="258"/>
      <c r="FD36" s="259"/>
      <c r="FE36" s="259"/>
      <c r="FF36" s="258"/>
      <c r="FG36" s="259"/>
      <c r="FH36" s="259"/>
      <c r="FI36" s="258"/>
      <c r="FJ36" s="259"/>
      <c r="FK36" s="259"/>
      <c r="FL36" s="258"/>
      <c r="FM36" s="259"/>
      <c r="FN36" s="259"/>
      <c r="FO36" s="258"/>
      <c r="FP36" s="259"/>
      <c r="FQ36" s="259"/>
      <c r="FR36" s="258"/>
      <c r="FS36" s="259"/>
      <c r="FT36" s="259"/>
      <c r="FU36" s="258"/>
      <c r="FV36" s="259"/>
      <c r="FW36" s="259"/>
      <c r="FX36" s="258"/>
      <c r="FY36" s="259"/>
      <c r="FZ36" s="259"/>
      <c r="GA36" s="258"/>
      <c r="GB36" s="259"/>
      <c r="GC36" s="259"/>
      <c r="GD36" s="258"/>
      <c r="GE36" s="259"/>
      <c r="GF36" s="259"/>
      <c r="GG36" s="258"/>
      <c r="GH36" s="259"/>
      <c r="GI36" s="259"/>
      <c r="GJ36" s="258"/>
      <c r="GK36" s="259"/>
      <c r="GL36" s="259"/>
      <c r="GM36" s="258"/>
      <c r="GN36" s="259"/>
      <c r="GO36" s="259"/>
      <c r="GP36" s="258"/>
      <c r="GQ36" s="259"/>
      <c r="GR36" s="259"/>
      <c r="GS36" s="258"/>
      <c r="GT36" s="259"/>
      <c r="GU36" s="259"/>
      <c r="GV36" s="258"/>
      <c r="GW36" s="259"/>
      <c r="GX36" s="259"/>
      <c r="GY36" s="258"/>
      <c r="GZ36" s="259"/>
      <c r="HA36" s="259"/>
    </row>
    <row r="37" spans="1:209" s="184" customFormat="1" outlineLevel="1" x14ac:dyDescent="0.2">
      <c r="A37" s="254" t="s">
        <v>2739</v>
      </c>
      <c r="B37" s="255" t="s">
        <v>1517</v>
      </c>
      <c r="C37" s="256" t="s">
        <v>121</v>
      </c>
      <c r="D37" s="256" t="s">
        <v>180</v>
      </c>
      <c r="E37" s="256"/>
      <c r="F37" s="256"/>
      <c r="G37" s="256"/>
      <c r="H37" s="255"/>
      <c r="I37" s="255"/>
      <c r="J37" s="255"/>
      <c r="K37" s="255"/>
      <c r="L37" s="255"/>
      <c r="M37" s="255"/>
      <c r="N37" s="255"/>
      <c r="O37" s="247"/>
      <c r="P37" s="249"/>
      <c r="Q37" s="249" t="s">
        <v>34</v>
      </c>
      <c r="R37" s="247"/>
      <c r="S37" s="249"/>
      <c r="T37" s="249" t="s">
        <v>34</v>
      </c>
      <c r="U37" s="247"/>
      <c r="V37" s="249"/>
      <c r="W37" s="249" t="s">
        <v>34</v>
      </c>
      <c r="X37" s="247"/>
      <c r="Y37" s="249"/>
      <c r="Z37" s="249" t="s">
        <v>34</v>
      </c>
      <c r="AA37" s="247"/>
      <c r="AB37" s="249"/>
      <c r="AC37" s="249" t="s">
        <v>34</v>
      </c>
      <c r="AD37" s="247"/>
      <c r="AE37" s="249"/>
      <c r="AF37" s="249" t="s">
        <v>34</v>
      </c>
      <c r="AG37" s="255"/>
      <c r="AH37" s="257"/>
      <c r="AI37" s="257"/>
      <c r="AJ37" s="255"/>
      <c r="AK37" s="257"/>
      <c r="AL37" s="257"/>
      <c r="AM37" s="255"/>
      <c r="AN37" s="257"/>
      <c r="AO37" s="257"/>
      <c r="AP37" s="247"/>
      <c r="AQ37" s="249"/>
      <c r="AR37" s="249" t="s">
        <v>34</v>
      </c>
      <c r="AS37" s="247"/>
      <c r="AT37" s="249"/>
      <c r="AU37" s="249" t="s">
        <v>34</v>
      </c>
      <c r="AV37" s="247"/>
      <c r="AW37" s="249"/>
      <c r="AX37" s="249" t="s">
        <v>34</v>
      </c>
      <c r="AY37" s="255"/>
      <c r="AZ37" s="257"/>
      <c r="BA37" s="257"/>
      <c r="BB37" s="247"/>
      <c r="BC37" s="249"/>
      <c r="BD37" s="249" t="s">
        <v>34</v>
      </c>
      <c r="BE37" s="260">
        <f>4/12</f>
        <v>0.33333333333333331</v>
      </c>
      <c r="BF37" s="257" t="s">
        <v>355</v>
      </c>
      <c r="BG37" s="257" t="s">
        <v>395</v>
      </c>
      <c r="BH37" s="247"/>
      <c r="BI37" s="249"/>
      <c r="BJ37" s="249" t="s">
        <v>34</v>
      </c>
      <c r="BK37" s="247"/>
      <c r="BL37" s="249"/>
      <c r="BM37" s="249" t="s">
        <v>34</v>
      </c>
      <c r="BN37" s="260">
        <v>18</v>
      </c>
      <c r="BO37" s="257" t="s">
        <v>355</v>
      </c>
      <c r="BP37" s="257" t="s">
        <v>395</v>
      </c>
      <c r="BQ37" s="247"/>
      <c r="BR37" s="249"/>
      <c r="BS37" s="249" t="s">
        <v>34</v>
      </c>
      <c r="BT37" s="260">
        <v>18</v>
      </c>
      <c r="BU37" s="257" t="s">
        <v>355</v>
      </c>
      <c r="BV37" s="257" t="s">
        <v>395</v>
      </c>
      <c r="BW37" s="247"/>
      <c r="BX37" s="249"/>
      <c r="BY37" s="249" t="s">
        <v>34</v>
      </c>
      <c r="BZ37" s="247"/>
      <c r="CA37" s="249"/>
      <c r="CB37" s="249" t="s">
        <v>34</v>
      </c>
      <c r="CC37" s="250"/>
      <c r="CD37" s="261"/>
      <c r="CE37" s="261" t="s">
        <v>34</v>
      </c>
      <c r="CF37" s="247"/>
      <c r="CG37" s="249"/>
      <c r="CH37" s="249" t="s">
        <v>34</v>
      </c>
      <c r="CI37" s="260">
        <v>1</v>
      </c>
      <c r="CJ37" s="257" t="s">
        <v>355</v>
      </c>
      <c r="CK37" s="257" t="s">
        <v>395</v>
      </c>
      <c r="CL37" s="260">
        <v>14</v>
      </c>
      <c r="CM37" s="257" t="s">
        <v>355</v>
      </c>
      <c r="CN37" s="257" t="s">
        <v>395</v>
      </c>
      <c r="CO37" s="247"/>
      <c r="CP37" s="249"/>
      <c r="CQ37" s="249" t="s">
        <v>34</v>
      </c>
      <c r="CR37" s="260">
        <v>2</v>
      </c>
      <c r="CS37" s="257" t="s">
        <v>355</v>
      </c>
      <c r="CT37" s="257" t="s">
        <v>395</v>
      </c>
      <c r="CU37" s="247"/>
      <c r="CV37" s="249"/>
      <c r="CW37" s="249" t="s">
        <v>34</v>
      </c>
      <c r="CX37" s="247"/>
      <c r="CY37" s="249"/>
      <c r="CZ37" s="249" t="s">
        <v>34</v>
      </c>
      <c r="DA37" s="247"/>
      <c r="DB37" s="249"/>
      <c r="DC37" s="249" t="s">
        <v>34</v>
      </c>
      <c r="DD37" s="247"/>
      <c r="DE37" s="249"/>
      <c r="DF37" s="249" t="s">
        <v>34</v>
      </c>
      <c r="DG37" s="247"/>
      <c r="DH37" s="249"/>
      <c r="DI37" s="249" t="s">
        <v>34</v>
      </c>
      <c r="DJ37" s="247"/>
      <c r="DK37" s="249"/>
      <c r="DL37" s="249" t="s">
        <v>34</v>
      </c>
      <c r="DM37" s="247"/>
      <c r="DN37" s="289"/>
      <c r="DO37" s="289" t="s">
        <v>34</v>
      </c>
      <c r="DP37" s="247"/>
      <c r="DQ37" s="249"/>
      <c r="DR37" s="249" t="s">
        <v>34</v>
      </c>
      <c r="DS37" s="260">
        <v>1</v>
      </c>
      <c r="DT37" s="257" t="s">
        <v>355</v>
      </c>
      <c r="DU37" s="257" t="s">
        <v>395</v>
      </c>
      <c r="DV37" s="247"/>
      <c r="DW37" s="249"/>
      <c r="DX37" s="249" t="s">
        <v>34</v>
      </c>
      <c r="DY37" s="247"/>
      <c r="DZ37" s="249"/>
      <c r="EA37" s="249" t="s">
        <v>34</v>
      </c>
      <c r="EB37" s="247"/>
      <c r="EC37" s="249"/>
      <c r="ED37" s="249" t="s">
        <v>34</v>
      </c>
      <c r="EE37" s="247"/>
      <c r="EF37" s="249"/>
      <c r="EG37" s="249" t="s">
        <v>34</v>
      </c>
      <c r="EH37" s="247"/>
      <c r="EI37" s="249"/>
      <c r="EJ37" s="249" t="s">
        <v>34</v>
      </c>
      <c r="EK37" s="247"/>
      <c r="EL37" s="249"/>
      <c r="EM37" s="249" t="s">
        <v>34</v>
      </c>
      <c r="EN37" s="247"/>
      <c r="EO37" s="249"/>
      <c r="EP37" s="249" t="s">
        <v>34</v>
      </c>
      <c r="EQ37" s="247"/>
      <c r="ER37" s="249"/>
      <c r="ES37" s="249" t="s">
        <v>34</v>
      </c>
      <c r="ET37" s="247"/>
      <c r="EU37" s="249"/>
      <c r="EV37" s="249" t="s">
        <v>34</v>
      </c>
      <c r="EW37" s="247"/>
      <c r="EX37" s="249"/>
      <c r="EY37" s="249" t="s">
        <v>34</v>
      </c>
      <c r="EZ37" s="247"/>
      <c r="FA37" s="249"/>
      <c r="FB37" s="249" t="s">
        <v>34</v>
      </c>
      <c r="FC37" s="247"/>
      <c r="FD37" s="249"/>
      <c r="FE37" s="249" t="s">
        <v>34</v>
      </c>
      <c r="FF37" s="247"/>
      <c r="FG37" s="249"/>
      <c r="FH37" s="249" t="s">
        <v>34</v>
      </c>
      <c r="FI37" s="247"/>
      <c r="FJ37" s="249"/>
      <c r="FK37" s="249" t="s">
        <v>34</v>
      </c>
      <c r="FL37" s="247"/>
      <c r="FM37" s="249"/>
      <c r="FN37" s="249" t="s">
        <v>34</v>
      </c>
      <c r="FO37" s="265">
        <v>18</v>
      </c>
      <c r="FP37" s="257" t="s">
        <v>355</v>
      </c>
      <c r="FQ37" s="257" t="s">
        <v>395</v>
      </c>
      <c r="FR37" s="265">
        <v>18</v>
      </c>
      <c r="FS37" s="257" t="s">
        <v>355</v>
      </c>
      <c r="FT37" s="257" t="s">
        <v>395</v>
      </c>
      <c r="FU37" s="265">
        <v>18</v>
      </c>
      <c r="FV37" s="257" t="s">
        <v>355</v>
      </c>
      <c r="FW37" s="257" t="s">
        <v>395</v>
      </c>
      <c r="FX37" s="265">
        <v>18</v>
      </c>
      <c r="FY37" s="257" t="s">
        <v>355</v>
      </c>
      <c r="FZ37" s="257" t="s">
        <v>395</v>
      </c>
      <c r="GA37" s="284">
        <v>51</v>
      </c>
      <c r="GB37" s="259" t="s">
        <v>355</v>
      </c>
      <c r="GC37" s="259" t="s">
        <v>395</v>
      </c>
      <c r="GD37" s="247"/>
      <c r="GE37" s="249"/>
      <c r="GF37" s="249" t="s">
        <v>34</v>
      </c>
      <c r="GG37" s="247"/>
      <c r="GH37" s="249"/>
      <c r="GI37" s="249" t="s">
        <v>34</v>
      </c>
      <c r="GJ37" s="247"/>
      <c r="GK37" s="249"/>
      <c r="GL37" s="249" t="s">
        <v>34</v>
      </c>
      <c r="GM37" s="247"/>
      <c r="GN37" s="249"/>
      <c r="GO37" s="249" t="s">
        <v>34</v>
      </c>
      <c r="GP37" s="247"/>
      <c r="GQ37" s="249"/>
      <c r="GR37" s="249" t="s">
        <v>34</v>
      </c>
      <c r="GS37" s="247"/>
      <c r="GT37" s="249"/>
      <c r="GU37" s="249" t="s">
        <v>34</v>
      </c>
      <c r="GV37" s="247"/>
      <c r="GW37" s="249"/>
      <c r="GX37" s="249" t="s">
        <v>34</v>
      </c>
      <c r="GY37" s="247"/>
      <c r="GZ37" s="249"/>
      <c r="HA37" s="249" t="s">
        <v>34</v>
      </c>
    </row>
    <row r="38" spans="1:209" s="184" customFormat="1" outlineLevel="1" x14ac:dyDescent="0.2">
      <c r="A38" s="254" t="s">
        <v>2740</v>
      </c>
      <c r="B38" s="255" t="s">
        <v>1518</v>
      </c>
      <c r="C38" s="256" t="s">
        <v>121</v>
      </c>
      <c r="D38" s="256" t="s">
        <v>180</v>
      </c>
      <c r="E38" s="256"/>
      <c r="F38" s="256"/>
      <c r="G38" s="256"/>
      <c r="H38" s="255"/>
      <c r="I38" s="255"/>
      <c r="J38" s="255"/>
      <c r="K38" s="255"/>
      <c r="L38" s="255"/>
      <c r="M38" s="255"/>
      <c r="N38" s="255"/>
      <c r="O38" s="247"/>
      <c r="P38" s="249"/>
      <c r="Q38" s="249" t="s">
        <v>34</v>
      </c>
      <c r="R38" s="247"/>
      <c r="S38" s="249"/>
      <c r="T38" s="249" t="s">
        <v>34</v>
      </c>
      <c r="U38" s="255">
        <v>1.9178082191780823E-2</v>
      </c>
      <c r="V38" s="257" t="s">
        <v>355</v>
      </c>
      <c r="W38" s="257" t="s">
        <v>395</v>
      </c>
      <c r="X38" s="255">
        <v>1.9178082191780823E-2</v>
      </c>
      <c r="Y38" s="257" t="s">
        <v>355</v>
      </c>
      <c r="Z38" s="257" t="s">
        <v>395</v>
      </c>
      <c r="AA38" s="255">
        <v>1.9178082191780823E-2</v>
      </c>
      <c r="AB38" s="257" t="s">
        <v>355</v>
      </c>
      <c r="AC38" s="257" t="s">
        <v>395</v>
      </c>
      <c r="AD38" s="255">
        <f>11/12</f>
        <v>0.91666666666666663</v>
      </c>
      <c r="AE38" s="257" t="s">
        <v>355</v>
      </c>
      <c r="AF38" s="257" t="s">
        <v>395</v>
      </c>
      <c r="AG38" s="255">
        <f>11/12</f>
        <v>0.91666666666666663</v>
      </c>
      <c r="AH38" s="257" t="s">
        <v>355</v>
      </c>
      <c r="AI38" s="257" t="s">
        <v>395</v>
      </c>
      <c r="AJ38" s="255">
        <v>16</v>
      </c>
      <c r="AK38" s="257" t="s">
        <v>355</v>
      </c>
      <c r="AL38" s="257" t="s">
        <v>395</v>
      </c>
      <c r="AM38" s="255">
        <v>1.9178082191780823E-2</v>
      </c>
      <c r="AN38" s="257" t="s">
        <v>355</v>
      </c>
      <c r="AO38" s="257" t="s">
        <v>395</v>
      </c>
      <c r="AP38" s="255"/>
      <c r="AQ38" s="257" t="s">
        <v>355</v>
      </c>
      <c r="AR38" s="257" t="s">
        <v>395</v>
      </c>
      <c r="AS38" s="255">
        <f>1/12</f>
        <v>8.3333333333333329E-2</v>
      </c>
      <c r="AT38" s="257" t="s">
        <v>355</v>
      </c>
      <c r="AU38" s="257" t="s">
        <v>395</v>
      </c>
      <c r="AV38" s="255">
        <f>1/12</f>
        <v>8.3333333333333329E-2</v>
      </c>
      <c r="AW38" s="257" t="s">
        <v>355</v>
      </c>
      <c r="AX38" s="257" t="s">
        <v>395</v>
      </c>
      <c r="AY38" s="255">
        <v>1.9178082191780823E-2</v>
      </c>
      <c r="AZ38" s="257" t="s">
        <v>355</v>
      </c>
      <c r="BA38" s="257" t="s">
        <v>395</v>
      </c>
      <c r="BB38" s="255">
        <v>5</v>
      </c>
      <c r="BC38" s="257" t="s">
        <v>355</v>
      </c>
      <c r="BD38" s="257" t="s">
        <v>395</v>
      </c>
      <c r="BE38" s="247">
        <f>6/12</f>
        <v>0.5</v>
      </c>
      <c r="BF38" s="257" t="s">
        <v>355</v>
      </c>
      <c r="BG38" s="257" t="s">
        <v>395</v>
      </c>
      <c r="BH38" s="247"/>
      <c r="BI38" s="249"/>
      <c r="BJ38" s="249" t="s">
        <v>34</v>
      </c>
      <c r="BK38" s="247"/>
      <c r="BL38" s="249"/>
      <c r="BM38" s="249" t="s">
        <v>34</v>
      </c>
      <c r="BN38" s="247"/>
      <c r="BO38" s="249"/>
      <c r="BP38" s="249" t="s">
        <v>34</v>
      </c>
      <c r="BQ38" s="247">
        <v>3</v>
      </c>
      <c r="BR38" s="257" t="s">
        <v>355</v>
      </c>
      <c r="BS38" s="257" t="s">
        <v>395</v>
      </c>
      <c r="BT38" s="247"/>
      <c r="BU38" s="249"/>
      <c r="BV38" s="249" t="s">
        <v>34</v>
      </c>
      <c r="BW38" s="247">
        <v>5</v>
      </c>
      <c r="BX38" s="257" t="s">
        <v>355</v>
      </c>
      <c r="BY38" s="257" t="s">
        <v>395</v>
      </c>
      <c r="BZ38" s="247"/>
      <c r="CA38" s="249"/>
      <c r="CB38" s="249" t="s">
        <v>34</v>
      </c>
      <c r="CC38" s="250"/>
      <c r="CD38" s="261"/>
      <c r="CE38" s="261" t="s">
        <v>34</v>
      </c>
      <c r="CF38" s="247">
        <v>16</v>
      </c>
      <c r="CG38" s="257" t="s">
        <v>355</v>
      </c>
      <c r="CH38" s="257" t="s">
        <v>395</v>
      </c>
      <c r="CI38" s="247"/>
      <c r="CJ38" s="249"/>
      <c r="CK38" s="249" t="s">
        <v>34</v>
      </c>
      <c r="CL38" s="247"/>
      <c r="CM38" s="249"/>
      <c r="CN38" s="249" t="s">
        <v>34</v>
      </c>
      <c r="CO38" s="184">
        <v>5</v>
      </c>
      <c r="CP38" s="257" t="s">
        <v>355</v>
      </c>
      <c r="CQ38" s="257" t="s">
        <v>395</v>
      </c>
      <c r="CR38" s="247"/>
      <c r="CS38" s="249"/>
      <c r="CT38" s="249" t="s">
        <v>34</v>
      </c>
      <c r="CU38" s="184">
        <v>9</v>
      </c>
      <c r="CV38" s="257" t="s">
        <v>355</v>
      </c>
      <c r="CW38" s="257" t="s">
        <v>395</v>
      </c>
      <c r="CX38" s="184">
        <v>4</v>
      </c>
      <c r="CY38" s="257" t="s">
        <v>355</v>
      </c>
      <c r="CZ38" s="257" t="s">
        <v>395</v>
      </c>
      <c r="DA38" s="184">
        <f>5/12</f>
        <v>0.41666666666666669</v>
      </c>
      <c r="DB38" s="257" t="s">
        <v>355</v>
      </c>
      <c r="DC38" s="257" t="s">
        <v>395</v>
      </c>
      <c r="DD38" s="247"/>
      <c r="DE38" s="249"/>
      <c r="DF38" s="249" t="s">
        <v>34</v>
      </c>
      <c r="DG38" s="184">
        <f>11/12</f>
        <v>0.91666666666666663</v>
      </c>
      <c r="DH38" s="257" t="s">
        <v>355</v>
      </c>
      <c r="DI38" s="257" t="s">
        <v>395</v>
      </c>
      <c r="DJ38" s="247"/>
      <c r="DK38" s="249"/>
      <c r="DL38" s="249" t="s">
        <v>34</v>
      </c>
      <c r="DM38" s="247"/>
      <c r="DN38" s="289"/>
      <c r="DO38" s="289" t="s">
        <v>34</v>
      </c>
      <c r="DP38" s="247"/>
      <c r="DQ38" s="249"/>
      <c r="DR38" s="249" t="s">
        <v>34</v>
      </c>
      <c r="DS38" s="247"/>
      <c r="DT38" s="249"/>
      <c r="DU38" s="249" t="s">
        <v>34</v>
      </c>
      <c r="DV38" s="247"/>
      <c r="DW38" s="249"/>
      <c r="DX38" s="249" t="s">
        <v>34</v>
      </c>
      <c r="DY38" s="247"/>
      <c r="DZ38" s="249"/>
      <c r="EA38" s="249" t="s">
        <v>34</v>
      </c>
      <c r="EB38" s="247"/>
      <c r="EC38" s="249"/>
      <c r="ED38" s="249" t="s">
        <v>34</v>
      </c>
      <c r="EE38" s="247"/>
      <c r="EF38" s="249"/>
      <c r="EG38" s="249" t="s">
        <v>34</v>
      </c>
      <c r="EH38" s="247"/>
      <c r="EI38" s="249"/>
      <c r="EJ38" s="249" t="s">
        <v>34</v>
      </c>
      <c r="EK38" s="247"/>
      <c r="EL38" s="249"/>
      <c r="EM38" s="249" t="s">
        <v>34</v>
      </c>
      <c r="EN38" s="247"/>
      <c r="EO38" s="249"/>
      <c r="EP38" s="249" t="s">
        <v>34</v>
      </c>
      <c r="EQ38" s="247"/>
      <c r="ER38" s="249"/>
      <c r="ES38" s="249" t="s">
        <v>34</v>
      </c>
      <c r="ET38" s="247"/>
      <c r="EU38" s="249"/>
      <c r="EV38" s="249" t="s">
        <v>34</v>
      </c>
      <c r="EW38" s="247"/>
      <c r="EX38" s="249"/>
      <c r="EY38" s="249" t="s">
        <v>34</v>
      </c>
      <c r="EZ38" s="247"/>
      <c r="FA38" s="249"/>
      <c r="FB38" s="249" t="s">
        <v>34</v>
      </c>
      <c r="FC38" s="247"/>
      <c r="FD38" s="249"/>
      <c r="FE38" s="249" t="s">
        <v>34</v>
      </c>
      <c r="FF38" s="247"/>
      <c r="FG38" s="249"/>
      <c r="FH38" s="249" t="s">
        <v>34</v>
      </c>
      <c r="FI38" s="247"/>
      <c r="FJ38" s="249"/>
      <c r="FK38" s="249" t="s">
        <v>34</v>
      </c>
      <c r="FL38" s="247"/>
      <c r="FM38" s="249"/>
      <c r="FN38" s="249" t="s">
        <v>34</v>
      </c>
      <c r="FO38" s="247"/>
      <c r="FP38" s="249"/>
      <c r="FQ38" s="249" t="s">
        <v>34</v>
      </c>
      <c r="FR38" s="247"/>
      <c r="FS38" s="249"/>
      <c r="FT38" s="249" t="s">
        <v>34</v>
      </c>
      <c r="FU38" s="247"/>
      <c r="FV38" s="249"/>
      <c r="FW38" s="249" t="s">
        <v>34</v>
      </c>
      <c r="FX38" s="247"/>
      <c r="FY38" s="249"/>
      <c r="FZ38" s="249" t="s">
        <v>34</v>
      </c>
      <c r="GA38" s="250"/>
      <c r="GB38" s="261"/>
      <c r="GC38" s="261" t="s">
        <v>34</v>
      </c>
      <c r="GD38" s="247"/>
      <c r="GE38" s="249"/>
      <c r="GF38" s="249" t="s">
        <v>34</v>
      </c>
      <c r="GG38" s="247"/>
      <c r="GH38" s="249"/>
      <c r="GI38" s="249" t="s">
        <v>34</v>
      </c>
      <c r="GJ38" s="247"/>
      <c r="GK38" s="249"/>
      <c r="GL38" s="249" t="s">
        <v>34</v>
      </c>
      <c r="GM38" s="247">
        <f>30/365</f>
        <v>8.2191780821917804E-2</v>
      </c>
      <c r="GN38" s="257" t="s">
        <v>355</v>
      </c>
      <c r="GO38" s="257" t="s">
        <v>395</v>
      </c>
      <c r="GP38" s="247">
        <f>13/365</f>
        <v>3.5616438356164383E-2</v>
      </c>
      <c r="GQ38" s="257" t="s">
        <v>355</v>
      </c>
      <c r="GR38" s="257" t="s">
        <v>395</v>
      </c>
      <c r="GS38" s="247"/>
      <c r="GT38" s="249"/>
      <c r="GU38" s="249" t="s">
        <v>34</v>
      </c>
      <c r="GV38" s="247"/>
      <c r="GW38" s="249"/>
      <c r="GX38" s="249" t="s">
        <v>34</v>
      </c>
      <c r="GY38" s="247"/>
      <c r="GZ38" s="249"/>
      <c r="HA38" s="249" t="s">
        <v>34</v>
      </c>
    </row>
    <row r="39" spans="1:209" outlineLevel="1" x14ac:dyDescent="0.2">
      <c r="A39" s="246" t="s">
        <v>511</v>
      </c>
      <c r="B39" s="247" t="s">
        <v>214</v>
      </c>
      <c r="C39" s="249" t="s">
        <v>15</v>
      </c>
      <c r="D39" s="249" t="s">
        <v>180</v>
      </c>
      <c r="E39" s="249"/>
      <c r="F39" s="249"/>
      <c r="G39" s="249"/>
      <c r="H39" s="249"/>
      <c r="I39" s="247"/>
      <c r="J39" s="249"/>
      <c r="K39" s="249"/>
      <c r="L39" s="249"/>
      <c r="M39" s="249"/>
      <c r="N39" s="249"/>
      <c r="O39" s="249"/>
      <c r="P39" s="249"/>
      <c r="Q39" s="249" t="s">
        <v>34</v>
      </c>
      <c r="R39" s="249"/>
      <c r="S39" s="249"/>
      <c r="T39" s="249" t="s">
        <v>34</v>
      </c>
      <c r="U39" s="249"/>
      <c r="V39" s="249"/>
      <c r="W39" s="249" t="s">
        <v>34</v>
      </c>
      <c r="X39" s="249"/>
      <c r="Y39" s="249"/>
      <c r="Z39" s="249" t="s">
        <v>34</v>
      </c>
      <c r="AA39" s="249"/>
      <c r="AB39" s="249"/>
      <c r="AC39" s="249" t="s">
        <v>34</v>
      </c>
      <c r="AD39" s="249"/>
      <c r="AE39" s="249"/>
      <c r="AF39" s="249" t="s">
        <v>34</v>
      </c>
      <c r="AG39" s="249"/>
      <c r="AH39" s="249"/>
      <c r="AI39" s="249" t="s">
        <v>34</v>
      </c>
      <c r="AJ39" s="249"/>
      <c r="AK39" s="249"/>
      <c r="AL39" s="249" t="s">
        <v>34</v>
      </c>
      <c r="AM39" s="249"/>
      <c r="AN39" s="249"/>
      <c r="AO39" s="249" t="s">
        <v>34</v>
      </c>
      <c r="AP39" s="249"/>
      <c r="AQ39" s="249"/>
      <c r="AR39" s="249" t="s">
        <v>34</v>
      </c>
      <c r="AS39" s="249"/>
      <c r="AT39" s="249"/>
      <c r="AU39" s="249" t="s">
        <v>34</v>
      </c>
      <c r="AV39" s="249"/>
      <c r="AW39" s="249"/>
      <c r="AX39" s="249" t="s">
        <v>34</v>
      </c>
      <c r="AY39" s="249"/>
      <c r="AZ39" s="249"/>
      <c r="BA39" s="249" t="s">
        <v>34</v>
      </c>
      <c r="BB39" s="249"/>
      <c r="BC39" s="249"/>
      <c r="BD39" s="249" t="s">
        <v>34</v>
      </c>
      <c r="BE39" s="249"/>
      <c r="BF39" s="249"/>
      <c r="BG39" s="249" t="s">
        <v>34</v>
      </c>
      <c r="BH39" s="249"/>
      <c r="BI39" s="249"/>
      <c r="BJ39" s="249" t="s">
        <v>34</v>
      </c>
      <c r="BK39" s="249"/>
      <c r="BL39" s="249"/>
      <c r="BM39" s="249" t="s">
        <v>34</v>
      </c>
      <c r="BN39" s="249"/>
      <c r="BO39" s="249"/>
      <c r="BP39" s="249" t="s">
        <v>34</v>
      </c>
      <c r="BQ39" s="247"/>
      <c r="BR39" s="249"/>
      <c r="BS39" s="249" t="s">
        <v>34</v>
      </c>
      <c r="BT39" s="247"/>
      <c r="BU39" s="249"/>
      <c r="BV39" s="249" t="s">
        <v>34</v>
      </c>
      <c r="BW39" s="247"/>
      <c r="BX39" s="249"/>
      <c r="BY39" s="249" t="s">
        <v>34</v>
      </c>
      <c r="BZ39" s="247"/>
      <c r="CA39" s="249"/>
      <c r="CB39" s="249" t="s">
        <v>34</v>
      </c>
      <c r="CC39" s="250"/>
      <c r="CD39" s="261"/>
      <c r="CE39" s="261" t="s">
        <v>34</v>
      </c>
      <c r="CF39" s="247"/>
      <c r="CG39" s="249"/>
      <c r="CH39" s="249" t="s">
        <v>34</v>
      </c>
      <c r="CI39" s="247"/>
      <c r="CJ39" s="249"/>
      <c r="CK39" s="249" t="s">
        <v>34</v>
      </c>
      <c r="CL39" s="247"/>
      <c r="CM39" s="249"/>
      <c r="CN39" s="249" t="s">
        <v>34</v>
      </c>
      <c r="CO39" s="247"/>
      <c r="CP39" s="249"/>
      <c r="CQ39" s="249" t="s">
        <v>34</v>
      </c>
      <c r="CR39" s="247"/>
      <c r="CS39" s="249"/>
      <c r="CT39" s="249" t="s">
        <v>34</v>
      </c>
      <c r="CU39" s="247"/>
      <c r="CV39" s="249"/>
      <c r="CW39" s="249" t="s">
        <v>34</v>
      </c>
      <c r="CX39" s="247"/>
      <c r="CY39" s="249"/>
      <c r="CZ39" s="249" t="s">
        <v>34</v>
      </c>
      <c r="DA39" s="247"/>
      <c r="DB39" s="249"/>
      <c r="DC39" s="249" t="s">
        <v>34</v>
      </c>
      <c r="DD39" s="247"/>
      <c r="DE39" s="249"/>
      <c r="DF39" s="249" t="s">
        <v>34</v>
      </c>
      <c r="DG39" s="247"/>
      <c r="DH39" s="249"/>
      <c r="DI39" s="249" t="s">
        <v>34</v>
      </c>
      <c r="DJ39" s="247"/>
      <c r="DK39" s="249"/>
      <c r="DL39" s="249" t="s">
        <v>34</v>
      </c>
      <c r="DM39" s="247"/>
      <c r="DN39" s="289"/>
      <c r="DO39" s="289" t="s">
        <v>34</v>
      </c>
      <c r="DP39" s="247"/>
      <c r="DQ39" s="249"/>
      <c r="DR39" s="249" t="s">
        <v>34</v>
      </c>
      <c r="DS39" s="247"/>
      <c r="DT39" s="249"/>
      <c r="DU39" s="249" t="s">
        <v>34</v>
      </c>
      <c r="DV39" s="247"/>
      <c r="DW39" s="249"/>
      <c r="DX39" s="249" t="s">
        <v>34</v>
      </c>
      <c r="DY39" s="247"/>
      <c r="DZ39" s="249"/>
      <c r="EA39" s="249" t="s">
        <v>34</v>
      </c>
      <c r="EB39" s="247"/>
      <c r="EC39" s="249"/>
      <c r="ED39" s="249" t="s">
        <v>34</v>
      </c>
      <c r="EE39" s="247"/>
      <c r="EF39" s="249"/>
      <c r="EG39" s="249" t="s">
        <v>34</v>
      </c>
      <c r="EH39" s="247"/>
      <c r="EI39" s="249"/>
      <c r="EJ39" s="249" t="s">
        <v>34</v>
      </c>
      <c r="EK39" s="247"/>
      <c r="EL39" s="249"/>
      <c r="EM39" s="249" t="s">
        <v>34</v>
      </c>
      <c r="EN39" s="247"/>
      <c r="EO39" s="249"/>
      <c r="EP39" s="249" t="s">
        <v>34</v>
      </c>
      <c r="EQ39" s="247"/>
      <c r="ER39" s="249"/>
      <c r="ES39" s="249" t="s">
        <v>34</v>
      </c>
      <c r="ET39" s="247"/>
      <c r="EU39" s="249"/>
      <c r="EV39" s="249" t="s">
        <v>34</v>
      </c>
      <c r="EW39" s="247"/>
      <c r="EX39" s="249"/>
      <c r="EY39" s="249" t="s">
        <v>34</v>
      </c>
      <c r="EZ39" s="247"/>
      <c r="FA39" s="249"/>
      <c r="FB39" s="249" t="s">
        <v>34</v>
      </c>
      <c r="FC39" s="247"/>
      <c r="FD39" s="249"/>
      <c r="FE39" s="249" t="s">
        <v>34</v>
      </c>
      <c r="FF39" s="247"/>
      <c r="FG39" s="249"/>
      <c r="FH39" s="249" t="s">
        <v>34</v>
      </c>
      <c r="FI39" s="247"/>
      <c r="FJ39" s="249"/>
      <c r="FK39" s="249" t="s">
        <v>34</v>
      </c>
      <c r="FL39" s="247"/>
      <c r="FM39" s="249"/>
      <c r="FN39" s="249" t="s">
        <v>34</v>
      </c>
      <c r="FO39" s="247"/>
      <c r="FP39" s="249"/>
      <c r="FQ39" s="249" t="s">
        <v>34</v>
      </c>
      <c r="FR39" s="247"/>
      <c r="FS39" s="249"/>
      <c r="FT39" s="249" t="s">
        <v>34</v>
      </c>
      <c r="FU39" s="247"/>
      <c r="FV39" s="249"/>
      <c r="FW39" s="249" t="s">
        <v>34</v>
      </c>
      <c r="FX39" s="247"/>
      <c r="FY39" s="249"/>
      <c r="FZ39" s="249" t="s">
        <v>34</v>
      </c>
      <c r="GA39" s="250"/>
      <c r="GB39" s="261"/>
      <c r="GC39" s="261" t="s">
        <v>34</v>
      </c>
      <c r="GD39" s="247"/>
      <c r="GE39" s="249"/>
      <c r="GF39" s="249" t="s">
        <v>34</v>
      </c>
      <c r="GG39" s="247"/>
      <c r="GH39" s="249"/>
      <c r="GI39" s="249" t="s">
        <v>34</v>
      </c>
      <c r="GJ39" s="247"/>
      <c r="GK39" s="249"/>
      <c r="GL39" s="249" t="s">
        <v>34</v>
      </c>
      <c r="GM39" s="247"/>
      <c r="GN39" s="249"/>
      <c r="GO39" s="249" t="s">
        <v>34</v>
      </c>
      <c r="GP39" s="247"/>
      <c r="GQ39" s="249"/>
      <c r="GR39" s="249" t="s">
        <v>34</v>
      </c>
      <c r="GS39" s="247"/>
      <c r="GT39" s="249"/>
      <c r="GU39" s="249" t="s">
        <v>34</v>
      </c>
      <c r="GV39" s="247"/>
      <c r="GW39" s="249"/>
      <c r="GX39" s="249" t="s">
        <v>34</v>
      </c>
      <c r="GY39" s="247"/>
      <c r="GZ39" s="249"/>
      <c r="HA39" s="249" t="s">
        <v>34</v>
      </c>
    </row>
    <row r="40" spans="1:209" s="184" customFormat="1" outlineLevel="1" x14ac:dyDescent="0.2">
      <c r="A40" s="254" t="s">
        <v>511</v>
      </c>
      <c r="B40" s="258" t="s">
        <v>214</v>
      </c>
      <c r="C40" s="258" t="s">
        <v>69</v>
      </c>
      <c r="D40" s="258" t="s">
        <v>25</v>
      </c>
      <c r="E40" s="258"/>
      <c r="F40" s="258"/>
      <c r="G40" s="258"/>
      <c r="H40" s="258"/>
      <c r="I40" s="258" t="s">
        <v>215</v>
      </c>
      <c r="J40" s="258"/>
      <c r="K40" s="258"/>
      <c r="L40" s="258"/>
      <c r="M40" s="258"/>
      <c r="N40" s="258"/>
      <c r="O40" s="258"/>
      <c r="P40" s="259"/>
      <c r="Q40" s="259"/>
      <c r="R40" s="258"/>
      <c r="S40" s="259"/>
      <c r="T40" s="259"/>
      <c r="U40" s="258"/>
      <c r="V40" s="259"/>
      <c r="W40" s="259"/>
      <c r="X40" s="258"/>
      <c r="Y40" s="259"/>
      <c r="Z40" s="259"/>
      <c r="AA40" s="258"/>
      <c r="AB40" s="259"/>
      <c r="AC40" s="259"/>
      <c r="AD40" s="258"/>
      <c r="AE40" s="259"/>
      <c r="AF40" s="259"/>
      <c r="AG40" s="258"/>
      <c r="AH40" s="259"/>
      <c r="AI40" s="259"/>
      <c r="AJ40" s="258"/>
      <c r="AK40" s="259"/>
      <c r="AL40" s="259"/>
      <c r="AM40" s="258"/>
      <c r="AN40" s="259"/>
      <c r="AO40" s="259"/>
      <c r="AP40" s="258"/>
      <c r="AQ40" s="259"/>
      <c r="AR40" s="259"/>
      <c r="AS40" s="258"/>
      <c r="AT40" s="259"/>
      <c r="AU40" s="259"/>
      <c r="AV40" s="258"/>
      <c r="AW40" s="259"/>
      <c r="AX40" s="259"/>
      <c r="AY40" s="258"/>
      <c r="AZ40" s="259"/>
      <c r="BA40" s="259"/>
      <c r="BB40" s="258"/>
      <c r="BC40" s="259"/>
      <c r="BD40" s="259"/>
      <c r="BE40" s="258"/>
      <c r="BF40" s="259"/>
      <c r="BG40" s="259"/>
      <c r="BH40" s="258"/>
      <c r="BI40" s="259"/>
      <c r="BJ40" s="259"/>
      <c r="BK40" s="258"/>
      <c r="BL40" s="259"/>
      <c r="BM40" s="259"/>
      <c r="BN40" s="258"/>
      <c r="BO40" s="259"/>
      <c r="BP40" s="259"/>
      <c r="BQ40" s="258"/>
      <c r="BR40" s="259"/>
      <c r="BS40" s="259"/>
      <c r="BT40" s="258"/>
      <c r="BU40" s="259"/>
      <c r="BV40" s="259"/>
      <c r="BW40" s="258"/>
      <c r="BX40" s="259"/>
      <c r="BY40" s="259"/>
      <c r="BZ40" s="258"/>
      <c r="CA40" s="259"/>
      <c r="CB40" s="259"/>
      <c r="CC40" s="258"/>
      <c r="CD40" s="259"/>
      <c r="CE40" s="259"/>
      <c r="CF40" s="258"/>
      <c r="CG40" s="259"/>
      <c r="CH40" s="259"/>
      <c r="CI40" s="258"/>
      <c r="CJ40" s="259"/>
      <c r="CK40" s="259"/>
      <c r="CL40" s="258"/>
      <c r="CM40" s="259"/>
      <c r="CN40" s="259"/>
      <c r="CO40" s="258"/>
      <c r="CP40" s="259"/>
      <c r="CQ40" s="259"/>
      <c r="CR40" s="258"/>
      <c r="CS40" s="259"/>
      <c r="CT40" s="259"/>
      <c r="CU40" s="258"/>
      <c r="CV40" s="259"/>
      <c r="CW40" s="259"/>
      <c r="CX40" s="258"/>
      <c r="CY40" s="259"/>
      <c r="CZ40" s="259"/>
      <c r="DA40" s="258"/>
      <c r="DB40" s="259"/>
      <c r="DC40" s="259"/>
      <c r="DD40" s="258"/>
      <c r="DE40" s="259"/>
      <c r="DF40" s="259"/>
      <c r="DG40" s="258"/>
      <c r="DH40" s="259"/>
      <c r="DI40" s="259"/>
      <c r="DJ40" s="258"/>
      <c r="DK40" s="259"/>
      <c r="DL40" s="259"/>
      <c r="DM40" s="258"/>
      <c r="DN40" s="259"/>
      <c r="DO40" s="259"/>
      <c r="DP40" s="258"/>
      <c r="DQ40" s="259"/>
      <c r="DR40" s="259"/>
      <c r="DS40" s="258"/>
      <c r="DT40" s="259"/>
      <c r="DU40" s="259"/>
      <c r="DV40" s="258"/>
      <c r="DW40" s="259"/>
      <c r="DX40" s="259"/>
      <c r="DY40" s="258"/>
      <c r="DZ40" s="259"/>
      <c r="EA40" s="259"/>
      <c r="EB40" s="258"/>
      <c r="EC40" s="259"/>
      <c r="ED40" s="259"/>
      <c r="EE40" s="258"/>
      <c r="EF40" s="259"/>
      <c r="EG40" s="259"/>
      <c r="EH40" s="258"/>
      <c r="EI40" s="259"/>
      <c r="EJ40" s="259"/>
      <c r="EK40" s="258"/>
      <c r="EL40" s="259"/>
      <c r="EM40" s="259"/>
      <c r="EN40" s="258"/>
      <c r="EO40" s="259"/>
      <c r="EP40" s="259"/>
      <c r="EQ40" s="258"/>
      <c r="ER40" s="259"/>
      <c r="ES40" s="259"/>
      <c r="ET40" s="258"/>
      <c r="EU40" s="259"/>
      <c r="EV40" s="259"/>
      <c r="EW40" s="258"/>
      <c r="EX40" s="259"/>
      <c r="EY40" s="259"/>
      <c r="EZ40" s="258"/>
      <c r="FA40" s="259"/>
      <c r="FB40" s="259"/>
      <c r="FC40" s="258"/>
      <c r="FD40" s="259"/>
      <c r="FE40" s="259"/>
      <c r="FF40" s="258"/>
      <c r="FG40" s="259"/>
      <c r="FH40" s="259"/>
      <c r="FI40" s="258"/>
      <c r="FJ40" s="259"/>
      <c r="FK40" s="259"/>
      <c r="FL40" s="258"/>
      <c r="FM40" s="259"/>
      <c r="FN40" s="259"/>
      <c r="FO40" s="258"/>
      <c r="FP40" s="259"/>
      <c r="FQ40" s="259"/>
      <c r="FR40" s="258"/>
      <c r="FS40" s="259"/>
      <c r="FT40" s="259"/>
      <c r="FU40" s="258"/>
      <c r="FV40" s="259"/>
      <c r="FW40" s="259"/>
      <c r="FX40" s="258"/>
      <c r="FY40" s="259"/>
      <c r="FZ40" s="259"/>
      <c r="GA40" s="258"/>
      <c r="GB40" s="259"/>
      <c r="GC40" s="259"/>
      <c r="GD40" s="258"/>
      <c r="GE40" s="259"/>
      <c r="GF40" s="259"/>
      <c r="GG40" s="258"/>
      <c r="GH40" s="259"/>
      <c r="GI40" s="259"/>
      <c r="GJ40" s="258"/>
      <c r="GK40" s="259"/>
      <c r="GL40" s="259"/>
      <c r="GM40" s="258"/>
      <c r="GN40" s="259"/>
      <c r="GO40" s="259"/>
      <c r="GP40" s="258"/>
      <c r="GQ40" s="259"/>
      <c r="GR40" s="259"/>
      <c r="GS40" s="258"/>
      <c r="GT40" s="259"/>
      <c r="GU40" s="259"/>
      <c r="GV40" s="258"/>
      <c r="GW40" s="259"/>
      <c r="GX40" s="259"/>
      <c r="GY40" s="258"/>
      <c r="GZ40" s="259"/>
      <c r="HA40" s="259"/>
    </row>
    <row r="41" spans="1:209" s="184" customFormat="1" outlineLevel="1" x14ac:dyDescent="0.2">
      <c r="A41" s="254" t="s">
        <v>958</v>
      </c>
      <c r="B41" s="257" t="s">
        <v>169</v>
      </c>
      <c r="C41" s="257" t="s">
        <v>15</v>
      </c>
      <c r="D41" s="257" t="s">
        <v>25</v>
      </c>
      <c r="E41" s="257"/>
      <c r="F41" s="257"/>
      <c r="G41" s="257"/>
      <c r="H41" s="257"/>
      <c r="I41" s="257"/>
      <c r="J41" s="257"/>
      <c r="K41" s="257"/>
      <c r="L41" s="257"/>
      <c r="M41" s="257"/>
      <c r="N41" s="257"/>
      <c r="O41" s="257"/>
      <c r="P41" s="257"/>
      <c r="Q41" s="257" t="s">
        <v>34</v>
      </c>
      <c r="R41" s="257"/>
      <c r="S41" s="257"/>
      <c r="T41" s="257" t="s">
        <v>34</v>
      </c>
      <c r="U41" s="257"/>
      <c r="V41" s="257"/>
      <c r="W41" s="257" t="s">
        <v>34</v>
      </c>
      <c r="X41" s="257"/>
      <c r="Y41" s="257"/>
      <c r="Z41" s="257" t="s">
        <v>34</v>
      </c>
      <c r="AA41" s="257"/>
      <c r="AB41" s="257"/>
      <c r="AC41" s="257" t="s">
        <v>34</v>
      </c>
      <c r="AD41" s="257"/>
      <c r="AE41" s="257"/>
      <c r="AF41" s="257" t="s">
        <v>34</v>
      </c>
      <c r="AG41" s="257"/>
      <c r="AH41" s="257"/>
      <c r="AI41" s="257" t="s">
        <v>34</v>
      </c>
      <c r="AJ41" s="257"/>
      <c r="AK41" s="257"/>
      <c r="AL41" s="257" t="s">
        <v>34</v>
      </c>
      <c r="AM41" s="257"/>
      <c r="AN41" s="257"/>
      <c r="AO41" s="257" t="s">
        <v>34</v>
      </c>
      <c r="AP41" s="257"/>
      <c r="AQ41" s="257"/>
      <c r="AR41" s="257" t="s">
        <v>34</v>
      </c>
      <c r="AS41" s="257"/>
      <c r="AT41" s="257"/>
      <c r="AU41" s="257" t="s">
        <v>34</v>
      </c>
      <c r="AV41" s="257"/>
      <c r="AW41" s="257"/>
      <c r="AX41" s="257" t="s">
        <v>34</v>
      </c>
      <c r="AY41" s="257"/>
      <c r="AZ41" s="257"/>
      <c r="BA41" s="257" t="s">
        <v>34</v>
      </c>
      <c r="BB41" s="257"/>
      <c r="BC41" s="257"/>
      <c r="BD41" s="257" t="s">
        <v>34</v>
      </c>
      <c r="BE41" s="257"/>
      <c r="BF41" s="257"/>
      <c r="BG41" s="257" t="s">
        <v>34</v>
      </c>
      <c r="BH41" s="257"/>
      <c r="BI41" s="257"/>
      <c r="BJ41" s="257" t="s">
        <v>34</v>
      </c>
      <c r="BK41" s="257"/>
      <c r="BL41" s="257"/>
      <c r="BM41" s="257" t="s">
        <v>34</v>
      </c>
      <c r="BN41" s="257"/>
      <c r="BO41" s="257"/>
      <c r="BP41" s="257" t="s">
        <v>34</v>
      </c>
      <c r="BQ41" s="255"/>
      <c r="BR41" s="257"/>
      <c r="BS41" s="257" t="s">
        <v>34</v>
      </c>
      <c r="BT41" s="255"/>
      <c r="BU41" s="257"/>
      <c r="BV41" s="257" t="s">
        <v>34</v>
      </c>
      <c r="BW41" s="255"/>
      <c r="BX41" s="257"/>
      <c r="BY41" s="257" t="s">
        <v>34</v>
      </c>
      <c r="BZ41" s="255"/>
      <c r="CA41" s="257"/>
      <c r="CB41" s="257" t="s">
        <v>34</v>
      </c>
      <c r="CC41" s="258"/>
      <c r="CD41" s="259"/>
      <c r="CE41" s="259" t="s">
        <v>34</v>
      </c>
      <c r="CF41" s="255"/>
      <c r="CG41" s="257"/>
      <c r="CH41" s="257" t="s">
        <v>34</v>
      </c>
      <c r="CI41" s="255"/>
      <c r="CJ41" s="257"/>
      <c r="CK41" s="257" t="s">
        <v>34</v>
      </c>
      <c r="CL41" s="255"/>
      <c r="CM41" s="257"/>
      <c r="CN41" s="257" t="s">
        <v>34</v>
      </c>
      <c r="CO41" s="255"/>
      <c r="CP41" s="257"/>
      <c r="CQ41" s="257" t="s">
        <v>34</v>
      </c>
      <c r="CR41" s="255"/>
      <c r="CS41" s="257"/>
      <c r="CT41" s="257" t="s">
        <v>34</v>
      </c>
      <c r="CU41" s="255"/>
      <c r="CV41" s="257"/>
      <c r="CW41" s="257" t="s">
        <v>34</v>
      </c>
      <c r="CX41" s="255"/>
      <c r="CY41" s="257"/>
      <c r="CZ41" s="257" t="s">
        <v>34</v>
      </c>
      <c r="DA41" s="255"/>
      <c r="DB41" s="257"/>
      <c r="DC41" s="257" t="s">
        <v>34</v>
      </c>
      <c r="DD41" s="255"/>
      <c r="DE41" s="257"/>
      <c r="DF41" s="257" t="s">
        <v>34</v>
      </c>
      <c r="DG41" s="255"/>
      <c r="DH41" s="257"/>
      <c r="DI41" s="257" t="s">
        <v>34</v>
      </c>
      <c r="DJ41" s="255"/>
      <c r="DK41" s="257"/>
      <c r="DL41" s="257" t="s">
        <v>34</v>
      </c>
      <c r="DM41" s="255"/>
      <c r="DN41" s="326"/>
      <c r="DO41" s="326" t="s">
        <v>34</v>
      </c>
      <c r="DP41" s="255"/>
      <c r="DQ41" s="257"/>
      <c r="DR41" s="257" t="s">
        <v>34</v>
      </c>
      <c r="DS41" s="255"/>
      <c r="DT41" s="257"/>
      <c r="DU41" s="257" t="s">
        <v>34</v>
      </c>
      <c r="DV41" s="255"/>
      <c r="DW41" s="257"/>
      <c r="DX41" s="257" t="s">
        <v>34</v>
      </c>
      <c r="DY41" s="255"/>
      <c r="DZ41" s="257"/>
      <c r="EA41" s="257" t="s">
        <v>34</v>
      </c>
      <c r="EB41" s="255"/>
      <c r="EC41" s="257"/>
      <c r="ED41" s="257" t="s">
        <v>34</v>
      </c>
      <c r="EE41" s="255"/>
      <c r="EF41" s="257"/>
      <c r="EG41" s="257" t="s">
        <v>34</v>
      </c>
      <c r="EH41" s="255"/>
      <c r="EI41" s="257"/>
      <c r="EJ41" s="257" t="s">
        <v>34</v>
      </c>
      <c r="EK41" s="255"/>
      <c r="EL41" s="257"/>
      <c r="EM41" s="257" t="s">
        <v>34</v>
      </c>
      <c r="EN41" s="255"/>
      <c r="EO41" s="257"/>
      <c r="EP41" s="257" t="s">
        <v>34</v>
      </c>
      <c r="EQ41" s="255"/>
      <c r="ER41" s="257"/>
      <c r="ES41" s="257" t="s">
        <v>34</v>
      </c>
      <c r="ET41" s="255"/>
      <c r="EU41" s="257"/>
      <c r="EV41" s="257" t="s">
        <v>34</v>
      </c>
      <c r="EW41" s="255"/>
      <c r="EX41" s="257"/>
      <c r="EY41" s="257" t="s">
        <v>34</v>
      </c>
      <c r="EZ41" s="255"/>
      <c r="FA41" s="257"/>
      <c r="FB41" s="257" t="s">
        <v>34</v>
      </c>
      <c r="FC41" s="255"/>
      <c r="FD41" s="257"/>
      <c r="FE41" s="257" t="s">
        <v>34</v>
      </c>
      <c r="FF41" s="255"/>
      <c r="FG41" s="257"/>
      <c r="FH41" s="257" t="s">
        <v>34</v>
      </c>
      <c r="FI41" s="255"/>
      <c r="FJ41" s="257"/>
      <c r="FK41" s="257" t="s">
        <v>34</v>
      </c>
      <c r="FL41" s="255"/>
      <c r="FM41" s="257"/>
      <c r="FN41" s="257" t="s">
        <v>34</v>
      </c>
      <c r="FO41" s="255"/>
      <c r="FP41" s="257"/>
      <c r="FQ41" s="257" t="s">
        <v>34</v>
      </c>
      <c r="FR41" s="255"/>
      <c r="FS41" s="257"/>
      <c r="FT41" s="257" t="s">
        <v>34</v>
      </c>
      <c r="FU41" s="255"/>
      <c r="FV41" s="257"/>
      <c r="FW41" s="257" t="s">
        <v>34</v>
      </c>
      <c r="FX41" s="255"/>
      <c r="FY41" s="257"/>
      <c r="FZ41" s="257" t="s">
        <v>34</v>
      </c>
      <c r="GA41" s="258"/>
      <c r="GB41" s="259"/>
      <c r="GC41" s="259" t="s">
        <v>34</v>
      </c>
      <c r="GD41" s="255"/>
      <c r="GE41" s="257"/>
      <c r="GF41" s="257" t="s">
        <v>34</v>
      </c>
      <c r="GG41" s="255"/>
      <c r="GH41" s="257"/>
      <c r="GI41" s="257" t="s">
        <v>34</v>
      </c>
      <c r="GJ41" s="255"/>
      <c r="GK41" s="257"/>
      <c r="GL41" s="257" t="s">
        <v>34</v>
      </c>
      <c r="GM41" s="255"/>
      <c r="GN41" s="257"/>
      <c r="GO41" s="257" t="s">
        <v>34</v>
      </c>
      <c r="GP41" s="255"/>
      <c r="GQ41" s="257"/>
      <c r="GR41" s="257" t="s">
        <v>34</v>
      </c>
      <c r="GS41" s="255"/>
      <c r="GT41" s="257"/>
      <c r="GU41" s="257" t="s">
        <v>34</v>
      </c>
      <c r="GV41" s="255"/>
      <c r="GW41" s="257"/>
      <c r="GX41" s="257" t="s">
        <v>34</v>
      </c>
      <c r="GY41" s="255"/>
      <c r="GZ41" s="257"/>
      <c r="HA41" s="257" t="s">
        <v>34</v>
      </c>
    </row>
    <row r="42" spans="1:209" s="184" customFormat="1" outlineLevel="1" x14ac:dyDescent="0.2">
      <c r="A42" s="254" t="s">
        <v>959</v>
      </c>
      <c r="B42" s="257" t="s">
        <v>170</v>
      </c>
      <c r="C42" s="257" t="s">
        <v>15</v>
      </c>
      <c r="D42" s="257" t="s">
        <v>171</v>
      </c>
      <c r="E42" s="257"/>
      <c r="F42" s="257"/>
      <c r="G42" s="257"/>
      <c r="H42" s="257"/>
      <c r="I42" s="257"/>
      <c r="J42" s="257"/>
      <c r="K42" s="257"/>
      <c r="L42" s="257"/>
      <c r="M42" s="257"/>
      <c r="N42" s="257"/>
      <c r="O42" s="257"/>
      <c r="P42" s="257"/>
      <c r="Q42" s="257" t="s">
        <v>34</v>
      </c>
      <c r="R42" s="257"/>
      <c r="S42" s="257"/>
      <c r="T42" s="257" t="s">
        <v>34</v>
      </c>
      <c r="U42" s="257"/>
      <c r="V42" s="257"/>
      <c r="W42" s="257" t="s">
        <v>34</v>
      </c>
      <c r="X42" s="257"/>
      <c r="Y42" s="257"/>
      <c r="Z42" s="257" t="s">
        <v>34</v>
      </c>
      <c r="AA42" s="257"/>
      <c r="AB42" s="257"/>
      <c r="AC42" s="257" t="s">
        <v>34</v>
      </c>
      <c r="AD42" s="257"/>
      <c r="AE42" s="257"/>
      <c r="AF42" s="257" t="s">
        <v>34</v>
      </c>
      <c r="AG42" s="257"/>
      <c r="AH42" s="257"/>
      <c r="AI42" s="257" t="s">
        <v>34</v>
      </c>
      <c r="AJ42" s="257"/>
      <c r="AK42" s="257"/>
      <c r="AL42" s="257" t="s">
        <v>34</v>
      </c>
      <c r="AM42" s="257"/>
      <c r="AN42" s="257"/>
      <c r="AO42" s="257" t="s">
        <v>34</v>
      </c>
      <c r="AP42" s="257"/>
      <c r="AQ42" s="257"/>
      <c r="AR42" s="257" t="s">
        <v>34</v>
      </c>
      <c r="AS42" s="257"/>
      <c r="AT42" s="257"/>
      <c r="AU42" s="257" t="s">
        <v>34</v>
      </c>
      <c r="AV42" s="257"/>
      <c r="AW42" s="257"/>
      <c r="AX42" s="257" t="s">
        <v>34</v>
      </c>
      <c r="AY42" s="257"/>
      <c r="AZ42" s="257"/>
      <c r="BA42" s="257" t="s">
        <v>34</v>
      </c>
      <c r="BB42" s="257"/>
      <c r="BC42" s="257"/>
      <c r="BD42" s="257" t="s">
        <v>34</v>
      </c>
      <c r="BE42" s="257"/>
      <c r="BF42" s="257"/>
      <c r="BG42" s="257" t="s">
        <v>34</v>
      </c>
      <c r="BH42" s="257"/>
      <c r="BI42" s="257"/>
      <c r="BJ42" s="257" t="s">
        <v>34</v>
      </c>
      <c r="BK42" s="257"/>
      <c r="BL42" s="257"/>
      <c r="BM42" s="257" t="s">
        <v>34</v>
      </c>
      <c r="BN42" s="257"/>
      <c r="BO42" s="257"/>
      <c r="BP42" s="257" t="s">
        <v>34</v>
      </c>
      <c r="BQ42" s="255"/>
      <c r="BR42" s="257"/>
      <c r="BS42" s="257" t="s">
        <v>34</v>
      </c>
      <c r="BT42" s="255"/>
      <c r="BU42" s="257"/>
      <c r="BV42" s="257" t="s">
        <v>34</v>
      </c>
      <c r="BW42" s="255"/>
      <c r="BX42" s="257"/>
      <c r="BY42" s="257" t="s">
        <v>34</v>
      </c>
      <c r="BZ42" s="255"/>
      <c r="CA42" s="257"/>
      <c r="CB42" s="257" t="s">
        <v>34</v>
      </c>
      <c r="CC42" s="258"/>
      <c r="CD42" s="259"/>
      <c r="CE42" s="259" t="s">
        <v>34</v>
      </c>
      <c r="CF42" s="255"/>
      <c r="CG42" s="257"/>
      <c r="CH42" s="257" t="s">
        <v>34</v>
      </c>
      <c r="CI42" s="255"/>
      <c r="CJ42" s="257"/>
      <c r="CK42" s="257" t="s">
        <v>34</v>
      </c>
      <c r="CL42" s="255"/>
      <c r="CM42" s="257"/>
      <c r="CN42" s="257" t="s">
        <v>34</v>
      </c>
      <c r="CO42" s="255"/>
      <c r="CP42" s="257"/>
      <c r="CQ42" s="257" t="s">
        <v>34</v>
      </c>
      <c r="CR42" s="255"/>
      <c r="CS42" s="257"/>
      <c r="CT42" s="257" t="s">
        <v>34</v>
      </c>
      <c r="CU42" s="255"/>
      <c r="CV42" s="257"/>
      <c r="CW42" s="257" t="s">
        <v>34</v>
      </c>
      <c r="CX42" s="255"/>
      <c r="CY42" s="257"/>
      <c r="CZ42" s="257" t="s">
        <v>34</v>
      </c>
      <c r="DA42" s="255"/>
      <c r="DB42" s="257"/>
      <c r="DC42" s="257" t="s">
        <v>34</v>
      </c>
      <c r="DD42" s="255"/>
      <c r="DE42" s="257"/>
      <c r="DF42" s="257" t="s">
        <v>34</v>
      </c>
      <c r="DG42" s="255"/>
      <c r="DH42" s="257"/>
      <c r="DI42" s="257" t="s">
        <v>34</v>
      </c>
      <c r="DJ42" s="255"/>
      <c r="DK42" s="257"/>
      <c r="DL42" s="257" t="s">
        <v>34</v>
      </c>
      <c r="DM42" s="255"/>
      <c r="DN42" s="326"/>
      <c r="DO42" s="326" t="s">
        <v>34</v>
      </c>
      <c r="DP42" s="255"/>
      <c r="DQ42" s="257"/>
      <c r="DR42" s="257" t="s">
        <v>34</v>
      </c>
      <c r="DS42" s="255"/>
      <c r="DT42" s="257"/>
      <c r="DU42" s="257" t="s">
        <v>34</v>
      </c>
      <c r="DV42" s="255"/>
      <c r="DW42" s="257"/>
      <c r="DX42" s="257" t="s">
        <v>34</v>
      </c>
      <c r="DY42" s="255"/>
      <c r="DZ42" s="257"/>
      <c r="EA42" s="257" t="s">
        <v>34</v>
      </c>
      <c r="EB42" s="255"/>
      <c r="EC42" s="257"/>
      <c r="ED42" s="257" t="s">
        <v>34</v>
      </c>
      <c r="EE42" s="255"/>
      <c r="EF42" s="257"/>
      <c r="EG42" s="257" t="s">
        <v>34</v>
      </c>
      <c r="EH42" s="255"/>
      <c r="EI42" s="257"/>
      <c r="EJ42" s="257" t="s">
        <v>34</v>
      </c>
      <c r="EK42" s="255"/>
      <c r="EL42" s="257"/>
      <c r="EM42" s="257" t="s">
        <v>34</v>
      </c>
      <c r="EN42" s="255"/>
      <c r="EO42" s="257"/>
      <c r="EP42" s="257" t="s">
        <v>34</v>
      </c>
      <c r="EQ42" s="255"/>
      <c r="ER42" s="257"/>
      <c r="ES42" s="257" t="s">
        <v>34</v>
      </c>
      <c r="ET42" s="255"/>
      <c r="EU42" s="257"/>
      <c r="EV42" s="257" t="s">
        <v>34</v>
      </c>
      <c r="EW42" s="255"/>
      <c r="EX42" s="257"/>
      <c r="EY42" s="257" t="s">
        <v>34</v>
      </c>
      <c r="EZ42" s="255"/>
      <c r="FA42" s="257"/>
      <c r="FB42" s="257" t="s">
        <v>34</v>
      </c>
      <c r="FC42" s="255"/>
      <c r="FD42" s="257"/>
      <c r="FE42" s="257" t="s">
        <v>34</v>
      </c>
      <c r="FF42" s="255"/>
      <c r="FG42" s="257"/>
      <c r="FH42" s="257" t="s">
        <v>34</v>
      </c>
      <c r="FI42" s="255"/>
      <c r="FJ42" s="257"/>
      <c r="FK42" s="257" t="s">
        <v>34</v>
      </c>
      <c r="FL42" s="255"/>
      <c r="FM42" s="257"/>
      <c r="FN42" s="257" t="s">
        <v>34</v>
      </c>
      <c r="FO42" s="255"/>
      <c r="FP42" s="257"/>
      <c r="FQ42" s="257" t="s">
        <v>34</v>
      </c>
      <c r="FR42" s="255"/>
      <c r="FS42" s="257"/>
      <c r="FT42" s="257" t="s">
        <v>34</v>
      </c>
      <c r="FU42" s="255"/>
      <c r="FV42" s="257"/>
      <c r="FW42" s="257" t="s">
        <v>34</v>
      </c>
      <c r="FX42" s="255"/>
      <c r="FY42" s="257"/>
      <c r="FZ42" s="257" t="s">
        <v>34</v>
      </c>
      <c r="GA42" s="258"/>
      <c r="GB42" s="259"/>
      <c r="GC42" s="259" t="s">
        <v>34</v>
      </c>
      <c r="GD42" s="255"/>
      <c r="GE42" s="257"/>
      <c r="GF42" s="257" t="s">
        <v>34</v>
      </c>
      <c r="GG42" s="255"/>
      <c r="GH42" s="257"/>
      <c r="GI42" s="257" t="s">
        <v>34</v>
      </c>
      <c r="GJ42" s="255"/>
      <c r="GK42" s="257"/>
      <c r="GL42" s="257" t="s">
        <v>34</v>
      </c>
      <c r="GM42" s="255"/>
      <c r="GN42" s="257"/>
      <c r="GO42" s="257" t="s">
        <v>34</v>
      </c>
      <c r="GP42" s="255"/>
      <c r="GQ42" s="257"/>
      <c r="GR42" s="257" t="s">
        <v>34</v>
      </c>
      <c r="GS42" s="255"/>
      <c r="GT42" s="257"/>
      <c r="GU42" s="257" t="s">
        <v>34</v>
      </c>
      <c r="GV42" s="255"/>
      <c r="GW42" s="257"/>
      <c r="GX42" s="257" t="s">
        <v>34</v>
      </c>
      <c r="GY42" s="255"/>
      <c r="GZ42" s="257"/>
      <c r="HA42" s="257" t="s">
        <v>34</v>
      </c>
    </row>
    <row r="43" spans="1:209" s="184" customFormat="1" outlineLevel="1" x14ac:dyDescent="0.2">
      <c r="A43" s="254" t="s">
        <v>960</v>
      </c>
      <c r="B43" s="257" t="s">
        <v>172</v>
      </c>
      <c r="C43" s="257" t="s">
        <v>30</v>
      </c>
      <c r="D43" s="257" t="s">
        <v>173</v>
      </c>
      <c r="E43" s="257"/>
      <c r="F43" s="257"/>
      <c r="G43" s="257"/>
      <c r="H43" s="257"/>
      <c r="I43" s="257" t="s">
        <v>174</v>
      </c>
      <c r="J43" s="257"/>
      <c r="K43" s="257"/>
      <c r="L43" s="257"/>
      <c r="M43" s="257"/>
      <c r="N43" s="257"/>
      <c r="O43" s="257"/>
      <c r="P43" s="257"/>
      <c r="Q43" s="257" t="s">
        <v>34</v>
      </c>
      <c r="R43" s="257"/>
      <c r="S43" s="257"/>
      <c r="T43" s="257" t="s">
        <v>34</v>
      </c>
      <c r="U43" s="257"/>
      <c r="V43" s="257"/>
      <c r="W43" s="257" t="s">
        <v>34</v>
      </c>
      <c r="X43" s="257"/>
      <c r="Y43" s="257"/>
      <c r="Z43" s="257" t="s">
        <v>34</v>
      </c>
      <c r="AA43" s="257"/>
      <c r="AB43" s="257"/>
      <c r="AC43" s="257" t="s">
        <v>34</v>
      </c>
      <c r="AD43" s="257"/>
      <c r="AE43" s="257"/>
      <c r="AF43" s="257" t="s">
        <v>34</v>
      </c>
      <c r="AG43" s="257"/>
      <c r="AH43" s="257"/>
      <c r="AI43" s="257" t="s">
        <v>34</v>
      </c>
      <c r="AJ43" s="257"/>
      <c r="AK43" s="257"/>
      <c r="AL43" s="257" t="s">
        <v>34</v>
      </c>
      <c r="AM43" s="257"/>
      <c r="AN43" s="257"/>
      <c r="AO43" s="257" t="s">
        <v>34</v>
      </c>
      <c r="AP43" s="257"/>
      <c r="AQ43" s="257"/>
      <c r="AR43" s="257" t="s">
        <v>34</v>
      </c>
      <c r="AS43" s="257"/>
      <c r="AT43" s="257"/>
      <c r="AU43" s="257" t="s">
        <v>34</v>
      </c>
      <c r="AV43" s="257"/>
      <c r="AW43" s="257"/>
      <c r="AX43" s="257" t="s">
        <v>34</v>
      </c>
      <c r="AY43" s="257"/>
      <c r="AZ43" s="257"/>
      <c r="BA43" s="257" t="s">
        <v>34</v>
      </c>
      <c r="BB43" s="257"/>
      <c r="BC43" s="257"/>
      <c r="BD43" s="257" t="s">
        <v>34</v>
      </c>
      <c r="BE43" s="257"/>
      <c r="BF43" s="257"/>
      <c r="BG43" s="257" t="s">
        <v>34</v>
      </c>
      <c r="BH43" s="257"/>
      <c r="BI43" s="257"/>
      <c r="BJ43" s="257" t="s">
        <v>34</v>
      </c>
      <c r="BK43" s="257"/>
      <c r="BL43" s="257"/>
      <c r="BM43" s="257" t="s">
        <v>34</v>
      </c>
      <c r="BN43" s="257"/>
      <c r="BO43" s="257"/>
      <c r="BP43" s="257" t="s">
        <v>34</v>
      </c>
      <c r="BQ43" s="255"/>
      <c r="BR43" s="257"/>
      <c r="BS43" s="257" t="s">
        <v>34</v>
      </c>
      <c r="BT43" s="255"/>
      <c r="BU43" s="257"/>
      <c r="BV43" s="257" t="s">
        <v>34</v>
      </c>
      <c r="BW43" s="255"/>
      <c r="BX43" s="257"/>
      <c r="BY43" s="257" t="s">
        <v>34</v>
      </c>
      <c r="BZ43" s="255"/>
      <c r="CA43" s="257"/>
      <c r="CB43" s="257" t="s">
        <v>34</v>
      </c>
      <c r="CC43" s="258"/>
      <c r="CD43" s="259"/>
      <c r="CE43" s="259" t="s">
        <v>34</v>
      </c>
      <c r="CF43" s="255"/>
      <c r="CG43" s="257"/>
      <c r="CH43" s="257" t="s">
        <v>34</v>
      </c>
      <c r="CI43" s="255"/>
      <c r="CJ43" s="257"/>
      <c r="CK43" s="257" t="s">
        <v>34</v>
      </c>
      <c r="CL43" s="255"/>
      <c r="CM43" s="257"/>
      <c r="CN43" s="257" t="s">
        <v>34</v>
      </c>
      <c r="CO43" s="255"/>
      <c r="CP43" s="257"/>
      <c r="CQ43" s="257" t="s">
        <v>34</v>
      </c>
      <c r="CR43" s="255"/>
      <c r="CS43" s="257"/>
      <c r="CT43" s="257" t="s">
        <v>34</v>
      </c>
      <c r="CU43" s="255"/>
      <c r="CV43" s="257"/>
      <c r="CW43" s="257" t="s">
        <v>34</v>
      </c>
      <c r="CX43" s="255"/>
      <c r="CY43" s="257"/>
      <c r="CZ43" s="257" t="s">
        <v>34</v>
      </c>
      <c r="DA43" s="255"/>
      <c r="DB43" s="257"/>
      <c r="DC43" s="257" t="s">
        <v>34</v>
      </c>
      <c r="DD43" s="255"/>
      <c r="DE43" s="257"/>
      <c r="DF43" s="257" t="s">
        <v>34</v>
      </c>
      <c r="DG43" s="255"/>
      <c r="DH43" s="257"/>
      <c r="DI43" s="257" t="s">
        <v>34</v>
      </c>
      <c r="DJ43" s="255"/>
      <c r="DK43" s="257"/>
      <c r="DL43" s="257" t="s">
        <v>34</v>
      </c>
      <c r="DM43" s="255"/>
      <c r="DN43" s="326"/>
      <c r="DO43" s="326" t="s">
        <v>34</v>
      </c>
      <c r="DP43" s="255"/>
      <c r="DQ43" s="257"/>
      <c r="DR43" s="257" t="s">
        <v>34</v>
      </c>
      <c r="DS43" s="255"/>
      <c r="DT43" s="257"/>
      <c r="DU43" s="257" t="s">
        <v>34</v>
      </c>
      <c r="DV43" s="255"/>
      <c r="DW43" s="257"/>
      <c r="DX43" s="257" t="s">
        <v>34</v>
      </c>
      <c r="DY43" s="255"/>
      <c r="DZ43" s="257"/>
      <c r="EA43" s="257" t="s">
        <v>34</v>
      </c>
      <c r="EB43" s="255"/>
      <c r="EC43" s="257"/>
      <c r="ED43" s="257" t="s">
        <v>34</v>
      </c>
      <c r="EE43" s="255"/>
      <c r="EF43" s="257"/>
      <c r="EG43" s="257" t="s">
        <v>34</v>
      </c>
      <c r="EH43" s="255"/>
      <c r="EI43" s="257"/>
      <c r="EJ43" s="257" t="s">
        <v>34</v>
      </c>
      <c r="EK43" s="255"/>
      <c r="EL43" s="257"/>
      <c r="EM43" s="257" t="s">
        <v>34</v>
      </c>
      <c r="EN43" s="255"/>
      <c r="EO43" s="257"/>
      <c r="EP43" s="257" t="s">
        <v>34</v>
      </c>
      <c r="EQ43" s="255"/>
      <c r="ER43" s="257"/>
      <c r="ES43" s="257" t="s">
        <v>34</v>
      </c>
      <c r="ET43" s="255"/>
      <c r="EU43" s="257"/>
      <c r="EV43" s="257" t="s">
        <v>34</v>
      </c>
      <c r="EW43" s="255"/>
      <c r="EX43" s="257"/>
      <c r="EY43" s="257" t="s">
        <v>34</v>
      </c>
      <c r="EZ43" s="255"/>
      <c r="FA43" s="257"/>
      <c r="FB43" s="257" t="s">
        <v>34</v>
      </c>
      <c r="FC43" s="255"/>
      <c r="FD43" s="257"/>
      <c r="FE43" s="257" t="s">
        <v>34</v>
      </c>
      <c r="FF43" s="255"/>
      <c r="FG43" s="257"/>
      <c r="FH43" s="257" t="s">
        <v>34</v>
      </c>
      <c r="FI43" s="255"/>
      <c r="FJ43" s="257"/>
      <c r="FK43" s="257" t="s">
        <v>34</v>
      </c>
      <c r="FL43" s="255"/>
      <c r="FM43" s="257"/>
      <c r="FN43" s="257" t="s">
        <v>34</v>
      </c>
      <c r="FO43" s="255"/>
      <c r="FP43" s="257"/>
      <c r="FQ43" s="257" t="s">
        <v>34</v>
      </c>
      <c r="FR43" s="255"/>
      <c r="FS43" s="257"/>
      <c r="FT43" s="257" t="s">
        <v>34</v>
      </c>
      <c r="FU43" s="255"/>
      <c r="FV43" s="257"/>
      <c r="FW43" s="257" t="s">
        <v>34</v>
      </c>
      <c r="FX43" s="255"/>
      <c r="FY43" s="257"/>
      <c r="FZ43" s="257" t="s">
        <v>34</v>
      </c>
      <c r="GA43" s="258"/>
      <c r="GB43" s="259"/>
      <c r="GC43" s="259" t="s">
        <v>34</v>
      </c>
      <c r="GD43" s="255"/>
      <c r="GE43" s="257"/>
      <c r="GF43" s="257" t="s">
        <v>34</v>
      </c>
      <c r="GG43" s="255"/>
      <c r="GH43" s="257"/>
      <c r="GI43" s="257" t="s">
        <v>34</v>
      </c>
      <c r="GJ43" s="255"/>
      <c r="GK43" s="257"/>
      <c r="GL43" s="257" t="s">
        <v>34</v>
      </c>
      <c r="GM43" s="255"/>
      <c r="GN43" s="257"/>
      <c r="GO43" s="257" t="s">
        <v>34</v>
      </c>
      <c r="GP43" s="255"/>
      <c r="GQ43" s="257"/>
      <c r="GR43" s="257" t="s">
        <v>34</v>
      </c>
      <c r="GS43" s="255"/>
      <c r="GT43" s="257"/>
      <c r="GU43" s="257" t="s">
        <v>34</v>
      </c>
      <c r="GV43" s="255"/>
      <c r="GW43" s="257"/>
      <c r="GX43" s="257" t="s">
        <v>34</v>
      </c>
      <c r="GY43" s="255"/>
      <c r="GZ43" s="257"/>
      <c r="HA43" s="257" t="s">
        <v>34</v>
      </c>
    </row>
    <row r="44" spans="1:209" s="184" customFormat="1" outlineLevel="1" x14ac:dyDescent="0.2">
      <c r="A44" s="254" t="s">
        <v>961</v>
      </c>
      <c r="B44" s="257" t="s">
        <v>175</v>
      </c>
      <c r="C44" s="257" t="s">
        <v>15</v>
      </c>
      <c r="D44" s="257" t="s">
        <v>185</v>
      </c>
      <c r="E44" s="257"/>
      <c r="F44" s="257"/>
      <c r="G44" s="257"/>
      <c r="H44" s="257"/>
      <c r="I44" s="257"/>
      <c r="J44" s="257"/>
      <c r="K44" s="257"/>
      <c r="L44" s="257"/>
      <c r="M44" s="257"/>
      <c r="N44" s="257"/>
      <c r="O44" s="257"/>
      <c r="P44" s="257"/>
      <c r="Q44" s="257" t="s">
        <v>34</v>
      </c>
      <c r="R44" s="257"/>
      <c r="S44" s="257"/>
      <c r="T44" s="257" t="s">
        <v>34</v>
      </c>
      <c r="U44" s="257"/>
      <c r="V44" s="257"/>
      <c r="W44" s="257" t="s">
        <v>34</v>
      </c>
      <c r="X44" s="257"/>
      <c r="Y44" s="257"/>
      <c r="Z44" s="257" t="s">
        <v>34</v>
      </c>
      <c r="AA44" s="257"/>
      <c r="AB44" s="257"/>
      <c r="AC44" s="257" t="s">
        <v>34</v>
      </c>
      <c r="AD44" s="257"/>
      <c r="AE44" s="257"/>
      <c r="AF44" s="257" t="s">
        <v>34</v>
      </c>
      <c r="AG44" s="257"/>
      <c r="AH44" s="257"/>
      <c r="AI44" s="257" t="s">
        <v>34</v>
      </c>
      <c r="AJ44" s="257"/>
      <c r="AK44" s="257"/>
      <c r="AL44" s="257" t="s">
        <v>34</v>
      </c>
      <c r="AM44" s="257"/>
      <c r="AN44" s="257"/>
      <c r="AO44" s="257" t="s">
        <v>34</v>
      </c>
      <c r="AP44" s="257"/>
      <c r="AQ44" s="257"/>
      <c r="AR44" s="257" t="s">
        <v>34</v>
      </c>
      <c r="AS44" s="257"/>
      <c r="AT44" s="257"/>
      <c r="AU44" s="257" t="s">
        <v>34</v>
      </c>
      <c r="AV44" s="257"/>
      <c r="AW44" s="257"/>
      <c r="AX44" s="257" t="s">
        <v>34</v>
      </c>
      <c r="AY44" s="257"/>
      <c r="AZ44" s="257"/>
      <c r="BA44" s="257" t="s">
        <v>34</v>
      </c>
      <c r="BB44" s="257"/>
      <c r="BC44" s="257"/>
      <c r="BD44" s="257" t="s">
        <v>34</v>
      </c>
      <c r="BE44" s="257"/>
      <c r="BF44" s="257"/>
      <c r="BG44" s="257" t="s">
        <v>34</v>
      </c>
      <c r="BH44" s="257"/>
      <c r="BI44" s="257"/>
      <c r="BJ44" s="257" t="s">
        <v>34</v>
      </c>
      <c r="BK44" s="257"/>
      <c r="BL44" s="257"/>
      <c r="BM44" s="257" t="s">
        <v>34</v>
      </c>
      <c r="BN44" s="257"/>
      <c r="BO44" s="257"/>
      <c r="BP44" s="257" t="s">
        <v>34</v>
      </c>
      <c r="BQ44" s="255"/>
      <c r="BR44" s="257"/>
      <c r="BS44" s="257" t="s">
        <v>34</v>
      </c>
      <c r="BT44" s="255"/>
      <c r="BU44" s="257"/>
      <c r="BV44" s="257" t="s">
        <v>34</v>
      </c>
      <c r="BW44" s="255"/>
      <c r="BX44" s="257"/>
      <c r="BY44" s="257" t="s">
        <v>34</v>
      </c>
      <c r="BZ44" s="255"/>
      <c r="CA44" s="257"/>
      <c r="CB44" s="257" t="s">
        <v>34</v>
      </c>
      <c r="CC44" s="258"/>
      <c r="CD44" s="259"/>
      <c r="CE44" s="259" t="s">
        <v>34</v>
      </c>
      <c r="CF44" s="255"/>
      <c r="CG44" s="257"/>
      <c r="CH44" s="257" t="s">
        <v>34</v>
      </c>
      <c r="CI44" s="255"/>
      <c r="CJ44" s="257"/>
      <c r="CK44" s="257" t="s">
        <v>34</v>
      </c>
      <c r="CL44" s="255"/>
      <c r="CM44" s="257"/>
      <c r="CN44" s="257" t="s">
        <v>34</v>
      </c>
      <c r="CO44" s="255"/>
      <c r="CP44" s="257"/>
      <c r="CQ44" s="257" t="s">
        <v>34</v>
      </c>
      <c r="CR44" s="255"/>
      <c r="CS44" s="257"/>
      <c r="CT44" s="257" t="s">
        <v>34</v>
      </c>
      <c r="CU44" s="255"/>
      <c r="CV44" s="257"/>
      <c r="CW44" s="257" t="s">
        <v>34</v>
      </c>
      <c r="CX44" s="255"/>
      <c r="CY44" s="257"/>
      <c r="CZ44" s="257" t="s">
        <v>34</v>
      </c>
      <c r="DA44" s="255"/>
      <c r="DB44" s="257"/>
      <c r="DC44" s="257" t="s">
        <v>34</v>
      </c>
      <c r="DD44" s="255"/>
      <c r="DE44" s="257"/>
      <c r="DF44" s="257" t="s">
        <v>34</v>
      </c>
      <c r="DG44" s="255"/>
      <c r="DH44" s="257"/>
      <c r="DI44" s="257" t="s">
        <v>34</v>
      </c>
      <c r="DJ44" s="255"/>
      <c r="DK44" s="257"/>
      <c r="DL44" s="257" t="s">
        <v>34</v>
      </c>
      <c r="DM44" s="255"/>
      <c r="DN44" s="326"/>
      <c r="DO44" s="326" t="s">
        <v>34</v>
      </c>
      <c r="DP44" s="255"/>
      <c r="DQ44" s="257"/>
      <c r="DR44" s="257" t="s">
        <v>34</v>
      </c>
      <c r="DS44" s="255"/>
      <c r="DT44" s="257"/>
      <c r="DU44" s="257" t="s">
        <v>34</v>
      </c>
      <c r="DV44" s="255"/>
      <c r="DW44" s="257"/>
      <c r="DX44" s="257" t="s">
        <v>34</v>
      </c>
      <c r="DY44" s="255"/>
      <c r="DZ44" s="257"/>
      <c r="EA44" s="257" t="s">
        <v>34</v>
      </c>
      <c r="EB44" s="255"/>
      <c r="EC44" s="257"/>
      <c r="ED44" s="257" t="s">
        <v>34</v>
      </c>
      <c r="EE44" s="255"/>
      <c r="EF44" s="257"/>
      <c r="EG44" s="257" t="s">
        <v>34</v>
      </c>
      <c r="EH44" s="255"/>
      <c r="EI44" s="257"/>
      <c r="EJ44" s="257" t="s">
        <v>34</v>
      </c>
      <c r="EK44" s="255"/>
      <c r="EL44" s="257"/>
      <c r="EM44" s="257" t="s">
        <v>34</v>
      </c>
      <c r="EN44" s="255"/>
      <c r="EO44" s="257"/>
      <c r="EP44" s="257" t="s">
        <v>34</v>
      </c>
      <c r="EQ44" s="255"/>
      <c r="ER44" s="257"/>
      <c r="ES44" s="257" t="s">
        <v>34</v>
      </c>
      <c r="ET44" s="255"/>
      <c r="EU44" s="257"/>
      <c r="EV44" s="257" t="s">
        <v>34</v>
      </c>
      <c r="EW44" s="255"/>
      <c r="EX44" s="257"/>
      <c r="EY44" s="257" t="s">
        <v>34</v>
      </c>
      <c r="EZ44" s="255"/>
      <c r="FA44" s="257"/>
      <c r="FB44" s="257" t="s">
        <v>34</v>
      </c>
      <c r="FC44" s="255"/>
      <c r="FD44" s="257"/>
      <c r="FE44" s="257" t="s">
        <v>34</v>
      </c>
      <c r="FF44" s="255"/>
      <c r="FG44" s="257"/>
      <c r="FH44" s="257" t="s">
        <v>34</v>
      </c>
      <c r="FI44" s="255"/>
      <c r="FJ44" s="257"/>
      <c r="FK44" s="257" t="s">
        <v>34</v>
      </c>
      <c r="FL44" s="255"/>
      <c r="FM44" s="257"/>
      <c r="FN44" s="257" t="s">
        <v>34</v>
      </c>
      <c r="FO44" s="255"/>
      <c r="FP44" s="257"/>
      <c r="FQ44" s="257" t="s">
        <v>34</v>
      </c>
      <c r="FR44" s="255"/>
      <c r="FS44" s="257"/>
      <c r="FT44" s="257" t="s">
        <v>34</v>
      </c>
      <c r="FU44" s="255"/>
      <c r="FV44" s="257"/>
      <c r="FW44" s="257" t="s">
        <v>34</v>
      </c>
      <c r="FX44" s="255"/>
      <c r="FY44" s="257"/>
      <c r="FZ44" s="257" t="s">
        <v>34</v>
      </c>
      <c r="GA44" s="258"/>
      <c r="GB44" s="259"/>
      <c r="GC44" s="259" t="s">
        <v>34</v>
      </c>
      <c r="GD44" s="255"/>
      <c r="GE44" s="257"/>
      <c r="GF44" s="257" t="s">
        <v>34</v>
      </c>
      <c r="GG44" s="255"/>
      <c r="GH44" s="257"/>
      <c r="GI44" s="257" t="s">
        <v>34</v>
      </c>
      <c r="GJ44" s="255"/>
      <c r="GK44" s="257"/>
      <c r="GL44" s="257" t="s">
        <v>34</v>
      </c>
      <c r="GM44" s="255"/>
      <c r="GN44" s="257"/>
      <c r="GO44" s="257" t="s">
        <v>34</v>
      </c>
      <c r="GP44" s="255"/>
      <c r="GQ44" s="257"/>
      <c r="GR44" s="257" t="s">
        <v>34</v>
      </c>
      <c r="GS44" s="255"/>
      <c r="GT44" s="257"/>
      <c r="GU44" s="257" t="s">
        <v>34</v>
      </c>
      <c r="GV44" s="255"/>
      <c r="GW44" s="257"/>
      <c r="GX44" s="257" t="s">
        <v>34</v>
      </c>
      <c r="GY44" s="255"/>
      <c r="GZ44" s="257"/>
      <c r="HA44" s="257" t="s">
        <v>34</v>
      </c>
    </row>
    <row r="45" spans="1:209" s="184" customFormat="1" outlineLevel="1" x14ac:dyDescent="0.2">
      <c r="A45" s="254" t="s">
        <v>962</v>
      </c>
      <c r="B45" s="257" t="s">
        <v>176</v>
      </c>
      <c r="C45" s="257" t="s">
        <v>15</v>
      </c>
      <c r="D45" s="257" t="s">
        <v>185</v>
      </c>
      <c r="E45" s="257"/>
      <c r="F45" s="257"/>
      <c r="G45" s="257"/>
      <c r="H45" s="257"/>
      <c r="I45" s="257"/>
      <c r="J45" s="257"/>
      <c r="K45" s="257"/>
      <c r="L45" s="257"/>
      <c r="M45" s="257"/>
      <c r="N45" s="257"/>
      <c r="O45" s="257"/>
      <c r="P45" s="257"/>
      <c r="Q45" s="257" t="s">
        <v>34</v>
      </c>
      <c r="R45" s="257"/>
      <c r="S45" s="257"/>
      <c r="T45" s="257" t="s">
        <v>34</v>
      </c>
      <c r="U45" s="257"/>
      <c r="V45" s="257"/>
      <c r="W45" s="257" t="s">
        <v>34</v>
      </c>
      <c r="X45" s="257"/>
      <c r="Y45" s="257"/>
      <c r="Z45" s="257" t="s">
        <v>34</v>
      </c>
      <c r="AA45" s="257"/>
      <c r="AB45" s="257"/>
      <c r="AC45" s="257" t="s">
        <v>34</v>
      </c>
      <c r="AD45" s="257"/>
      <c r="AE45" s="257"/>
      <c r="AF45" s="257" t="s">
        <v>34</v>
      </c>
      <c r="AG45" s="257"/>
      <c r="AH45" s="257"/>
      <c r="AI45" s="257" t="s">
        <v>34</v>
      </c>
      <c r="AJ45" s="257"/>
      <c r="AK45" s="257"/>
      <c r="AL45" s="257" t="s">
        <v>34</v>
      </c>
      <c r="AM45" s="257"/>
      <c r="AN45" s="257"/>
      <c r="AO45" s="257" t="s">
        <v>34</v>
      </c>
      <c r="AP45" s="257"/>
      <c r="AQ45" s="257"/>
      <c r="AR45" s="257" t="s">
        <v>34</v>
      </c>
      <c r="AS45" s="257"/>
      <c r="AT45" s="257"/>
      <c r="AU45" s="257" t="s">
        <v>34</v>
      </c>
      <c r="AV45" s="257"/>
      <c r="AW45" s="257"/>
      <c r="AX45" s="257" t="s">
        <v>34</v>
      </c>
      <c r="AY45" s="257"/>
      <c r="AZ45" s="257"/>
      <c r="BA45" s="257" t="s">
        <v>34</v>
      </c>
      <c r="BB45" s="257"/>
      <c r="BC45" s="257"/>
      <c r="BD45" s="257" t="s">
        <v>34</v>
      </c>
      <c r="BE45" s="257"/>
      <c r="BF45" s="257"/>
      <c r="BG45" s="257" t="s">
        <v>34</v>
      </c>
      <c r="BH45" s="257"/>
      <c r="BI45" s="257"/>
      <c r="BJ45" s="257" t="s">
        <v>34</v>
      </c>
      <c r="BK45" s="257"/>
      <c r="BL45" s="257"/>
      <c r="BM45" s="257" t="s">
        <v>34</v>
      </c>
      <c r="BN45" s="257"/>
      <c r="BO45" s="257"/>
      <c r="BP45" s="257" t="s">
        <v>34</v>
      </c>
      <c r="BQ45" s="255"/>
      <c r="BR45" s="257"/>
      <c r="BS45" s="257" t="s">
        <v>34</v>
      </c>
      <c r="BT45" s="255"/>
      <c r="BU45" s="257"/>
      <c r="BV45" s="257" t="s">
        <v>34</v>
      </c>
      <c r="BW45" s="255"/>
      <c r="BX45" s="257"/>
      <c r="BY45" s="257" t="s">
        <v>34</v>
      </c>
      <c r="BZ45" s="255"/>
      <c r="CA45" s="257"/>
      <c r="CB45" s="257" t="s">
        <v>34</v>
      </c>
      <c r="CC45" s="258"/>
      <c r="CD45" s="259"/>
      <c r="CE45" s="259" t="s">
        <v>34</v>
      </c>
      <c r="CF45" s="255"/>
      <c r="CG45" s="257"/>
      <c r="CH45" s="257" t="s">
        <v>34</v>
      </c>
      <c r="CI45" s="255"/>
      <c r="CJ45" s="257"/>
      <c r="CK45" s="257" t="s">
        <v>34</v>
      </c>
      <c r="CL45" s="255"/>
      <c r="CM45" s="257"/>
      <c r="CN45" s="257" t="s">
        <v>34</v>
      </c>
      <c r="CO45" s="255"/>
      <c r="CP45" s="257"/>
      <c r="CQ45" s="257" t="s">
        <v>34</v>
      </c>
      <c r="CR45" s="255"/>
      <c r="CS45" s="257"/>
      <c r="CT45" s="257" t="s">
        <v>34</v>
      </c>
      <c r="CU45" s="255"/>
      <c r="CV45" s="257"/>
      <c r="CW45" s="257" t="s">
        <v>34</v>
      </c>
      <c r="CX45" s="255"/>
      <c r="CY45" s="257"/>
      <c r="CZ45" s="257" t="s">
        <v>34</v>
      </c>
      <c r="DA45" s="255"/>
      <c r="DB45" s="257"/>
      <c r="DC45" s="257" t="s">
        <v>34</v>
      </c>
      <c r="DD45" s="255"/>
      <c r="DE45" s="257"/>
      <c r="DF45" s="257" t="s">
        <v>34</v>
      </c>
      <c r="DG45" s="255"/>
      <c r="DH45" s="257"/>
      <c r="DI45" s="257" t="s">
        <v>34</v>
      </c>
      <c r="DJ45" s="255"/>
      <c r="DK45" s="257"/>
      <c r="DL45" s="257" t="s">
        <v>34</v>
      </c>
      <c r="DM45" s="255"/>
      <c r="DN45" s="326"/>
      <c r="DO45" s="326" t="s">
        <v>34</v>
      </c>
      <c r="DP45" s="255"/>
      <c r="DQ45" s="257"/>
      <c r="DR45" s="257" t="s">
        <v>34</v>
      </c>
      <c r="DS45" s="255"/>
      <c r="DT45" s="257"/>
      <c r="DU45" s="257" t="s">
        <v>34</v>
      </c>
      <c r="DV45" s="255"/>
      <c r="DW45" s="257"/>
      <c r="DX45" s="257" t="s">
        <v>34</v>
      </c>
      <c r="DY45" s="255"/>
      <c r="DZ45" s="257"/>
      <c r="EA45" s="257" t="s">
        <v>34</v>
      </c>
      <c r="EB45" s="255"/>
      <c r="EC45" s="257"/>
      <c r="ED45" s="257" t="s">
        <v>34</v>
      </c>
      <c r="EE45" s="255"/>
      <c r="EF45" s="257"/>
      <c r="EG45" s="257" t="s">
        <v>34</v>
      </c>
      <c r="EH45" s="255"/>
      <c r="EI45" s="257"/>
      <c r="EJ45" s="257" t="s">
        <v>34</v>
      </c>
      <c r="EK45" s="255"/>
      <c r="EL45" s="257"/>
      <c r="EM45" s="257" t="s">
        <v>34</v>
      </c>
      <c r="EN45" s="255"/>
      <c r="EO45" s="257"/>
      <c r="EP45" s="257" t="s">
        <v>34</v>
      </c>
      <c r="EQ45" s="255"/>
      <c r="ER45" s="257"/>
      <c r="ES45" s="257" t="s">
        <v>34</v>
      </c>
      <c r="ET45" s="255"/>
      <c r="EU45" s="257"/>
      <c r="EV45" s="257" t="s">
        <v>34</v>
      </c>
      <c r="EW45" s="255"/>
      <c r="EX45" s="257"/>
      <c r="EY45" s="257" t="s">
        <v>34</v>
      </c>
      <c r="EZ45" s="255"/>
      <c r="FA45" s="257"/>
      <c r="FB45" s="257" t="s">
        <v>34</v>
      </c>
      <c r="FC45" s="255"/>
      <c r="FD45" s="257"/>
      <c r="FE45" s="257" t="s">
        <v>34</v>
      </c>
      <c r="FF45" s="255"/>
      <c r="FG45" s="257"/>
      <c r="FH45" s="257" t="s">
        <v>34</v>
      </c>
      <c r="FI45" s="255"/>
      <c r="FJ45" s="257"/>
      <c r="FK45" s="257" t="s">
        <v>34</v>
      </c>
      <c r="FL45" s="255"/>
      <c r="FM45" s="257"/>
      <c r="FN45" s="257" t="s">
        <v>34</v>
      </c>
      <c r="FO45" s="255"/>
      <c r="FP45" s="257"/>
      <c r="FQ45" s="257" t="s">
        <v>34</v>
      </c>
      <c r="FR45" s="255"/>
      <c r="FS45" s="257"/>
      <c r="FT45" s="257" t="s">
        <v>34</v>
      </c>
      <c r="FU45" s="255"/>
      <c r="FV45" s="257"/>
      <c r="FW45" s="257" t="s">
        <v>34</v>
      </c>
      <c r="FX45" s="255"/>
      <c r="FY45" s="257"/>
      <c r="FZ45" s="257" t="s">
        <v>34</v>
      </c>
      <c r="GA45" s="258"/>
      <c r="GB45" s="259"/>
      <c r="GC45" s="259" t="s">
        <v>34</v>
      </c>
      <c r="GD45" s="255"/>
      <c r="GE45" s="257"/>
      <c r="GF45" s="257" t="s">
        <v>34</v>
      </c>
      <c r="GG45" s="255"/>
      <c r="GH45" s="257"/>
      <c r="GI45" s="257" t="s">
        <v>34</v>
      </c>
      <c r="GJ45" s="255"/>
      <c r="GK45" s="257"/>
      <c r="GL45" s="257" t="s">
        <v>34</v>
      </c>
      <c r="GM45" s="255"/>
      <c r="GN45" s="257"/>
      <c r="GO45" s="257" t="s">
        <v>34</v>
      </c>
      <c r="GP45" s="255"/>
      <c r="GQ45" s="257"/>
      <c r="GR45" s="257" t="s">
        <v>34</v>
      </c>
      <c r="GS45" s="255"/>
      <c r="GT45" s="257"/>
      <c r="GU45" s="257" t="s">
        <v>34</v>
      </c>
      <c r="GV45" s="255"/>
      <c r="GW45" s="257"/>
      <c r="GX45" s="257" t="s">
        <v>34</v>
      </c>
      <c r="GY45" s="255"/>
      <c r="GZ45" s="257"/>
      <c r="HA45" s="257" t="s">
        <v>34</v>
      </c>
    </row>
    <row r="46" spans="1:209" s="184" customFormat="1" outlineLevel="1" x14ac:dyDescent="0.2">
      <c r="A46" s="254" t="s">
        <v>963</v>
      </c>
      <c r="B46" s="257" t="s">
        <v>177</v>
      </c>
      <c r="C46" s="257" t="s">
        <v>30</v>
      </c>
      <c r="D46" s="257" t="s">
        <v>173</v>
      </c>
      <c r="E46" s="257"/>
      <c r="F46" s="257"/>
      <c r="G46" s="257"/>
      <c r="H46" s="257"/>
      <c r="I46" s="257" t="s">
        <v>174</v>
      </c>
      <c r="J46" s="257"/>
      <c r="K46" s="257"/>
      <c r="L46" s="257"/>
      <c r="M46" s="257"/>
      <c r="N46" s="257"/>
      <c r="O46" s="257"/>
      <c r="P46" s="257"/>
      <c r="Q46" s="257" t="s">
        <v>34</v>
      </c>
      <c r="R46" s="257"/>
      <c r="S46" s="257"/>
      <c r="T46" s="257" t="s">
        <v>34</v>
      </c>
      <c r="U46" s="257"/>
      <c r="V46" s="257"/>
      <c r="W46" s="257" t="s">
        <v>34</v>
      </c>
      <c r="X46" s="257"/>
      <c r="Y46" s="257"/>
      <c r="Z46" s="257" t="s">
        <v>34</v>
      </c>
      <c r="AA46" s="257"/>
      <c r="AB46" s="257"/>
      <c r="AC46" s="257" t="s">
        <v>34</v>
      </c>
      <c r="AD46" s="257"/>
      <c r="AE46" s="257"/>
      <c r="AF46" s="257" t="s">
        <v>34</v>
      </c>
      <c r="AG46" s="257"/>
      <c r="AH46" s="257"/>
      <c r="AI46" s="257" t="s">
        <v>34</v>
      </c>
      <c r="AJ46" s="257"/>
      <c r="AK46" s="257"/>
      <c r="AL46" s="257" t="s">
        <v>34</v>
      </c>
      <c r="AM46" s="257"/>
      <c r="AN46" s="257"/>
      <c r="AO46" s="257" t="s">
        <v>34</v>
      </c>
      <c r="AP46" s="257"/>
      <c r="AQ46" s="257"/>
      <c r="AR46" s="257" t="s">
        <v>34</v>
      </c>
      <c r="AS46" s="257"/>
      <c r="AT46" s="257"/>
      <c r="AU46" s="257" t="s">
        <v>34</v>
      </c>
      <c r="AV46" s="257"/>
      <c r="AW46" s="257"/>
      <c r="AX46" s="257" t="s">
        <v>34</v>
      </c>
      <c r="AY46" s="257"/>
      <c r="AZ46" s="257"/>
      <c r="BA46" s="257" t="s">
        <v>34</v>
      </c>
      <c r="BB46" s="257"/>
      <c r="BC46" s="257"/>
      <c r="BD46" s="257" t="s">
        <v>34</v>
      </c>
      <c r="BE46" s="257"/>
      <c r="BF46" s="257"/>
      <c r="BG46" s="257" t="s">
        <v>34</v>
      </c>
      <c r="BH46" s="257"/>
      <c r="BI46" s="257"/>
      <c r="BJ46" s="257" t="s">
        <v>34</v>
      </c>
      <c r="BK46" s="257"/>
      <c r="BL46" s="257"/>
      <c r="BM46" s="257" t="s">
        <v>34</v>
      </c>
      <c r="BN46" s="257"/>
      <c r="BO46" s="257"/>
      <c r="BP46" s="257" t="s">
        <v>34</v>
      </c>
      <c r="BQ46" s="255"/>
      <c r="BR46" s="257"/>
      <c r="BS46" s="257" t="s">
        <v>34</v>
      </c>
      <c r="BT46" s="255"/>
      <c r="BU46" s="257"/>
      <c r="BV46" s="257" t="s">
        <v>34</v>
      </c>
      <c r="BW46" s="255"/>
      <c r="BX46" s="257"/>
      <c r="BY46" s="257" t="s">
        <v>34</v>
      </c>
      <c r="BZ46" s="255"/>
      <c r="CA46" s="257"/>
      <c r="CB46" s="257" t="s">
        <v>34</v>
      </c>
      <c r="CC46" s="258"/>
      <c r="CD46" s="259"/>
      <c r="CE46" s="259" t="s">
        <v>34</v>
      </c>
      <c r="CF46" s="255"/>
      <c r="CG46" s="257"/>
      <c r="CH46" s="257" t="s">
        <v>34</v>
      </c>
      <c r="CI46" s="255"/>
      <c r="CJ46" s="257"/>
      <c r="CK46" s="257" t="s">
        <v>34</v>
      </c>
      <c r="CL46" s="255"/>
      <c r="CM46" s="257"/>
      <c r="CN46" s="257" t="s">
        <v>34</v>
      </c>
      <c r="CO46" s="255"/>
      <c r="CP46" s="257"/>
      <c r="CQ46" s="257" t="s">
        <v>34</v>
      </c>
      <c r="CR46" s="255"/>
      <c r="CS46" s="257"/>
      <c r="CT46" s="257" t="s">
        <v>34</v>
      </c>
      <c r="CU46" s="255"/>
      <c r="CV46" s="257"/>
      <c r="CW46" s="257" t="s">
        <v>34</v>
      </c>
      <c r="CX46" s="255"/>
      <c r="CY46" s="257"/>
      <c r="CZ46" s="257" t="s">
        <v>34</v>
      </c>
      <c r="DA46" s="255"/>
      <c r="DB46" s="257"/>
      <c r="DC46" s="257" t="s">
        <v>34</v>
      </c>
      <c r="DD46" s="255"/>
      <c r="DE46" s="257"/>
      <c r="DF46" s="257" t="s">
        <v>34</v>
      </c>
      <c r="DG46" s="255"/>
      <c r="DH46" s="257"/>
      <c r="DI46" s="257" t="s">
        <v>34</v>
      </c>
      <c r="DJ46" s="255"/>
      <c r="DK46" s="257"/>
      <c r="DL46" s="257" t="s">
        <v>34</v>
      </c>
      <c r="DM46" s="255"/>
      <c r="DN46" s="326"/>
      <c r="DO46" s="326" t="s">
        <v>34</v>
      </c>
      <c r="DP46" s="255"/>
      <c r="DQ46" s="257"/>
      <c r="DR46" s="257" t="s">
        <v>34</v>
      </c>
      <c r="DS46" s="255"/>
      <c r="DT46" s="257"/>
      <c r="DU46" s="257" t="s">
        <v>34</v>
      </c>
      <c r="DV46" s="255"/>
      <c r="DW46" s="257"/>
      <c r="DX46" s="257" t="s">
        <v>34</v>
      </c>
      <c r="DY46" s="255"/>
      <c r="DZ46" s="257"/>
      <c r="EA46" s="257" t="s">
        <v>34</v>
      </c>
      <c r="EB46" s="255"/>
      <c r="EC46" s="257"/>
      <c r="ED46" s="257" t="s">
        <v>34</v>
      </c>
      <c r="EE46" s="255"/>
      <c r="EF46" s="257"/>
      <c r="EG46" s="257" t="s">
        <v>34</v>
      </c>
      <c r="EH46" s="255"/>
      <c r="EI46" s="257"/>
      <c r="EJ46" s="257" t="s">
        <v>34</v>
      </c>
      <c r="EK46" s="255"/>
      <c r="EL46" s="257"/>
      <c r="EM46" s="257" t="s">
        <v>34</v>
      </c>
      <c r="EN46" s="255"/>
      <c r="EO46" s="257"/>
      <c r="EP46" s="257" t="s">
        <v>34</v>
      </c>
      <c r="EQ46" s="255"/>
      <c r="ER46" s="257"/>
      <c r="ES46" s="257" t="s">
        <v>34</v>
      </c>
      <c r="ET46" s="255"/>
      <c r="EU46" s="257"/>
      <c r="EV46" s="257" t="s">
        <v>34</v>
      </c>
      <c r="EW46" s="255"/>
      <c r="EX46" s="257"/>
      <c r="EY46" s="257" t="s">
        <v>34</v>
      </c>
      <c r="EZ46" s="255"/>
      <c r="FA46" s="257"/>
      <c r="FB46" s="257" t="s">
        <v>34</v>
      </c>
      <c r="FC46" s="255"/>
      <c r="FD46" s="257"/>
      <c r="FE46" s="257" t="s">
        <v>34</v>
      </c>
      <c r="FF46" s="255"/>
      <c r="FG46" s="257"/>
      <c r="FH46" s="257" t="s">
        <v>34</v>
      </c>
      <c r="FI46" s="255"/>
      <c r="FJ46" s="257"/>
      <c r="FK46" s="257" t="s">
        <v>34</v>
      </c>
      <c r="FL46" s="255"/>
      <c r="FM46" s="257"/>
      <c r="FN46" s="257" t="s">
        <v>34</v>
      </c>
      <c r="FO46" s="255"/>
      <c r="FP46" s="257"/>
      <c r="FQ46" s="257" t="s">
        <v>34</v>
      </c>
      <c r="FR46" s="255"/>
      <c r="FS46" s="257"/>
      <c r="FT46" s="257" t="s">
        <v>34</v>
      </c>
      <c r="FU46" s="255"/>
      <c r="FV46" s="257"/>
      <c r="FW46" s="257" t="s">
        <v>34</v>
      </c>
      <c r="FX46" s="255"/>
      <c r="FY46" s="257"/>
      <c r="FZ46" s="257" t="s">
        <v>34</v>
      </c>
      <c r="GA46" s="258"/>
      <c r="GB46" s="259"/>
      <c r="GC46" s="259" t="s">
        <v>34</v>
      </c>
      <c r="GD46" s="255"/>
      <c r="GE46" s="257"/>
      <c r="GF46" s="257" t="s">
        <v>34</v>
      </c>
      <c r="GG46" s="255"/>
      <c r="GH46" s="257"/>
      <c r="GI46" s="257" t="s">
        <v>34</v>
      </c>
      <c r="GJ46" s="255"/>
      <c r="GK46" s="257"/>
      <c r="GL46" s="257" t="s">
        <v>34</v>
      </c>
      <c r="GM46" s="255"/>
      <c r="GN46" s="257"/>
      <c r="GO46" s="257" t="s">
        <v>34</v>
      </c>
      <c r="GP46" s="255"/>
      <c r="GQ46" s="257"/>
      <c r="GR46" s="257" t="s">
        <v>34</v>
      </c>
      <c r="GS46" s="255"/>
      <c r="GT46" s="257"/>
      <c r="GU46" s="257" t="s">
        <v>34</v>
      </c>
      <c r="GV46" s="255"/>
      <c r="GW46" s="257"/>
      <c r="GX46" s="257" t="s">
        <v>34</v>
      </c>
      <c r="GY46" s="255"/>
      <c r="GZ46" s="257"/>
      <c r="HA46" s="257" t="s">
        <v>34</v>
      </c>
    </row>
    <row r="47" spans="1:209" ht="25.5" x14ac:dyDescent="0.2">
      <c r="A47" s="246" t="s">
        <v>1519</v>
      </c>
      <c r="B47" s="250" t="s">
        <v>159</v>
      </c>
      <c r="C47" s="250" t="s">
        <v>160</v>
      </c>
      <c r="D47" s="250" t="s">
        <v>180</v>
      </c>
      <c r="E47" s="250"/>
      <c r="F47" s="250" t="s">
        <v>123</v>
      </c>
      <c r="G47" s="250"/>
      <c r="H47" s="250"/>
      <c r="I47" s="250"/>
      <c r="J47" s="250"/>
      <c r="K47" s="250"/>
      <c r="L47" s="250"/>
      <c r="M47" s="250"/>
      <c r="N47" s="250"/>
      <c r="O47" s="250"/>
      <c r="P47" s="250"/>
      <c r="Q47" s="250"/>
      <c r="R47" s="250"/>
      <c r="S47" s="250"/>
      <c r="T47" s="250"/>
      <c r="U47" s="250"/>
      <c r="V47" s="250"/>
      <c r="W47" s="250"/>
      <c r="X47" s="250"/>
      <c r="Y47" s="250"/>
      <c r="Z47" s="250"/>
      <c r="AA47" s="250"/>
      <c r="AB47" s="250"/>
      <c r="AC47" s="250"/>
      <c r="AD47" s="250"/>
      <c r="AE47" s="250"/>
      <c r="AF47" s="250"/>
      <c r="AG47" s="250"/>
      <c r="AH47" s="250"/>
      <c r="AI47" s="250"/>
      <c r="AJ47" s="250"/>
      <c r="AK47" s="250"/>
      <c r="AL47" s="250"/>
      <c r="AM47" s="250"/>
      <c r="AN47" s="250"/>
      <c r="AO47" s="250"/>
      <c r="AP47" s="250"/>
      <c r="AQ47" s="250"/>
      <c r="AR47" s="250"/>
      <c r="AS47" s="250"/>
      <c r="AT47" s="250"/>
      <c r="AU47" s="250"/>
      <c r="AV47" s="250"/>
      <c r="AW47" s="250"/>
      <c r="AX47" s="250"/>
      <c r="AY47" s="250"/>
      <c r="AZ47" s="250"/>
      <c r="BA47" s="250"/>
      <c r="BB47" s="250"/>
      <c r="BC47" s="250"/>
      <c r="BD47" s="250"/>
      <c r="BE47" s="250"/>
      <c r="BF47" s="250"/>
      <c r="BG47" s="250"/>
      <c r="BH47" s="250"/>
      <c r="BI47" s="250"/>
      <c r="BJ47" s="250"/>
      <c r="BK47" s="250"/>
      <c r="BL47" s="250"/>
      <c r="BM47" s="250"/>
      <c r="BN47" s="250"/>
      <c r="BO47" s="250"/>
      <c r="BP47" s="250"/>
      <c r="BQ47" s="250"/>
      <c r="BR47" s="250"/>
      <c r="BS47" s="250"/>
      <c r="BT47" s="250"/>
      <c r="BU47" s="250"/>
      <c r="BV47" s="250"/>
      <c r="BW47" s="250"/>
      <c r="BX47" s="250"/>
      <c r="BY47" s="250"/>
      <c r="BZ47" s="250"/>
      <c r="CA47" s="250"/>
      <c r="CB47" s="250"/>
      <c r="CC47" s="250"/>
      <c r="CD47" s="250"/>
      <c r="CE47" s="250"/>
      <c r="CF47" s="250"/>
      <c r="CG47" s="250"/>
      <c r="CH47" s="250"/>
      <c r="CI47" s="250"/>
      <c r="CJ47" s="250"/>
      <c r="CK47" s="250"/>
      <c r="CL47" s="250"/>
      <c r="CM47" s="250"/>
      <c r="CN47" s="250"/>
      <c r="CO47" s="250"/>
      <c r="CP47" s="250"/>
      <c r="CQ47" s="250"/>
      <c r="CR47" s="250"/>
      <c r="CS47" s="250"/>
      <c r="CT47" s="250"/>
      <c r="CU47" s="250"/>
      <c r="CV47" s="250"/>
      <c r="CW47" s="250"/>
      <c r="CX47" s="250"/>
      <c r="CY47" s="250"/>
      <c r="CZ47" s="250"/>
      <c r="DA47" s="250"/>
      <c r="DB47" s="250"/>
      <c r="DC47" s="250"/>
      <c r="DD47" s="250"/>
      <c r="DE47" s="250"/>
      <c r="DF47" s="250"/>
      <c r="DG47" s="250"/>
      <c r="DH47" s="250"/>
      <c r="DI47" s="250"/>
      <c r="DJ47" s="250"/>
      <c r="DK47" s="250"/>
      <c r="DL47" s="250"/>
      <c r="DM47" s="250"/>
      <c r="DN47" s="250"/>
      <c r="DO47" s="250"/>
      <c r="DP47" s="250"/>
      <c r="DQ47" s="250"/>
      <c r="DR47" s="250"/>
      <c r="DS47" s="250"/>
      <c r="DT47" s="250"/>
      <c r="DU47" s="250"/>
      <c r="DV47" s="250"/>
      <c r="DW47" s="250"/>
      <c r="DX47" s="250"/>
      <c r="DY47" s="250"/>
      <c r="DZ47" s="250"/>
      <c r="EA47" s="250"/>
      <c r="EB47" s="250"/>
      <c r="EC47" s="250"/>
      <c r="ED47" s="250"/>
      <c r="EE47" s="250"/>
      <c r="EF47" s="250"/>
      <c r="EG47" s="250"/>
      <c r="EH47" s="250"/>
      <c r="EI47" s="250"/>
      <c r="EJ47" s="250"/>
      <c r="EK47" s="250"/>
      <c r="EL47" s="250"/>
      <c r="EM47" s="250"/>
      <c r="EN47" s="250"/>
      <c r="EO47" s="250"/>
      <c r="EP47" s="250"/>
      <c r="EQ47" s="250"/>
      <c r="ER47" s="250"/>
      <c r="ES47" s="250"/>
      <c r="ET47" s="250"/>
      <c r="EU47" s="250"/>
      <c r="EV47" s="250"/>
      <c r="EW47" s="250"/>
      <c r="EX47" s="250"/>
      <c r="EY47" s="250"/>
      <c r="EZ47" s="250"/>
      <c r="FA47" s="250"/>
      <c r="FB47" s="250"/>
      <c r="FC47" s="250"/>
      <c r="FD47" s="250"/>
      <c r="FE47" s="250"/>
      <c r="FF47" s="250"/>
      <c r="FG47" s="250"/>
      <c r="FH47" s="250"/>
      <c r="FI47" s="250"/>
      <c r="FJ47" s="250"/>
      <c r="FK47" s="250"/>
      <c r="FL47" s="250"/>
      <c r="FM47" s="250"/>
      <c r="FN47" s="250"/>
      <c r="FO47" s="250"/>
      <c r="FP47" s="250"/>
      <c r="FQ47" s="250"/>
      <c r="FR47" s="250"/>
      <c r="FS47" s="250"/>
      <c r="FT47" s="250"/>
      <c r="FU47" s="250"/>
      <c r="FV47" s="250"/>
      <c r="FW47" s="250"/>
      <c r="FX47" s="250"/>
      <c r="FY47" s="250"/>
      <c r="FZ47" s="250"/>
      <c r="GA47" s="250"/>
      <c r="GB47" s="250"/>
      <c r="GC47" s="250"/>
      <c r="GD47" s="250"/>
      <c r="GE47" s="250"/>
      <c r="GF47" s="250"/>
      <c r="GG47" s="250"/>
      <c r="GH47" s="250"/>
      <c r="GI47" s="250"/>
      <c r="GJ47" s="250"/>
      <c r="GK47" s="250"/>
      <c r="GL47" s="250"/>
      <c r="GM47" s="250"/>
      <c r="GN47" s="250"/>
      <c r="GO47" s="250"/>
      <c r="GP47" s="250"/>
      <c r="GQ47" s="250"/>
      <c r="GR47" s="250"/>
      <c r="GS47" s="250"/>
      <c r="GT47" s="250"/>
      <c r="GU47" s="250"/>
      <c r="GV47" s="250"/>
      <c r="GW47" s="250"/>
      <c r="GX47" s="250"/>
      <c r="GY47" s="250"/>
      <c r="GZ47" s="250"/>
      <c r="HA47" s="250"/>
    </row>
    <row r="48" spans="1:209" outlineLevel="1" x14ac:dyDescent="0.2">
      <c r="A48" s="246" t="s">
        <v>1520</v>
      </c>
      <c r="B48" s="250" t="s">
        <v>208</v>
      </c>
      <c r="C48" s="250" t="s">
        <v>209</v>
      </c>
      <c r="D48" s="250" t="s">
        <v>16</v>
      </c>
      <c r="E48" s="250"/>
      <c r="F48" s="250"/>
      <c r="G48" s="250"/>
      <c r="H48" s="250"/>
      <c r="I48" s="250"/>
      <c r="J48" s="250"/>
      <c r="K48" s="250"/>
      <c r="L48" s="250"/>
      <c r="M48" s="250"/>
      <c r="N48" s="250"/>
      <c r="O48" s="250"/>
      <c r="P48" s="250"/>
      <c r="Q48" s="250"/>
      <c r="R48" s="250"/>
      <c r="S48" s="250"/>
      <c r="T48" s="250"/>
      <c r="U48" s="250"/>
      <c r="V48" s="250"/>
      <c r="W48" s="250"/>
      <c r="X48" s="250"/>
      <c r="Y48" s="250"/>
      <c r="Z48" s="250"/>
      <c r="AA48" s="250"/>
      <c r="AB48" s="250"/>
      <c r="AC48" s="250"/>
      <c r="AD48" s="250"/>
      <c r="AE48" s="250"/>
      <c r="AF48" s="250"/>
      <c r="AG48" s="250"/>
      <c r="AH48" s="250"/>
      <c r="AI48" s="250"/>
      <c r="AJ48" s="250"/>
      <c r="AK48" s="250"/>
      <c r="AL48" s="250"/>
      <c r="AM48" s="250"/>
      <c r="AN48" s="250"/>
      <c r="AO48" s="250"/>
      <c r="AP48" s="250"/>
      <c r="AQ48" s="250"/>
      <c r="AR48" s="250"/>
      <c r="AS48" s="250"/>
      <c r="AT48" s="250"/>
      <c r="AU48" s="250"/>
      <c r="AV48" s="250"/>
      <c r="AW48" s="250"/>
      <c r="AX48" s="250"/>
      <c r="AY48" s="250"/>
      <c r="AZ48" s="250"/>
      <c r="BA48" s="250"/>
      <c r="BB48" s="250"/>
      <c r="BC48" s="250"/>
      <c r="BD48" s="250"/>
      <c r="BE48" s="250"/>
      <c r="BF48" s="250"/>
      <c r="BG48" s="250"/>
      <c r="BH48" s="250"/>
      <c r="BI48" s="250"/>
      <c r="BJ48" s="250"/>
      <c r="BK48" s="250"/>
      <c r="BL48" s="250"/>
      <c r="BM48" s="250"/>
      <c r="BN48" s="250"/>
      <c r="BO48" s="250"/>
      <c r="BP48" s="250"/>
      <c r="BQ48" s="250"/>
      <c r="BR48" s="250"/>
      <c r="BS48" s="250"/>
      <c r="BT48" s="250"/>
      <c r="BU48" s="250"/>
      <c r="BV48" s="250"/>
      <c r="BW48" s="250"/>
      <c r="BX48" s="250"/>
      <c r="BY48" s="250"/>
      <c r="BZ48" s="250"/>
      <c r="CA48" s="250"/>
      <c r="CB48" s="250"/>
      <c r="CC48" s="250"/>
      <c r="CD48" s="250"/>
      <c r="CE48" s="250"/>
      <c r="CF48" s="250"/>
      <c r="CG48" s="250"/>
      <c r="CH48" s="250"/>
      <c r="CI48" s="250"/>
      <c r="CJ48" s="250"/>
      <c r="CK48" s="250"/>
      <c r="CL48" s="250"/>
      <c r="CM48" s="250"/>
      <c r="CN48" s="250"/>
      <c r="CO48" s="250"/>
      <c r="CP48" s="250"/>
      <c r="CQ48" s="250"/>
      <c r="CR48" s="250"/>
      <c r="CS48" s="250"/>
      <c r="CT48" s="250"/>
      <c r="CU48" s="250"/>
      <c r="CV48" s="250"/>
      <c r="CW48" s="250"/>
      <c r="CX48" s="250"/>
      <c r="CY48" s="250"/>
      <c r="CZ48" s="250"/>
      <c r="DA48" s="250"/>
      <c r="DB48" s="250"/>
      <c r="DC48" s="250"/>
      <c r="DD48" s="250"/>
      <c r="DE48" s="250"/>
      <c r="DF48" s="250"/>
      <c r="DG48" s="250"/>
      <c r="DH48" s="250"/>
      <c r="DI48" s="250"/>
      <c r="DJ48" s="250"/>
      <c r="DK48" s="250"/>
      <c r="DL48" s="250"/>
      <c r="DM48" s="250"/>
      <c r="DN48" s="250"/>
      <c r="DO48" s="250"/>
      <c r="DP48" s="250"/>
      <c r="DQ48" s="250"/>
      <c r="DR48" s="250"/>
      <c r="DS48" s="250"/>
      <c r="DT48" s="250"/>
      <c r="DU48" s="250"/>
      <c r="DV48" s="250"/>
      <c r="DW48" s="250"/>
      <c r="DX48" s="250"/>
      <c r="DY48" s="250"/>
      <c r="DZ48" s="250"/>
      <c r="EA48" s="250"/>
      <c r="EB48" s="250"/>
      <c r="EC48" s="250"/>
      <c r="ED48" s="250"/>
      <c r="EE48" s="250"/>
      <c r="EF48" s="250"/>
      <c r="EG48" s="250"/>
      <c r="EH48" s="250"/>
      <c r="EI48" s="250"/>
      <c r="EJ48" s="250"/>
      <c r="EK48" s="250"/>
      <c r="EL48" s="250"/>
      <c r="EM48" s="250"/>
      <c r="EN48" s="250"/>
      <c r="EO48" s="250"/>
      <c r="EP48" s="250"/>
      <c r="EQ48" s="250"/>
      <c r="ER48" s="250"/>
      <c r="ES48" s="250"/>
      <c r="ET48" s="250"/>
      <c r="EU48" s="250"/>
      <c r="EV48" s="250"/>
      <c r="EW48" s="250"/>
      <c r="EX48" s="250"/>
      <c r="EY48" s="250"/>
      <c r="EZ48" s="250"/>
      <c r="FA48" s="250"/>
      <c r="FB48" s="250"/>
      <c r="FC48" s="250"/>
      <c r="FD48" s="250"/>
      <c r="FE48" s="250"/>
      <c r="FF48" s="250"/>
      <c r="FG48" s="250"/>
      <c r="FH48" s="250"/>
      <c r="FI48" s="250"/>
      <c r="FJ48" s="250"/>
      <c r="FK48" s="250"/>
      <c r="FL48" s="250"/>
      <c r="FM48" s="250"/>
      <c r="FN48" s="250"/>
      <c r="FO48" s="250"/>
      <c r="FP48" s="250"/>
      <c r="FQ48" s="250"/>
      <c r="FR48" s="250"/>
      <c r="FS48" s="250"/>
      <c r="FT48" s="250"/>
      <c r="FU48" s="250"/>
      <c r="FV48" s="250"/>
      <c r="FW48" s="250"/>
      <c r="FX48" s="250"/>
      <c r="FY48" s="250"/>
      <c r="FZ48" s="250"/>
      <c r="GA48" s="250"/>
      <c r="GB48" s="250"/>
      <c r="GC48" s="250"/>
      <c r="GD48" s="250"/>
      <c r="GE48" s="250"/>
      <c r="GF48" s="250"/>
      <c r="GG48" s="250"/>
      <c r="GH48" s="250"/>
      <c r="GI48" s="250"/>
      <c r="GJ48" s="250"/>
      <c r="GK48" s="250"/>
      <c r="GL48" s="250"/>
      <c r="GM48" s="250"/>
      <c r="GN48" s="250"/>
      <c r="GO48" s="250"/>
      <c r="GP48" s="250"/>
      <c r="GQ48" s="250"/>
      <c r="GR48" s="250"/>
      <c r="GS48" s="250"/>
      <c r="GT48" s="250"/>
      <c r="GU48" s="250"/>
      <c r="GV48" s="250"/>
      <c r="GW48" s="250"/>
      <c r="GX48" s="250"/>
      <c r="GY48" s="250"/>
      <c r="GZ48" s="250"/>
      <c r="HA48" s="250"/>
    </row>
    <row r="49" spans="1:209" outlineLevel="1" x14ac:dyDescent="0.2">
      <c r="A49" s="246" t="s">
        <v>1521</v>
      </c>
      <c r="B49" s="247" t="s">
        <v>205</v>
      </c>
      <c r="C49" s="248" t="s">
        <v>121</v>
      </c>
      <c r="D49" s="248" t="s">
        <v>180</v>
      </c>
      <c r="E49" s="248"/>
      <c r="F49" s="248"/>
      <c r="G49" s="248"/>
      <c r="H49" s="247"/>
      <c r="I49" s="247"/>
      <c r="J49" s="247"/>
      <c r="K49" s="247"/>
      <c r="L49" s="247"/>
      <c r="M49" s="247"/>
      <c r="N49" s="247"/>
      <c r="O49" s="249"/>
      <c r="P49" s="249"/>
      <c r="Q49" s="249" t="s">
        <v>34</v>
      </c>
      <c r="R49" s="249"/>
      <c r="S49" s="249"/>
      <c r="T49" s="249" t="s">
        <v>34</v>
      </c>
      <c r="U49" s="247">
        <v>5</v>
      </c>
      <c r="V49" s="249" t="s">
        <v>357</v>
      </c>
      <c r="W49" s="249" t="s">
        <v>16</v>
      </c>
      <c r="X49" s="253" t="s">
        <v>1821</v>
      </c>
      <c r="Y49" s="249" t="s">
        <v>357</v>
      </c>
      <c r="Z49" s="249" t="s">
        <v>16</v>
      </c>
      <c r="AA49" s="253" t="s">
        <v>1831</v>
      </c>
      <c r="AB49" s="249" t="s">
        <v>357</v>
      </c>
      <c r="AC49" s="249" t="s">
        <v>16</v>
      </c>
      <c r="AD49" s="253" t="s">
        <v>1848</v>
      </c>
      <c r="AE49" s="249" t="s">
        <v>357</v>
      </c>
      <c r="AF49" s="249" t="s">
        <v>16</v>
      </c>
      <c r="AG49" s="253" t="s">
        <v>1848</v>
      </c>
      <c r="AH49" s="249" t="s">
        <v>357</v>
      </c>
      <c r="AI49" s="249" t="s">
        <v>16</v>
      </c>
      <c r="AJ49" s="253" t="s">
        <v>1848</v>
      </c>
      <c r="AK49" s="249" t="s">
        <v>357</v>
      </c>
      <c r="AL49" s="249" t="s">
        <v>16</v>
      </c>
      <c r="AM49" s="253" t="s">
        <v>1865</v>
      </c>
      <c r="AN49" s="249" t="s">
        <v>357</v>
      </c>
      <c r="AO49" s="249" t="s">
        <v>16</v>
      </c>
      <c r="AP49" s="253"/>
      <c r="AQ49" s="249" t="s">
        <v>357</v>
      </c>
      <c r="AR49" s="249" t="s">
        <v>16</v>
      </c>
      <c r="AS49" s="253" t="s">
        <v>2169</v>
      </c>
      <c r="AT49" s="249" t="s">
        <v>357</v>
      </c>
      <c r="AU49" s="249" t="s">
        <v>16</v>
      </c>
      <c r="AV49" s="253" t="s">
        <v>2170</v>
      </c>
      <c r="AW49" s="249" t="s">
        <v>357</v>
      </c>
      <c r="AX49" s="249" t="s">
        <v>16</v>
      </c>
      <c r="AY49" s="253" t="s">
        <v>2171</v>
      </c>
      <c r="AZ49" s="249" t="s">
        <v>357</v>
      </c>
      <c r="BA49" s="249" t="s">
        <v>16</v>
      </c>
      <c r="BB49" s="253" t="s">
        <v>2156</v>
      </c>
      <c r="BC49" s="249" t="s">
        <v>357</v>
      </c>
      <c r="BD49" s="249" t="s">
        <v>16</v>
      </c>
      <c r="BE49" s="253" t="s">
        <v>2172</v>
      </c>
      <c r="BF49" s="249" t="s">
        <v>357</v>
      </c>
      <c r="BG49" s="249" t="s">
        <v>16</v>
      </c>
      <c r="BH49" s="249"/>
      <c r="BI49" s="249"/>
      <c r="BJ49" s="249" t="s">
        <v>34</v>
      </c>
      <c r="BK49" s="249"/>
      <c r="BL49" s="249"/>
      <c r="BM49" s="249" t="s">
        <v>34</v>
      </c>
      <c r="BN49" s="249"/>
      <c r="BO49" s="249"/>
      <c r="BP49" s="249" t="s">
        <v>34</v>
      </c>
      <c r="BQ49" s="249">
        <v>19</v>
      </c>
      <c r="BR49" s="249" t="s">
        <v>357</v>
      </c>
      <c r="BS49" s="249" t="s">
        <v>16</v>
      </c>
      <c r="BT49" s="247">
        <v>7</v>
      </c>
      <c r="BU49" s="249" t="s">
        <v>357</v>
      </c>
      <c r="BV49" s="249" t="s">
        <v>16</v>
      </c>
      <c r="BW49" s="247">
        <v>8</v>
      </c>
      <c r="BX49" s="249" t="s">
        <v>357</v>
      </c>
      <c r="BY49" s="249" t="s">
        <v>16</v>
      </c>
      <c r="BZ49" s="247"/>
      <c r="CA49" s="249"/>
      <c r="CB49" s="249" t="s">
        <v>34</v>
      </c>
      <c r="CC49" s="250"/>
      <c r="CD49" s="261"/>
      <c r="CE49" s="261" t="s">
        <v>34</v>
      </c>
      <c r="CF49" s="247">
        <v>9.5</v>
      </c>
      <c r="CG49" s="249" t="s">
        <v>357</v>
      </c>
      <c r="CH49" s="249" t="s">
        <v>16</v>
      </c>
      <c r="CI49" s="247"/>
      <c r="CJ49" s="249"/>
      <c r="CK49" s="249" t="s">
        <v>34</v>
      </c>
      <c r="CL49" s="247">
        <v>8</v>
      </c>
      <c r="CM49" s="249" t="s">
        <v>357</v>
      </c>
      <c r="CN49" s="249" t="s">
        <v>16</v>
      </c>
      <c r="CO49" s="247">
        <v>179</v>
      </c>
      <c r="CP49" s="249" t="s">
        <v>357</v>
      </c>
      <c r="CQ49" s="249" t="s">
        <v>16</v>
      </c>
      <c r="CR49" s="247">
        <v>0.1</v>
      </c>
      <c r="CS49" s="249" t="s">
        <v>357</v>
      </c>
      <c r="CT49" s="249" t="s">
        <v>16</v>
      </c>
      <c r="CU49" s="247">
        <v>9</v>
      </c>
      <c r="CV49" s="249" t="s">
        <v>357</v>
      </c>
      <c r="CW49" s="249" t="s">
        <v>16</v>
      </c>
      <c r="CX49" s="247">
        <v>0.2</v>
      </c>
      <c r="CY49" s="249" t="s">
        <v>357</v>
      </c>
      <c r="CZ49" s="249" t="s">
        <v>16</v>
      </c>
      <c r="DA49" s="247">
        <v>5.5</v>
      </c>
      <c r="DB49" s="249" t="s">
        <v>357</v>
      </c>
      <c r="DC49" s="249" t="s">
        <v>16</v>
      </c>
      <c r="DD49" s="247"/>
      <c r="DE49" s="249"/>
      <c r="DF49" s="249" t="s">
        <v>34</v>
      </c>
      <c r="DG49" s="247">
        <v>2.1</v>
      </c>
      <c r="DH49" s="249" t="s">
        <v>357</v>
      </c>
      <c r="DI49" s="249" t="s">
        <v>16</v>
      </c>
      <c r="DJ49" s="247"/>
      <c r="DK49" s="249"/>
      <c r="DL49" s="249" t="s">
        <v>34</v>
      </c>
      <c r="DM49" s="247"/>
      <c r="DN49" s="289"/>
      <c r="DO49" s="289" t="s">
        <v>34</v>
      </c>
      <c r="DP49" s="247"/>
      <c r="DQ49" s="249"/>
      <c r="DR49" s="249" t="s">
        <v>34</v>
      </c>
      <c r="DS49" s="247"/>
      <c r="DT49" s="249"/>
      <c r="DU49" s="249" t="s">
        <v>34</v>
      </c>
      <c r="DV49" s="247"/>
      <c r="DW49" s="249"/>
      <c r="DX49" s="249" t="s">
        <v>34</v>
      </c>
      <c r="DY49" s="247"/>
      <c r="DZ49" s="249"/>
      <c r="EA49" s="249" t="s">
        <v>34</v>
      </c>
      <c r="EB49" s="247"/>
      <c r="EC49" s="249"/>
      <c r="ED49" s="249" t="s">
        <v>34</v>
      </c>
      <c r="EE49" s="247"/>
      <c r="EF49" s="249"/>
      <c r="EG49" s="249" t="s">
        <v>34</v>
      </c>
      <c r="EH49" s="247"/>
      <c r="EI49" s="249"/>
      <c r="EJ49" s="249" t="s">
        <v>34</v>
      </c>
      <c r="EK49" s="247"/>
      <c r="EL49" s="249"/>
      <c r="EM49" s="249" t="s">
        <v>34</v>
      </c>
      <c r="EN49" s="247"/>
      <c r="EO49" s="249"/>
      <c r="EP49" s="249" t="s">
        <v>34</v>
      </c>
      <c r="EQ49" s="247"/>
      <c r="ER49" s="249"/>
      <c r="ES49" s="249" t="s">
        <v>34</v>
      </c>
      <c r="ET49" s="247"/>
      <c r="EU49" s="249"/>
      <c r="EV49" s="249" t="s">
        <v>34</v>
      </c>
      <c r="EW49" s="247"/>
      <c r="EX49" s="249"/>
      <c r="EY49" s="249" t="s">
        <v>34</v>
      </c>
      <c r="EZ49" s="247"/>
      <c r="FA49" s="249"/>
      <c r="FB49" s="249" t="s">
        <v>34</v>
      </c>
      <c r="FC49" s="247"/>
      <c r="FD49" s="249"/>
      <c r="FE49" s="249" t="s">
        <v>34</v>
      </c>
      <c r="FF49" s="247"/>
      <c r="FG49" s="249"/>
      <c r="FH49" s="249" t="s">
        <v>34</v>
      </c>
      <c r="FI49" s="247"/>
      <c r="FJ49" s="249"/>
      <c r="FK49" s="249" t="s">
        <v>34</v>
      </c>
      <c r="FL49" s="247"/>
      <c r="FM49" s="249"/>
      <c r="FN49" s="249" t="s">
        <v>34</v>
      </c>
      <c r="FO49" s="247"/>
      <c r="FP49" s="249"/>
      <c r="FQ49" s="249" t="s">
        <v>34</v>
      </c>
      <c r="FR49" s="247"/>
      <c r="FS49" s="249"/>
      <c r="FT49" s="249" t="s">
        <v>34</v>
      </c>
      <c r="FU49" s="247"/>
      <c r="FV49" s="249"/>
      <c r="FW49" s="249" t="s">
        <v>34</v>
      </c>
      <c r="FX49" s="247"/>
      <c r="FY49" s="249"/>
      <c r="FZ49" s="249" t="s">
        <v>34</v>
      </c>
      <c r="GA49" s="283" t="s">
        <v>2443</v>
      </c>
      <c r="GB49" s="261" t="s">
        <v>357</v>
      </c>
      <c r="GC49" s="261" t="s">
        <v>16</v>
      </c>
      <c r="GD49" s="247"/>
      <c r="GE49" s="249"/>
      <c r="GF49" s="249" t="s">
        <v>34</v>
      </c>
      <c r="GG49" s="247"/>
      <c r="GH49" s="249"/>
      <c r="GI49" s="249" t="s">
        <v>34</v>
      </c>
      <c r="GJ49" s="247"/>
      <c r="GK49" s="249"/>
      <c r="GL49" s="249" t="s">
        <v>34</v>
      </c>
      <c r="GM49" s="253" t="s">
        <v>2443</v>
      </c>
      <c r="GN49" s="249" t="s">
        <v>357</v>
      </c>
      <c r="GO49" s="249" t="s">
        <v>16</v>
      </c>
      <c r="GP49" s="253" t="s">
        <v>2653</v>
      </c>
      <c r="GQ49" s="249" t="s">
        <v>357</v>
      </c>
      <c r="GR49" s="249" t="s">
        <v>16</v>
      </c>
      <c r="GS49" s="247"/>
      <c r="GT49" s="249"/>
      <c r="GU49" s="249" t="s">
        <v>34</v>
      </c>
      <c r="GV49" s="247"/>
      <c r="GW49" s="249"/>
      <c r="GX49" s="249" t="s">
        <v>34</v>
      </c>
      <c r="GY49" s="247"/>
      <c r="GZ49" s="249"/>
      <c r="HA49" s="249" t="s">
        <v>34</v>
      </c>
    </row>
    <row r="50" spans="1:209" outlineLevel="1" x14ac:dyDescent="0.2">
      <c r="A50" s="246" t="s">
        <v>1522</v>
      </c>
      <c r="B50" s="247" t="s">
        <v>206</v>
      </c>
      <c r="C50" s="248" t="s">
        <v>121</v>
      </c>
      <c r="D50" s="248" t="s">
        <v>180</v>
      </c>
      <c r="E50" s="248"/>
      <c r="F50" s="248"/>
      <c r="G50" s="248"/>
      <c r="H50" s="247"/>
      <c r="I50" s="247"/>
      <c r="J50" s="247"/>
      <c r="K50" s="247"/>
      <c r="L50" s="247"/>
      <c r="M50" s="247"/>
      <c r="N50" s="247"/>
      <c r="O50" s="249"/>
      <c r="P50" s="249"/>
      <c r="Q50" s="249" t="s">
        <v>34</v>
      </c>
      <c r="R50" s="249"/>
      <c r="S50" s="249"/>
      <c r="T50" s="249" t="s">
        <v>34</v>
      </c>
      <c r="U50" s="247">
        <v>21</v>
      </c>
      <c r="V50" s="249" t="s">
        <v>357</v>
      </c>
      <c r="W50" s="249" t="s">
        <v>16</v>
      </c>
      <c r="X50" s="253" t="s">
        <v>1825</v>
      </c>
      <c r="Y50" s="249" t="s">
        <v>357</v>
      </c>
      <c r="Z50" s="249" t="s">
        <v>16</v>
      </c>
      <c r="AA50" s="253" t="s">
        <v>1833</v>
      </c>
      <c r="AB50" s="249" t="s">
        <v>357</v>
      </c>
      <c r="AC50" s="249" t="s">
        <v>16</v>
      </c>
      <c r="AD50" s="253" t="s">
        <v>1849</v>
      </c>
      <c r="AE50" s="249" t="s">
        <v>357</v>
      </c>
      <c r="AF50" s="249" t="s">
        <v>16</v>
      </c>
      <c r="AG50" s="253" t="s">
        <v>1855</v>
      </c>
      <c r="AH50" s="249" t="s">
        <v>357</v>
      </c>
      <c r="AI50" s="249" t="s">
        <v>16</v>
      </c>
      <c r="AJ50" s="253" t="s">
        <v>1849</v>
      </c>
      <c r="AK50" s="249" t="s">
        <v>357</v>
      </c>
      <c r="AL50" s="249" t="s">
        <v>16</v>
      </c>
      <c r="AM50" s="253" t="s">
        <v>1864</v>
      </c>
      <c r="AN50" s="249" t="s">
        <v>357</v>
      </c>
      <c r="AO50" s="249" t="s">
        <v>16</v>
      </c>
      <c r="AP50" s="253"/>
      <c r="AQ50" s="249" t="s">
        <v>357</v>
      </c>
      <c r="AR50" s="249" t="s">
        <v>16</v>
      </c>
      <c r="AS50" s="253" t="s">
        <v>2168</v>
      </c>
      <c r="AT50" s="249" t="s">
        <v>357</v>
      </c>
      <c r="AU50" s="249" t="s">
        <v>16</v>
      </c>
      <c r="AV50" s="253" t="s">
        <v>2154</v>
      </c>
      <c r="AW50" s="249" t="s">
        <v>357</v>
      </c>
      <c r="AX50" s="249" t="s">
        <v>16</v>
      </c>
      <c r="AY50" s="253" t="s">
        <v>2160</v>
      </c>
      <c r="AZ50" s="249" t="s">
        <v>357</v>
      </c>
      <c r="BA50" s="249" t="s">
        <v>16</v>
      </c>
      <c r="BB50" s="253" t="s">
        <v>2168</v>
      </c>
      <c r="BC50" s="249" t="s">
        <v>357</v>
      </c>
      <c r="BD50" s="249" t="s">
        <v>16</v>
      </c>
      <c r="BE50" s="253" t="s">
        <v>2001</v>
      </c>
      <c r="BF50" s="249" t="s">
        <v>357</v>
      </c>
      <c r="BG50" s="249" t="s">
        <v>16</v>
      </c>
      <c r="BH50" s="249"/>
      <c r="BI50" s="249"/>
      <c r="BJ50" s="249" t="s">
        <v>34</v>
      </c>
      <c r="BK50" s="249"/>
      <c r="BL50" s="249"/>
      <c r="BM50" s="249" t="s">
        <v>34</v>
      </c>
      <c r="BN50" s="249"/>
      <c r="BO50" s="249"/>
      <c r="BP50" s="249" t="s">
        <v>34</v>
      </c>
      <c r="BQ50" s="249">
        <v>27</v>
      </c>
      <c r="BR50" s="249" t="s">
        <v>357</v>
      </c>
      <c r="BS50" s="249" t="s">
        <v>16</v>
      </c>
      <c r="BT50" s="247">
        <v>20</v>
      </c>
      <c r="BU50" s="249" t="s">
        <v>357</v>
      </c>
      <c r="BV50" s="249" t="s">
        <v>16</v>
      </c>
      <c r="BW50" s="247">
        <v>16</v>
      </c>
      <c r="BX50" s="249" t="s">
        <v>357</v>
      </c>
      <c r="BY50" s="249" t="s">
        <v>16</v>
      </c>
      <c r="BZ50" s="247"/>
      <c r="CA50" s="249"/>
      <c r="CB50" s="249" t="s">
        <v>34</v>
      </c>
      <c r="CC50" s="250"/>
      <c r="CD50" s="261"/>
      <c r="CE50" s="261" t="s">
        <v>34</v>
      </c>
      <c r="CF50" s="247">
        <v>10.4</v>
      </c>
      <c r="CG50" s="249" t="s">
        <v>357</v>
      </c>
      <c r="CH50" s="249" t="s">
        <v>16</v>
      </c>
      <c r="CI50" s="247"/>
      <c r="CJ50" s="249"/>
      <c r="CK50" s="249" t="s">
        <v>34</v>
      </c>
      <c r="CL50" s="247">
        <v>50</v>
      </c>
      <c r="CM50" s="249" t="s">
        <v>357</v>
      </c>
      <c r="CN50" s="249" t="s">
        <v>16</v>
      </c>
      <c r="CO50" s="247">
        <v>417</v>
      </c>
      <c r="CP50" s="249" t="s">
        <v>357</v>
      </c>
      <c r="CQ50" s="249" t="s">
        <v>16</v>
      </c>
      <c r="CR50" s="247">
        <v>0.9</v>
      </c>
      <c r="CS50" s="249" t="s">
        <v>357</v>
      </c>
      <c r="CT50" s="249" t="s">
        <v>16</v>
      </c>
      <c r="CU50" s="247">
        <v>24</v>
      </c>
      <c r="CV50" s="249" t="s">
        <v>357</v>
      </c>
      <c r="CW50" s="249" t="s">
        <v>16</v>
      </c>
      <c r="CX50" s="247">
        <v>0.6</v>
      </c>
      <c r="CY50" s="249" t="s">
        <v>357</v>
      </c>
      <c r="CZ50" s="249" t="s">
        <v>16</v>
      </c>
      <c r="DA50" s="247">
        <v>7</v>
      </c>
      <c r="DB50" s="249" t="s">
        <v>357</v>
      </c>
      <c r="DC50" s="249" t="s">
        <v>16</v>
      </c>
      <c r="DD50" s="247"/>
      <c r="DE50" s="249"/>
      <c r="DF50" s="249" t="s">
        <v>34</v>
      </c>
      <c r="DG50" s="247">
        <v>3.5</v>
      </c>
      <c r="DH50" s="249" t="s">
        <v>357</v>
      </c>
      <c r="DI50" s="249" t="s">
        <v>16</v>
      </c>
      <c r="DJ50" s="247"/>
      <c r="DK50" s="249"/>
      <c r="DL50" s="249" t="s">
        <v>34</v>
      </c>
      <c r="DM50" s="247"/>
      <c r="DN50" s="289"/>
      <c r="DO50" s="289" t="s">
        <v>34</v>
      </c>
      <c r="DP50" s="247"/>
      <c r="DQ50" s="249"/>
      <c r="DR50" s="249" t="s">
        <v>34</v>
      </c>
      <c r="DS50" s="247"/>
      <c r="DT50" s="249"/>
      <c r="DU50" s="249" t="s">
        <v>34</v>
      </c>
      <c r="DV50" s="247"/>
      <c r="DW50" s="249"/>
      <c r="DX50" s="249" t="s">
        <v>34</v>
      </c>
      <c r="DY50" s="247"/>
      <c r="DZ50" s="249"/>
      <c r="EA50" s="249" t="s">
        <v>34</v>
      </c>
      <c r="EB50" s="247"/>
      <c r="EC50" s="249"/>
      <c r="ED50" s="249" t="s">
        <v>34</v>
      </c>
      <c r="EE50" s="247"/>
      <c r="EF50" s="249"/>
      <c r="EG50" s="249" t="s">
        <v>34</v>
      </c>
      <c r="EH50" s="247"/>
      <c r="EI50" s="249"/>
      <c r="EJ50" s="249" t="s">
        <v>34</v>
      </c>
      <c r="EK50" s="247"/>
      <c r="EL50" s="249"/>
      <c r="EM50" s="249" t="s">
        <v>34</v>
      </c>
      <c r="EN50" s="247"/>
      <c r="EO50" s="249"/>
      <c r="EP50" s="249" t="s">
        <v>34</v>
      </c>
      <c r="EQ50" s="247"/>
      <c r="ER50" s="249"/>
      <c r="ES50" s="249" t="s">
        <v>34</v>
      </c>
      <c r="ET50" s="247"/>
      <c r="EU50" s="249"/>
      <c r="EV50" s="249" t="s">
        <v>34</v>
      </c>
      <c r="EW50" s="247"/>
      <c r="EX50" s="249"/>
      <c r="EY50" s="249" t="s">
        <v>34</v>
      </c>
      <c r="EZ50" s="247"/>
      <c r="FA50" s="249"/>
      <c r="FB50" s="249" t="s">
        <v>34</v>
      </c>
      <c r="FC50" s="247"/>
      <c r="FD50" s="249"/>
      <c r="FE50" s="249" t="s">
        <v>34</v>
      </c>
      <c r="FF50" s="247"/>
      <c r="FG50" s="249"/>
      <c r="FH50" s="249" t="s">
        <v>34</v>
      </c>
      <c r="FI50" s="247"/>
      <c r="FJ50" s="249"/>
      <c r="FK50" s="249" t="s">
        <v>34</v>
      </c>
      <c r="FL50" s="247"/>
      <c r="FM50" s="249"/>
      <c r="FN50" s="249" t="s">
        <v>34</v>
      </c>
      <c r="FO50" s="247"/>
      <c r="FP50" s="249"/>
      <c r="FQ50" s="249" t="s">
        <v>34</v>
      </c>
      <c r="FR50" s="247"/>
      <c r="FS50" s="249"/>
      <c r="FT50" s="249" t="s">
        <v>34</v>
      </c>
      <c r="FU50" s="247"/>
      <c r="FV50" s="249"/>
      <c r="FW50" s="249" t="s">
        <v>34</v>
      </c>
      <c r="FX50" s="247"/>
      <c r="FY50" s="249"/>
      <c r="FZ50" s="249" t="s">
        <v>34</v>
      </c>
      <c r="GA50" s="250"/>
      <c r="GB50" s="261"/>
      <c r="GC50" s="261" t="s">
        <v>34</v>
      </c>
      <c r="GD50" s="247"/>
      <c r="GE50" s="249"/>
      <c r="GF50" s="249" t="s">
        <v>34</v>
      </c>
      <c r="GG50" s="247"/>
      <c r="GH50" s="249"/>
      <c r="GI50" s="249" t="s">
        <v>34</v>
      </c>
      <c r="GJ50" s="247"/>
      <c r="GK50" s="249"/>
      <c r="GL50" s="249" t="s">
        <v>34</v>
      </c>
      <c r="GM50" s="247">
        <v>50</v>
      </c>
      <c r="GN50" s="249" t="s">
        <v>357</v>
      </c>
      <c r="GO50" s="249" t="s">
        <v>16</v>
      </c>
      <c r="GP50" s="247">
        <v>53</v>
      </c>
      <c r="GQ50" s="249" t="s">
        <v>357</v>
      </c>
      <c r="GR50" s="249" t="s">
        <v>16</v>
      </c>
      <c r="GS50" s="247"/>
      <c r="GT50" s="249"/>
      <c r="GU50" s="249" t="s">
        <v>34</v>
      </c>
      <c r="GV50" s="247"/>
      <c r="GW50" s="249"/>
      <c r="GX50" s="249" t="s">
        <v>34</v>
      </c>
      <c r="GY50" s="247"/>
      <c r="GZ50" s="249"/>
      <c r="HA50" s="249" t="s">
        <v>34</v>
      </c>
    </row>
    <row r="51" spans="1:209" s="184" customFormat="1" outlineLevel="1" x14ac:dyDescent="0.2">
      <c r="A51" s="254" t="s">
        <v>1523</v>
      </c>
      <c r="B51" s="255" t="s">
        <v>210</v>
      </c>
      <c r="C51" s="256" t="s">
        <v>24</v>
      </c>
      <c r="D51" s="256" t="s">
        <v>180</v>
      </c>
      <c r="E51" s="256"/>
      <c r="F51" s="256"/>
      <c r="G51" s="256"/>
      <c r="H51" s="255"/>
      <c r="I51" s="255" t="s">
        <v>343</v>
      </c>
      <c r="J51" s="255"/>
      <c r="K51" s="255"/>
      <c r="L51" s="255"/>
      <c r="M51" s="255"/>
      <c r="N51" s="255"/>
      <c r="O51" s="249"/>
      <c r="P51" s="249"/>
      <c r="Q51" s="249" t="s">
        <v>34</v>
      </c>
      <c r="R51" s="249"/>
      <c r="S51" s="249"/>
      <c r="T51" s="249" t="s">
        <v>34</v>
      </c>
      <c r="U51" s="255" t="s">
        <v>578</v>
      </c>
      <c r="V51" s="257" t="s">
        <v>357</v>
      </c>
      <c r="W51" s="257" t="s">
        <v>16</v>
      </c>
      <c r="X51" s="255"/>
      <c r="Y51" s="249"/>
      <c r="Z51" s="249" t="s">
        <v>34</v>
      </c>
      <c r="AA51" s="255"/>
      <c r="AB51" s="249"/>
      <c r="AC51" s="249" t="s">
        <v>34</v>
      </c>
      <c r="AD51" s="255"/>
      <c r="AE51" s="249"/>
      <c r="AF51" s="249" t="s">
        <v>34</v>
      </c>
      <c r="AG51" s="255"/>
      <c r="AH51" s="249"/>
      <c r="AI51" s="249" t="s">
        <v>34</v>
      </c>
      <c r="AJ51" s="255"/>
      <c r="AK51" s="249"/>
      <c r="AL51" s="249" t="s">
        <v>34</v>
      </c>
      <c r="AM51" s="255" t="s">
        <v>578</v>
      </c>
      <c r="AN51" s="257" t="s">
        <v>357</v>
      </c>
      <c r="AO51" s="257" t="s">
        <v>16</v>
      </c>
      <c r="AP51" s="255"/>
      <c r="AQ51" s="249"/>
      <c r="AR51" s="249" t="s">
        <v>34</v>
      </c>
      <c r="AS51" s="255"/>
      <c r="AT51" s="249"/>
      <c r="AU51" s="249" t="s">
        <v>34</v>
      </c>
      <c r="AV51" s="255"/>
      <c r="AW51" s="249"/>
      <c r="AX51" s="249" t="s">
        <v>34</v>
      </c>
      <c r="AY51" s="255" t="s">
        <v>578</v>
      </c>
      <c r="AZ51" s="257" t="s">
        <v>357</v>
      </c>
      <c r="BA51" s="257" t="s">
        <v>16</v>
      </c>
      <c r="BB51" s="255" t="s">
        <v>578</v>
      </c>
      <c r="BC51" s="257" t="s">
        <v>355</v>
      </c>
      <c r="BD51" s="257" t="s">
        <v>395</v>
      </c>
      <c r="BE51" s="249"/>
      <c r="BF51" s="249"/>
      <c r="BG51" s="249" t="s">
        <v>34</v>
      </c>
      <c r="BH51" s="249"/>
      <c r="BI51" s="249"/>
      <c r="BJ51" s="249" t="s">
        <v>34</v>
      </c>
      <c r="BK51" s="249"/>
      <c r="BL51" s="249"/>
      <c r="BM51" s="249" t="s">
        <v>34</v>
      </c>
      <c r="BN51" s="249"/>
      <c r="BO51" s="249"/>
      <c r="BP51" s="249" t="s">
        <v>34</v>
      </c>
      <c r="BQ51" s="247" t="s">
        <v>578</v>
      </c>
      <c r="BR51" s="257" t="s">
        <v>355</v>
      </c>
      <c r="BS51" s="257" t="s">
        <v>395</v>
      </c>
      <c r="BT51" s="247" t="s">
        <v>579</v>
      </c>
      <c r="BU51" s="257" t="s">
        <v>355</v>
      </c>
      <c r="BV51" s="257" t="s">
        <v>395</v>
      </c>
      <c r="BW51" s="247" t="s">
        <v>578</v>
      </c>
      <c r="BX51" s="257" t="s">
        <v>355</v>
      </c>
      <c r="BY51" s="257" t="s">
        <v>395</v>
      </c>
      <c r="BZ51" s="247"/>
      <c r="CA51" s="249"/>
      <c r="CB51" s="249" t="s">
        <v>34</v>
      </c>
      <c r="CC51" s="250"/>
      <c r="CD51" s="261"/>
      <c r="CE51" s="261" t="s">
        <v>34</v>
      </c>
      <c r="CF51" s="247" t="s">
        <v>578</v>
      </c>
      <c r="CG51" s="257" t="s">
        <v>355</v>
      </c>
      <c r="CH51" s="257" t="s">
        <v>395</v>
      </c>
      <c r="CI51" s="247"/>
      <c r="CJ51" s="249"/>
      <c r="CK51" s="249" t="s">
        <v>34</v>
      </c>
      <c r="CL51" s="247" t="s">
        <v>579</v>
      </c>
      <c r="CM51" s="257" t="s">
        <v>355</v>
      </c>
      <c r="CN51" s="257" t="s">
        <v>395</v>
      </c>
      <c r="CO51" s="247" t="s">
        <v>578</v>
      </c>
      <c r="CP51" s="257" t="s">
        <v>355</v>
      </c>
      <c r="CQ51" s="257" t="s">
        <v>395</v>
      </c>
      <c r="CR51" s="247" t="s">
        <v>579</v>
      </c>
      <c r="CS51" s="257" t="s">
        <v>355</v>
      </c>
      <c r="CT51" s="257" t="s">
        <v>395</v>
      </c>
      <c r="CU51" s="247" t="s">
        <v>578</v>
      </c>
      <c r="CV51" s="257" t="s">
        <v>355</v>
      </c>
      <c r="CW51" s="257" t="s">
        <v>395</v>
      </c>
      <c r="CX51" s="247" t="s">
        <v>578</v>
      </c>
      <c r="CY51" s="257" t="s">
        <v>355</v>
      </c>
      <c r="CZ51" s="257" t="s">
        <v>395</v>
      </c>
      <c r="DA51" s="247" t="s">
        <v>578</v>
      </c>
      <c r="DB51" s="257" t="s">
        <v>355</v>
      </c>
      <c r="DC51" s="257" t="s">
        <v>395</v>
      </c>
      <c r="DD51" s="247"/>
      <c r="DE51" s="249"/>
      <c r="DF51" s="249" t="s">
        <v>34</v>
      </c>
      <c r="DG51" s="247" t="s">
        <v>578</v>
      </c>
      <c r="DH51" s="257" t="s">
        <v>355</v>
      </c>
      <c r="DI51" s="257" t="s">
        <v>395</v>
      </c>
      <c r="DJ51" s="247"/>
      <c r="DK51" s="249"/>
      <c r="DL51" s="249" t="s">
        <v>34</v>
      </c>
      <c r="DM51" s="247"/>
      <c r="DN51" s="289"/>
      <c r="DO51" s="289" t="s">
        <v>34</v>
      </c>
      <c r="DP51" s="247"/>
      <c r="DQ51" s="249"/>
      <c r="DR51" s="249" t="s">
        <v>34</v>
      </c>
      <c r="DS51" s="247"/>
      <c r="DT51" s="249"/>
      <c r="DU51" s="249" t="s">
        <v>34</v>
      </c>
      <c r="DV51" s="247"/>
      <c r="DW51" s="249"/>
      <c r="DX51" s="249" t="s">
        <v>34</v>
      </c>
      <c r="DY51" s="247"/>
      <c r="DZ51" s="249"/>
      <c r="EA51" s="249" t="s">
        <v>34</v>
      </c>
      <c r="EB51" s="247"/>
      <c r="EC51" s="249"/>
      <c r="ED51" s="249" t="s">
        <v>34</v>
      </c>
      <c r="EE51" s="247"/>
      <c r="EF51" s="249"/>
      <c r="EG51" s="249" t="s">
        <v>34</v>
      </c>
      <c r="EH51" s="247"/>
      <c r="EI51" s="249"/>
      <c r="EJ51" s="249" t="s">
        <v>34</v>
      </c>
      <c r="EK51" s="247"/>
      <c r="EL51" s="249"/>
      <c r="EM51" s="249" t="s">
        <v>34</v>
      </c>
      <c r="EN51" s="247"/>
      <c r="EO51" s="249"/>
      <c r="EP51" s="249" t="s">
        <v>34</v>
      </c>
      <c r="EQ51" s="247"/>
      <c r="ER51" s="249"/>
      <c r="ES51" s="249" t="s">
        <v>34</v>
      </c>
      <c r="ET51" s="247"/>
      <c r="EU51" s="249"/>
      <c r="EV51" s="249" t="s">
        <v>34</v>
      </c>
      <c r="EW51" s="247"/>
      <c r="EX51" s="249"/>
      <c r="EY51" s="249" t="s">
        <v>34</v>
      </c>
      <c r="EZ51" s="247"/>
      <c r="FA51" s="249"/>
      <c r="FB51" s="249" t="s">
        <v>34</v>
      </c>
      <c r="FC51" s="247"/>
      <c r="FD51" s="249"/>
      <c r="FE51" s="249" t="s">
        <v>34</v>
      </c>
      <c r="FF51" s="247"/>
      <c r="FG51" s="249"/>
      <c r="FH51" s="249" t="s">
        <v>34</v>
      </c>
      <c r="FI51" s="247"/>
      <c r="FJ51" s="249"/>
      <c r="FK51" s="249" t="s">
        <v>34</v>
      </c>
      <c r="FL51" s="247"/>
      <c r="FM51" s="249"/>
      <c r="FN51" s="249" t="s">
        <v>34</v>
      </c>
      <c r="FO51" s="247"/>
      <c r="FP51" s="249"/>
      <c r="FQ51" s="249" t="s">
        <v>34</v>
      </c>
      <c r="FR51" s="247"/>
      <c r="FS51" s="249"/>
      <c r="FT51" s="249" t="s">
        <v>34</v>
      </c>
      <c r="FU51" s="247"/>
      <c r="FV51" s="249"/>
      <c r="FW51" s="249" t="s">
        <v>34</v>
      </c>
      <c r="FX51" s="247"/>
      <c r="FY51" s="249"/>
      <c r="FZ51" s="249" t="s">
        <v>34</v>
      </c>
      <c r="GA51" s="250" t="s">
        <v>579</v>
      </c>
      <c r="GB51" s="259" t="s">
        <v>355</v>
      </c>
      <c r="GC51" s="259" t="s">
        <v>395</v>
      </c>
      <c r="GD51" s="247"/>
      <c r="GE51" s="249"/>
      <c r="GF51" s="249" t="s">
        <v>34</v>
      </c>
      <c r="GG51" s="247"/>
      <c r="GH51" s="249"/>
      <c r="GI51" s="249" t="s">
        <v>34</v>
      </c>
      <c r="GJ51" s="247"/>
      <c r="GK51" s="249"/>
      <c r="GL51" s="249" t="s">
        <v>34</v>
      </c>
      <c r="GM51" s="247"/>
      <c r="GN51" s="249"/>
      <c r="GO51" s="249" t="s">
        <v>34</v>
      </c>
      <c r="GP51" s="247"/>
      <c r="GQ51" s="249"/>
      <c r="GR51" s="249" t="s">
        <v>34</v>
      </c>
      <c r="GS51" s="247"/>
      <c r="GT51" s="249"/>
      <c r="GU51" s="249" t="s">
        <v>34</v>
      </c>
      <c r="GV51" s="247"/>
      <c r="GW51" s="249"/>
      <c r="GX51" s="249" t="s">
        <v>34</v>
      </c>
      <c r="GY51" s="247"/>
      <c r="GZ51" s="249"/>
      <c r="HA51" s="249" t="s">
        <v>34</v>
      </c>
    </row>
    <row r="52" spans="1:209" s="184" customFormat="1" outlineLevel="1" x14ac:dyDescent="0.2">
      <c r="A52" s="254" t="s">
        <v>1524</v>
      </c>
      <c r="B52" s="258" t="s">
        <v>211</v>
      </c>
      <c r="C52" s="258" t="s">
        <v>209</v>
      </c>
      <c r="D52" s="258" t="s">
        <v>180</v>
      </c>
      <c r="E52" s="258"/>
      <c r="F52" s="258"/>
      <c r="G52" s="258"/>
      <c r="H52" s="258"/>
      <c r="I52" s="258"/>
      <c r="J52" s="258"/>
      <c r="K52" s="258"/>
      <c r="L52" s="258"/>
      <c r="M52" s="258"/>
      <c r="N52" s="258"/>
      <c r="O52" s="258"/>
      <c r="P52" s="259"/>
      <c r="Q52" s="259"/>
      <c r="R52" s="258"/>
      <c r="S52" s="259"/>
      <c r="T52" s="259"/>
      <c r="U52" s="258"/>
      <c r="V52" s="259"/>
      <c r="W52" s="259"/>
      <c r="X52" s="258"/>
      <c r="Y52" s="259"/>
      <c r="Z52" s="259"/>
      <c r="AA52" s="258"/>
      <c r="AB52" s="259"/>
      <c r="AC52" s="259"/>
      <c r="AD52" s="258"/>
      <c r="AE52" s="259"/>
      <c r="AF52" s="259"/>
      <c r="AG52" s="258"/>
      <c r="AH52" s="259"/>
      <c r="AI52" s="259"/>
      <c r="AJ52" s="258"/>
      <c r="AK52" s="259"/>
      <c r="AL52" s="259"/>
      <c r="AM52" s="258"/>
      <c r="AN52" s="259"/>
      <c r="AO52" s="259"/>
      <c r="AP52" s="258"/>
      <c r="AQ52" s="259"/>
      <c r="AR52" s="259"/>
      <c r="AS52" s="258"/>
      <c r="AT52" s="259"/>
      <c r="AU52" s="259"/>
      <c r="AV52" s="258"/>
      <c r="AW52" s="259"/>
      <c r="AX52" s="259"/>
      <c r="AY52" s="258"/>
      <c r="AZ52" s="259"/>
      <c r="BA52" s="259"/>
      <c r="BB52" s="258"/>
      <c r="BC52" s="259"/>
      <c r="BD52" s="259"/>
      <c r="BE52" s="258"/>
      <c r="BF52" s="259"/>
      <c r="BG52" s="259"/>
      <c r="BH52" s="258"/>
      <c r="BI52" s="259"/>
      <c r="BJ52" s="259"/>
      <c r="BK52" s="258"/>
      <c r="BL52" s="259"/>
      <c r="BM52" s="259"/>
      <c r="BN52" s="258"/>
      <c r="BO52" s="259"/>
      <c r="BP52" s="259"/>
      <c r="BQ52" s="258"/>
      <c r="BR52" s="259"/>
      <c r="BS52" s="259"/>
      <c r="BT52" s="258"/>
      <c r="BU52" s="259"/>
      <c r="BV52" s="259"/>
      <c r="BW52" s="258"/>
      <c r="BX52" s="259"/>
      <c r="BY52" s="259"/>
      <c r="BZ52" s="258"/>
      <c r="CA52" s="259"/>
      <c r="CB52" s="259"/>
      <c r="CC52" s="258"/>
      <c r="CD52" s="259"/>
      <c r="CE52" s="259"/>
      <c r="CF52" s="258"/>
      <c r="CG52" s="259"/>
      <c r="CH52" s="259"/>
      <c r="CI52" s="258"/>
      <c r="CJ52" s="259"/>
      <c r="CK52" s="259"/>
      <c r="CL52" s="258"/>
      <c r="CM52" s="259"/>
      <c r="CN52" s="259"/>
      <c r="CO52" s="258"/>
      <c r="CP52" s="259"/>
      <c r="CQ52" s="259"/>
      <c r="CR52" s="258"/>
      <c r="CS52" s="259"/>
      <c r="CT52" s="259"/>
      <c r="CU52" s="258"/>
      <c r="CV52" s="259"/>
      <c r="CW52" s="259"/>
      <c r="CX52" s="258"/>
      <c r="CY52" s="259"/>
      <c r="CZ52" s="259"/>
      <c r="DA52" s="258"/>
      <c r="DB52" s="259"/>
      <c r="DC52" s="259"/>
      <c r="DD52" s="258"/>
      <c r="DE52" s="259"/>
      <c r="DF52" s="259"/>
      <c r="DG52" s="258"/>
      <c r="DH52" s="259"/>
      <c r="DI52" s="259"/>
      <c r="DJ52" s="258"/>
      <c r="DK52" s="259"/>
      <c r="DL52" s="259"/>
      <c r="DM52" s="258"/>
      <c r="DN52" s="259"/>
      <c r="DO52" s="259"/>
      <c r="DP52" s="258"/>
      <c r="DQ52" s="259"/>
      <c r="DR52" s="259"/>
      <c r="DS52" s="258"/>
      <c r="DT52" s="259"/>
      <c r="DU52" s="259"/>
      <c r="DV52" s="258"/>
      <c r="DW52" s="259"/>
      <c r="DX52" s="259"/>
      <c r="DY52" s="258"/>
      <c r="DZ52" s="259"/>
      <c r="EA52" s="259"/>
      <c r="EB52" s="258"/>
      <c r="EC52" s="259"/>
      <c r="ED52" s="259"/>
      <c r="EE52" s="258"/>
      <c r="EF52" s="259"/>
      <c r="EG52" s="259"/>
      <c r="EH52" s="258"/>
      <c r="EI52" s="259"/>
      <c r="EJ52" s="259"/>
      <c r="EK52" s="258"/>
      <c r="EL52" s="259"/>
      <c r="EM52" s="259"/>
      <c r="EN52" s="258"/>
      <c r="EO52" s="259"/>
      <c r="EP52" s="259"/>
      <c r="EQ52" s="258"/>
      <c r="ER52" s="259"/>
      <c r="ES52" s="259"/>
      <c r="ET52" s="258"/>
      <c r="EU52" s="259"/>
      <c r="EV52" s="259"/>
      <c r="EW52" s="258"/>
      <c r="EX52" s="259"/>
      <c r="EY52" s="259"/>
      <c r="EZ52" s="258"/>
      <c r="FA52" s="259"/>
      <c r="FB52" s="259"/>
      <c r="FC52" s="258"/>
      <c r="FD52" s="259"/>
      <c r="FE52" s="259"/>
      <c r="FF52" s="258"/>
      <c r="FG52" s="259"/>
      <c r="FH52" s="259"/>
      <c r="FI52" s="258"/>
      <c r="FJ52" s="259"/>
      <c r="FK52" s="259"/>
      <c r="FL52" s="258"/>
      <c r="FM52" s="259"/>
      <c r="FN52" s="259"/>
      <c r="FO52" s="258"/>
      <c r="FP52" s="259"/>
      <c r="FQ52" s="259"/>
      <c r="FR52" s="258"/>
      <c r="FS52" s="259"/>
      <c r="FT52" s="259"/>
      <c r="FU52" s="258"/>
      <c r="FV52" s="259"/>
      <c r="FW52" s="259"/>
      <c r="FX52" s="258"/>
      <c r="FY52" s="259"/>
      <c r="FZ52" s="259"/>
      <c r="GA52" s="258"/>
      <c r="GB52" s="259"/>
      <c r="GC52" s="259"/>
      <c r="GD52" s="258"/>
      <c r="GE52" s="259"/>
      <c r="GF52" s="259"/>
      <c r="GG52" s="258"/>
      <c r="GH52" s="259"/>
      <c r="GI52" s="259"/>
      <c r="GJ52" s="258"/>
      <c r="GK52" s="259"/>
      <c r="GL52" s="259"/>
      <c r="GM52" s="258"/>
      <c r="GN52" s="259"/>
      <c r="GO52" s="259"/>
      <c r="GP52" s="258"/>
      <c r="GQ52" s="259"/>
      <c r="GR52" s="259"/>
      <c r="GS52" s="258"/>
      <c r="GT52" s="259"/>
      <c r="GU52" s="259"/>
      <c r="GV52" s="258"/>
      <c r="GW52" s="259"/>
      <c r="GX52" s="259"/>
      <c r="GY52" s="258"/>
      <c r="GZ52" s="259"/>
      <c r="HA52" s="259"/>
    </row>
    <row r="53" spans="1:209" s="184" customFormat="1" outlineLevel="1" x14ac:dyDescent="0.2">
      <c r="A53" s="254" t="s">
        <v>1525</v>
      </c>
      <c r="B53" s="255" t="s">
        <v>1517</v>
      </c>
      <c r="C53" s="256" t="s">
        <v>121</v>
      </c>
      <c r="D53" s="256" t="s">
        <v>180</v>
      </c>
      <c r="E53" s="256"/>
      <c r="F53" s="256"/>
      <c r="G53" s="256"/>
      <c r="H53" s="255"/>
      <c r="I53" s="255"/>
      <c r="J53" s="255"/>
      <c r="K53" s="255"/>
      <c r="L53" s="255"/>
      <c r="M53" s="255"/>
      <c r="N53" s="255"/>
      <c r="O53" s="247"/>
      <c r="P53" s="249"/>
      <c r="Q53" s="249" t="s">
        <v>34</v>
      </c>
      <c r="R53" s="255"/>
      <c r="S53" s="257"/>
      <c r="T53" s="257" t="s">
        <v>34</v>
      </c>
      <c r="U53" s="255"/>
      <c r="V53" s="257"/>
      <c r="W53" s="257" t="s">
        <v>34</v>
      </c>
      <c r="X53" s="255"/>
      <c r="Y53" s="257"/>
      <c r="Z53" s="257" t="s">
        <v>34</v>
      </c>
      <c r="AA53" s="255"/>
      <c r="AB53" s="257"/>
      <c r="AC53" s="257" t="s">
        <v>34</v>
      </c>
      <c r="AD53" s="247"/>
      <c r="AE53" s="249"/>
      <c r="AF53" s="249" t="s">
        <v>34</v>
      </c>
      <c r="AG53" s="255"/>
      <c r="AH53" s="257"/>
      <c r="AI53" s="257"/>
      <c r="AJ53" s="262" t="s">
        <v>1859</v>
      </c>
      <c r="AK53" s="257" t="s">
        <v>355</v>
      </c>
      <c r="AL53" s="257" t="s">
        <v>395</v>
      </c>
      <c r="AM53" s="255"/>
      <c r="AN53" s="257"/>
      <c r="AO53" s="257" t="s">
        <v>34</v>
      </c>
      <c r="AP53" s="247"/>
      <c r="AQ53" s="249"/>
      <c r="AR53" s="249" t="s">
        <v>34</v>
      </c>
      <c r="AS53" s="247"/>
      <c r="AT53" s="257" t="s">
        <v>355</v>
      </c>
      <c r="AU53" s="257" t="s">
        <v>395</v>
      </c>
      <c r="AV53" s="247"/>
      <c r="AW53" s="249"/>
      <c r="AX53" s="249" t="s">
        <v>34</v>
      </c>
      <c r="AY53" s="255"/>
      <c r="AZ53" s="257"/>
      <c r="BA53" s="257" t="s">
        <v>34</v>
      </c>
      <c r="BB53" s="247"/>
      <c r="BC53" s="249"/>
      <c r="BD53" s="249" t="s">
        <v>34</v>
      </c>
      <c r="BE53" s="260">
        <f>6/12</f>
        <v>0.5</v>
      </c>
      <c r="BF53" s="257" t="s">
        <v>355</v>
      </c>
      <c r="BG53" s="257" t="s">
        <v>395</v>
      </c>
      <c r="BH53" s="247"/>
      <c r="BI53" s="249"/>
      <c r="BJ53" s="249" t="s">
        <v>34</v>
      </c>
      <c r="BK53" s="247"/>
      <c r="BL53" s="249"/>
      <c r="BM53" s="249" t="s">
        <v>34</v>
      </c>
      <c r="BN53" s="247"/>
      <c r="BO53" s="249"/>
      <c r="BP53" s="249" t="s">
        <v>34</v>
      </c>
      <c r="BQ53" s="247"/>
      <c r="BR53" s="249"/>
      <c r="BS53" s="249" t="s">
        <v>34</v>
      </c>
      <c r="BT53" s="260">
        <v>1</v>
      </c>
      <c r="BU53" s="257" t="s">
        <v>355</v>
      </c>
      <c r="BV53" s="257" t="s">
        <v>395</v>
      </c>
      <c r="BW53" s="247"/>
      <c r="BX53" s="249"/>
      <c r="BY53" s="249" t="s">
        <v>34</v>
      </c>
      <c r="BZ53" s="247"/>
      <c r="CA53" s="249"/>
      <c r="CB53" s="249" t="s">
        <v>34</v>
      </c>
      <c r="CC53" s="250"/>
      <c r="CD53" s="261"/>
      <c r="CE53" s="261" t="s">
        <v>34</v>
      </c>
      <c r="CF53" s="247"/>
      <c r="CG53" s="249"/>
      <c r="CH53" s="249" t="s">
        <v>34</v>
      </c>
      <c r="CI53" s="247"/>
      <c r="CJ53" s="257" t="s">
        <v>355</v>
      </c>
      <c r="CK53" s="257" t="s">
        <v>395</v>
      </c>
      <c r="CL53" s="260">
        <f>11/12</f>
        <v>0.91666666666666663</v>
      </c>
      <c r="CM53" s="257" t="s">
        <v>355</v>
      </c>
      <c r="CN53" s="257" t="s">
        <v>395</v>
      </c>
      <c r="CO53" s="247"/>
      <c r="CP53" s="249"/>
      <c r="CQ53" s="249" t="s">
        <v>34</v>
      </c>
      <c r="CR53" s="260">
        <v>1</v>
      </c>
      <c r="CS53" s="257" t="s">
        <v>355</v>
      </c>
      <c r="CT53" s="257" t="s">
        <v>395</v>
      </c>
      <c r="CU53" s="247"/>
      <c r="CV53" s="249"/>
      <c r="CW53" s="249" t="s">
        <v>34</v>
      </c>
      <c r="CX53" s="247"/>
      <c r="CY53" s="249"/>
      <c r="CZ53" s="249" t="s">
        <v>34</v>
      </c>
      <c r="DA53" s="247"/>
      <c r="DB53" s="249"/>
      <c r="DC53" s="249" t="s">
        <v>34</v>
      </c>
      <c r="DD53" s="247"/>
      <c r="DE53" s="249"/>
      <c r="DF53" s="249" t="s">
        <v>34</v>
      </c>
      <c r="DG53" s="247"/>
      <c r="DH53" s="249"/>
      <c r="DI53" s="249" t="s">
        <v>34</v>
      </c>
      <c r="DJ53" s="247"/>
      <c r="DK53" s="249"/>
      <c r="DL53" s="249" t="s">
        <v>34</v>
      </c>
      <c r="DM53" s="247"/>
      <c r="DN53" s="289"/>
      <c r="DO53" s="289" t="s">
        <v>34</v>
      </c>
      <c r="DP53" s="247"/>
      <c r="DQ53" s="249"/>
      <c r="DR53" s="249" t="s">
        <v>34</v>
      </c>
      <c r="DS53" s="247"/>
      <c r="DT53" s="249"/>
      <c r="DU53" s="249" t="s">
        <v>34</v>
      </c>
      <c r="DV53" s="247"/>
      <c r="DW53" s="249"/>
      <c r="DX53" s="249" t="s">
        <v>34</v>
      </c>
      <c r="DY53" s="247"/>
      <c r="DZ53" s="249"/>
      <c r="EA53" s="249" t="s">
        <v>34</v>
      </c>
      <c r="EB53" s="247"/>
      <c r="EC53" s="249"/>
      <c r="ED53" s="249" t="s">
        <v>34</v>
      </c>
      <c r="EE53" s="247"/>
      <c r="EF53" s="249"/>
      <c r="EG53" s="249" t="s">
        <v>34</v>
      </c>
      <c r="EH53" s="247"/>
      <c r="EI53" s="249"/>
      <c r="EJ53" s="249" t="s">
        <v>34</v>
      </c>
      <c r="EK53" s="247"/>
      <c r="EL53" s="249"/>
      <c r="EM53" s="249" t="s">
        <v>34</v>
      </c>
      <c r="EN53" s="247"/>
      <c r="EO53" s="249"/>
      <c r="EP53" s="249" t="s">
        <v>34</v>
      </c>
      <c r="EQ53" s="247"/>
      <c r="ER53" s="249"/>
      <c r="ES53" s="249" t="s">
        <v>34</v>
      </c>
      <c r="ET53" s="247"/>
      <c r="EU53" s="249"/>
      <c r="EV53" s="249" t="s">
        <v>34</v>
      </c>
      <c r="EW53" s="247"/>
      <c r="EX53" s="249"/>
      <c r="EY53" s="249" t="s">
        <v>34</v>
      </c>
      <c r="EZ53" s="247"/>
      <c r="FA53" s="249"/>
      <c r="FB53" s="249" t="s">
        <v>34</v>
      </c>
      <c r="FC53" s="247"/>
      <c r="FD53" s="249"/>
      <c r="FE53" s="249" t="s">
        <v>34</v>
      </c>
      <c r="FF53" s="247"/>
      <c r="FG53" s="249"/>
      <c r="FH53" s="249" t="s">
        <v>34</v>
      </c>
      <c r="FI53" s="247"/>
      <c r="FJ53" s="249"/>
      <c r="FK53" s="249" t="s">
        <v>34</v>
      </c>
      <c r="FL53" s="247"/>
      <c r="FM53" s="249"/>
      <c r="FN53" s="249" t="s">
        <v>34</v>
      </c>
      <c r="FO53" s="247"/>
      <c r="FP53" s="249"/>
      <c r="FQ53" s="249" t="s">
        <v>34</v>
      </c>
      <c r="FR53" s="247"/>
      <c r="FS53" s="249"/>
      <c r="FT53" s="249" t="s">
        <v>34</v>
      </c>
      <c r="FU53" s="247"/>
      <c r="FV53" s="249"/>
      <c r="FW53" s="249" t="s">
        <v>34</v>
      </c>
      <c r="FX53" s="247"/>
      <c r="FY53" s="249"/>
      <c r="FZ53" s="249" t="s">
        <v>34</v>
      </c>
      <c r="GA53" s="250"/>
      <c r="GB53" s="261"/>
      <c r="GC53" s="261" t="s">
        <v>34</v>
      </c>
      <c r="GD53" s="247"/>
      <c r="GE53" s="249"/>
      <c r="GF53" s="249" t="s">
        <v>34</v>
      </c>
      <c r="GG53" s="247"/>
      <c r="GH53" s="249"/>
      <c r="GI53" s="249" t="s">
        <v>34</v>
      </c>
      <c r="GJ53" s="247"/>
      <c r="GK53" s="249"/>
      <c r="GL53" s="249" t="s">
        <v>34</v>
      </c>
      <c r="GM53" s="247"/>
      <c r="GN53" s="249"/>
      <c r="GO53" s="249" t="s">
        <v>34</v>
      </c>
      <c r="GP53" s="247"/>
      <c r="GQ53" s="249"/>
      <c r="GR53" s="249" t="s">
        <v>34</v>
      </c>
      <c r="GS53" s="247"/>
      <c r="GT53" s="249"/>
      <c r="GU53" s="249" t="s">
        <v>34</v>
      </c>
      <c r="GV53" s="247"/>
      <c r="GW53" s="249"/>
      <c r="GX53" s="249" t="s">
        <v>34</v>
      </c>
      <c r="GY53" s="247"/>
      <c r="GZ53" s="249"/>
      <c r="HA53" s="249" t="s">
        <v>34</v>
      </c>
    </row>
    <row r="54" spans="1:209" s="184" customFormat="1" outlineLevel="1" x14ac:dyDescent="0.2">
      <c r="A54" s="254" t="s">
        <v>1526</v>
      </c>
      <c r="B54" s="255" t="s">
        <v>1518</v>
      </c>
      <c r="C54" s="256" t="s">
        <v>121</v>
      </c>
      <c r="D54" s="256" t="s">
        <v>180</v>
      </c>
      <c r="E54" s="256"/>
      <c r="F54" s="256"/>
      <c r="G54" s="256"/>
      <c r="H54" s="255"/>
      <c r="I54" s="255"/>
      <c r="J54" s="255"/>
      <c r="K54" s="255"/>
      <c r="L54" s="255"/>
      <c r="M54" s="255"/>
      <c r="N54" s="255"/>
      <c r="O54" s="247"/>
      <c r="P54" s="249"/>
      <c r="Q54" s="249" t="s">
        <v>34</v>
      </c>
      <c r="R54" s="255"/>
      <c r="S54" s="257"/>
      <c r="T54" s="257" t="s">
        <v>34</v>
      </c>
      <c r="U54" s="255">
        <f>14/365</f>
        <v>3.8356164383561646E-2</v>
      </c>
      <c r="V54" s="257" t="s">
        <v>355</v>
      </c>
      <c r="W54" s="257" t="s">
        <v>395</v>
      </c>
      <c r="X54" s="255">
        <f>14/365</f>
        <v>3.8356164383561646E-2</v>
      </c>
      <c r="Y54" s="257" t="s">
        <v>355</v>
      </c>
      <c r="Z54" s="257" t="s">
        <v>395</v>
      </c>
      <c r="AA54" s="255">
        <f>14/365</f>
        <v>3.8356164383561646E-2</v>
      </c>
      <c r="AB54" s="257" t="s">
        <v>355</v>
      </c>
      <c r="AC54" s="257" t="s">
        <v>395</v>
      </c>
      <c r="AD54" s="255">
        <v>15</v>
      </c>
      <c r="AE54" s="257" t="s">
        <v>355</v>
      </c>
      <c r="AF54" s="257" t="s">
        <v>395</v>
      </c>
      <c r="AG54" s="255">
        <v>5</v>
      </c>
      <c r="AH54" s="257" t="s">
        <v>355</v>
      </c>
      <c r="AI54" s="257" t="s">
        <v>395</v>
      </c>
      <c r="AJ54" s="249"/>
      <c r="AK54" s="249"/>
      <c r="AL54" s="249" t="s">
        <v>34</v>
      </c>
      <c r="AM54" s="255">
        <f>14/365</f>
        <v>3.8356164383561646E-2</v>
      </c>
      <c r="AN54" s="257" t="s">
        <v>355</v>
      </c>
      <c r="AO54" s="257" t="s">
        <v>395</v>
      </c>
      <c r="AP54" s="255"/>
      <c r="AQ54" s="257" t="s">
        <v>355</v>
      </c>
      <c r="AR54" s="257" t="s">
        <v>395</v>
      </c>
      <c r="AS54" s="255">
        <f>2/12</f>
        <v>0.16666666666666666</v>
      </c>
      <c r="AT54" s="249"/>
      <c r="AU54" s="249" t="s">
        <v>34</v>
      </c>
      <c r="AV54" s="255">
        <f>2/12</f>
        <v>0.16666666666666666</v>
      </c>
      <c r="AW54" s="257" t="s">
        <v>355</v>
      </c>
      <c r="AX54" s="257" t="s">
        <v>395</v>
      </c>
      <c r="AY54" s="255">
        <f>14/365</f>
        <v>3.8356164383561646E-2</v>
      </c>
      <c r="AZ54" s="257" t="s">
        <v>355</v>
      </c>
      <c r="BA54" s="257" t="s">
        <v>395</v>
      </c>
      <c r="BB54" s="255">
        <v>11</v>
      </c>
      <c r="BC54" s="257" t="s">
        <v>355</v>
      </c>
      <c r="BD54" s="257" t="s">
        <v>395</v>
      </c>
      <c r="BE54" s="247"/>
      <c r="BF54" s="249"/>
      <c r="BG54" s="249" t="s">
        <v>34</v>
      </c>
      <c r="BH54" s="247"/>
      <c r="BI54" s="249"/>
      <c r="BJ54" s="249" t="s">
        <v>34</v>
      </c>
      <c r="BK54" s="247"/>
      <c r="BL54" s="249"/>
      <c r="BM54" s="249" t="s">
        <v>34</v>
      </c>
      <c r="BN54" s="247"/>
      <c r="BO54" s="249"/>
      <c r="BP54" s="249" t="s">
        <v>34</v>
      </c>
      <c r="BQ54" s="247">
        <v>5</v>
      </c>
      <c r="BR54" s="257" t="s">
        <v>355</v>
      </c>
      <c r="BS54" s="257" t="s">
        <v>395</v>
      </c>
      <c r="BT54" s="247">
        <v>17</v>
      </c>
      <c r="BU54" s="257" t="s">
        <v>355</v>
      </c>
      <c r="BV54" s="257" t="s">
        <v>395</v>
      </c>
      <c r="BW54" s="247">
        <v>6</v>
      </c>
      <c r="BX54" s="257" t="s">
        <v>355</v>
      </c>
      <c r="BY54" s="257" t="s">
        <v>395</v>
      </c>
      <c r="BZ54" s="247"/>
      <c r="CA54" s="249"/>
      <c r="CB54" s="249" t="s">
        <v>34</v>
      </c>
      <c r="CC54" s="250"/>
      <c r="CD54" s="261"/>
      <c r="CE54" s="261" t="s">
        <v>34</v>
      </c>
      <c r="CF54" s="247">
        <v>18</v>
      </c>
      <c r="CG54" s="257" t="s">
        <v>355</v>
      </c>
      <c r="CH54" s="257" t="s">
        <v>395</v>
      </c>
      <c r="CI54" s="247"/>
      <c r="CJ54" s="249"/>
      <c r="CK54" s="249" t="s">
        <v>34</v>
      </c>
      <c r="CL54" s="184">
        <v>13</v>
      </c>
      <c r="CM54" s="257" t="s">
        <v>355</v>
      </c>
      <c r="CN54" s="257" t="s">
        <v>395</v>
      </c>
      <c r="CO54" s="184">
        <v>6</v>
      </c>
      <c r="CP54" s="257" t="s">
        <v>355</v>
      </c>
      <c r="CQ54" s="257" t="s">
        <v>395</v>
      </c>
      <c r="CR54" s="247">
        <v>11</v>
      </c>
      <c r="CS54" s="257" t="s">
        <v>355</v>
      </c>
      <c r="CT54" s="257" t="s">
        <v>395</v>
      </c>
      <c r="CU54" s="184">
        <v>13</v>
      </c>
      <c r="CV54" s="257" t="s">
        <v>355</v>
      </c>
      <c r="CW54" s="257" t="s">
        <v>395</v>
      </c>
      <c r="CX54" s="184">
        <v>9</v>
      </c>
      <c r="CY54" s="257" t="s">
        <v>355</v>
      </c>
      <c r="CZ54" s="257" t="s">
        <v>395</v>
      </c>
      <c r="DA54" s="184">
        <f>11/12</f>
        <v>0.91666666666666663</v>
      </c>
      <c r="DB54" s="257" t="s">
        <v>355</v>
      </c>
      <c r="DC54" s="257" t="s">
        <v>395</v>
      </c>
      <c r="DD54" s="247"/>
      <c r="DE54" s="249"/>
      <c r="DF54" s="249" t="s">
        <v>34</v>
      </c>
      <c r="DG54" s="184">
        <v>19</v>
      </c>
      <c r="DH54" s="257" t="s">
        <v>355</v>
      </c>
      <c r="DI54" s="257" t="s">
        <v>395</v>
      </c>
      <c r="DJ54" s="247"/>
      <c r="DK54" s="249"/>
      <c r="DL54" s="249" t="s">
        <v>34</v>
      </c>
      <c r="DM54" s="247"/>
      <c r="DN54" s="289"/>
      <c r="DO54" s="289" t="s">
        <v>34</v>
      </c>
      <c r="DP54" s="247"/>
      <c r="DQ54" s="249"/>
      <c r="DR54" s="249" t="s">
        <v>34</v>
      </c>
      <c r="DS54" s="247"/>
      <c r="DT54" s="249"/>
      <c r="DU54" s="249" t="s">
        <v>34</v>
      </c>
      <c r="DV54" s="247"/>
      <c r="DW54" s="249"/>
      <c r="DX54" s="249" t="s">
        <v>34</v>
      </c>
      <c r="DY54" s="247"/>
      <c r="DZ54" s="249"/>
      <c r="EA54" s="249" t="s">
        <v>34</v>
      </c>
      <c r="EB54" s="247"/>
      <c r="EC54" s="249"/>
      <c r="ED54" s="249" t="s">
        <v>34</v>
      </c>
      <c r="EE54" s="247"/>
      <c r="EF54" s="249"/>
      <c r="EG54" s="249" t="s">
        <v>34</v>
      </c>
      <c r="EH54" s="247"/>
      <c r="EI54" s="249"/>
      <c r="EJ54" s="249" t="s">
        <v>34</v>
      </c>
      <c r="EK54" s="247"/>
      <c r="EL54" s="249"/>
      <c r="EM54" s="249" t="s">
        <v>34</v>
      </c>
      <c r="EN54" s="247"/>
      <c r="EO54" s="249"/>
      <c r="EP54" s="249" t="s">
        <v>34</v>
      </c>
      <c r="EQ54" s="247"/>
      <c r="ER54" s="249"/>
      <c r="ES54" s="249" t="s">
        <v>34</v>
      </c>
      <c r="ET54" s="247"/>
      <c r="EU54" s="249"/>
      <c r="EV54" s="249" t="s">
        <v>34</v>
      </c>
      <c r="EW54" s="247"/>
      <c r="EX54" s="249"/>
      <c r="EY54" s="249" t="s">
        <v>34</v>
      </c>
      <c r="EZ54" s="247"/>
      <c r="FA54" s="249"/>
      <c r="FB54" s="249" t="s">
        <v>34</v>
      </c>
      <c r="FC54" s="247"/>
      <c r="FD54" s="249"/>
      <c r="FE54" s="249" t="s">
        <v>34</v>
      </c>
      <c r="FF54" s="247"/>
      <c r="FG54" s="249"/>
      <c r="FH54" s="249" t="s">
        <v>34</v>
      </c>
      <c r="FI54" s="247"/>
      <c r="FJ54" s="249"/>
      <c r="FK54" s="249" t="s">
        <v>34</v>
      </c>
      <c r="FL54" s="247"/>
      <c r="FM54" s="249"/>
      <c r="FN54" s="249" t="s">
        <v>34</v>
      </c>
      <c r="FO54" s="247"/>
      <c r="FP54" s="249"/>
      <c r="FQ54" s="249" t="s">
        <v>34</v>
      </c>
      <c r="FR54" s="247"/>
      <c r="FS54" s="249"/>
      <c r="FT54" s="249" t="s">
        <v>34</v>
      </c>
      <c r="FU54" s="247"/>
      <c r="FV54" s="249"/>
      <c r="FW54" s="249" t="s">
        <v>34</v>
      </c>
      <c r="FX54" s="247"/>
      <c r="FY54" s="249"/>
      <c r="FZ54" s="249" t="s">
        <v>34</v>
      </c>
      <c r="GA54" s="284">
        <v>50</v>
      </c>
      <c r="GB54" s="259" t="s">
        <v>355</v>
      </c>
      <c r="GC54" s="259" t="s">
        <v>395</v>
      </c>
      <c r="GD54" s="247"/>
      <c r="GE54" s="249"/>
      <c r="GF54" s="249" t="s">
        <v>34</v>
      </c>
      <c r="GG54" s="247"/>
      <c r="GH54" s="249"/>
      <c r="GI54" s="249" t="s">
        <v>34</v>
      </c>
      <c r="GJ54" s="247"/>
      <c r="GK54" s="249"/>
      <c r="GL54" s="249" t="s">
        <v>34</v>
      </c>
      <c r="GM54" s="247">
        <v>1</v>
      </c>
      <c r="GN54" s="257" t="s">
        <v>355</v>
      </c>
      <c r="GO54" s="257" t="s">
        <v>395</v>
      </c>
      <c r="GP54" s="247">
        <f>30/365</f>
        <v>8.2191780821917804E-2</v>
      </c>
      <c r="GQ54" s="257" t="s">
        <v>355</v>
      </c>
      <c r="GR54" s="257" t="s">
        <v>395</v>
      </c>
      <c r="GS54" s="247"/>
      <c r="GT54" s="249"/>
      <c r="GU54" s="249" t="s">
        <v>34</v>
      </c>
      <c r="GV54" s="247"/>
      <c r="GW54" s="249"/>
      <c r="GX54" s="249" t="s">
        <v>34</v>
      </c>
      <c r="GY54" s="247"/>
      <c r="GZ54" s="249"/>
      <c r="HA54" s="249" t="s">
        <v>34</v>
      </c>
    </row>
    <row r="55" spans="1:209" outlineLevel="1" x14ac:dyDescent="0.2">
      <c r="A55" s="246" t="s">
        <v>1527</v>
      </c>
      <c r="B55" s="247" t="s">
        <v>214</v>
      </c>
      <c r="C55" s="247" t="s">
        <v>15</v>
      </c>
      <c r="D55" s="247" t="s">
        <v>180</v>
      </c>
      <c r="E55" s="247"/>
      <c r="F55" s="247"/>
      <c r="G55" s="247"/>
      <c r="H55" s="247"/>
      <c r="I55" s="247"/>
      <c r="J55" s="247"/>
      <c r="K55" s="247"/>
      <c r="L55" s="247"/>
      <c r="M55" s="247"/>
      <c r="N55" s="247"/>
      <c r="O55" s="247"/>
      <c r="P55" s="249"/>
      <c r="Q55" s="249" t="s">
        <v>34</v>
      </c>
      <c r="R55" s="247"/>
      <c r="S55" s="249"/>
      <c r="T55" s="249" t="s">
        <v>34</v>
      </c>
      <c r="U55" s="247"/>
      <c r="V55" s="249"/>
      <c r="W55" s="249" t="s">
        <v>34</v>
      </c>
      <c r="X55" s="247"/>
      <c r="Y55" s="249"/>
      <c r="Z55" s="249" t="s">
        <v>34</v>
      </c>
      <c r="AA55" s="247"/>
      <c r="AB55" s="249"/>
      <c r="AC55" s="249" t="s">
        <v>34</v>
      </c>
      <c r="AD55" s="247"/>
      <c r="AE55" s="249"/>
      <c r="AF55" s="249" t="s">
        <v>34</v>
      </c>
      <c r="AG55" s="247"/>
      <c r="AH55" s="249"/>
      <c r="AI55" s="249" t="s">
        <v>34</v>
      </c>
      <c r="AJ55" s="247"/>
      <c r="AK55" s="249"/>
      <c r="AL55" s="249" t="s">
        <v>34</v>
      </c>
      <c r="AM55" s="247"/>
      <c r="AN55" s="249"/>
      <c r="AO55" s="249" t="s">
        <v>34</v>
      </c>
      <c r="AP55" s="247"/>
      <c r="AQ55" s="249"/>
      <c r="AR55" s="249" t="s">
        <v>34</v>
      </c>
      <c r="AS55" s="247"/>
      <c r="AT55" s="249"/>
      <c r="AU55" s="249" t="s">
        <v>34</v>
      </c>
      <c r="AV55" s="247"/>
      <c r="AW55" s="249"/>
      <c r="AX55" s="249" t="s">
        <v>34</v>
      </c>
      <c r="AY55" s="247"/>
      <c r="AZ55" s="249"/>
      <c r="BA55" s="249" t="s">
        <v>34</v>
      </c>
      <c r="BB55" s="247"/>
      <c r="BC55" s="249"/>
      <c r="BD55" s="249" t="s">
        <v>34</v>
      </c>
      <c r="BE55" s="247"/>
      <c r="BF55" s="249"/>
      <c r="BG55" s="249" t="s">
        <v>34</v>
      </c>
      <c r="BH55" s="247"/>
      <c r="BI55" s="249"/>
      <c r="BJ55" s="249" t="s">
        <v>34</v>
      </c>
      <c r="BK55" s="247"/>
      <c r="BL55" s="249"/>
      <c r="BM55" s="249" t="s">
        <v>34</v>
      </c>
      <c r="BN55" s="247"/>
      <c r="BO55" s="249"/>
      <c r="BP55" s="249" t="s">
        <v>34</v>
      </c>
      <c r="BQ55" s="249"/>
      <c r="BR55" s="249"/>
      <c r="BS55" s="249" t="s">
        <v>34</v>
      </c>
      <c r="BT55" s="247"/>
      <c r="BU55" s="249"/>
      <c r="BV55" s="249" t="s">
        <v>34</v>
      </c>
      <c r="BW55" s="247"/>
      <c r="BX55" s="249"/>
      <c r="BY55" s="249" t="s">
        <v>34</v>
      </c>
      <c r="BZ55" s="247"/>
      <c r="CA55" s="249"/>
      <c r="CB55" s="249" t="s">
        <v>34</v>
      </c>
      <c r="CC55" s="250"/>
      <c r="CD55" s="261"/>
      <c r="CE55" s="261" t="s">
        <v>34</v>
      </c>
      <c r="CF55" s="247"/>
      <c r="CG55" s="249"/>
      <c r="CH55" s="249" t="s">
        <v>34</v>
      </c>
      <c r="CI55" s="247"/>
      <c r="CJ55" s="249"/>
      <c r="CK55" s="249" t="s">
        <v>34</v>
      </c>
      <c r="CL55" s="247"/>
      <c r="CM55" s="249"/>
      <c r="CN55" s="249" t="s">
        <v>34</v>
      </c>
      <c r="CO55" s="247"/>
      <c r="CP55" s="249"/>
      <c r="CQ55" s="249" t="s">
        <v>34</v>
      </c>
      <c r="CR55" s="247"/>
      <c r="CS55" s="249"/>
      <c r="CT55" s="249" t="s">
        <v>34</v>
      </c>
      <c r="CU55" s="247"/>
      <c r="CV55" s="249"/>
      <c r="CW55" s="249" t="s">
        <v>34</v>
      </c>
      <c r="CX55" s="247"/>
      <c r="CY55" s="249"/>
      <c r="CZ55" s="249" t="s">
        <v>34</v>
      </c>
      <c r="DA55" s="247"/>
      <c r="DB55" s="249"/>
      <c r="DC55" s="249" t="s">
        <v>34</v>
      </c>
      <c r="DD55" s="247"/>
      <c r="DE55" s="249"/>
      <c r="DF55" s="249" t="s">
        <v>34</v>
      </c>
      <c r="DG55" s="247"/>
      <c r="DH55" s="249"/>
      <c r="DI55" s="249" t="s">
        <v>34</v>
      </c>
      <c r="DJ55" s="247"/>
      <c r="DK55" s="249"/>
      <c r="DL55" s="249" t="s">
        <v>34</v>
      </c>
      <c r="DM55" s="247"/>
      <c r="DN55" s="289"/>
      <c r="DO55" s="289" t="s">
        <v>34</v>
      </c>
      <c r="DP55" s="247"/>
      <c r="DQ55" s="249"/>
      <c r="DR55" s="249" t="s">
        <v>34</v>
      </c>
      <c r="DS55" s="247"/>
      <c r="DT55" s="249"/>
      <c r="DU55" s="249" t="s">
        <v>34</v>
      </c>
      <c r="DV55" s="247"/>
      <c r="DW55" s="249"/>
      <c r="DX55" s="249" t="s">
        <v>34</v>
      </c>
      <c r="DY55" s="247"/>
      <c r="DZ55" s="249"/>
      <c r="EA55" s="249" t="s">
        <v>34</v>
      </c>
      <c r="EB55" s="247"/>
      <c r="EC55" s="249"/>
      <c r="ED55" s="249" t="s">
        <v>34</v>
      </c>
      <c r="EE55" s="247"/>
      <c r="EF55" s="249"/>
      <c r="EG55" s="249" t="s">
        <v>34</v>
      </c>
      <c r="EH55" s="247"/>
      <c r="EI55" s="249"/>
      <c r="EJ55" s="249" t="s">
        <v>34</v>
      </c>
      <c r="EK55" s="247"/>
      <c r="EL55" s="249"/>
      <c r="EM55" s="249" t="s">
        <v>34</v>
      </c>
      <c r="EN55" s="247"/>
      <c r="EO55" s="249"/>
      <c r="EP55" s="249" t="s">
        <v>34</v>
      </c>
      <c r="EQ55" s="247"/>
      <c r="ER55" s="249"/>
      <c r="ES55" s="249" t="s">
        <v>34</v>
      </c>
      <c r="ET55" s="247"/>
      <c r="EU55" s="249"/>
      <c r="EV55" s="249" t="s">
        <v>34</v>
      </c>
      <c r="EW55" s="247"/>
      <c r="EX55" s="249"/>
      <c r="EY55" s="249" t="s">
        <v>34</v>
      </c>
      <c r="EZ55" s="247"/>
      <c r="FA55" s="249"/>
      <c r="FB55" s="249" t="s">
        <v>34</v>
      </c>
      <c r="FC55" s="247"/>
      <c r="FD55" s="249"/>
      <c r="FE55" s="249" t="s">
        <v>34</v>
      </c>
      <c r="FF55" s="247"/>
      <c r="FG55" s="249"/>
      <c r="FH55" s="249" t="s">
        <v>34</v>
      </c>
      <c r="FI55" s="247"/>
      <c r="FJ55" s="249"/>
      <c r="FK55" s="249" t="s">
        <v>34</v>
      </c>
      <c r="FL55" s="247"/>
      <c r="FM55" s="249"/>
      <c r="FN55" s="249" t="s">
        <v>34</v>
      </c>
      <c r="FO55" s="247"/>
      <c r="FP55" s="249"/>
      <c r="FQ55" s="249" t="s">
        <v>34</v>
      </c>
      <c r="FR55" s="247"/>
      <c r="FS55" s="249"/>
      <c r="FT55" s="249" t="s">
        <v>34</v>
      </c>
      <c r="FU55" s="247"/>
      <c r="FV55" s="249"/>
      <c r="FW55" s="249" t="s">
        <v>34</v>
      </c>
      <c r="FX55" s="247"/>
      <c r="FY55" s="249"/>
      <c r="FZ55" s="249" t="s">
        <v>34</v>
      </c>
      <c r="GA55" s="250"/>
      <c r="GB55" s="261"/>
      <c r="GC55" s="261" t="s">
        <v>34</v>
      </c>
      <c r="GD55" s="247"/>
      <c r="GE55" s="249"/>
      <c r="GF55" s="249" t="s">
        <v>34</v>
      </c>
      <c r="GG55" s="247"/>
      <c r="GH55" s="249"/>
      <c r="GI55" s="249" t="s">
        <v>34</v>
      </c>
      <c r="GJ55" s="247"/>
      <c r="GK55" s="249"/>
      <c r="GL55" s="249" t="s">
        <v>34</v>
      </c>
      <c r="GM55" s="247"/>
      <c r="GN55" s="249"/>
      <c r="GO55" s="249" t="s">
        <v>34</v>
      </c>
      <c r="GP55" s="247"/>
      <c r="GQ55" s="249"/>
      <c r="GR55" s="249" t="s">
        <v>34</v>
      </c>
      <c r="GS55" s="247"/>
      <c r="GT55" s="249"/>
      <c r="GU55" s="249" t="s">
        <v>34</v>
      </c>
      <c r="GV55" s="247"/>
      <c r="GW55" s="249"/>
      <c r="GX55" s="249" t="s">
        <v>34</v>
      </c>
      <c r="GY55" s="247"/>
      <c r="GZ55" s="249"/>
      <c r="HA55" s="249" t="s">
        <v>34</v>
      </c>
    </row>
    <row r="56" spans="1:209" s="184" customFormat="1" outlineLevel="1" x14ac:dyDescent="0.2">
      <c r="A56" s="254" t="s">
        <v>1527</v>
      </c>
      <c r="B56" s="258" t="s">
        <v>214</v>
      </c>
      <c r="C56" s="258" t="s">
        <v>69</v>
      </c>
      <c r="D56" s="258" t="s">
        <v>25</v>
      </c>
      <c r="E56" s="258"/>
      <c r="F56" s="258"/>
      <c r="G56" s="258"/>
      <c r="H56" s="258"/>
      <c r="I56" s="256" t="s">
        <v>215</v>
      </c>
      <c r="J56" s="255"/>
      <c r="K56" s="255"/>
      <c r="L56" s="255"/>
      <c r="M56" s="255"/>
      <c r="N56" s="255"/>
      <c r="O56" s="258"/>
      <c r="P56" s="259"/>
      <c r="Q56" s="259"/>
      <c r="R56" s="258"/>
      <c r="S56" s="259"/>
      <c r="T56" s="259"/>
      <c r="U56" s="258"/>
      <c r="V56" s="259"/>
      <c r="W56" s="259"/>
      <c r="X56" s="258"/>
      <c r="Y56" s="259"/>
      <c r="Z56" s="259"/>
      <c r="AA56" s="258"/>
      <c r="AB56" s="259"/>
      <c r="AC56" s="259"/>
      <c r="AD56" s="258"/>
      <c r="AE56" s="259"/>
      <c r="AF56" s="259"/>
      <c r="AG56" s="258"/>
      <c r="AH56" s="259"/>
      <c r="AI56" s="259"/>
      <c r="AJ56" s="258"/>
      <c r="AK56" s="259"/>
      <c r="AL56" s="259"/>
      <c r="AM56" s="258"/>
      <c r="AN56" s="259"/>
      <c r="AO56" s="259"/>
      <c r="AP56" s="258"/>
      <c r="AQ56" s="259"/>
      <c r="AR56" s="259"/>
      <c r="AS56" s="258"/>
      <c r="AT56" s="259"/>
      <c r="AU56" s="259"/>
      <c r="AV56" s="258"/>
      <c r="AW56" s="259"/>
      <c r="AX56" s="259"/>
      <c r="AY56" s="258"/>
      <c r="AZ56" s="259"/>
      <c r="BA56" s="259"/>
      <c r="BB56" s="258"/>
      <c r="BC56" s="259"/>
      <c r="BD56" s="259"/>
      <c r="BE56" s="258"/>
      <c r="BF56" s="259"/>
      <c r="BG56" s="259"/>
      <c r="BH56" s="258"/>
      <c r="BI56" s="259"/>
      <c r="BJ56" s="259"/>
      <c r="BK56" s="258"/>
      <c r="BL56" s="259"/>
      <c r="BM56" s="259"/>
      <c r="BN56" s="258"/>
      <c r="BO56" s="259"/>
      <c r="BP56" s="259"/>
      <c r="BQ56" s="258"/>
      <c r="BR56" s="259"/>
      <c r="BS56" s="259"/>
      <c r="BT56" s="258"/>
      <c r="BU56" s="259"/>
      <c r="BV56" s="259"/>
      <c r="BW56" s="258"/>
      <c r="BX56" s="259"/>
      <c r="BY56" s="259"/>
      <c r="BZ56" s="258"/>
      <c r="CA56" s="259"/>
      <c r="CB56" s="259"/>
      <c r="CC56" s="258"/>
      <c r="CD56" s="259"/>
      <c r="CE56" s="259"/>
      <c r="CF56" s="258"/>
      <c r="CG56" s="259"/>
      <c r="CH56" s="259"/>
      <c r="CI56" s="258"/>
      <c r="CJ56" s="259"/>
      <c r="CK56" s="259"/>
      <c r="CL56" s="258"/>
      <c r="CM56" s="259"/>
      <c r="CN56" s="259"/>
      <c r="CO56" s="258"/>
      <c r="CP56" s="259"/>
      <c r="CQ56" s="259"/>
      <c r="CR56" s="258"/>
      <c r="CS56" s="259"/>
      <c r="CT56" s="259"/>
      <c r="CU56" s="258"/>
      <c r="CV56" s="259"/>
      <c r="CW56" s="259"/>
      <c r="CX56" s="258"/>
      <c r="CY56" s="259"/>
      <c r="CZ56" s="259"/>
      <c r="DA56" s="258"/>
      <c r="DB56" s="259"/>
      <c r="DC56" s="259"/>
      <c r="DD56" s="258"/>
      <c r="DE56" s="259"/>
      <c r="DF56" s="259"/>
      <c r="DG56" s="258"/>
      <c r="DH56" s="259"/>
      <c r="DI56" s="259"/>
      <c r="DJ56" s="258"/>
      <c r="DK56" s="259"/>
      <c r="DL56" s="259"/>
      <c r="DM56" s="258"/>
      <c r="DN56" s="259"/>
      <c r="DO56" s="259"/>
      <c r="DP56" s="258"/>
      <c r="DQ56" s="259"/>
      <c r="DR56" s="259"/>
      <c r="DS56" s="258"/>
      <c r="DT56" s="259"/>
      <c r="DU56" s="259"/>
      <c r="DV56" s="258"/>
      <c r="DW56" s="259"/>
      <c r="DX56" s="259"/>
      <c r="DY56" s="258"/>
      <c r="DZ56" s="259"/>
      <c r="EA56" s="259"/>
      <c r="EB56" s="258"/>
      <c r="EC56" s="259"/>
      <c r="ED56" s="259"/>
      <c r="EE56" s="258"/>
      <c r="EF56" s="259"/>
      <c r="EG56" s="259"/>
      <c r="EH56" s="258"/>
      <c r="EI56" s="259"/>
      <c r="EJ56" s="259"/>
      <c r="EK56" s="258"/>
      <c r="EL56" s="259"/>
      <c r="EM56" s="259"/>
      <c r="EN56" s="258"/>
      <c r="EO56" s="259"/>
      <c r="EP56" s="259"/>
      <c r="EQ56" s="258"/>
      <c r="ER56" s="259"/>
      <c r="ES56" s="259"/>
      <c r="ET56" s="258"/>
      <c r="EU56" s="259"/>
      <c r="EV56" s="259"/>
      <c r="EW56" s="258"/>
      <c r="EX56" s="259"/>
      <c r="EY56" s="259"/>
      <c r="EZ56" s="258"/>
      <c r="FA56" s="259"/>
      <c r="FB56" s="259"/>
      <c r="FC56" s="258"/>
      <c r="FD56" s="259"/>
      <c r="FE56" s="259"/>
      <c r="FF56" s="258"/>
      <c r="FG56" s="259"/>
      <c r="FH56" s="259"/>
      <c r="FI56" s="258"/>
      <c r="FJ56" s="259"/>
      <c r="FK56" s="259"/>
      <c r="FL56" s="258"/>
      <c r="FM56" s="259"/>
      <c r="FN56" s="259"/>
      <c r="FO56" s="258"/>
      <c r="FP56" s="259"/>
      <c r="FQ56" s="259"/>
      <c r="FR56" s="258"/>
      <c r="FS56" s="259"/>
      <c r="FT56" s="259"/>
      <c r="FU56" s="258"/>
      <c r="FV56" s="259"/>
      <c r="FW56" s="259"/>
      <c r="FX56" s="258"/>
      <c r="FY56" s="259"/>
      <c r="FZ56" s="259"/>
      <c r="GA56" s="258"/>
      <c r="GB56" s="259"/>
      <c r="GC56" s="259"/>
      <c r="GD56" s="258"/>
      <c r="GE56" s="259"/>
      <c r="GF56" s="259"/>
      <c r="GG56" s="258"/>
      <c r="GH56" s="259"/>
      <c r="GI56" s="259"/>
      <c r="GJ56" s="258"/>
      <c r="GK56" s="259"/>
      <c r="GL56" s="259"/>
      <c r="GM56" s="258"/>
      <c r="GN56" s="259"/>
      <c r="GO56" s="259"/>
      <c r="GP56" s="258"/>
      <c r="GQ56" s="259"/>
      <c r="GR56" s="259"/>
      <c r="GS56" s="258"/>
      <c r="GT56" s="259"/>
      <c r="GU56" s="259"/>
      <c r="GV56" s="258"/>
      <c r="GW56" s="259"/>
      <c r="GX56" s="259"/>
      <c r="GY56" s="258"/>
      <c r="GZ56" s="259"/>
      <c r="HA56" s="259"/>
    </row>
    <row r="57" spans="1:209" s="184" customFormat="1" outlineLevel="1" x14ac:dyDescent="0.2">
      <c r="A57" s="254" t="s">
        <v>1528</v>
      </c>
      <c r="B57" s="255" t="s">
        <v>169</v>
      </c>
      <c r="C57" s="255" t="s">
        <v>15</v>
      </c>
      <c r="D57" s="255" t="s">
        <v>25</v>
      </c>
      <c r="E57" s="255"/>
      <c r="F57" s="255"/>
      <c r="G57" s="255"/>
      <c r="H57" s="255"/>
      <c r="I57" s="255"/>
      <c r="J57" s="255"/>
      <c r="K57" s="255"/>
      <c r="L57" s="255"/>
      <c r="M57" s="255"/>
      <c r="N57" s="255"/>
      <c r="O57" s="255"/>
      <c r="P57" s="257"/>
      <c r="Q57" s="257" t="s">
        <v>34</v>
      </c>
      <c r="R57" s="255"/>
      <c r="S57" s="257"/>
      <c r="T57" s="257" t="s">
        <v>34</v>
      </c>
      <c r="U57" s="255"/>
      <c r="V57" s="257"/>
      <c r="W57" s="257" t="s">
        <v>34</v>
      </c>
      <c r="X57" s="255"/>
      <c r="Y57" s="257"/>
      <c r="Z57" s="257" t="s">
        <v>34</v>
      </c>
      <c r="AA57" s="255"/>
      <c r="AB57" s="257"/>
      <c r="AC57" s="257" t="s">
        <v>34</v>
      </c>
      <c r="AD57" s="255"/>
      <c r="AE57" s="257"/>
      <c r="AF57" s="257" t="s">
        <v>34</v>
      </c>
      <c r="AG57" s="255"/>
      <c r="AH57" s="257"/>
      <c r="AI57" s="257" t="s">
        <v>34</v>
      </c>
      <c r="AJ57" s="255"/>
      <c r="AK57" s="257"/>
      <c r="AL57" s="257" t="s">
        <v>34</v>
      </c>
      <c r="AM57" s="255"/>
      <c r="AN57" s="257"/>
      <c r="AO57" s="257" t="s">
        <v>34</v>
      </c>
      <c r="AP57" s="255"/>
      <c r="AQ57" s="257"/>
      <c r="AR57" s="257" t="s">
        <v>34</v>
      </c>
      <c r="AS57" s="255"/>
      <c r="AT57" s="257"/>
      <c r="AU57" s="257" t="s">
        <v>34</v>
      </c>
      <c r="AV57" s="255"/>
      <c r="AW57" s="257"/>
      <c r="AX57" s="257" t="s">
        <v>34</v>
      </c>
      <c r="AY57" s="255"/>
      <c r="AZ57" s="257"/>
      <c r="BA57" s="257" t="s">
        <v>34</v>
      </c>
      <c r="BB57" s="255"/>
      <c r="BC57" s="257"/>
      <c r="BD57" s="257" t="s">
        <v>34</v>
      </c>
      <c r="BE57" s="255"/>
      <c r="BF57" s="257"/>
      <c r="BG57" s="257" t="s">
        <v>34</v>
      </c>
      <c r="BH57" s="255"/>
      <c r="BI57" s="257"/>
      <c r="BJ57" s="257" t="s">
        <v>34</v>
      </c>
      <c r="BK57" s="255"/>
      <c r="BL57" s="257"/>
      <c r="BM57" s="257" t="s">
        <v>34</v>
      </c>
      <c r="BN57" s="255"/>
      <c r="BO57" s="257"/>
      <c r="BP57" s="257" t="s">
        <v>34</v>
      </c>
      <c r="BQ57" s="257"/>
      <c r="BR57" s="257"/>
      <c r="BS57" s="257" t="s">
        <v>34</v>
      </c>
      <c r="BT57" s="255"/>
      <c r="BU57" s="257"/>
      <c r="BV57" s="257" t="s">
        <v>34</v>
      </c>
      <c r="BW57" s="255"/>
      <c r="BX57" s="257"/>
      <c r="BY57" s="257" t="s">
        <v>34</v>
      </c>
      <c r="BZ57" s="255"/>
      <c r="CA57" s="257"/>
      <c r="CB57" s="257" t="s">
        <v>34</v>
      </c>
      <c r="CC57" s="258"/>
      <c r="CD57" s="259"/>
      <c r="CE57" s="259" t="s">
        <v>34</v>
      </c>
      <c r="CF57" s="255"/>
      <c r="CG57" s="257"/>
      <c r="CH57" s="257" t="s">
        <v>34</v>
      </c>
      <c r="CI57" s="255"/>
      <c r="CJ57" s="257"/>
      <c r="CK57" s="257" t="s">
        <v>34</v>
      </c>
      <c r="CL57" s="255"/>
      <c r="CM57" s="257"/>
      <c r="CN57" s="257" t="s">
        <v>34</v>
      </c>
      <c r="CO57" s="255"/>
      <c r="CP57" s="257"/>
      <c r="CQ57" s="257" t="s">
        <v>34</v>
      </c>
      <c r="CR57" s="255"/>
      <c r="CS57" s="257"/>
      <c r="CT57" s="257" t="s">
        <v>34</v>
      </c>
      <c r="CU57" s="255"/>
      <c r="CV57" s="257"/>
      <c r="CW57" s="257" t="s">
        <v>34</v>
      </c>
      <c r="CX57" s="255"/>
      <c r="CY57" s="257"/>
      <c r="CZ57" s="257" t="s">
        <v>34</v>
      </c>
      <c r="DA57" s="255"/>
      <c r="DB57" s="257"/>
      <c r="DC57" s="257" t="s">
        <v>34</v>
      </c>
      <c r="DD57" s="255"/>
      <c r="DE57" s="257"/>
      <c r="DF57" s="257" t="s">
        <v>34</v>
      </c>
      <c r="DG57" s="255"/>
      <c r="DH57" s="257"/>
      <c r="DI57" s="257" t="s">
        <v>34</v>
      </c>
      <c r="DJ57" s="255"/>
      <c r="DK57" s="257"/>
      <c r="DL57" s="257" t="s">
        <v>34</v>
      </c>
      <c r="DM57" s="255"/>
      <c r="DN57" s="326"/>
      <c r="DO57" s="326" t="s">
        <v>34</v>
      </c>
      <c r="DP57" s="255"/>
      <c r="DQ57" s="257"/>
      <c r="DR57" s="257" t="s">
        <v>34</v>
      </c>
      <c r="DS57" s="255"/>
      <c r="DT57" s="257"/>
      <c r="DU57" s="257" t="s">
        <v>34</v>
      </c>
      <c r="DV57" s="255"/>
      <c r="DW57" s="257"/>
      <c r="DX57" s="257" t="s">
        <v>34</v>
      </c>
      <c r="DY57" s="255"/>
      <c r="DZ57" s="257"/>
      <c r="EA57" s="257" t="s">
        <v>34</v>
      </c>
      <c r="EB57" s="255"/>
      <c r="EC57" s="257"/>
      <c r="ED57" s="257" t="s">
        <v>34</v>
      </c>
      <c r="EE57" s="255"/>
      <c r="EF57" s="257"/>
      <c r="EG57" s="257" t="s">
        <v>34</v>
      </c>
      <c r="EH57" s="255"/>
      <c r="EI57" s="257"/>
      <c r="EJ57" s="257" t="s">
        <v>34</v>
      </c>
      <c r="EK57" s="255"/>
      <c r="EL57" s="257"/>
      <c r="EM57" s="257" t="s">
        <v>34</v>
      </c>
      <c r="EN57" s="255"/>
      <c r="EO57" s="257"/>
      <c r="EP57" s="257" t="s">
        <v>34</v>
      </c>
      <c r="EQ57" s="255"/>
      <c r="ER57" s="257"/>
      <c r="ES57" s="257" t="s">
        <v>34</v>
      </c>
      <c r="ET57" s="255"/>
      <c r="EU57" s="257"/>
      <c r="EV57" s="257" t="s">
        <v>34</v>
      </c>
      <c r="EW57" s="255"/>
      <c r="EX57" s="257"/>
      <c r="EY57" s="257" t="s">
        <v>34</v>
      </c>
      <c r="EZ57" s="255"/>
      <c r="FA57" s="257"/>
      <c r="FB57" s="257" t="s">
        <v>34</v>
      </c>
      <c r="FC57" s="255"/>
      <c r="FD57" s="257"/>
      <c r="FE57" s="257" t="s">
        <v>34</v>
      </c>
      <c r="FF57" s="255"/>
      <c r="FG57" s="257"/>
      <c r="FH57" s="257" t="s">
        <v>34</v>
      </c>
      <c r="FI57" s="255"/>
      <c r="FJ57" s="257"/>
      <c r="FK57" s="257" t="s">
        <v>34</v>
      </c>
      <c r="FL57" s="255"/>
      <c r="FM57" s="257"/>
      <c r="FN57" s="257" t="s">
        <v>34</v>
      </c>
      <c r="FO57" s="255"/>
      <c r="FP57" s="257"/>
      <c r="FQ57" s="257" t="s">
        <v>34</v>
      </c>
      <c r="FR57" s="255"/>
      <c r="FS57" s="257"/>
      <c r="FT57" s="257" t="s">
        <v>34</v>
      </c>
      <c r="FU57" s="255"/>
      <c r="FV57" s="257"/>
      <c r="FW57" s="257" t="s">
        <v>34</v>
      </c>
      <c r="FX57" s="255"/>
      <c r="FY57" s="257"/>
      <c r="FZ57" s="257" t="s">
        <v>34</v>
      </c>
      <c r="GA57" s="258"/>
      <c r="GB57" s="259"/>
      <c r="GC57" s="259" t="s">
        <v>34</v>
      </c>
      <c r="GD57" s="255"/>
      <c r="GE57" s="257"/>
      <c r="GF57" s="257" t="s">
        <v>34</v>
      </c>
      <c r="GG57" s="255"/>
      <c r="GH57" s="257"/>
      <c r="GI57" s="257" t="s">
        <v>34</v>
      </c>
      <c r="GJ57" s="255"/>
      <c r="GK57" s="257"/>
      <c r="GL57" s="257" t="s">
        <v>34</v>
      </c>
      <c r="GM57" s="255"/>
      <c r="GN57" s="257"/>
      <c r="GO57" s="257" t="s">
        <v>34</v>
      </c>
      <c r="GP57" s="255"/>
      <c r="GQ57" s="257"/>
      <c r="GR57" s="257" t="s">
        <v>34</v>
      </c>
      <c r="GS57" s="255"/>
      <c r="GT57" s="257"/>
      <c r="GU57" s="257" t="s">
        <v>34</v>
      </c>
      <c r="GV57" s="255"/>
      <c r="GW57" s="257"/>
      <c r="GX57" s="257" t="s">
        <v>34</v>
      </c>
      <c r="GY57" s="255"/>
      <c r="GZ57" s="257"/>
      <c r="HA57" s="257" t="s">
        <v>34</v>
      </c>
    </row>
    <row r="58" spans="1:209" s="184" customFormat="1" outlineLevel="1" x14ac:dyDescent="0.2">
      <c r="A58" s="254" t="s">
        <v>1529</v>
      </c>
      <c r="B58" s="255" t="s">
        <v>170</v>
      </c>
      <c r="C58" s="255" t="s">
        <v>15</v>
      </c>
      <c r="D58" s="255" t="s">
        <v>171</v>
      </c>
      <c r="E58" s="255"/>
      <c r="F58" s="255"/>
      <c r="G58" s="255"/>
      <c r="H58" s="255"/>
      <c r="I58" s="255"/>
      <c r="J58" s="255"/>
      <c r="K58" s="255"/>
      <c r="L58" s="255"/>
      <c r="M58" s="255"/>
      <c r="N58" s="255"/>
      <c r="O58" s="255"/>
      <c r="P58" s="257"/>
      <c r="Q58" s="257" t="s">
        <v>34</v>
      </c>
      <c r="R58" s="255"/>
      <c r="S58" s="257"/>
      <c r="T58" s="257" t="s">
        <v>34</v>
      </c>
      <c r="U58" s="255"/>
      <c r="V58" s="257"/>
      <c r="W58" s="257" t="s">
        <v>34</v>
      </c>
      <c r="X58" s="255"/>
      <c r="Y58" s="257"/>
      <c r="Z58" s="257" t="s">
        <v>34</v>
      </c>
      <c r="AA58" s="255"/>
      <c r="AB58" s="257"/>
      <c r="AC58" s="257" t="s">
        <v>34</v>
      </c>
      <c r="AD58" s="255"/>
      <c r="AE58" s="257"/>
      <c r="AF58" s="257" t="s">
        <v>34</v>
      </c>
      <c r="AG58" s="255"/>
      <c r="AH58" s="257"/>
      <c r="AI58" s="257" t="s">
        <v>34</v>
      </c>
      <c r="AJ58" s="255"/>
      <c r="AK58" s="257"/>
      <c r="AL58" s="257" t="s">
        <v>34</v>
      </c>
      <c r="AM58" s="255"/>
      <c r="AN58" s="257"/>
      <c r="AO58" s="257" t="s">
        <v>34</v>
      </c>
      <c r="AP58" s="255"/>
      <c r="AQ58" s="257"/>
      <c r="AR58" s="257" t="s">
        <v>34</v>
      </c>
      <c r="AS58" s="255"/>
      <c r="AT58" s="257"/>
      <c r="AU58" s="257" t="s">
        <v>34</v>
      </c>
      <c r="AV58" s="255"/>
      <c r="AW58" s="257"/>
      <c r="AX58" s="257" t="s">
        <v>34</v>
      </c>
      <c r="AY58" s="255"/>
      <c r="AZ58" s="257"/>
      <c r="BA58" s="257" t="s">
        <v>34</v>
      </c>
      <c r="BB58" s="255"/>
      <c r="BC58" s="257"/>
      <c r="BD58" s="257" t="s">
        <v>34</v>
      </c>
      <c r="BE58" s="255"/>
      <c r="BF58" s="257"/>
      <c r="BG58" s="257" t="s">
        <v>34</v>
      </c>
      <c r="BH58" s="255"/>
      <c r="BI58" s="257"/>
      <c r="BJ58" s="257" t="s">
        <v>34</v>
      </c>
      <c r="BK58" s="255"/>
      <c r="BL58" s="257"/>
      <c r="BM58" s="257" t="s">
        <v>34</v>
      </c>
      <c r="BN58" s="255"/>
      <c r="BO58" s="257"/>
      <c r="BP58" s="257" t="s">
        <v>34</v>
      </c>
      <c r="BQ58" s="257"/>
      <c r="BR58" s="257"/>
      <c r="BS58" s="257" t="s">
        <v>34</v>
      </c>
      <c r="BT58" s="255"/>
      <c r="BU58" s="257"/>
      <c r="BV58" s="257" t="s">
        <v>34</v>
      </c>
      <c r="BW58" s="255"/>
      <c r="BX58" s="257"/>
      <c r="BY58" s="257" t="s">
        <v>34</v>
      </c>
      <c r="BZ58" s="255"/>
      <c r="CA58" s="257"/>
      <c r="CB58" s="257" t="s">
        <v>34</v>
      </c>
      <c r="CC58" s="258"/>
      <c r="CD58" s="259"/>
      <c r="CE58" s="259" t="s">
        <v>34</v>
      </c>
      <c r="CF58" s="255"/>
      <c r="CG58" s="257"/>
      <c r="CH58" s="257" t="s">
        <v>34</v>
      </c>
      <c r="CI58" s="255"/>
      <c r="CJ58" s="257"/>
      <c r="CK58" s="257" t="s">
        <v>34</v>
      </c>
      <c r="CL58" s="255"/>
      <c r="CM58" s="257"/>
      <c r="CN58" s="257" t="s">
        <v>34</v>
      </c>
      <c r="CO58" s="255"/>
      <c r="CP58" s="257"/>
      <c r="CQ58" s="257" t="s">
        <v>34</v>
      </c>
      <c r="CR58" s="255"/>
      <c r="CS58" s="257"/>
      <c r="CT58" s="257" t="s">
        <v>34</v>
      </c>
      <c r="CU58" s="255"/>
      <c r="CV58" s="257"/>
      <c r="CW58" s="257" t="s">
        <v>34</v>
      </c>
      <c r="CX58" s="255"/>
      <c r="CY58" s="257"/>
      <c r="CZ58" s="257" t="s">
        <v>34</v>
      </c>
      <c r="DA58" s="255"/>
      <c r="DB58" s="257"/>
      <c r="DC58" s="257" t="s">
        <v>34</v>
      </c>
      <c r="DD58" s="255"/>
      <c r="DE58" s="257"/>
      <c r="DF58" s="257" t="s">
        <v>34</v>
      </c>
      <c r="DG58" s="255"/>
      <c r="DH58" s="257"/>
      <c r="DI58" s="257" t="s">
        <v>34</v>
      </c>
      <c r="DJ58" s="255"/>
      <c r="DK58" s="257"/>
      <c r="DL58" s="257" t="s">
        <v>34</v>
      </c>
      <c r="DM58" s="255"/>
      <c r="DN58" s="326"/>
      <c r="DO58" s="326" t="s">
        <v>34</v>
      </c>
      <c r="DP58" s="255"/>
      <c r="DQ58" s="257"/>
      <c r="DR58" s="257" t="s">
        <v>34</v>
      </c>
      <c r="DS58" s="255"/>
      <c r="DT58" s="257"/>
      <c r="DU58" s="257" t="s">
        <v>34</v>
      </c>
      <c r="DV58" s="255"/>
      <c r="DW58" s="257"/>
      <c r="DX58" s="257" t="s">
        <v>34</v>
      </c>
      <c r="DY58" s="255"/>
      <c r="DZ58" s="257"/>
      <c r="EA58" s="257" t="s">
        <v>34</v>
      </c>
      <c r="EB58" s="255"/>
      <c r="EC58" s="257"/>
      <c r="ED58" s="257" t="s">
        <v>34</v>
      </c>
      <c r="EE58" s="255"/>
      <c r="EF58" s="257"/>
      <c r="EG58" s="257" t="s">
        <v>34</v>
      </c>
      <c r="EH58" s="255"/>
      <c r="EI58" s="257"/>
      <c r="EJ58" s="257" t="s">
        <v>34</v>
      </c>
      <c r="EK58" s="255"/>
      <c r="EL58" s="257"/>
      <c r="EM58" s="257" t="s">
        <v>34</v>
      </c>
      <c r="EN58" s="255"/>
      <c r="EO58" s="257"/>
      <c r="EP58" s="257" t="s">
        <v>34</v>
      </c>
      <c r="EQ58" s="255"/>
      <c r="ER58" s="257"/>
      <c r="ES58" s="257" t="s">
        <v>34</v>
      </c>
      <c r="ET58" s="255"/>
      <c r="EU58" s="257"/>
      <c r="EV58" s="257" t="s">
        <v>34</v>
      </c>
      <c r="EW58" s="255"/>
      <c r="EX58" s="257"/>
      <c r="EY58" s="257" t="s">
        <v>34</v>
      </c>
      <c r="EZ58" s="255"/>
      <c r="FA58" s="257"/>
      <c r="FB58" s="257" t="s">
        <v>34</v>
      </c>
      <c r="FC58" s="255"/>
      <c r="FD58" s="257"/>
      <c r="FE58" s="257" t="s">
        <v>34</v>
      </c>
      <c r="FF58" s="255"/>
      <c r="FG58" s="257"/>
      <c r="FH58" s="257" t="s">
        <v>34</v>
      </c>
      <c r="FI58" s="255"/>
      <c r="FJ58" s="257"/>
      <c r="FK58" s="257" t="s">
        <v>34</v>
      </c>
      <c r="FL58" s="255"/>
      <c r="FM58" s="257"/>
      <c r="FN58" s="257" t="s">
        <v>34</v>
      </c>
      <c r="FO58" s="255"/>
      <c r="FP58" s="257"/>
      <c r="FQ58" s="257" t="s">
        <v>34</v>
      </c>
      <c r="FR58" s="255"/>
      <c r="FS58" s="257"/>
      <c r="FT58" s="257" t="s">
        <v>34</v>
      </c>
      <c r="FU58" s="255"/>
      <c r="FV58" s="257"/>
      <c r="FW58" s="257" t="s">
        <v>34</v>
      </c>
      <c r="FX58" s="255"/>
      <c r="FY58" s="257"/>
      <c r="FZ58" s="257" t="s">
        <v>34</v>
      </c>
      <c r="GA58" s="258"/>
      <c r="GB58" s="259"/>
      <c r="GC58" s="259" t="s">
        <v>34</v>
      </c>
      <c r="GD58" s="255"/>
      <c r="GE58" s="257"/>
      <c r="GF58" s="257" t="s">
        <v>34</v>
      </c>
      <c r="GG58" s="255"/>
      <c r="GH58" s="257"/>
      <c r="GI58" s="257" t="s">
        <v>34</v>
      </c>
      <c r="GJ58" s="255"/>
      <c r="GK58" s="257"/>
      <c r="GL58" s="257" t="s">
        <v>34</v>
      </c>
      <c r="GM58" s="255"/>
      <c r="GN58" s="257"/>
      <c r="GO58" s="257" t="s">
        <v>34</v>
      </c>
      <c r="GP58" s="255"/>
      <c r="GQ58" s="257"/>
      <c r="GR58" s="257" t="s">
        <v>34</v>
      </c>
      <c r="GS58" s="255"/>
      <c r="GT58" s="257"/>
      <c r="GU58" s="257" t="s">
        <v>34</v>
      </c>
      <c r="GV58" s="255"/>
      <c r="GW58" s="257"/>
      <c r="GX58" s="257" t="s">
        <v>34</v>
      </c>
      <c r="GY58" s="255"/>
      <c r="GZ58" s="257"/>
      <c r="HA58" s="257" t="s">
        <v>34</v>
      </c>
    </row>
    <row r="59" spans="1:209" s="184" customFormat="1" outlineLevel="1" x14ac:dyDescent="0.2">
      <c r="A59" s="254" t="s">
        <v>1530</v>
      </c>
      <c r="B59" s="255" t="s">
        <v>172</v>
      </c>
      <c r="C59" s="255" t="s">
        <v>30</v>
      </c>
      <c r="D59" s="255" t="s">
        <v>173</v>
      </c>
      <c r="E59" s="255"/>
      <c r="F59" s="255"/>
      <c r="G59" s="255"/>
      <c r="H59" s="255"/>
      <c r="I59" s="255" t="s">
        <v>174</v>
      </c>
      <c r="J59" s="255"/>
      <c r="K59" s="255"/>
      <c r="L59" s="255"/>
      <c r="M59" s="255"/>
      <c r="N59" s="255"/>
      <c r="O59" s="255"/>
      <c r="P59" s="257"/>
      <c r="Q59" s="257" t="s">
        <v>34</v>
      </c>
      <c r="R59" s="255"/>
      <c r="S59" s="257"/>
      <c r="T59" s="257" t="s">
        <v>34</v>
      </c>
      <c r="U59" s="255"/>
      <c r="V59" s="257"/>
      <c r="W59" s="257" t="s">
        <v>34</v>
      </c>
      <c r="X59" s="255"/>
      <c r="Y59" s="257"/>
      <c r="Z59" s="257" t="s">
        <v>34</v>
      </c>
      <c r="AA59" s="255"/>
      <c r="AB59" s="257"/>
      <c r="AC59" s="257" t="s">
        <v>34</v>
      </c>
      <c r="AD59" s="255"/>
      <c r="AE59" s="257"/>
      <c r="AF59" s="257" t="s">
        <v>34</v>
      </c>
      <c r="AG59" s="255"/>
      <c r="AH59" s="257"/>
      <c r="AI59" s="257" t="s">
        <v>34</v>
      </c>
      <c r="AJ59" s="255"/>
      <c r="AK59" s="257"/>
      <c r="AL59" s="257" t="s">
        <v>34</v>
      </c>
      <c r="AM59" s="255"/>
      <c r="AN59" s="257"/>
      <c r="AO59" s="257" t="s">
        <v>34</v>
      </c>
      <c r="AP59" s="255"/>
      <c r="AQ59" s="257"/>
      <c r="AR59" s="257" t="s">
        <v>34</v>
      </c>
      <c r="AS59" s="255"/>
      <c r="AT59" s="257"/>
      <c r="AU59" s="257" t="s">
        <v>34</v>
      </c>
      <c r="AV59" s="255"/>
      <c r="AW59" s="257"/>
      <c r="AX59" s="257" t="s">
        <v>34</v>
      </c>
      <c r="AY59" s="255"/>
      <c r="AZ59" s="257"/>
      <c r="BA59" s="257" t="s">
        <v>34</v>
      </c>
      <c r="BB59" s="255"/>
      <c r="BC59" s="257"/>
      <c r="BD59" s="257" t="s">
        <v>34</v>
      </c>
      <c r="BE59" s="255"/>
      <c r="BF59" s="257"/>
      <c r="BG59" s="257" t="s">
        <v>34</v>
      </c>
      <c r="BH59" s="255"/>
      <c r="BI59" s="257"/>
      <c r="BJ59" s="257" t="s">
        <v>34</v>
      </c>
      <c r="BK59" s="255"/>
      <c r="BL59" s="257"/>
      <c r="BM59" s="257" t="s">
        <v>34</v>
      </c>
      <c r="BN59" s="255"/>
      <c r="BO59" s="257"/>
      <c r="BP59" s="257" t="s">
        <v>34</v>
      </c>
      <c r="BQ59" s="257"/>
      <c r="BR59" s="257"/>
      <c r="BS59" s="257" t="s">
        <v>34</v>
      </c>
      <c r="BT59" s="255"/>
      <c r="BU59" s="257"/>
      <c r="BV59" s="257" t="s">
        <v>34</v>
      </c>
      <c r="BW59" s="255"/>
      <c r="BX59" s="257"/>
      <c r="BY59" s="257" t="s">
        <v>34</v>
      </c>
      <c r="BZ59" s="255"/>
      <c r="CA59" s="257"/>
      <c r="CB59" s="257" t="s">
        <v>34</v>
      </c>
      <c r="CC59" s="258"/>
      <c r="CD59" s="259"/>
      <c r="CE59" s="259" t="s">
        <v>34</v>
      </c>
      <c r="CF59" s="255"/>
      <c r="CG59" s="257"/>
      <c r="CH59" s="257" t="s">
        <v>34</v>
      </c>
      <c r="CI59" s="255"/>
      <c r="CJ59" s="257"/>
      <c r="CK59" s="257" t="s">
        <v>34</v>
      </c>
      <c r="CL59" s="255"/>
      <c r="CM59" s="257"/>
      <c r="CN59" s="257" t="s">
        <v>34</v>
      </c>
      <c r="CO59" s="255"/>
      <c r="CP59" s="257"/>
      <c r="CQ59" s="257" t="s">
        <v>34</v>
      </c>
      <c r="CR59" s="255"/>
      <c r="CS59" s="257"/>
      <c r="CT59" s="257" t="s">
        <v>34</v>
      </c>
      <c r="CU59" s="255"/>
      <c r="CV59" s="257"/>
      <c r="CW59" s="257" t="s">
        <v>34</v>
      </c>
      <c r="CX59" s="255"/>
      <c r="CY59" s="257"/>
      <c r="CZ59" s="257" t="s">
        <v>34</v>
      </c>
      <c r="DA59" s="255"/>
      <c r="DB59" s="257"/>
      <c r="DC59" s="257" t="s">
        <v>34</v>
      </c>
      <c r="DD59" s="255"/>
      <c r="DE59" s="257"/>
      <c r="DF59" s="257" t="s">
        <v>34</v>
      </c>
      <c r="DG59" s="255"/>
      <c r="DH59" s="257"/>
      <c r="DI59" s="257" t="s">
        <v>34</v>
      </c>
      <c r="DJ59" s="255"/>
      <c r="DK59" s="257"/>
      <c r="DL59" s="257" t="s">
        <v>34</v>
      </c>
      <c r="DM59" s="255"/>
      <c r="DN59" s="326"/>
      <c r="DO59" s="326" t="s">
        <v>34</v>
      </c>
      <c r="DP59" s="255"/>
      <c r="DQ59" s="257"/>
      <c r="DR59" s="257" t="s">
        <v>34</v>
      </c>
      <c r="DS59" s="255"/>
      <c r="DT59" s="257"/>
      <c r="DU59" s="257" t="s">
        <v>34</v>
      </c>
      <c r="DV59" s="255"/>
      <c r="DW59" s="257"/>
      <c r="DX59" s="257" t="s">
        <v>34</v>
      </c>
      <c r="DY59" s="255"/>
      <c r="DZ59" s="257"/>
      <c r="EA59" s="257" t="s">
        <v>34</v>
      </c>
      <c r="EB59" s="255"/>
      <c r="EC59" s="257"/>
      <c r="ED59" s="257" t="s">
        <v>34</v>
      </c>
      <c r="EE59" s="255"/>
      <c r="EF59" s="257"/>
      <c r="EG59" s="257" t="s">
        <v>34</v>
      </c>
      <c r="EH59" s="255"/>
      <c r="EI59" s="257"/>
      <c r="EJ59" s="257" t="s">
        <v>34</v>
      </c>
      <c r="EK59" s="255"/>
      <c r="EL59" s="257"/>
      <c r="EM59" s="257" t="s">
        <v>34</v>
      </c>
      <c r="EN59" s="255"/>
      <c r="EO59" s="257"/>
      <c r="EP59" s="257" t="s">
        <v>34</v>
      </c>
      <c r="EQ59" s="255"/>
      <c r="ER59" s="257"/>
      <c r="ES59" s="257" t="s">
        <v>34</v>
      </c>
      <c r="ET59" s="255"/>
      <c r="EU59" s="257"/>
      <c r="EV59" s="257" t="s">
        <v>34</v>
      </c>
      <c r="EW59" s="255"/>
      <c r="EX59" s="257"/>
      <c r="EY59" s="257" t="s">
        <v>34</v>
      </c>
      <c r="EZ59" s="255"/>
      <c r="FA59" s="257"/>
      <c r="FB59" s="257" t="s">
        <v>34</v>
      </c>
      <c r="FC59" s="255"/>
      <c r="FD59" s="257"/>
      <c r="FE59" s="257" t="s">
        <v>34</v>
      </c>
      <c r="FF59" s="255"/>
      <c r="FG59" s="257"/>
      <c r="FH59" s="257" t="s">
        <v>34</v>
      </c>
      <c r="FI59" s="255"/>
      <c r="FJ59" s="257"/>
      <c r="FK59" s="257" t="s">
        <v>34</v>
      </c>
      <c r="FL59" s="255"/>
      <c r="FM59" s="257"/>
      <c r="FN59" s="257" t="s">
        <v>34</v>
      </c>
      <c r="FO59" s="255"/>
      <c r="FP59" s="257"/>
      <c r="FQ59" s="257" t="s">
        <v>34</v>
      </c>
      <c r="FR59" s="255"/>
      <c r="FS59" s="257"/>
      <c r="FT59" s="257" t="s">
        <v>34</v>
      </c>
      <c r="FU59" s="255"/>
      <c r="FV59" s="257"/>
      <c r="FW59" s="257" t="s">
        <v>34</v>
      </c>
      <c r="FX59" s="255"/>
      <c r="FY59" s="257"/>
      <c r="FZ59" s="257" t="s">
        <v>34</v>
      </c>
      <c r="GA59" s="258"/>
      <c r="GB59" s="259"/>
      <c r="GC59" s="259" t="s">
        <v>34</v>
      </c>
      <c r="GD59" s="255"/>
      <c r="GE59" s="257"/>
      <c r="GF59" s="257" t="s">
        <v>34</v>
      </c>
      <c r="GG59" s="255"/>
      <c r="GH59" s="257"/>
      <c r="GI59" s="257" t="s">
        <v>34</v>
      </c>
      <c r="GJ59" s="255"/>
      <c r="GK59" s="257"/>
      <c r="GL59" s="257" t="s">
        <v>34</v>
      </c>
      <c r="GM59" s="255"/>
      <c r="GN59" s="257"/>
      <c r="GO59" s="257" t="s">
        <v>34</v>
      </c>
      <c r="GP59" s="255"/>
      <c r="GQ59" s="257"/>
      <c r="GR59" s="257" t="s">
        <v>34</v>
      </c>
      <c r="GS59" s="255"/>
      <c r="GT59" s="257"/>
      <c r="GU59" s="257" t="s">
        <v>34</v>
      </c>
      <c r="GV59" s="255"/>
      <c r="GW59" s="257"/>
      <c r="GX59" s="257" t="s">
        <v>34</v>
      </c>
      <c r="GY59" s="255"/>
      <c r="GZ59" s="257"/>
      <c r="HA59" s="257" t="s">
        <v>34</v>
      </c>
    </row>
    <row r="60" spans="1:209" s="184" customFormat="1" outlineLevel="1" x14ac:dyDescent="0.2">
      <c r="A60" s="254" t="s">
        <v>1531</v>
      </c>
      <c r="B60" s="255" t="s">
        <v>175</v>
      </c>
      <c r="C60" s="255" t="s">
        <v>15</v>
      </c>
      <c r="D60" s="255" t="s">
        <v>185</v>
      </c>
      <c r="E60" s="255"/>
      <c r="F60" s="255"/>
      <c r="G60" s="255"/>
      <c r="H60" s="255"/>
      <c r="I60" s="255"/>
      <c r="J60" s="255"/>
      <c r="K60" s="255"/>
      <c r="L60" s="255"/>
      <c r="M60" s="255"/>
      <c r="N60" s="255"/>
      <c r="O60" s="255"/>
      <c r="P60" s="257"/>
      <c r="Q60" s="257" t="s">
        <v>34</v>
      </c>
      <c r="R60" s="255"/>
      <c r="S60" s="257"/>
      <c r="T60" s="257" t="s">
        <v>34</v>
      </c>
      <c r="U60" s="255"/>
      <c r="V60" s="257"/>
      <c r="W60" s="257" t="s">
        <v>34</v>
      </c>
      <c r="X60" s="255"/>
      <c r="Y60" s="257"/>
      <c r="Z60" s="257" t="s">
        <v>34</v>
      </c>
      <c r="AA60" s="255"/>
      <c r="AB60" s="257"/>
      <c r="AC60" s="257" t="s">
        <v>34</v>
      </c>
      <c r="AD60" s="255"/>
      <c r="AE60" s="257"/>
      <c r="AF60" s="257" t="s">
        <v>34</v>
      </c>
      <c r="AG60" s="255"/>
      <c r="AH60" s="257"/>
      <c r="AI60" s="257" t="s">
        <v>34</v>
      </c>
      <c r="AJ60" s="255"/>
      <c r="AK60" s="257"/>
      <c r="AL60" s="257" t="s">
        <v>34</v>
      </c>
      <c r="AM60" s="255"/>
      <c r="AN60" s="257"/>
      <c r="AO60" s="257" t="s">
        <v>34</v>
      </c>
      <c r="AP60" s="255"/>
      <c r="AQ60" s="257"/>
      <c r="AR60" s="257" t="s">
        <v>34</v>
      </c>
      <c r="AS60" s="255"/>
      <c r="AT60" s="257"/>
      <c r="AU60" s="257" t="s">
        <v>34</v>
      </c>
      <c r="AV60" s="255"/>
      <c r="AW60" s="257"/>
      <c r="AX60" s="257" t="s">
        <v>34</v>
      </c>
      <c r="AY60" s="255"/>
      <c r="AZ60" s="257"/>
      <c r="BA60" s="257" t="s">
        <v>34</v>
      </c>
      <c r="BB60" s="255"/>
      <c r="BC60" s="257"/>
      <c r="BD60" s="257" t="s">
        <v>34</v>
      </c>
      <c r="BE60" s="255"/>
      <c r="BF60" s="257"/>
      <c r="BG60" s="257" t="s">
        <v>34</v>
      </c>
      <c r="BH60" s="255"/>
      <c r="BI60" s="257"/>
      <c r="BJ60" s="257" t="s">
        <v>34</v>
      </c>
      <c r="BK60" s="255"/>
      <c r="BL60" s="257"/>
      <c r="BM60" s="257" t="s">
        <v>34</v>
      </c>
      <c r="BN60" s="255"/>
      <c r="BO60" s="257"/>
      <c r="BP60" s="257" t="s">
        <v>34</v>
      </c>
      <c r="BQ60" s="257"/>
      <c r="BR60" s="257"/>
      <c r="BS60" s="257" t="s">
        <v>34</v>
      </c>
      <c r="BT60" s="255"/>
      <c r="BU60" s="257"/>
      <c r="BV60" s="257" t="s">
        <v>34</v>
      </c>
      <c r="BW60" s="255"/>
      <c r="BX60" s="257"/>
      <c r="BY60" s="257" t="s">
        <v>34</v>
      </c>
      <c r="BZ60" s="255"/>
      <c r="CA60" s="257"/>
      <c r="CB60" s="257" t="s">
        <v>34</v>
      </c>
      <c r="CC60" s="258"/>
      <c r="CD60" s="259"/>
      <c r="CE60" s="259" t="s">
        <v>34</v>
      </c>
      <c r="CF60" s="255"/>
      <c r="CG60" s="257"/>
      <c r="CH60" s="257" t="s">
        <v>34</v>
      </c>
      <c r="CI60" s="255"/>
      <c r="CJ60" s="257"/>
      <c r="CK60" s="257" t="s">
        <v>34</v>
      </c>
      <c r="CL60" s="255"/>
      <c r="CM60" s="257"/>
      <c r="CN60" s="257" t="s">
        <v>34</v>
      </c>
      <c r="CO60" s="255"/>
      <c r="CP60" s="257"/>
      <c r="CQ60" s="257" t="s">
        <v>34</v>
      </c>
      <c r="CR60" s="255"/>
      <c r="CS60" s="257"/>
      <c r="CT60" s="257" t="s">
        <v>34</v>
      </c>
      <c r="CU60" s="255"/>
      <c r="CV60" s="257"/>
      <c r="CW60" s="257" t="s">
        <v>34</v>
      </c>
      <c r="CX60" s="255"/>
      <c r="CY60" s="257"/>
      <c r="CZ60" s="257" t="s">
        <v>34</v>
      </c>
      <c r="DA60" s="255"/>
      <c r="DB60" s="257"/>
      <c r="DC60" s="257" t="s">
        <v>34</v>
      </c>
      <c r="DD60" s="255"/>
      <c r="DE60" s="257"/>
      <c r="DF60" s="257" t="s">
        <v>34</v>
      </c>
      <c r="DG60" s="255"/>
      <c r="DH60" s="257"/>
      <c r="DI60" s="257" t="s">
        <v>34</v>
      </c>
      <c r="DJ60" s="255"/>
      <c r="DK60" s="257"/>
      <c r="DL60" s="257" t="s">
        <v>34</v>
      </c>
      <c r="DM60" s="255"/>
      <c r="DN60" s="326"/>
      <c r="DO60" s="326" t="s">
        <v>34</v>
      </c>
      <c r="DP60" s="255"/>
      <c r="DQ60" s="257"/>
      <c r="DR60" s="257" t="s">
        <v>34</v>
      </c>
      <c r="DS60" s="255"/>
      <c r="DT60" s="257"/>
      <c r="DU60" s="257" t="s">
        <v>34</v>
      </c>
      <c r="DV60" s="255"/>
      <c r="DW60" s="257"/>
      <c r="DX60" s="257" t="s">
        <v>34</v>
      </c>
      <c r="DY60" s="255"/>
      <c r="DZ60" s="257"/>
      <c r="EA60" s="257" t="s">
        <v>34</v>
      </c>
      <c r="EB60" s="255"/>
      <c r="EC60" s="257"/>
      <c r="ED60" s="257" t="s">
        <v>34</v>
      </c>
      <c r="EE60" s="255"/>
      <c r="EF60" s="257"/>
      <c r="EG60" s="257" t="s">
        <v>34</v>
      </c>
      <c r="EH60" s="255"/>
      <c r="EI60" s="257"/>
      <c r="EJ60" s="257" t="s">
        <v>34</v>
      </c>
      <c r="EK60" s="255"/>
      <c r="EL60" s="257"/>
      <c r="EM60" s="257" t="s">
        <v>34</v>
      </c>
      <c r="EN60" s="255"/>
      <c r="EO60" s="257"/>
      <c r="EP60" s="257" t="s">
        <v>34</v>
      </c>
      <c r="EQ60" s="255"/>
      <c r="ER60" s="257"/>
      <c r="ES60" s="257" t="s">
        <v>34</v>
      </c>
      <c r="ET60" s="255"/>
      <c r="EU60" s="257"/>
      <c r="EV60" s="257" t="s">
        <v>34</v>
      </c>
      <c r="EW60" s="255"/>
      <c r="EX60" s="257"/>
      <c r="EY60" s="257" t="s">
        <v>34</v>
      </c>
      <c r="EZ60" s="255"/>
      <c r="FA60" s="257"/>
      <c r="FB60" s="257" t="s">
        <v>34</v>
      </c>
      <c r="FC60" s="255"/>
      <c r="FD60" s="257"/>
      <c r="FE60" s="257" t="s">
        <v>34</v>
      </c>
      <c r="FF60" s="255"/>
      <c r="FG60" s="257"/>
      <c r="FH60" s="257" t="s">
        <v>34</v>
      </c>
      <c r="FI60" s="255"/>
      <c r="FJ60" s="257"/>
      <c r="FK60" s="257" t="s">
        <v>34</v>
      </c>
      <c r="FL60" s="255"/>
      <c r="FM60" s="257"/>
      <c r="FN60" s="257" t="s">
        <v>34</v>
      </c>
      <c r="FO60" s="255"/>
      <c r="FP60" s="257"/>
      <c r="FQ60" s="257" t="s">
        <v>34</v>
      </c>
      <c r="FR60" s="255"/>
      <c r="FS60" s="257"/>
      <c r="FT60" s="257" t="s">
        <v>34</v>
      </c>
      <c r="FU60" s="255"/>
      <c r="FV60" s="257"/>
      <c r="FW60" s="257" t="s">
        <v>34</v>
      </c>
      <c r="FX60" s="255"/>
      <c r="FY60" s="257"/>
      <c r="FZ60" s="257" t="s">
        <v>34</v>
      </c>
      <c r="GA60" s="258"/>
      <c r="GB60" s="259"/>
      <c r="GC60" s="259" t="s">
        <v>34</v>
      </c>
      <c r="GD60" s="255"/>
      <c r="GE60" s="257"/>
      <c r="GF60" s="257" t="s">
        <v>34</v>
      </c>
      <c r="GG60" s="255"/>
      <c r="GH60" s="257"/>
      <c r="GI60" s="257" t="s">
        <v>34</v>
      </c>
      <c r="GJ60" s="255"/>
      <c r="GK60" s="257"/>
      <c r="GL60" s="257" t="s">
        <v>34</v>
      </c>
      <c r="GM60" s="255"/>
      <c r="GN60" s="257"/>
      <c r="GO60" s="257" t="s">
        <v>34</v>
      </c>
      <c r="GP60" s="255"/>
      <c r="GQ60" s="257"/>
      <c r="GR60" s="257" t="s">
        <v>34</v>
      </c>
      <c r="GS60" s="255"/>
      <c r="GT60" s="257"/>
      <c r="GU60" s="257" t="s">
        <v>34</v>
      </c>
      <c r="GV60" s="255"/>
      <c r="GW60" s="257"/>
      <c r="GX60" s="257" t="s">
        <v>34</v>
      </c>
      <c r="GY60" s="255"/>
      <c r="GZ60" s="257"/>
      <c r="HA60" s="257" t="s">
        <v>34</v>
      </c>
    </row>
    <row r="61" spans="1:209" s="184" customFormat="1" outlineLevel="1" x14ac:dyDescent="0.2">
      <c r="A61" s="254" t="s">
        <v>1532</v>
      </c>
      <c r="B61" s="255" t="s">
        <v>176</v>
      </c>
      <c r="C61" s="255" t="s">
        <v>15</v>
      </c>
      <c r="D61" s="255" t="s">
        <v>185</v>
      </c>
      <c r="E61" s="255"/>
      <c r="F61" s="255"/>
      <c r="G61" s="255"/>
      <c r="H61" s="255"/>
      <c r="I61" s="255"/>
      <c r="J61" s="255"/>
      <c r="K61" s="255"/>
      <c r="L61" s="255"/>
      <c r="M61" s="255"/>
      <c r="N61" s="255"/>
      <c r="O61" s="255"/>
      <c r="P61" s="257"/>
      <c r="Q61" s="257" t="s">
        <v>34</v>
      </c>
      <c r="R61" s="255"/>
      <c r="S61" s="257"/>
      <c r="T61" s="257" t="s">
        <v>34</v>
      </c>
      <c r="U61" s="255"/>
      <c r="V61" s="257"/>
      <c r="W61" s="257" t="s">
        <v>34</v>
      </c>
      <c r="X61" s="255"/>
      <c r="Y61" s="257"/>
      <c r="Z61" s="257" t="s">
        <v>34</v>
      </c>
      <c r="AA61" s="255"/>
      <c r="AB61" s="257"/>
      <c r="AC61" s="257" t="s">
        <v>34</v>
      </c>
      <c r="AD61" s="255"/>
      <c r="AE61" s="257"/>
      <c r="AF61" s="257" t="s">
        <v>34</v>
      </c>
      <c r="AG61" s="255"/>
      <c r="AH61" s="257"/>
      <c r="AI61" s="257" t="s">
        <v>34</v>
      </c>
      <c r="AJ61" s="255"/>
      <c r="AK61" s="257"/>
      <c r="AL61" s="257" t="s">
        <v>34</v>
      </c>
      <c r="AM61" s="255"/>
      <c r="AN61" s="257"/>
      <c r="AO61" s="257" t="s">
        <v>34</v>
      </c>
      <c r="AP61" s="255"/>
      <c r="AQ61" s="257"/>
      <c r="AR61" s="257" t="s">
        <v>34</v>
      </c>
      <c r="AS61" s="255"/>
      <c r="AT61" s="257"/>
      <c r="AU61" s="257" t="s">
        <v>34</v>
      </c>
      <c r="AV61" s="255"/>
      <c r="AW61" s="257"/>
      <c r="AX61" s="257" t="s">
        <v>34</v>
      </c>
      <c r="AY61" s="255"/>
      <c r="AZ61" s="257"/>
      <c r="BA61" s="257" t="s">
        <v>34</v>
      </c>
      <c r="BB61" s="255"/>
      <c r="BC61" s="257"/>
      <c r="BD61" s="257" t="s">
        <v>34</v>
      </c>
      <c r="BE61" s="255"/>
      <c r="BF61" s="257"/>
      <c r="BG61" s="257" t="s">
        <v>34</v>
      </c>
      <c r="BH61" s="255"/>
      <c r="BI61" s="257"/>
      <c r="BJ61" s="257" t="s">
        <v>34</v>
      </c>
      <c r="BK61" s="255"/>
      <c r="BL61" s="257"/>
      <c r="BM61" s="257" t="s">
        <v>34</v>
      </c>
      <c r="BN61" s="255"/>
      <c r="BO61" s="257"/>
      <c r="BP61" s="257" t="s">
        <v>34</v>
      </c>
      <c r="BQ61" s="257"/>
      <c r="BR61" s="257"/>
      <c r="BS61" s="257" t="s">
        <v>34</v>
      </c>
      <c r="BT61" s="255"/>
      <c r="BU61" s="257"/>
      <c r="BV61" s="257" t="s">
        <v>34</v>
      </c>
      <c r="BW61" s="255"/>
      <c r="BX61" s="257"/>
      <c r="BY61" s="257" t="s">
        <v>34</v>
      </c>
      <c r="BZ61" s="255"/>
      <c r="CA61" s="257"/>
      <c r="CB61" s="257" t="s">
        <v>34</v>
      </c>
      <c r="CC61" s="258"/>
      <c r="CD61" s="259"/>
      <c r="CE61" s="259" t="s">
        <v>34</v>
      </c>
      <c r="CF61" s="255"/>
      <c r="CG61" s="257"/>
      <c r="CH61" s="257" t="s">
        <v>34</v>
      </c>
      <c r="CI61" s="255"/>
      <c r="CJ61" s="257"/>
      <c r="CK61" s="257" t="s">
        <v>34</v>
      </c>
      <c r="CL61" s="255"/>
      <c r="CM61" s="257"/>
      <c r="CN61" s="257" t="s">
        <v>34</v>
      </c>
      <c r="CO61" s="255"/>
      <c r="CP61" s="257"/>
      <c r="CQ61" s="257" t="s">
        <v>34</v>
      </c>
      <c r="CR61" s="255"/>
      <c r="CS61" s="257"/>
      <c r="CT61" s="257" t="s">
        <v>34</v>
      </c>
      <c r="CU61" s="255"/>
      <c r="CV61" s="257"/>
      <c r="CW61" s="257" t="s">
        <v>34</v>
      </c>
      <c r="CX61" s="255"/>
      <c r="CY61" s="257"/>
      <c r="CZ61" s="257" t="s">
        <v>34</v>
      </c>
      <c r="DA61" s="255"/>
      <c r="DB61" s="257"/>
      <c r="DC61" s="257" t="s">
        <v>34</v>
      </c>
      <c r="DD61" s="255"/>
      <c r="DE61" s="257"/>
      <c r="DF61" s="257" t="s">
        <v>34</v>
      </c>
      <c r="DG61" s="255"/>
      <c r="DH61" s="257"/>
      <c r="DI61" s="257" t="s">
        <v>34</v>
      </c>
      <c r="DJ61" s="255"/>
      <c r="DK61" s="257"/>
      <c r="DL61" s="257" t="s">
        <v>34</v>
      </c>
      <c r="DM61" s="255"/>
      <c r="DN61" s="326"/>
      <c r="DO61" s="326" t="s">
        <v>34</v>
      </c>
      <c r="DP61" s="255"/>
      <c r="DQ61" s="257"/>
      <c r="DR61" s="257" t="s">
        <v>34</v>
      </c>
      <c r="DS61" s="255"/>
      <c r="DT61" s="257"/>
      <c r="DU61" s="257" t="s">
        <v>34</v>
      </c>
      <c r="DV61" s="255"/>
      <c r="DW61" s="257"/>
      <c r="DX61" s="257" t="s">
        <v>34</v>
      </c>
      <c r="DY61" s="255"/>
      <c r="DZ61" s="257"/>
      <c r="EA61" s="257" t="s">
        <v>34</v>
      </c>
      <c r="EB61" s="255"/>
      <c r="EC61" s="257"/>
      <c r="ED61" s="257" t="s">
        <v>34</v>
      </c>
      <c r="EE61" s="255"/>
      <c r="EF61" s="257"/>
      <c r="EG61" s="257" t="s">
        <v>34</v>
      </c>
      <c r="EH61" s="255"/>
      <c r="EI61" s="257"/>
      <c r="EJ61" s="257" t="s">
        <v>34</v>
      </c>
      <c r="EK61" s="255"/>
      <c r="EL61" s="257"/>
      <c r="EM61" s="257" t="s">
        <v>34</v>
      </c>
      <c r="EN61" s="255"/>
      <c r="EO61" s="257"/>
      <c r="EP61" s="257" t="s">
        <v>34</v>
      </c>
      <c r="EQ61" s="255"/>
      <c r="ER61" s="257"/>
      <c r="ES61" s="257" t="s">
        <v>34</v>
      </c>
      <c r="ET61" s="255"/>
      <c r="EU61" s="257"/>
      <c r="EV61" s="257" t="s">
        <v>34</v>
      </c>
      <c r="EW61" s="255"/>
      <c r="EX61" s="257"/>
      <c r="EY61" s="257" t="s">
        <v>34</v>
      </c>
      <c r="EZ61" s="255"/>
      <c r="FA61" s="257"/>
      <c r="FB61" s="257" t="s">
        <v>34</v>
      </c>
      <c r="FC61" s="255"/>
      <c r="FD61" s="257"/>
      <c r="FE61" s="257" t="s">
        <v>34</v>
      </c>
      <c r="FF61" s="255"/>
      <c r="FG61" s="257"/>
      <c r="FH61" s="257" t="s">
        <v>34</v>
      </c>
      <c r="FI61" s="255"/>
      <c r="FJ61" s="257"/>
      <c r="FK61" s="257" t="s">
        <v>34</v>
      </c>
      <c r="FL61" s="255"/>
      <c r="FM61" s="257"/>
      <c r="FN61" s="257" t="s">
        <v>34</v>
      </c>
      <c r="FO61" s="255"/>
      <c r="FP61" s="257"/>
      <c r="FQ61" s="257" t="s">
        <v>34</v>
      </c>
      <c r="FR61" s="255"/>
      <c r="FS61" s="257"/>
      <c r="FT61" s="257" t="s">
        <v>34</v>
      </c>
      <c r="FU61" s="255"/>
      <c r="FV61" s="257"/>
      <c r="FW61" s="257" t="s">
        <v>34</v>
      </c>
      <c r="FX61" s="255"/>
      <c r="FY61" s="257"/>
      <c r="FZ61" s="257" t="s">
        <v>34</v>
      </c>
      <c r="GA61" s="258"/>
      <c r="GB61" s="259"/>
      <c r="GC61" s="259" t="s">
        <v>34</v>
      </c>
      <c r="GD61" s="255"/>
      <c r="GE61" s="257"/>
      <c r="GF61" s="257" t="s">
        <v>34</v>
      </c>
      <c r="GG61" s="255"/>
      <c r="GH61" s="257"/>
      <c r="GI61" s="257" t="s">
        <v>34</v>
      </c>
      <c r="GJ61" s="255"/>
      <c r="GK61" s="257"/>
      <c r="GL61" s="257" t="s">
        <v>34</v>
      </c>
      <c r="GM61" s="255"/>
      <c r="GN61" s="257"/>
      <c r="GO61" s="257" t="s">
        <v>34</v>
      </c>
      <c r="GP61" s="255"/>
      <c r="GQ61" s="257"/>
      <c r="GR61" s="257" t="s">
        <v>34</v>
      </c>
      <c r="GS61" s="255"/>
      <c r="GT61" s="257"/>
      <c r="GU61" s="257" t="s">
        <v>34</v>
      </c>
      <c r="GV61" s="255"/>
      <c r="GW61" s="257"/>
      <c r="GX61" s="257" t="s">
        <v>34</v>
      </c>
      <c r="GY61" s="255"/>
      <c r="GZ61" s="257"/>
      <c r="HA61" s="257" t="s">
        <v>34</v>
      </c>
    </row>
    <row r="62" spans="1:209" s="184" customFormat="1" outlineLevel="1" x14ac:dyDescent="0.2">
      <c r="A62" s="254" t="s">
        <v>1533</v>
      </c>
      <c r="B62" s="255" t="s">
        <v>177</v>
      </c>
      <c r="C62" s="255" t="s">
        <v>30</v>
      </c>
      <c r="D62" s="255" t="s">
        <v>173</v>
      </c>
      <c r="E62" s="255"/>
      <c r="F62" s="255"/>
      <c r="G62" s="255"/>
      <c r="H62" s="255"/>
      <c r="I62" s="255" t="s">
        <v>174</v>
      </c>
      <c r="J62" s="255"/>
      <c r="K62" s="255"/>
      <c r="L62" s="255"/>
      <c r="M62" s="255"/>
      <c r="N62" s="255"/>
      <c r="O62" s="255"/>
      <c r="P62" s="257"/>
      <c r="Q62" s="257" t="s">
        <v>34</v>
      </c>
      <c r="R62" s="255"/>
      <c r="S62" s="257"/>
      <c r="T62" s="257" t="s">
        <v>34</v>
      </c>
      <c r="U62" s="255"/>
      <c r="V62" s="257"/>
      <c r="W62" s="257" t="s">
        <v>34</v>
      </c>
      <c r="X62" s="255"/>
      <c r="Y62" s="257"/>
      <c r="Z62" s="257" t="s">
        <v>34</v>
      </c>
      <c r="AA62" s="255"/>
      <c r="AB62" s="257"/>
      <c r="AC62" s="257" t="s">
        <v>34</v>
      </c>
      <c r="AD62" s="255"/>
      <c r="AE62" s="257"/>
      <c r="AF62" s="257" t="s">
        <v>34</v>
      </c>
      <c r="AG62" s="255"/>
      <c r="AH62" s="257"/>
      <c r="AI62" s="257" t="s">
        <v>34</v>
      </c>
      <c r="AJ62" s="255"/>
      <c r="AK62" s="257"/>
      <c r="AL62" s="257" t="s">
        <v>34</v>
      </c>
      <c r="AM62" s="255"/>
      <c r="AN62" s="257"/>
      <c r="AO62" s="257" t="s">
        <v>34</v>
      </c>
      <c r="AP62" s="255"/>
      <c r="AQ62" s="257"/>
      <c r="AR62" s="257" t="s">
        <v>34</v>
      </c>
      <c r="AS62" s="255"/>
      <c r="AT62" s="257"/>
      <c r="AU62" s="257" t="s">
        <v>34</v>
      </c>
      <c r="AV62" s="255"/>
      <c r="AW62" s="257"/>
      <c r="AX62" s="257" t="s">
        <v>34</v>
      </c>
      <c r="AY62" s="255"/>
      <c r="AZ62" s="257"/>
      <c r="BA62" s="257" t="s">
        <v>34</v>
      </c>
      <c r="BB62" s="255"/>
      <c r="BC62" s="257"/>
      <c r="BD62" s="257" t="s">
        <v>34</v>
      </c>
      <c r="BE62" s="255"/>
      <c r="BF62" s="257"/>
      <c r="BG62" s="257" t="s">
        <v>34</v>
      </c>
      <c r="BH62" s="255"/>
      <c r="BI62" s="257"/>
      <c r="BJ62" s="257" t="s">
        <v>34</v>
      </c>
      <c r="BK62" s="255"/>
      <c r="BL62" s="257"/>
      <c r="BM62" s="257" t="s">
        <v>34</v>
      </c>
      <c r="BN62" s="255"/>
      <c r="BO62" s="257"/>
      <c r="BP62" s="257" t="s">
        <v>34</v>
      </c>
      <c r="BQ62" s="257"/>
      <c r="BR62" s="257"/>
      <c r="BS62" s="257" t="s">
        <v>34</v>
      </c>
      <c r="BT62" s="255"/>
      <c r="BU62" s="257"/>
      <c r="BV62" s="257" t="s">
        <v>34</v>
      </c>
      <c r="BW62" s="255"/>
      <c r="BX62" s="257"/>
      <c r="BY62" s="257" t="s">
        <v>34</v>
      </c>
      <c r="BZ62" s="255"/>
      <c r="CA62" s="257"/>
      <c r="CB62" s="257" t="s">
        <v>34</v>
      </c>
      <c r="CC62" s="258"/>
      <c r="CD62" s="259"/>
      <c r="CE62" s="259" t="s">
        <v>34</v>
      </c>
      <c r="CF62" s="255"/>
      <c r="CG62" s="257"/>
      <c r="CH62" s="257" t="s">
        <v>34</v>
      </c>
      <c r="CI62" s="255"/>
      <c r="CJ62" s="257"/>
      <c r="CK62" s="257" t="s">
        <v>34</v>
      </c>
      <c r="CL62" s="255"/>
      <c r="CM62" s="257"/>
      <c r="CN62" s="257" t="s">
        <v>34</v>
      </c>
      <c r="CO62" s="255"/>
      <c r="CP62" s="257"/>
      <c r="CQ62" s="257" t="s">
        <v>34</v>
      </c>
      <c r="CR62" s="255"/>
      <c r="CS62" s="257"/>
      <c r="CT62" s="257" t="s">
        <v>34</v>
      </c>
      <c r="CU62" s="255"/>
      <c r="CV62" s="257"/>
      <c r="CW62" s="257" t="s">
        <v>34</v>
      </c>
      <c r="CX62" s="255"/>
      <c r="CY62" s="257"/>
      <c r="CZ62" s="257" t="s">
        <v>34</v>
      </c>
      <c r="DA62" s="255"/>
      <c r="DB62" s="257"/>
      <c r="DC62" s="257" t="s">
        <v>34</v>
      </c>
      <c r="DD62" s="255"/>
      <c r="DE62" s="257"/>
      <c r="DF62" s="257" t="s">
        <v>34</v>
      </c>
      <c r="DG62" s="255"/>
      <c r="DH62" s="257"/>
      <c r="DI62" s="257" t="s">
        <v>34</v>
      </c>
      <c r="DJ62" s="255"/>
      <c r="DK62" s="257"/>
      <c r="DL62" s="257" t="s">
        <v>34</v>
      </c>
      <c r="DM62" s="255"/>
      <c r="DN62" s="326"/>
      <c r="DO62" s="326" t="s">
        <v>34</v>
      </c>
      <c r="DP62" s="255"/>
      <c r="DQ62" s="257"/>
      <c r="DR62" s="257" t="s">
        <v>34</v>
      </c>
      <c r="DS62" s="255"/>
      <c r="DT62" s="257"/>
      <c r="DU62" s="257" t="s">
        <v>34</v>
      </c>
      <c r="DV62" s="255"/>
      <c r="DW62" s="257"/>
      <c r="DX62" s="257" t="s">
        <v>34</v>
      </c>
      <c r="DY62" s="255"/>
      <c r="DZ62" s="257"/>
      <c r="EA62" s="257" t="s">
        <v>34</v>
      </c>
      <c r="EB62" s="255"/>
      <c r="EC62" s="257"/>
      <c r="ED62" s="257" t="s">
        <v>34</v>
      </c>
      <c r="EE62" s="255"/>
      <c r="EF62" s="257"/>
      <c r="EG62" s="257" t="s">
        <v>34</v>
      </c>
      <c r="EH62" s="255"/>
      <c r="EI62" s="257"/>
      <c r="EJ62" s="257" t="s">
        <v>34</v>
      </c>
      <c r="EK62" s="255"/>
      <c r="EL62" s="257"/>
      <c r="EM62" s="257" t="s">
        <v>34</v>
      </c>
      <c r="EN62" s="255"/>
      <c r="EO62" s="257"/>
      <c r="EP62" s="257" t="s">
        <v>34</v>
      </c>
      <c r="EQ62" s="255"/>
      <c r="ER62" s="257"/>
      <c r="ES62" s="257" t="s">
        <v>34</v>
      </c>
      <c r="ET62" s="255"/>
      <c r="EU62" s="257"/>
      <c r="EV62" s="257" t="s">
        <v>34</v>
      </c>
      <c r="EW62" s="255"/>
      <c r="EX62" s="257"/>
      <c r="EY62" s="257" t="s">
        <v>34</v>
      </c>
      <c r="EZ62" s="255"/>
      <c r="FA62" s="257"/>
      <c r="FB62" s="257" t="s">
        <v>34</v>
      </c>
      <c r="FC62" s="255"/>
      <c r="FD62" s="257"/>
      <c r="FE62" s="257" t="s">
        <v>34</v>
      </c>
      <c r="FF62" s="255"/>
      <c r="FG62" s="257"/>
      <c r="FH62" s="257" t="s">
        <v>34</v>
      </c>
      <c r="FI62" s="255"/>
      <c r="FJ62" s="257"/>
      <c r="FK62" s="257" t="s">
        <v>34</v>
      </c>
      <c r="FL62" s="255"/>
      <c r="FM62" s="257"/>
      <c r="FN62" s="257" t="s">
        <v>34</v>
      </c>
      <c r="FO62" s="255"/>
      <c r="FP62" s="257"/>
      <c r="FQ62" s="257" t="s">
        <v>34</v>
      </c>
      <c r="FR62" s="255"/>
      <c r="FS62" s="257"/>
      <c r="FT62" s="257" t="s">
        <v>34</v>
      </c>
      <c r="FU62" s="255"/>
      <c r="FV62" s="257"/>
      <c r="FW62" s="257" t="s">
        <v>34</v>
      </c>
      <c r="FX62" s="255"/>
      <c r="FY62" s="257"/>
      <c r="FZ62" s="257" t="s">
        <v>34</v>
      </c>
      <c r="GA62" s="258"/>
      <c r="GB62" s="259"/>
      <c r="GC62" s="259" t="s">
        <v>34</v>
      </c>
      <c r="GD62" s="255"/>
      <c r="GE62" s="257"/>
      <c r="GF62" s="257" t="s">
        <v>34</v>
      </c>
      <c r="GG62" s="255"/>
      <c r="GH62" s="257"/>
      <c r="GI62" s="257" t="s">
        <v>34</v>
      </c>
      <c r="GJ62" s="255"/>
      <c r="GK62" s="257"/>
      <c r="GL62" s="257" t="s">
        <v>34</v>
      </c>
      <c r="GM62" s="255"/>
      <c r="GN62" s="257"/>
      <c r="GO62" s="257" t="s">
        <v>34</v>
      </c>
      <c r="GP62" s="255"/>
      <c r="GQ62" s="257"/>
      <c r="GR62" s="257" t="s">
        <v>34</v>
      </c>
      <c r="GS62" s="255"/>
      <c r="GT62" s="257"/>
      <c r="GU62" s="257" t="s">
        <v>34</v>
      </c>
      <c r="GV62" s="255"/>
      <c r="GW62" s="257"/>
      <c r="GX62" s="257" t="s">
        <v>34</v>
      </c>
      <c r="GY62" s="255"/>
      <c r="GZ62" s="257"/>
      <c r="HA62" s="257" t="s">
        <v>34</v>
      </c>
    </row>
    <row r="63" spans="1:209" ht="25.5" x14ac:dyDescent="0.2">
      <c r="A63" s="246" t="s">
        <v>1534</v>
      </c>
      <c r="B63" s="250" t="s">
        <v>159</v>
      </c>
      <c r="C63" s="250" t="s">
        <v>160</v>
      </c>
      <c r="D63" s="250" t="s">
        <v>180</v>
      </c>
      <c r="E63" s="250"/>
      <c r="F63" s="250" t="s">
        <v>123</v>
      </c>
      <c r="G63" s="250"/>
      <c r="H63" s="250"/>
      <c r="I63" s="250"/>
      <c r="J63" s="250"/>
      <c r="K63" s="250"/>
      <c r="L63" s="250"/>
      <c r="M63" s="250"/>
      <c r="N63" s="250"/>
      <c r="O63" s="250"/>
      <c r="P63" s="250"/>
      <c r="Q63" s="250"/>
      <c r="R63" s="250"/>
      <c r="S63" s="250"/>
      <c r="T63" s="250"/>
      <c r="U63" s="250"/>
      <c r="V63" s="250"/>
      <c r="W63" s="250"/>
      <c r="X63" s="250"/>
      <c r="Y63" s="250"/>
      <c r="Z63" s="250"/>
      <c r="AA63" s="250"/>
      <c r="AB63" s="250"/>
      <c r="AC63" s="250"/>
      <c r="AD63" s="250"/>
      <c r="AE63" s="250"/>
      <c r="AF63" s="250"/>
      <c r="AG63" s="250"/>
      <c r="AH63" s="250"/>
      <c r="AI63" s="250"/>
      <c r="AJ63" s="250"/>
      <c r="AK63" s="250"/>
      <c r="AL63" s="250"/>
      <c r="AM63" s="250"/>
      <c r="AN63" s="250"/>
      <c r="AO63" s="250"/>
      <c r="AP63" s="250"/>
      <c r="AQ63" s="250"/>
      <c r="AR63" s="250"/>
      <c r="AS63" s="250"/>
      <c r="AT63" s="250"/>
      <c r="AU63" s="250"/>
      <c r="AV63" s="250"/>
      <c r="AW63" s="250"/>
      <c r="AX63" s="250"/>
      <c r="AY63" s="250"/>
      <c r="AZ63" s="250"/>
      <c r="BA63" s="250"/>
      <c r="BB63" s="250"/>
      <c r="BC63" s="250"/>
      <c r="BD63" s="250"/>
      <c r="BE63" s="250"/>
      <c r="BF63" s="250"/>
      <c r="BG63" s="250"/>
      <c r="BH63" s="250"/>
      <c r="BI63" s="250"/>
      <c r="BJ63" s="250"/>
      <c r="BK63" s="250"/>
      <c r="BL63" s="250"/>
      <c r="BM63" s="250"/>
      <c r="BN63" s="250"/>
      <c r="BO63" s="250"/>
      <c r="BP63" s="250"/>
      <c r="BQ63" s="250"/>
      <c r="BR63" s="250"/>
      <c r="BS63" s="250"/>
      <c r="BT63" s="250"/>
      <c r="BU63" s="250"/>
      <c r="BV63" s="250"/>
      <c r="BW63" s="250"/>
      <c r="BX63" s="250"/>
      <c r="BY63" s="250"/>
      <c r="BZ63" s="250"/>
      <c r="CA63" s="250"/>
      <c r="CB63" s="250"/>
      <c r="CC63" s="250"/>
      <c r="CD63" s="250"/>
      <c r="CE63" s="250"/>
      <c r="CF63" s="250"/>
      <c r="CG63" s="250"/>
      <c r="CH63" s="250"/>
      <c r="CI63" s="250"/>
      <c r="CJ63" s="250"/>
      <c r="CK63" s="250"/>
      <c r="CL63" s="250"/>
      <c r="CM63" s="250"/>
      <c r="CN63" s="250"/>
      <c r="CO63" s="250"/>
      <c r="CP63" s="250"/>
      <c r="CQ63" s="250"/>
      <c r="CR63" s="250"/>
      <c r="CS63" s="250"/>
      <c r="CT63" s="250"/>
      <c r="CU63" s="250"/>
      <c r="CV63" s="250"/>
      <c r="CW63" s="250"/>
      <c r="CX63" s="250"/>
      <c r="CY63" s="250"/>
      <c r="CZ63" s="250"/>
      <c r="DA63" s="250"/>
      <c r="DB63" s="250"/>
      <c r="DC63" s="250"/>
      <c r="DD63" s="250"/>
      <c r="DE63" s="250"/>
      <c r="DF63" s="250"/>
      <c r="DG63" s="250"/>
      <c r="DH63" s="250"/>
      <c r="DI63" s="250"/>
      <c r="DJ63" s="250"/>
      <c r="DK63" s="250"/>
      <c r="DL63" s="250"/>
      <c r="DM63" s="250"/>
      <c r="DN63" s="250"/>
      <c r="DO63" s="250"/>
      <c r="DP63" s="250"/>
      <c r="DQ63" s="250"/>
      <c r="DR63" s="250"/>
      <c r="DS63" s="250"/>
      <c r="DT63" s="250"/>
      <c r="DU63" s="250"/>
      <c r="DV63" s="250"/>
      <c r="DW63" s="250"/>
      <c r="DX63" s="250"/>
      <c r="DY63" s="250"/>
      <c r="DZ63" s="250"/>
      <c r="EA63" s="250"/>
      <c r="EB63" s="250"/>
      <c r="EC63" s="250"/>
      <c r="ED63" s="250"/>
      <c r="EE63" s="250"/>
      <c r="EF63" s="250"/>
      <c r="EG63" s="250"/>
      <c r="EH63" s="250"/>
      <c r="EI63" s="250"/>
      <c r="EJ63" s="250"/>
      <c r="EK63" s="250"/>
      <c r="EL63" s="250"/>
      <c r="EM63" s="250"/>
      <c r="EN63" s="250"/>
      <c r="EO63" s="250"/>
      <c r="EP63" s="250"/>
      <c r="EQ63" s="250"/>
      <c r="ER63" s="250"/>
      <c r="ES63" s="250"/>
      <c r="ET63" s="250"/>
      <c r="EU63" s="250"/>
      <c r="EV63" s="250"/>
      <c r="EW63" s="250"/>
      <c r="EX63" s="250"/>
      <c r="EY63" s="250"/>
      <c r="EZ63" s="250"/>
      <c r="FA63" s="250"/>
      <c r="FB63" s="250"/>
      <c r="FC63" s="250"/>
      <c r="FD63" s="250"/>
      <c r="FE63" s="250"/>
      <c r="FF63" s="250"/>
      <c r="FG63" s="250"/>
      <c r="FH63" s="250"/>
      <c r="FI63" s="250"/>
      <c r="FJ63" s="250"/>
      <c r="FK63" s="250"/>
      <c r="FL63" s="250"/>
      <c r="FM63" s="250"/>
      <c r="FN63" s="250"/>
      <c r="FO63" s="250"/>
      <c r="FP63" s="250"/>
      <c r="FQ63" s="250"/>
      <c r="FR63" s="250"/>
      <c r="FS63" s="250"/>
      <c r="FT63" s="250"/>
      <c r="FU63" s="250"/>
      <c r="FV63" s="250"/>
      <c r="FW63" s="250"/>
      <c r="FX63" s="250"/>
      <c r="FY63" s="250"/>
      <c r="FZ63" s="250"/>
      <c r="GA63" s="250"/>
      <c r="GB63" s="250"/>
      <c r="GC63" s="250"/>
      <c r="GD63" s="250"/>
      <c r="GE63" s="250"/>
      <c r="GF63" s="250"/>
      <c r="GG63" s="250"/>
      <c r="GH63" s="250"/>
      <c r="GI63" s="250"/>
      <c r="GJ63" s="250"/>
      <c r="GK63" s="250"/>
      <c r="GL63" s="250"/>
      <c r="GM63" s="250"/>
      <c r="GN63" s="250"/>
      <c r="GO63" s="250"/>
      <c r="GP63" s="250"/>
      <c r="GQ63" s="250"/>
      <c r="GR63" s="250"/>
      <c r="GS63" s="250"/>
      <c r="GT63" s="250"/>
      <c r="GU63" s="250"/>
      <c r="GV63" s="250"/>
      <c r="GW63" s="250"/>
      <c r="GX63" s="250"/>
      <c r="GY63" s="250"/>
      <c r="GZ63" s="250"/>
      <c r="HA63" s="250"/>
    </row>
    <row r="64" spans="1:209" outlineLevel="1" x14ac:dyDescent="0.2">
      <c r="A64" s="246" t="s">
        <v>1535</v>
      </c>
      <c r="B64" s="250" t="s">
        <v>208</v>
      </c>
      <c r="C64" s="250" t="s">
        <v>209</v>
      </c>
      <c r="D64" s="250" t="s">
        <v>16</v>
      </c>
      <c r="E64" s="250"/>
      <c r="F64" s="250"/>
      <c r="G64" s="250"/>
      <c r="H64" s="250"/>
      <c r="I64" s="250"/>
      <c r="J64" s="250"/>
      <c r="K64" s="250"/>
      <c r="L64" s="250"/>
      <c r="M64" s="250"/>
      <c r="N64" s="250"/>
      <c r="O64" s="250"/>
      <c r="P64" s="250"/>
      <c r="Q64" s="250"/>
      <c r="R64" s="250"/>
      <c r="S64" s="250"/>
      <c r="T64" s="250"/>
      <c r="U64" s="250"/>
      <c r="V64" s="250"/>
      <c r="W64" s="250"/>
      <c r="X64" s="250"/>
      <c r="Y64" s="250"/>
      <c r="Z64" s="250"/>
      <c r="AA64" s="250"/>
      <c r="AB64" s="250"/>
      <c r="AC64" s="250"/>
      <c r="AD64" s="250"/>
      <c r="AE64" s="250"/>
      <c r="AF64" s="250"/>
      <c r="AG64" s="250"/>
      <c r="AH64" s="250"/>
      <c r="AI64" s="250"/>
      <c r="AJ64" s="250"/>
      <c r="AK64" s="250"/>
      <c r="AL64" s="250"/>
      <c r="AM64" s="250"/>
      <c r="AN64" s="250"/>
      <c r="AO64" s="250"/>
      <c r="AP64" s="250"/>
      <c r="AQ64" s="250"/>
      <c r="AR64" s="250"/>
      <c r="AS64" s="250"/>
      <c r="AT64" s="250"/>
      <c r="AU64" s="250"/>
      <c r="AV64" s="250"/>
      <c r="AW64" s="250"/>
      <c r="AX64" s="250"/>
      <c r="AY64" s="250"/>
      <c r="AZ64" s="250"/>
      <c r="BA64" s="250"/>
      <c r="BB64" s="250"/>
      <c r="BC64" s="250"/>
      <c r="BD64" s="250"/>
      <c r="BE64" s="250"/>
      <c r="BF64" s="250"/>
      <c r="BG64" s="250"/>
      <c r="BH64" s="250"/>
      <c r="BI64" s="250"/>
      <c r="BJ64" s="250"/>
      <c r="BK64" s="250"/>
      <c r="BL64" s="250"/>
      <c r="BM64" s="250"/>
      <c r="BN64" s="250"/>
      <c r="BO64" s="250"/>
      <c r="BP64" s="250"/>
      <c r="BQ64" s="250"/>
      <c r="BR64" s="250"/>
      <c r="BS64" s="250"/>
      <c r="BT64" s="250"/>
      <c r="BU64" s="250"/>
      <c r="BV64" s="250"/>
      <c r="BW64" s="250"/>
      <c r="BX64" s="250"/>
      <c r="BY64" s="250"/>
      <c r="BZ64" s="250"/>
      <c r="CA64" s="250"/>
      <c r="CB64" s="250"/>
      <c r="CC64" s="250"/>
      <c r="CD64" s="250"/>
      <c r="CE64" s="250"/>
      <c r="CF64" s="250"/>
      <c r="CG64" s="250"/>
      <c r="CH64" s="250"/>
      <c r="CI64" s="250"/>
      <c r="CJ64" s="250"/>
      <c r="CK64" s="250"/>
      <c r="CL64" s="250"/>
      <c r="CM64" s="250"/>
      <c r="CN64" s="250"/>
      <c r="CO64" s="250"/>
      <c r="CP64" s="250"/>
      <c r="CQ64" s="250"/>
      <c r="CR64" s="250"/>
      <c r="CS64" s="250"/>
      <c r="CT64" s="250"/>
      <c r="CU64" s="250"/>
      <c r="CV64" s="250"/>
      <c r="CW64" s="250"/>
      <c r="CX64" s="250"/>
      <c r="CY64" s="250"/>
      <c r="CZ64" s="250"/>
      <c r="DA64" s="250"/>
      <c r="DB64" s="250"/>
      <c r="DC64" s="250"/>
      <c r="DD64" s="250"/>
      <c r="DE64" s="250"/>
      <c r="DF64" s="250"/>
      <c r="DG64" s="250"/>
      <c r="DH64" s="250"/>
      <c r="DI64" s="250"/>
      <c r="DJ64" s="250"/>
      <c r="DK64" s="250"/>
      <c r="DL64" s="250"/>
      <c r="DM64" s="250"/>
      <c r="DN64" s="250"/>
      <c r="DO64" s="250"/>
      <c r="DP64" s="250"/>
      <c r="DQ64" s="250"/>
      <c r="DR64" s="250"/>
      <c r="DS64" s="250"/>
      <c r="DT64" s="250"/>
      <c r="DU64" s="250"/>
      <c r="DV64" s="250"/>
      <c r="DW64" s="250"/>
      <c r="DX64" s="250"/>
      <c r="DY64" s="250"/>
      <c r="DZ64" s="250"/>
      <c r="EA64" s="250"/>
      <c r="EB64" s="250"/>
      <c r="EC64" s="250"/>
      <c r="ED64" s="250"/>
      <c r="EE64" s="250"/>
      <c r="EF64" s="250"/>
      <c r="EG64" s="250"/>
      <c r="EH64" s="250"/>
      <c r="EI64" s="250"/>
      <c r="EJ64" s="250"/>
      <c r="EK64" s="250"/>
      <c r="EL64" s="250"/>
      <c r="EM64" s="250"/>
      <c r="EN64" s="250"/>
      <c r="EO64" s="250"/>
      <c r="EP64" s="250"/>
      <c r="EQ64" s="250"/>
      <c r="ER64" s="250"/>
      <c r="ES64" s="250"/>
      <c r="ET64" s="250"/>
      <c r="EU64" s="250"/>
      <c r="EV64" s="250"/>
      <c r="EW64" s="250"/>
      <c r="EX64" s="250"/>
      <c r="EY64" s="250"/>
      <c r="EZ64" s="250"/>
      <c r="FA64" s="250"/>
      <c r="FB64" s="250"/>
      <c r="FC64" s="250"/>
      <c r="FD64" s="250"/>
      <c r="FE64" s="250"/>
      <c r="FF64" s="250"/>
      <c r="FG64" s="250"/>
      <c r="FH64" s="250"/>
      <c r="FI64" s="250"/>
      <c r="FJ64" s="250"/>
      <c r="FK64" s="250"/>
      <c r="FL64" s="250"/>
      <c r="FM64" s="250"/>
      <c r="FN64" s="250"/>
      <c r="FO64" s="250"/>
      <c r="FP64" s="250"/>
      <c r="FQ64" s="250"/>
      <c r="FR64" s="250"/>
      <c r="FS64" s="250"/>
      <c r="FT64" s="250"/>
      <c r="FU64" s="250"/>
      <c r="FV64" s="250"/>
      <c r="FW64" s="250"/>
      <c r="FX64" s="250"/>
      <c r="FY64" s="250"/>
      <c r="FZ64" s="250"/>
      <c r="GA64" s="250"/>
      <c r="GB64" s="250"/>
      <c r="GC64" s="250"/>
      <c r="GD64" s="250"/>
      <c r="GE64" s="250"/>
      <c r="GF64" s="250"/>
      <c r="GG64" s="250"/>
      <c r="GH64" s="250"/>
      <c r="GI64" s="250"/>
      <c r="GJ64" s="250"/>
      <c r="GK64" s="250"/>
      <c r="GL64" s="250"/>
      <c r="GM64" s="250"/>
      <c r="GN64" s="250"/>
      <c r="GO64" s="250"/>
      <c r="GP64" s="250"/>
      <c r="GQ64" s="250"/>
      <c r="GR64" s="250"/>
      <c r="GS64" s="250"/>
      <c r="GT64" s="250"/>
      <c r="GU64" s="250"/>
      <c r="GV64" s="250"/>
      <c r="GW64" s="250"/>
      <c r="GX64" s="250"/>
      <c r="GY64" s="250"/>
      <c r="GZ64" s="250"/>
      <c r="HA64" s="250"/>
    </row>
    <row r="65" spans="1:209" outlineLevel="1" x14ac:dyDescent="0.2">
      <c r="A65" s="246" t="s">
        <v>1536</v>
      </c>
      <c r="B65" s="247" t="s">
        <v>205</v>
      </c>
      <c r="C65" s="248" t="s">
        <v>121</v>
      </c>
      <c r="D65" s="248" t="s">
        <v>180</v>
      </c>
      <c r="E65" s="248"/>
      <c r="F65" s="248"/>
      <c r="G65" s="248"/>
      <c r="H65" s="247"/>
      <c r="I65" s="247"/>
      <c r="J65" s="247"/>
      <c r="K65" s="247"/>
      <c r="L65" s="247"/>
      <c r="M65" s="247"/>
      <c r="N65" s="247"/>
      <c r="O65" s="249"/>
      <c r="P65" s="249"/>
      <c r="Q65" s="249" t="s">
        <v>34</v>
      </c>
      <c r="R65" s="249"/>
      <c r="S65" s="249"/>
      <c r="T65" s="249" t="s">
        <v>34</v>
      </c>
      <c r="U65" s="247">
        <v>5</v>
      </c>
      <c r="V65" s="249" t="s">
        <v>357</v>
      </c>
      <c r="W65" s="249" t="s">
        <v>16</v>
      </c>
      <c r="X65" s="253" t="s">
        <v>1821</v>
      </c>
      <c r="Y65" s="249" t="s">
        <v>357</v>
      </c>
      <c r="Z65" s="249" t="s">
        <v>16</v>
      </c>
      <c r="AA65" s="253" t="s">
        <v>1834</v>
      </c>
      <c r="AB65" s="249" t="s">
        <v>357</v>
      </c>
      <c r="AC65" s="249" t="s">
        <v>16</v>
      </c>
      <c r="AD65" s="253" t="s">
        <v>1850</v>
      </c>
      <c r="AE65" s="249" t="s">
        <v>357</v>
      </c>
      <c r="AF65" s="249" t="s">
        <v>16</v>
      </c>
      <c r="AG65" s="253" t="s">
        <v>1850</v>
      </c>
      <c r="AH65" s="249" t="s">
        <v>357</v>
      </c>
      <c r="AI65" s="249" t="s">
        <v>16</v>
      </c>
      <c r="AJ65" s="255"/>
      <c r="AK65" s="249"/>
      <c r="AL65" s="249" t="s">
        <v>34</v>
      </c>
      <c r="AM65" s="253" t="s">
        <v>1866</v>
      </c>
      <c r="AN65" s="249" t="s">
        <v>357</v>
      </c>
      <c r="AO65" s="249" t="s">
        <v>16</v>
      </c>
      <c r="AP65" s="253"/>
      <c r="AQ65" s="249" t="s">
        <v>357</v>
      </c>
      <c r="AR65" s="249" t="s">
        <v>16</v>
      </c>
      <c r="AS65" s="253" t="s">
        <v>2169</v>
      </c>
      <c r="AT65" s="249" t="s">
        <v>357</v>
      </c>
      <c r="AU65" s="249" t="s">
        <v>16</v>
      </c>
      <c r="AV65" s="253" t="s">
        <v>2173</v>
      </c>
      <c r="AW65" s="249" t="s">
        <v>357</v>
      </c>
      <c r="AX65" s="249" t="s">
        <v>16</v>
      </c>
      <c r="AY65" s="253" t="s">
        <v>2174</v>
      </c>
      <c r="AZ65" s="249" t="s">
        <v>357</v>
      </c>
      <c r="BA65" s="249" t="s">
        <v>16</v>
      </c>
      <c r="BB65" s="253" t="s">
        <v>2175</v>
      </c>
      <c r="BC65" s="249" t="s">
        <v>357</v>
      </c>
      <c r="BD65" s="249" t="s">
        <v>16</v>
      </c>
      <c r="BE65" s="247"/>
      <c r="BF65" s="249"/>
      <c r="BG65" s="249" t="s">
        <v>34</v>
      </c>
      <c r="BH65" s="249"/>
      <c r="BI65" s="249"/>
      <c r="BJ65" s="249" t="s">
        <v>34</v>
      </c>
      <c r="BK65" s="249"/>
      <c r="BL65" s="249"/>
      <c r="BM65" s="249" t="s">
        <v>34</v>
      </c>
      <c r="BN65" s="249"/>
      <c r="BO65" s="249"/>
      <c r="BP65" s="249" t="s">
        <v>34</v>
      </c>
      <c r="BQ65" s="249">
        <v>20</v>
      </c>
      <c r="BR65" s="249" t="s">
        <v>357</v>
      </c>
      <c r="BS65" s="249" t="s">
        <v>16</v>
      </c>
      <c r="BT65" s="247">
        <v>6</v>
      </c>
      <c r="BU65" s="249" t="s">
        <v>357</v>
      </c>
      <c r="BV65" s="249" t="s">
        <v>16</v>
      </c>
      <c r="BW65" s="247">
        <v>7</v>
      </c>
      <c r="BX65" s="249" t="s">
        <v>357</v>
      </c>
      <c r="BY65" s="249" t="s">
        <v>16</v>
      </c>
      <c r="BZ65" s="247"/>
      <c r="CA65" s="249"/>
      <c r="CB65" s="249" t="s">
        <v>34</v>
      </c>
      <c r="CC65" s="250"/>
      <c r="CD65" s="261"/>
      <c r="CE65" s="261" t="s">
        <v>34</v>
      </c>
      <c r="CF65" s="247">
        <v>9.3000000000000007</v>
      </c>
      <c r="CG65" s="249" t="s">
        <v>357</v>
      </c>
      <c r="CH65" s="249" t="s">
        <v>16</v>
      </c>
      <c r="CI65" s="247"/>
      <c r="CJ65" s="249"/>
      <c r="CK65" s="249" t="s">
        <v>34</v>
      </c>
      <c r="CL65" s="247">
        <v>8</v>
      </c>
      <c r="CM65" s="249" t="s">
        <v>357</v>
      </c>
      <c r="CN65" s="249" t="s">
        <v>16</v>
      </c>
      <c r="CO65" s="247">
        <v>172</v>
      </c>
      <c r="CP65" s="249" t="s">
        <v>357</v>
      </c>
      <c r="CQ65" s="249" t="s">
        <v>16</v>
      </c>
      <c r="CR65" s="247">
        <v>0.1</v>
      </c>
      <c r="CS65" s="249" t="s">
        <v>357</v>
      </c>
      <c r="CT65" s="249" t="s">
        <v>16</v>
      </c>
      <c r="CU65" s="247">
        <v>9</v>
      </c>
      <c r="CV65" s="249" t="s">
        <v>357</v>
      </c>
      <c r="CW65" s="249" t="s">
        <v>16</v>
      </c>
      <c r="CX65" s="247">
        <v>0.3</v>
      </c>
      <c r="CY65" s="249" t="s">
        <v>357</v>
      </c>
      <c r="CZ65" s="249" t="s">
        <v>16</v>
      </c>
      <c r="DA65" s="247">
        <v>6.3</v>
      </c>
      <c r="DB65" s="249" t="s">
        <v>357</v>
      </c>
      <c r="DC65" s="249" t="s">
        <v>16</v>
      </c>
      <c r="DD65" s="247"/>
      <c r="DE65" s="249"/>
      <c r="DF65" s="249" t="s">
        <v>34</v>
      </c>
      <c r="DG65" s="247">
        <v>1.9</v>
      </c>
      <c r="DH65" s="249" t="s">
        <v>357</v>
      </c>
      <c r="DI65" s="249" t="s">
        <v>16</v>
      </c>
      <c r="DJ65" s="247"/>
      <c r="DK65" s="249"/>
      <c r="DL65" s="249" t="s">
        <v>34</v>
      </c>
      <c r="DM65" s="247"/>
      <c r="DN65" s="289"/>
      <c r="DO65" s="289" t="s">
        <v>34</v>
      </c>
      <c r="DP65" s="247"/>
      <c r="DQ65" s="249"/>
      <c r="DR65" s="249" t="s">
        <v>34</v>
      </c>
      <c r="DS65" s="247"/>
      <c r="DT65" s="249"/>
      <c r="DU65" s="249" t="s">
        <v>34</v>
      </c>
      <c r="DV65" s="247"/>
      <c r="DW65" s="249"/>
      <c r="DX65" s="249" t="s">
        <v>34</v>
      </c>
      <c r="DY65" s="247"/>
      <c r="DZ65" s="249"/>
      <c r="EA65" s="249" t="s">
        <v>34</v>
      </c>
      <c r="EB65" s="247"/>
      <c r="EC65" s="249"/>
      <c r="ED65" s="249" t="s">
        <v>34</v>
      </c>
      <c r="EE65" s="247"/>
      <c r="EF65" s="249"/>
      <c r="EG65" s="249" t="s">
        <v>34</v>
      </c>
      <c r="EH65" s="247"/>
      <c r="EI65" s="249"/>
      <c r="EJ65" s="249" t="s">
        <v>34</v>
      </c>
      <c r="EK65" s="247"/>
      <c r="EL65" s="249"/>
      <c r="EM65" s="249" t="s">
        <v>34</v>
      </c>
      <c r="EN65" s="247"/>
      <c r="EO65" s="249"/>
      <c r="EP65" s="249" t="s">
        <v>34</v>
      </c>
      <c r="EQ65" s="247"/>
      <c r="ER65" s="249"/>
      <c r="ES65" s="249" t="s">
        <v>34</v>
      </c>
      <c r="ET65" s="247"/>
      <c r="EU65" s="249"/>
      <c r="EV65" s="249" t="s">
        <v>34</v>
      </c>
      <c r="EW65" s="247"/>
      <c r="EX65" s="249"/>
      <c r="EY65" s="249" t="s">
        <v>34</v>
      </c>
      <c r="EZ65" s="247"/>
      <c r="FA65" s="249"/>
      <c r="FB65" s="249" t="s">
        <v>34</v>
      </c>
      <c r="FC65" s="247"/>
      <c r="FD65" s="249"/>
      <c r="FE65" s="249" t="s">
        <v>34</v>
      </c>
      <c r="FF65" s="247"/>
      <c r="FG65" s="249"/>
      <c r="FH65" s="249" t="s">
        <v>34</v>
      </c>
      <c r="FI65" s="247"/>
      <c r="FJ65" s="249"/>
      <c r="FK65" s="249" t="s">
        <v>34</v>
      </c>
      <c r="FL65" s="247"/>
      <c r="FM65" s="249"/>
      <c r="FN65" s="249" t="s">
        <v>34</v>
      </c>
      <c r="FO65" s="247"/>
      <c r="FP65" s="249"/>
      <c r="FQ65" s="249" t="s">
        <v>34</v>
      </c>
      <c r="FR65" s="247"/>
      <c r="FS65" s="249"/>
      <c r="FT65" s="249" t="s">
        <v>34</v>
      </c>
      <c r="FU65" s="247"/>
      <c r="FV65" s="249"/>
      <c r="FW65" s="249" t="s">
        <v>34</v>
      </c>
      <c r="FX65" s="247"/>
      <c r="FY65" s="249"/>
      <c r="FZ65" s="249" t="s">
        <v>34</v>
      </c>
      <c r="GA65" s="283" t="s">
        <v>2444</v>
      </c>
      <c r="GB65" s="261" t="s">
        <v>357</v>
      </c>
      <c r="GC65" s="261" t="s">
        <v>16</v>
      </c>
      <c r="GD65" s="247"/>
      <c r="GE65" s="249"/>
      <c r="GF65" s="249" t="s">
        <v>34</v>
      </c>
      <c r="GG65" s="247"/>
      <c r="GH65" s="249"/>
      <c r="GI65" s="249" t="s">
        <v>34</v>
      </c>
      <c r="GJ65" s="247"/>
      <c r="GK65" s="249"/>
      <c r="GL65" s="249" t="s">
        <v>34</v>
      </c>
      <c r="GM65" s="253" t="s">
        <v>2649</v>
      </c>
      <c r="GN65" s="249" t="s">
        <v>357</v>
      </c>
      <c r="GO65" s="249" t="s">
        <v>16</v>
      </c>
      <c r="GP65" s="253" t="s">
        <v>2654</v>
      </c>
      <c r="GQ65" s="249" t="s">
        <v>357</v>
      </c>
      <c r="GR65" s="249" t="s">
        <v>16</v>
      </c>
      <c r="GS65" s="247"/>
      <c r="GT65" s="249"/>
      <c r="GU65" s="249" t="s">
        <v>34</v>
      </c>
      <c r="GV65" s="247"/>
      <c r="GW65" s="249"/>
      <c r="GX65" s="249" t="s">
        <v>34</v>
      </c>
      <c r="GY65" s="247"/>
      <c r="GZ65" s="249"/>
      <c r="HA65" s="249" t="s">
        <v>34</v>
      </c>
    </row>
    <row r="66" spans="1:209" outlineLevel="1" x14ac:dyDescent="0.2">
      <c r="A66" s="246" t="s">
        <v>1537</v>
      </c>
      <c r="B66" s="247" t="s">
        <v>206</v>
      </c>
      <c r="C66" s="248" t="s">
        <v>121</v>
      </c>
      <c r="D66" s="248" t="s">
        <v>180</v>
      </c>
      <c r="E66" s="248"/>
      <c r="F66" s="248"/>
      <c r="G66" s="248"/>
      <c r="H66" s="247"/>
      <c r="I66" s="247"/>
      <c r="J66" s="247"/>
      <c r="K66" s="247"/>
      <c r="L66" s="247"/>
      <c r="M66" s="247"/>
      <c r="N66" s="247"/>
      <c r="O66" s="249"/>
      <c r="P66" s="249"/>
      <c r="Q66" s="249" t="s">
        <v>34</v>
      </c>
      <c r="R66" s="249"/>
      <c r="S66" s="249"/>
      <c r="T66" s="249" t="s">
        <v>34</v>
      </c>
      <c r="U66" s="247">
        <v>20</v>
      </c>
      <c r="V66" s="249" t="s">
        <v>357</v>
      </c>
      <c r="W66" s="249" t="s">
        <v>16</v>
      </c>
      <c r="X66" s="253" t="s">
        <v>1820</v>
      </c>
      <c r="Y66" s="249" t="s">
        <v>357</v>
      </c>
      <c r="Z66" s="249" t="s">
        <v>16</v>
      </c>
      <c r="AA66" s="253" t="s">
        <v>1835</v>
      </c>
      <c r="AB66" s="249" t="s">
        <v>357</v>
      </c>
      <c r="AC66" s="249" t="s">
        <v>16</v>
      </c>
      <c r="AD66" s="253" t="s">
        <v>1851</v>
      </c>
      <c r="AE66" s="249" t="s">
        <v>357</v>
      </c>
      <c r="AF66" s="249" t="s">
        <v>16</v>
      </c>
      <c r="AG66" s="253" t="s">
        <v>1856</v>
      </c>
      <c r="AH66" s="249" t="s">
        <v>357</v>
      </c>
      <c r="AI66" s="249" t="s">
        <v>16</v>
      </c>
      <c r="AJ66" s="255"/>
      <c r="AK66" s="249"/>
      <c r="AL66" s="249" t="s">
        <v>34</v>
      </c>
      <c r="AM66" s="253" t="s">
        <v>1863</v>
      </c>
      <c r="AN66" s="249" t="s">
        <v>357</v>
      </c>
      <c r="AO66" s="249" t="s">
        <v>16</v>
      </c>
      <c r="AP66" s="253"/>
      <c r="AQ66" s="249" t="s">
        <v>357</v>
      </c>
      <c r="AR66" s="249" t="s">
        <v>16</v>
      </c>
      <c r="AS66" s="253" t="s">
        <v>2176</v>
      </c>
      <c r="AT66" s="249" t="s">
        <v>357</v>
      </c>
      <c r="AU66" s="249" t="s">
        <v>16</v>
      </c>
      <c r="AV66" s="253" t="s">
        <v>2177</v>
      </c>
      <c r="AW66" s="249" t="s">
        <v>357</v>
      </c>
      <c r="AX66" s="249" t="s">
        <v>16</v>
      </c>
      <c r="AY66" s="253" t="s">
        <v>2178</v>
      </c>
      <c r="AZ66" s="249" t="s">
        <v>357</v>
      </c>
      <c r="BA66" s="249" t="s">
        <v>16</v>
      </c>
      <c r="BB66" s="253" t="s">
        <v>2179</v>
      </c>
      <c r="BC66" s="249" t="s">
        <v>357</v>
      </c>
      <c r="BD66" s="249" t="s">
        <v>16</v>
      </c>
      <c r="BE66" s="247"/>
      <c r="BF66" s="249"/>
      <c r="BG66" s="249" t="s">
        <v>34</v>
      </c>
      <c r="BH66" s="249"/>
      <c r="BI66" s="249"/>
      <c r="BJ66" s="249" t="s">
        <v>34</v>
      </c>
      <c r="BK66" s="249"/>
      <c r="BL66" s="249"/>
      <c r="BM66" s="249" t="s">
        <v>34</v>
      </c>
      <c r="BN66" s="249"/>
      <c r="BO66" s="249"/>
      <c r="BP66" s="249" t="s">
        <v>34</v>
      </c>
      <c r="BQ66" s="249">
        <v>28</v>
      </c>
      <c r="BR66" s="249" t="s">
        <v>357</v>
      </c>
      <c r="BS66" s="249" t="s">
        <v>16</v>
      </c>
      <c r="BT66" s="247">
        <v>21</v>
      </c>
      <c r="BU66" s="249" t="s">
        <v>357</v>
      </c>
      <c r="BV66" s="249" t="s">
        <v>16</v>
      </c>
      <c r="BW66" s="247">
        <v>15</v>
      </c>
      <c r="BX66" s="249" t="s">
        <v>357</v>
      </c>
      <c r="BY66" s="249" t="s">
        <v>16</v>
      </c>
      <c r="BZ66" s="247"/>
      <c r="CA66" s="249"/>
      <c r="CB66" s="249" t="s">
        <v>34</v>
      </c>
      <c r="CC66" s="250"/>
      <c r="CD66" s="261"/>
      <c r="CE66" s="261" t="s">
        <v>34</v>
      </c>
      <c r="CF66" s="247">
        <v>10.1</v>
      </c>
      <c r="CG66" s="249" t="s">
        <v>357</v>
      </c>
      <c r="CH66" s="249" t="s">
        <v>16</v>
      </c>
      <c r="CI66" s="247"/>
      <c r="CJ66" s="249"/>
      <c r="CK66" s="249" t="s">
        <v>34</v>
      </c>
      <c r="CL66" s="247">
        <v>43</v>
      </c>
      <c r="CM66" s="249" t="s">
        <v>357</v>
      </c>
      <c r="CN66" s="249" t="s">
        <v>16</v>
      </c>
      <c r="CO66" s="247">
        <v>405</v>
      </c>
      <c r="CP66" s="249" t="s">
        <v>357</v>
      </c>
      <c r="CQ66" s="249" t="s">
        <v>16</v>
      </c>
      <c r="CR66" s="247">
        <v>1</v>
      </c>
      <c r="CS66" s="249" t="s">
        <v>357</v>
      </c>
      <c r="CT66" s="249" t="s">
        <v>16</v>
      </c>
      <c r="CU66" s="247">
        <v>26</v>
      </c>
      <c r="CV66" s="249" t="s">
        <v>357</v>
      </c>
      <c r="CW66" s="249" t="s">
        <v>16</v>
      </c>
      <c r="CX66" s="247">
        <v>0.7</v>
      </c>
      <c r="CY66" s="249" t="s">
        <v>357</v>
      </c>
      <c r="CZ66" s="249" t="s">
        <v>16</v>
      </c>
      <c r="DA66" s="247">
        <v>8.1</v>
      </c>
      <c r="DB66" s="249" t="s">
        <v>357</v>
      </c>
      <c r="DC66" s="249" t="s">
        <v>16</v>
      </c>
      <c r="DD66" s="247"/>
      <c r="DE66" s="249"/>
      <c r="DF66" s="249" t="s">
        <v>34</v>
      </c>
      <c r="DG66" s="247">
        <v>3.7</v>
      </c>
      <c r="DH66" s="249" t="s">
        <v>357</v>
      </c>
      <c r="DI66" s="249" t="s">
        <v>16</v>
      </c>
      <c r="DJ66" s="247"/>
      <c r="DK66" s="249"/>
      <c r="DL66" s="249" t="s">
        <v>34</v>
      </c>
      <c r="DM66" s="247"/>
      <c r="DN66" s="289"/>
      <c r="DO66" s="289" t="s">
        <v>34</v>
      </c>
      <c r="DP66" s="247"/>
      <c r="DQ66" s="249"/>
      <c r="DR66" s="249" t="s">
        <v>34</v>
      </c>
      <c r="DS66" s="247"/>
      <c r="DT66" s="249"/>
      <c r="DU66" s="249" t="s">
        <v>34</v>
      </c>
      <c r="DV66" s="247"/>
      <c r="DW66" s="249"/>
      <c r="DX66" s="249" t="s">
        <v>34</v>
      </c>
      <c r="DY66" s="247"/>
      <c r="DZ66" s="249"/>
      <c r="EA66" s="249" t="s">
        <v>34</v>
      </c>
      <c r="EB66" s="247"/>
      <c r="EC66" s="249"/>
      <c r="ED66" s="249" t="s">
        <v>34</v>
      </c>
      <c r="EE66" s="247"/>
      <c r="EF66" s="249"/>
      <c r="EG66" s="249" t="s">
        <v>34</v>
      </c>
      <c r="EH66" s="247"/>
      <c r="EI66" s="249"/>
      <c r="EJ66" s="249" t="s">
        <v>34</v>
      </c>
      <c r="EK66" s="247"/>
      <c r="EL66" s="249"/>
      <c r="EM66" s="249" t="s">
        <v>34</v>
      </c>
      <c r="EN66" s="247"/>
      <c r="EO66" s="249"/>
      <c r="EP66" s="249" t="s">
        <v>34</v>
      </c>
      <c r="EQ66" s="247"/>
      <c r="ER66" s="249"/>
      <c r="ES66" s="249" t="s">
        <v>34</v>
      </c>
      <c r="ET66" s="247"/>
      <c r="EU66" s="249"/>
      <c r="EV66" s="249" t="s">
        <v>34</v>
      </c>
      <c r="EW66" s="247"/>
      <c r="EX66" s="249"/>
      <c r="EY66" s="249" t="s">
        <v>34</v>
      </c>
      <c r="EZ66" s="247"/>
      <c r="FA66" s="249"/>
      <c r="FB66" s="249" t="s">
        <v>34</v>
      </c>
      <c r="FC66" s="247"/>
      <c r="FD66" s="249"/>
      <c r="FE66" s="249" t="s">
        <v>34</v>
      </c>
      <c r="FF66" s="247"/>
      <c r="FG66" s="249"/>
      <c r="FH66" s="249" t="s">
        <v>34</v>
      </c>
      <c r="FI66" s="247"/>
      <c r="FJ66" s="249"/>
      <c r="FK66" s="249" t="s">
        <v>34</v>
      </c>
      <c r="FL66" s="247"/>
      <c r="FM66" s="249"/>
      <c r="FN66" s="249" t="s">
        <v>34</v>
      </c>
      <c r="FO66" s="247"/>
      <c r="FP66" s="249"/>
      <c r="FQ66" s="249" t="s">
        <v>34</v>
      </c>
      <c r="FR66" s="247"/>
      <c r="FS66" s="249"/>
      <c r="FT66" s="249" t="s">
        <v>34</v>
      </c>
      <c r="FU66" s="247"/>
      <c r="FV66" s="249"/>
      <c r="FW66" s="249" t="s">
        <v>34</v>
      </c>
      <c r="FX66" s="247"/>
      <c r="FY66" s="249"/>
      <c r="FZ66" s="249" t="s">
        <v>34</v>
      </c>
      <c r="GA66" s="250"/>
      <c r="GB66" s="261"/>
      <c r="GC66" s="261" t="s">
        <v>34</v>
      </c>
      <c r="GD66" s="247"/>
      <c r="GE66" s="249"/>
      <c r="GF66" s="249" t="s">
        <v>34</v>
      </c>
      <c r="GG66" s="247"/>
      <c r="GH66" s="249"/>
      <c r="GI66" s="249" t="s">
        <v>34</v>
      </c>
      <c r="GJ66" s="247"/>
      <c r="GK66" s="249"/>
      <c r="GL66" s="249" t="s">
        <v>34</v>
      </c>
      <c r="GM66" s="247">
        <v>80</v>
      </c>
      <c r="GN66" s="249" t="s">
        <v>357</v>
      </c>
      <c r="GO66" s="249" t="s">
        <v>16</v>
      </c>
      <c r="GP66" s="247">
        <v>75</v>
      </c>
      <c r="GQ66" s="249" t="s">
        <v>357</v>
      </c>
      <c r="GR66" s="249" t="s">
        <v>16</v>
      </c>
      <c r="GS66" s="247"/>
      <c r="GT66" s="249"/>
      <c r="GU66" s="249" t="s">
        <v>34</v>
      </c>
      <c r="GV66" s="247"/>
      <c r="GW66" s="249"/>
      <c r="GX66" s="249" t="s">
        <v>34</v>
      </c>
      <c r="GY66" s="247"/>
      <c r="GZ66" s="249"/>
      <c r="HA66" s="249" t="s">
        <v>34</v>
      </c>
    </row>
    <row r="67" spans="1:209" s="184" customFormat="1" outlineLevel="1" x14ac:dyDescent="0.2">
      <c r="A67" s="254" t="s">
        <v>1538</v>
      </c>
      <c r="B67" s="255" t="s">
        <v>210</v>
      </c>
      <c r="C67" s="256" t="s">
        <v>24</v>
      </c>
      <c r="D67" s="256" t="s">
        <v>180</v>
      </c>
      <c r="E67" s="256" t="s">
        <v>180</v>
      </c>
      <c r="F67" s="256"/>
      <c r="G67" s="256"/>
      <c r="H67" s="255"/>
      <c r="I67" s="255" t="s">
        <v>343</v>
      </c>
      <c r="J67" s="255"/>
      <c r="K67" s="255"/>
      <c r="L67" s="255"/>
      <c r="M67" s="255"/>
      <c r="N67" s="255"/>
      <c r="O67" s="249"/>
      <c r="P67" s="249"/>
      <c r="Q67" s="249" t="s">
        <v>34</v>
      </c>
      <c r="R67" s="249"/>
      <c r="S67" s="249"/>
      <c r="T67" s="249" t="s">
        <v>34</v>
      </c>
      <c r="U67" s="255" t="s">
        <v>578</v>
      </c>
      <c r="V67" s="257" t="s">
        <v>357</v>
      </c>
      <c r="W67" s="257" t="s">
        <v>16</v>
      </c>
      <c r="X67" s="255"/>
      <c r="Y67" s="249"/>
      <c r="Z67" s="249" t="s">
        <v>34</v>
      </c>
      <c r="AA67" s="255"/>
      <c r="AB67" s="249"/>
      <c r="AC67" s="249" t="s">
        <v>34</v>
      </c>
      <c r="AD67" s="255"/>
      <c r="AE67" s="249"/>
      <c r="AF67" s="249" t="s">
        <v>34</v>
      </c>
      <c r="AG67" s="255"/>
      <c r="AH67" s="249"/>
      <c r="AI67" s="249" t="s">
        <v>34</v>
      </c>
      <c r="AJ67" s="255"/>
      <c r="AK67" s="249"/>
      <c r="AL67" s="249" t="s">
        <v>34</v>
      </c>
      <c r="AM67" s="255" t="s">
        <v>578</v>
      </c>
      <c r="AN67" s="257" t="s">
        <v>357</v>
      </c>
      <c r="AO67" s="257" t="s">
        <v>16</v>
      </c>
      <c r="AP67" s="255"/>
      <c r="AQ67" s="249"/>
      <c r="AR67" s="249" t="s">
        <v>34</v>
      </c>
      <c r="AS67" s="255"/>
      <c r="AT67" s="249"/>
      <c r="AU67" s="249" t="s">
        <v>34</v>
      </c>
      <c r="AV67" s="255"/>
      <c r="AW67" s="249"/>
      <c r="AX67" s="249" t="s">
        <v>34</v>
      </c>
      <c r="AY67" s="255" t="s">
        <v>578</v>
      </c>
      <c r="AZ67" s="257" t="s">
        <v>357</v>
      </c>
      <c r="BA67" s="257" t="s">
        <v>16</v>
      </c>
      <c r="BB67" s="249" t="s">
        <v>578</v>
      </c>
      <c r="BC67" s="257" t="s">
        <v>355</v>
      </c>
      <c r="BD67" s="257" t="s">
        <v>395</v>
      </c>
      <c r="BE67" s="247"/>
      <c r="BF67" s="249"/>
      <c r="BG67" s="249" t="s">
        <v>34</v>
      </c>
      <c r="BH67" s="249"/>
      <c r="BI67" s="249"/>
      <c r="BJ67" s="249" t="s">
        <v>34</v>
      </c>
      <c r="BK67" s="249"/>
      <c r="BL67" s="249"/>
      <c r="BM67" s="249" t="s">
        <v>34</v>
      </c>
      <c r="BN67" s="249"/>
      <c r="BO67" s="249"/>
      <c r="BP67" s="249" t="s">
        <v>34</v>
      </c>
      <c r="BQ67" s="247" t="s">
        <v>578</v>
      </c>
      <c r="BR67" s="257" t="s">
        <v>355</v>
      </c>
      <c r="BS67" s="257" t="s">
        <v>395</v>
      </c>
      <c r="BT67" s="247" t="s">
        <v>579</v>
      </c>
      <c r="BU67" s="257" t="s">
        <v>355</v>
      </c>
      <c r="BV67" s="257" t="s">
        <v>395</v>
      </c>
      <c r="BW67" s="247" t="s">
        <v>578</v>
      </c>
      <c r="BX67" s="257" t="s">
        <v>355</v>
      </c>
      <c r="BY67" s="257" t="s">
        <v>395</v>
      </c>
      <c r="BZ67" s="247"/>
      <c r="CA67" s="249"/>
      <c r="CB67" s="249" t="s">
        <v>34</v>
      </c>
      <c r="CC67" s="250"/>
      <c r="CD67" s="261"/>
      <c r="CE67" s="261" t="s">
        <v>34</v>
      </c>
      <c r="CF67" s="247" t="s">
        <v>578</v>
      </c>
      <c r="CG67" s="257" t="s">
        <v>355</v>
      </c>
      <c r="CH67" s="257" t="s">
        <v>395</v>
      </c>
      <c r="CI67" s="247"/>
      <c r="CJ67" s="249"/>
      <c r="CK67" s="249" t="s">
        <v>34</v>
      </c>
      <c r="CL67" s="247" t="s">
        <v>579</v>
      </c>
      <c r="CM67" s="257" t="s">
        <v>355</v>
      </c>
      <c r="CN67" s="257" t="s">
        <v>395</v>
      </c>
      <c r="CO67" s="247" t="s">
        <v>578</v>
      </c>
      <c r="CP67" s="257" t="s">
        <v>355</v>
      </c>
      <c r="CQ67" s="257" t="s">
        <v>395</v>
      </c>
      <c r="CR67" s="247" t="s">
        <v>578</v>
      </c>
      <c r="CS67" s="257" t="s">
        <v>355</v>
      </c>
      <c r="CT67" s="257" t="s">
        <v>395</v>
      </c>
      <c r="CU67" s="247" t="s">
        <v>578</v>
      </c>
      <c r="CV67" s="257" t="s">
        <v>355</v>
      </c>
      <c r="CW67" s="257" t="s">
        <v>395</v>
      </c>
      <c r="CX67" s="247" t="s">
        <v>578</v>
      </c>
      <c r="CY67" s="257" t="s">
        <v>355</v>
      </c>
      <c r="CZ67" s="257" t="s">
        <v>395</v>
      </c>
      <c r="DA67" s="247" t="s">
        <v>578</v>
      </c>
      <c r="DB67" s="257" t="s">
        <v>355</v>
      </c>
      <c r="DC67" s="257" t="s">
        <v>395</v>
      </c>
      <c r="DD67" s="247"/>
      <c r="DE67" s="249"/>
      <c r="DF67" s="249" t="s">
        <v>34</v>
      </c>
      <c r="DG67" s="247" t="s">
        <v>578</v>
      </c>
      <c r="DH67" s="257" t="s">
        <v>355</v>
      </c>
      <c r="DI67" s="257" t="s">
        <v>395</v>
      </c>
      <c r="DJ67" s="247"/>
      <c r="DK67" s="249"/>
      <c r="DL67" s="249" t="s">
        <v>34</v>
      </c>
      <c r="DM67" s="247"/>
      <c r="DN67" s="289"/>
      <c r="DO67" s="289" t="s">
        <v>34</v>
      </c>
      <c r="DP67" s="247"/>
      <c r="DQ67" s="249"/>
      <c r="DR67" s="249" t="s">
        <v>34</v>
      </c>
      <c r="DS67" s="247"/>
      <c r="DT67" s="249"/>
      <c r="DU67" s="249" t="s">
        <v>34</v>
      </c>
      <c r="DV67" s="247"/>
      <c r="DW67" s="249"/>
      <c r="DX67" s="249" t="s">
        <v>34</v>
      </c>
      <c r="DY67" s="247"/>
      <c r="DZ67" s="249"/>
      <c r="EA67" s="249" t="s">
        <v>34</v>
      </c>
      <c r="EB67" s="247"/>
      <c r="EC67" s="249"/>
      <c r="ED67" s="249" t="s">
        <v>34</v>
      </c>
      <c r="EE67" s="247"/>
      <c r="EF67" s="249"/>
      <c r="EG67" s="249" t="s">
        <v>34</v>
      </c>
      <c r="EH67" s="247"/>
      <c r="EI67" s="249"/>
      <c r="EJ67" s="249" t="s">
        <v>34</v>
      </c>
      <c r="EK67" s="247"/>
      <c r="EL67" s="249"/>
      <c r="EM67" s="249" t="s">
        <v>34</v>
      </c>
      <c r="EN67" s="247"/>
      <c r="EO67" s="249"/>
      <c r="EP67" s="249" t="s">
        <v>34</v>
      </c>
      <c r="EQ67" s="247"/>
      <c r="ER67" s="249"/>
      <c r="ES67" s="249" t="s">
        <v>34</v>
      </c>
      <c r="ET67" s="247"/>
      <c r="EU67" s="249"/>
      <c r="EV67" s="249" t="s">
        <v>34</v>
      </c>
      <c r="EW67" s="247"/>
      <c r="EX67" s="249"/>
      <c r="EY67" s="249" t="s">
        <v>34</v>
      </c>
      <c r="EZ67" s="247"/>
      <c r="FA67" s="249"/>
      <c r="FB67" s="249" t="s">
        <v>34</v>
      </c>
      <c r="FC67" s="247"/>
      <c r="FD67" s="249"/>
      <c r="FE67" s="249" t="s">
        <v>34</v>
      </c>
      <c r="FF67" s="247"/>
      <c r="FG67" s="249"/>
      <c r="FH67" s="249" t="s">
        <v>34</v>
      </c>
      <c r="FI67" s="247"/>
      <c r="FJ67" s="249"/>
      <c r="FK67" s="249" t="s">
        <v>34</v>
      </c>
      <c r="FL67" s="247"/>
      <c r="FM67" s="249"/>
      <c r="FN67" s="249" t="s">
        <v>34</v>
      </c>
      <c r="FO67" s="247"/>
      <c r="FP67" s="249"/>
      <c r="FQ67" s="249" t="s">
        <v>34</v>
      </c>
      <c r="FR67" s="247"/>
      <c r="FS67" s="249"/>
      <c r="FT67" s="249" t="s">
        <v>34</v>
      </c>
      <c r="FU67" s="247"/>
      <c r="FV67" s="249"/>
      <c r="FW67" s="249" t="s">
        <v>34</v>
      </c>
      <c r="FX67" s="247"/>
      <c r="FY67" s="249"/>
      <c r="FZ67" s="249" t="s">
        <v>34</v>
      </c>
      <c r="GA67" s="250" t="s">
        <v>579</v>
      </c>
      <c r="GB67" s="259" t="s">
        <v>355</v>
      </c>
      <c r="GC67" s="259" t="s">
        <v>395</v>
      </c>
      <c r="GD67" s="247"/>
      <c r="GE67" s="249"/>
      <c r="GF67" s="249" t="s">
        <v>34</v>
      </c>
      <c r="GG67" s="247"/>
      <c r="GH67" s="249"/>
      <c r="GI67" s="249" t="s">
        <v>34</v>
      </c>
      <c r="GJ67" s="247"/>
      <c r="GK67" s="249"/>
      <c r="GL67" s="249" t="s">
        <v>34</v>
      </c>
      <c r="GM67" s="247"/>
      <c r="GN67" s="249"/>
      <c r="GO67" s="249" t="s">
        <v>34</v>
      </c>
      <c r="GP67" s="247"/>
      <c r="GQ67" s="249"/>
      <c r="GR67" s="249" t="s">
        <v>34</v>
      </c>
      <c r="GS67" s="247"/>
      <c r="GT67" s="249"/>
      <c r="GU67" s="249" t="s">
        <v>34</v>
      </c>
      <c r="GV67" s="247"/>
      <c r="GW67" s="249"/>
      <c r="GX67" s="249" t="s">
        <v>34</v>
      </c>
      <c r="GY67" s="247"/>
      <c r="GZ67" s="249"/>
      <c r="HA67" s="249" t="s">
        <v>34</v>
      </c>
    </row>
    <row r="68" spans="1:209" s="184" customFormat="1" outlineLevel="1" x14ac:dyDescent="0.2">
      <c r="A68" s="254" t="s">
        <v>1576</v>
      </c>
      <c r="B68" s="258" t="s">
        <v>211</v>
      </c>
      <c r="C68" s="258" t="s">
        <v>209</v>
      </c>
      <c r="D68" s="258" t="s">
        <v>180</v>
      </c>
      <c r="E68" s="258"/>
      <c r="F68" s="258"/>
      <c r="G68" s="258"/>
      <c r="H68" s="258"/>
      <c r="I68" s="258"/>
      <c r="J68" s="258"/>
      <c r="K68" s="258"/>
      <c r="L68" s="258"/>
      <c r="M68" s="258"/>
      <c r="N68" s="258"/>
      <c r="O68" s="258"/>
      <c r="P68" s="259"/>
      <c r="Q68" s="259"/>
      <c r="R68" s="258"/>
      <c r="S68" s="259"/>
      <c r="T68" s="259"/>
      <c r="U68" s="258"/>
      <c r="V68" s="259"/>
      <c r="W68" s="259"/>
      <c r="X68" s="258"/>
      <c r="Y68" s="259"/>
      <c r="Z68" s="259"/>
      <c r="AA68" s="258"/>
      <c r="AB68" s="259"/>
      <c r="AC68" s="259"/>
      <c r="AD68" s="258"/>
      <c r="AE68" s="259"/>
      <c r="AF68" s="259"/>
      <c r="AG68" s="258"/>
      <c r="AH68" s="259"/>
      <c r="AI68" s="259"/>
      <c r="AJ68" s="258"/>
      <c r="AK68" s="259"/>
      <c r="AL68" s="259"/>
      <c r="AM68" s="258"/>
      <c r="AN68" s="259"/>
      <c r="AO68" s="259"/>
      <c r="AP68" s="258"/>
      <c r="AQ68" s="259"/>
      <c r="AR68" s="259"/>
      <c r="AS68" s="258"/>
      <c r="AT68" s="259"/>
      <c r="AU68" s="259"/>
      <c r="AV68" s="258"/>
      <c r="AW68" s="259"/>
      <c r="AX68" s="259"/>
      <c r="AY68" s="258"/>
      <c r="AZ68" s="259"/>
      <c r="BA68" s="259"/>
      <c r="BB68" s="258"/>
      <c r="BC68" s="259"/>
      <c r="BD68" s="259"/>
      <c r="BE68" s="258"/>
      <c r="BF68" s="259"/>
      <c r="BG68" s="259"/>
      <c r="BH68" s="258"/>
      <c r="BI68" s="259"/>
      <c r="BJ68" s="259"/>
      <c r="BK68" s="258"/>
      <c r="BL68" s="259"/>
      <c r="BM68" s="259"/>
      <c r="BN68" s="258"/>
      <c r="BO68" s="259"/>
      <c r="BP68" s="259"/>
      <c r="BQ68" s="258"/>
      <c r="BR68" s="259"/>
      <c r="BS68" s="259"/>
      <c r="BT68" s="258"/>
      <c r="BU68" s="259"/>
      <c r="BV68" s="259"/>
      <c r="BW68" s="258"/>
      <c r="BX68" s="259"/>
      <c r="BY68" s="259"/>
      <c r="BZ68" s="258"/>
      <c r="CA68" s="259"/>
      <c r="CB68" s="259"/>
      <c r="CC68" s="258"/>
      <c r="CD68" s="259"/>
      <c r="CE68" s="259"/>
      <c r="CF68" s="258"/>
      <c r="CG68" s="259"/>
      <c r="CH68" s="259"/>
      <c r="CI68" s="258"/>
      <c r="CJ68" s="259"/>
      <c r="CK68" s="259"/>
      <c r="CL68" s="258"/>
      <c r="CM68" s="259"/>
      <c r="CN68" s="259"/>
      <c r="CO68" s="258"/>
      <c r="CP68" s="259"/>
      <c r="CQ68" s="259"/>
      <c r="CR68" s="258"/>
      <c r="CS68" s="259"/>
      <c r="CT68" s="259"/>
      <c r="CU68" s="258"/>
      <c r="CV68" s="259"/>
      <c r="CW68" s="259"/>
      <c r="CX68" s="258"/>
      <c r="CY68" s="259"/>
      <c r="CZ68" s="259"/>
      <c r="DA68" s="258"/>
      <c r="DB68" s="259"/>
      <c r="DC68" s="259"/>
      <c r="DD68" s="258"/>
      <c r="DE68" s="259"/>
      <c r="DF68" s="259"/>
      <c r="DG68" s="258"/>
      <c r="DH68" s="259"/>
      <c r="DI68" s="259"/>
      <c r="DJ68" s="258"/>
      <c r="DK68" s="259"/>
      <c r="DL68" s="259"/>
      <c r="DM68" s="258"/>
      <c r="DN68" s="259"/>
      <c r="DO68" s="259"/>
      <c r="DP68" s="258"/>
      <c r="DQ68" s="259"/>
      <c r="DR68" s="259"/>
      <c r="DS68" s="258"/>
      <c r="DT68" s="259"/>
      <c r="DU68" s="259"/>
      <c r="DV68" s="258"/>
      <c r="DW68" s="259"/>
      <c r="DX68" s="259"/>
      <c r="DY68" s="258"/>
      <c r="DZ68" s="259"/>
      <c r="EA68" s="259"/>
      <c r="EB68" s="258"/>
      <c r="EC68" s="259"/>
      <c r="ED68" s="259"/>
      <c r="EE68" s="258"/>
      <c r="EF68" s="259"/>
      <c r="EG68" s="259"/>
      <c r="EH68" s="258"/>
      <c r="EI68" s="259"/>
      <c r="EJ68" s="259"/>
      <c r="EK68" s="258"/>
      <c r="EL68" s="259"/>
      <c r="EM68" s="259"/>
      <c r="EN68" s="258"/>
      <c r="EO68" s="259"/>
      <c r="EP68" s="259"/>
      <c r="EQ68" s="258"/>
      <c r="ER68" s="259"/>
      <c r="ES68" s="259"/>
      <c r="ET68" s="258"/>
      <c r="EU68" s="259"/>
      <c r="EV68" s="259"/>
      <c r="EW68" s="258"/>
      <c r="EX68" s="259"/>
      <c r="EY68" s="259"/>
      <c r="EZ68" s="258"/>
      <c r="FA68" s="259"/>
      <c r="FB68" s="259"/>
      <c r="FC68" s="258"/>
      <c r="FD68" s="259"/>
      <c r="FE68" s="259"/>
      <c r="FF68" s="258"/>
      <c r="FG68" s="259"/>
      <c r="FH68" s="259"/>
      <c r="FI68" s="258"/>
      <c r="FJ68" s="259"/>
      <c r="FK68" s="259"/>
      <c r="FL68" s="258"/>
      <c r="FM68" s="259"/>
      <c r="FN68" s="259"/>
      <c r="FO68" s="258"/>
      <c r="FP68" s="259"/>
      <c r="FQ68" s="259"/>
      <c r="FR68" s="258"/>
      <c r="FS68" s="259"/>
      <c r="FT68" s="259"/>
      <c r="FU68" s="258"/>
      <c r="FV68" s="259"/>
      <c r="FW68" s="259"/>
      <c r="FX68" s="258"/>
      <c r="FY68" s="259"/>
      <c r="FZ68" s="259"/>
      <c r="GA68" s="258"/>
      <c r="GB68" s="259"/>
      <c r="GC68" s="259"/>
      <c r="GD68" s="258"/>
      <c r="GE68" s="259"/>
      <c r="GF68" s="259"/>
      <c r="GG68" s="258"/>
      <c r="GH68" s="259"/>
      <c r="GI68" s="259"/>
      <c r="GJ68" s="258"/>
      <c r="GK68" s="259"/>
      <c r="GL68" s="259"/>
      <c r="GM68" s="258"/>
      <c r="GN68" s="259"/>
      <c r="GO68" s="259"/>
      <c r="GP68" s="258"/>
      <c r="GQ68" s="259"/>
      <c r="GR68" s="259"/>
      <c r="GS68" s="258"/>
      <c r="GT68" s="259"/>
      <c r="GU68" s="259"/>
      <c r="GV68" s="258"/>
      <c r="GW68" s="259"/>
      <c r="GX68" s="259"/>
      <c r="GY68" s="258"/>
      <c r="GZ68" s="259"/>
      <c r="HA68" s="259"/>
    </row>
    <row r="69" spans="1:209" s="184" customFormat="1" outlineLevel="1" x14ac:dyDescent="0.2">
      <c r="A69" s="254" t="s">
        <v>1577</v>
      </c>
      <c r="B69" s="255" t="s">
        <v>1517</v>
      </c>
      <c r="C69" s="256" t="s">
        <v>121</v>
      </c>
      <c r="D69" s="256" t="s">
        <v>180</v>
      </c>
      <c r="E69" s="256"/>
      <c r="F69" s="256"/>
      <c r="G69" s="256"/>
      <c r="H69" s="255"/>
      <c r="I69" s="255"/>
      <c r="J69" s="255"/>
      <c r="K69" s="255"/>
      <c r="L69" s="255"/>
      <c r="M69" s="255"/>
      <c r="N69" s="255"/>
      <c r="O69" s="247"/>
      <c r="P69" s="249"/>
      <c r="Q69" s="249" t="s">
        <v>34</v>
      </c>
      <c r="R69" s="255"/>
      <c r="S69" s="257"/>
      <c r="T69" s="257" t="s">
        <v>34</v>
      </c>
      <c r="U69" s="255"/>
      <c r="V69" s="257"/>
      <c r="W69" s="257" t="s">
        <v>34</v>
      </c>
      <c r="X69" s="255"/>
      <c r="Y69" s="257"/>
      <c r="Z69" s="257" t="s">
        <v>34</v>
      </c>
      <c r="AA69" s="255"/>
      <c r="AB69" s="257"/>
      <c r="AC69" s="257" t="s">
        <v>34</v>
      </c>
      <c r="AD69" s="262" t="s">
        <v>1819</v>
      </c>
      <c r="AE69" s="257" t="s">
        <v>355</v>
      </c>
      <c r="AF69" s="257" t="s">
        <v>395</v>
      </c>
      <c r="AG69" s="255"/>
      <c r="AH69" s="257"/>
      <c r="AI69" s="257"/>
      <c r="AJ69" s="249"/>
      <c r="AK69" s="249"/>
      <c r="AL69" s="249" t="s">
        <v>34</v>
      </c>
      <c r="AM69" s="255"/>
      <c r="AN69" s="257"/>
      <c r="AO69" s="257" t="s">
        <v>34</v>
      </c>
      <c r="AP69" s="249"/>
      <c r="AQ69" s="249"/>
      <c r="AR69" s="249" t="s">
        <v>34</v>
      </c>
      <c r="AS69" s="249"/>
      <c r="AT69" s="249"/>
      <c r="AU69" s="249" t="s">
        <v>34</v>
      </c>
      <c r="AV69" s="249"/>
      <c r="AW69" s="249"/>
      <c r="AX69" s="249" t="s">
        <v>34</v>
      </c>
      <c r="AY69" s="255"/>
      <c r="AZ69" s="257"/>
      <c r="BA69" s="257" t="s">
        <v>34</v>
      </c>
      <c r="BB69" s="249"/>
      <c r="BC69" s="249"/>
      <c r="BD69" s="249" t="s">
        <v>34</v>
      </c>
      <c r="BE69" s="249"/>
      <c r="BF69" s="249"/>
      <c r="BG69" s="249" t="s">
        <v>34</v>
      </c>
      <c r="BH69" s="247"/>
      <c r="BI69" s="249"/>
      <c r="BJ69" s="249" t="s">
        <v>34</v>
      </c>
      <c r="BK69" s="247"/>
      <c r="BL69" s="249"/>
      <c r="BM69" s="249" t="s">
        <v>34</v>
      </c>
      <c r="BN69" s="247"/>
      <c r="BO69" s="249"/>
      <c r="BP69" s="249" t="s">
        <v>34</v>
      </c>
      <c r="BQ69" s="247"/>
      <c r="BR69" s="249"/>
      <c r="BS69" s="249" t="s">
        <v>34</v>
      </c>
      <c r="BT69" s="260">
        <v>18</v>
      </c>
      <c r="BU69" s="257" t="s">
        <v>355</v>
      </c>
      <c r="BV69" s="257" t="s">
        <v>395</v>
      </c>
      <c r="BW69" s="260">
        <v>7</v>
      </c>
      <c r="BX69" s="257" t="s">
        <v>355</v>
      </c>
      <c r="BY69" s="257" t="s">
        <v>395</v>
      </c>
      <c r="BZ69" s="247"/>
      <c r="CA69" s="249"/>
      <c r="CB69" s="249" t="s">
        <v>34</v>
      </c>
      <c r="CC69" s="250"/>
      <c r="CD69" s="261"/>
      <c r="CE69" s="261" t="s">
        <v>34</v>
      </c>
      <c r="CF69" s="247"/>
      <c r="CG69" s="249"/>
      <c r="CH69" s="249" t="s">
        <v>34</v>
      </c>
      <c r="CI69" s="247"/>
      <c r="CJ69" s="249"/>
      <c r="CK69" s="249" t="s">
        <v>34</v>
      </c>
      <c r="CL69" s="260">
        <v>14</v>
      </c>
      <c r="CM69" s="257" t="s">
        <v>355</v>
      </c>
      <c r="CN69" s="257" t="s">
        <v>395</v>
      </c>
      <c r="CO69" s="247"/>
      <c r="CP69" s="249"/>
      <c r="CQ69" s="249" t="s">
        <v>34</v>
      </c>
      <c r="CR69" s="260">
        <v>12</v>
      </c>
      <c r="CS69" s="257" t="s">
        <v>355</v>
      </c>
      <c r="CT69" s="257" t="s">
        <v>395</v>
      </c>
      <c r="CU69" s="247"/>
      <c r="CV69" s="249"/>
      <c r="CW69" s="249" t="s">
        <v>34</v>
      </c>
      <c r="CX69" s="247"/>
      <c r="CY69" s="249"/>
      <c r="CZ69" s="249" t="s">
        <v>34</v>
      </c>
      <c r="DA69" s="247"/>
      <c r="DB69" s="249"/>
      <c r="DC69" s="249" t="s">
        <v>34</v>
      </c>
      <c r="DD69" s="247"/>
      <c r="DE69" s="249"/>
      <c r="DF69" s="249" t="s">
        <v>34</v>
      </c>
      <c r="DG69" s="260">
        <v>20</v>
      </c>
      <c r="DH69" s="257" t="s">
        <v>355</v>
      </c>
      <c r="DI69" s="257" t="s">
        <v>395</v>
      </c>
      <c r="DJ69" s="247"/>
      <c r="DK69" s="249"/>
      <c r="DL69" s="249" t="s">
        <v>34</v>
      </c>
      <c r="DM69" s="247"/>
      <c r="DN69" s="289"/>
      <c r="DO69" s="289" t="s">
        <v>34</v>
      </c>
      <c r="DP69" s="247"/>
      <c r="DQ69" s="249"/>
      <c r="DR69" s="249" t="s">
        <v>34</v>
      </c>
      <c r="DS69" s="247"/>
      <c r="DT69" s="249"/>
      <c r="DU69" s="249" t="s">
        <v>34</v>
      </c>
      <c r="DV69" s="247"/>
      <c r="DW69" s="249"/>
      <c r="DX69" s="249" t="s">
        <v>34</v>
      </c>
      <c r="DY69" s="247"/>
      <c r="DZ69" s="249"/>
      <c r="EA69" s="249" t="s">
        <v>34</v>
      </c>
      <c r="EB69" s="247"/>
      <c r="EC69" s="249"/>
      <c r="ED69" s="249" t="s">
        <v>34</v>
      </c>
      <c r="EE69" s="247"/>
      <c r="EF69" s="249"/>
      <c r="EG69" s="249" t="s">
        <v>34</v>
      </c>
      <c r="EH69" s="247"/>
      <c r="EI69" s="249"/>
      <c r="EJ69" s="249" t="s">
        <v>34</v>
      </c>
      <c r="EK69" s="247"/>
      <c r="EL69" s="249"/>
      <c r="EM69" s="249" t="s">
        <v>34</v>
      </c>
      <c r="EN69" s="247"/>
      <c r="EO69" s="249"/>
      <c r="EP69" s="249" t="s">
        <v>34</v>
      </c>
      <c r="EQ69" s="247"/>
      <c r="ER69" s="249"/>
      <c r="ES69" s="249" t="s">
        <v>34</v>
      </c>
      <c r="ET69" s="247"/>
      <c r="EU69" s="249"/>
      <c r="EV69" s="249" t="s">
        <v>34</v>
      </c>
      <c r="EW69" s="247"/>
      <c r="EX69" s="249"/>
      <c r="EY69" s="249" t="s">
        <v>34</v>
      </c>
      <c r="EZ69" s="247"/>
      <c r="FA69" s="249"/>
      <c r="FB69" s="249" t="s">
        <v>34</v>
      </c>
      <c r="FC69" s="247"/>
      <c r="FD69" s="249"/>
      <c r="FE69" s="249" t="s">
        <v>34</v>
      </c>
      <c r="FF69" s="247"/>
      <c r="FG69" s="249"/>
      <c r="FH69" s="249" t="s">
        <v>34</v>
      </c>
      <c r="FI69" s="247"/>
      <c r="FJ69" s="249"/>
      <c r="FK69" s="249" t="s">
        <v>34</v>
      </c>
      <c r="FL69" s="247"/>
      <c r="FM69" s="249"/>
      <c r="FN69" s="249" t="s">
        <v>34</v>
      </c>
      <c r="FO69" s="247"/>
      <c r="FP69" s="249"/>
      <c r="FQ69" s="249" t="s">
        <v>34</v>
      </c>
      <c r="FR69" s="247"/>
      <c r="FS69" s="249"/>
      <c r="FT69" s="249" t="s">
        <v>34</v>
      </c>
      <c r="FU69" s="247"/>
      <c r="FV69" s="249"/>
      <c r="FW69" s="249" t="s">
        <v>34</v>
      </c>
      <c r="FX69" s="247"/>
      <c r="FY69" s="249"/>
      <c r="FZ69" s="249" t="s">
        <v>34</v>
      </c>
      <c r="GA69" s="284">
        <v>51</v>
      </c>
      <c r="GB69" s="259" t="s">
        <v>355</v>
      </c>
      <c r="GC69" s="259" t="s">
        <v>395</v>
      </c>
      <c r="GD69" s="247"/>
      <c r="GE69" s="249"/>
      <c r="GF69" s="249" t="s">
        <v>34</v>
      </c>
      <c r="GG69" s="247"/>
      <c r="GH69" s="249"/>
      <c r="GI69" s="249" t="s">
        <v>34</v>
      </c>
      <c r="GJ69" s="247"/>
      <c r="GK69" s="249"/>
      <c r="GL69" s="249" t="s">
        <v>34</v>
      </c>
      <c r="GM69" s="247">
        <v>2</v>
      </c>
      <c r="GN69" s="257" t="s">
        <v>355</v>
      </c>
      <c r="GO69" s="257" t="s">
        <v>395</v>
      </c>
      <c r="GP69" s="247"/>
      <c r="GQ69" s="249"/>
      <c r="GR69" s="249" t="s">
        <v>34</v>
      </c>
      <c r="GS69" s="247"/>
      <c r="GT69" s="249"/>
      <c r="GU69" s="249" t="s">
        <v>34</v>
      </c>
      <c r="GV69" s="247"/>
      <c r="GW69" s="249"/>
      <c r="GX69" s="249" t="s">
        <v>34</v>
      </c>
      <c r="GY69" s="247"/>
      <c r="GZ69" s="249"/>
      <c r="HA69" s="249" t="s">
        <v>34</v>
      </c>
    </row>
    <row r="70" spans="1:209" s="184" customFormat="1" outlineLevel="1" x14ac:dyDescent="0.2">
      <c r="A70" s="254" t="s">
        <v>1578</v>
      </c>
      <c r="B70" s="255" t="s">
        <v>1518</v>
      </c>
      <c r="C70" s="256" t="s">
        <v>121</v>
      </c>
      <c r="D70" s="256" t="s">
        <v>180</v>
      </c>
      <c r="E70" s="256"/>
      <c r="F70" s="256"/>
      <c r="G70" s="256"/>
      <c r="H70" s="255"/>
      <c r="I70" s="255"/>
      <c r="J70" s="255"/>
      <c r="K70" s="255"/>
      <c r="L70" s="255"/>
      <c r="M70" s="255"/>
      <c r="N70" s="255"/>
      <c r="O70" s="247"/>
      <c r="P70" s="249"/>
      <c r="Q70" s="249" t="s">
        <v>34</v>
      </c>
      <c r="R70" s="255"/>
      <c r="S70" s="257"/>
      <c r="T70" s="257" t="s">
        <v>34</v>
      </c>
      <c r="U70" s="255">
        <f>30/365</f>
        <v>8.2191780821917804E-2</v>
      </c>
      <c r="V70" s="257" t="s">
        <v>355</v>
      </c>
      <c r="W70" s="257" t="s">
        <v>395</v>
      </c>
      <c r="X70" s="255">
        <f>30/365</f>
        <v>8.2191780821917804E-2</v>
      </c>
      <c r="Y70" s="257" t="s">
        <v>355</v>
      </c>
      <c r="Z70" s="257" t="s">
        <v>395</v>
      </c>
      <c r="AA70" s="255">
        <f>30/365</f>
        <v>8.2191780821917804E-2</v>
      </c>
      <c r="AB70" s="257" t="s">
        <v>355</v>
      </c>
      <c r="AC70" s="257" t="s">
        <v>395</v>
      </c>
      <c r="AD70" s="249"/>
      <c r="AE70" s="249"/>
      <c r="AF70" s="249" t="s">
        <v>34</v>
      </c>
      <c r="AG70" s="255">
        <v>15</v>
      </c>
      <c r="AH70" s="257" t="s">
        <v>355</v>
      </c>
      <c r="AI70" s="257" t="s">
        <v>395</v>
      </c>
      <c r="AJ70" s="249"/>
      <c r="AK70" s="249"/>
      <c r="AL70" s="249" t="s">
        <v>34</v>
      </c>
      <c r="AM70" s="255">
        <f>30/365</f>
        <v>8.2191780821917804E-2</v>
      </c>
      <c r="AN70" s="257" t="s">
        <v>355</v>
      </c>
      <c r="AO70" s="257" t="s">
        <v>395</v>
      </c>
      <c r="AP70" s="249"/>
      <c r="AQ70" s="257" t="s">
        <v>355</v>
      </c>
      <c r="AR70" s="257" t="s">
        <v>395</v>
      </c>
      <c r="AS70" s="249">
        <f>3/12</f>
        <v>0.25</v>
      </c>
      <c r="AT70" s="257" t="s">
        <v>355</v>
      </c>
      <c r="AU70" s="257" t="s">
        <v>395</v>
      </c>
      <c r="AV70" s="249">
        <f>6/12</f>
        <v>0.5</v>
      </c>
      <c r="AW70" s="257" t="s">
        <v>355</v>
      </c>
      <c r="AX70" s="257" t="s">
        <v>395</v>
      </c>
      <c r="AY70" s="255">
        <f>30/365</f>
        <v>8.2191780821917804E-2</v>
      </c>
      <c r="AZ70" s="257" t="s">
        <v>355</v>
      </c>
      <c r="BA70" s="257" t="s">
        <v>395</v>
      </c>
      <c r="BB70" s="249">
        <v>15</v>
      </c>
      <c r="BC70" s="257" t="s">
        <v>355</v>
      </c>
      <c r="BD70" s="257" t="s">
        <v>395</v>
      </c>
      <c r="BE70" s="247"/>
      <c r="BF70" s="249"/>
      <c r="BG70" s="249" t="s">
        <v>34</v>
      </c>
      <c r="BH70" s="247"/>
      <c r="BI70" s="249"/>
      <c r="BJ70" s="249" t="s">
        <v>34</v>
      </c>
      <c r="BK70" s="247"/>
      <c r="BL70" s="249"/>
      <c r="BM70" s="249" t="s">
        <v>34</v>
      </c>
      <c r="BN70" s="247"/>
      <c r="BO70" s="249"/>
      <c r="BP70" s="249" t="s">
        <v>34</v>
      </c>
      <c r="BQ70" s="247">
        <v>7</v>
      </c>
      <c r="BR70" s="257" t="s">
        <v>355</v>
      </c>
      <c r="BS70" s="257" t="s">
        <v>395</v>
      </c>
      <c r="BT70" s="247"/>
      <c r="BU70" s="249"/>
      <c r="BV70" s="249" t="s">
        <v>34</v>
      </c>
      <c r="BW70" s="247"/>
      <c r="BX70" s="249"/>
      <c r="BY70" s="249" t="s">
        <v>34</v>
      </c>
      <c r="BZ70" s="247"/>
      <c r="CA70" s="249"/>
      <c r="CB70" s="249" t="s">
        <v>34</v>
      </c>
      <c r="CC70" s="250"/>
      <c r="CD70" s="261"/>
      <c r="CE70" s="261" t="s">
        <v>34</v>
      </c>
      <c r="CF70" s="247">
        <v>21</v>
      </c>
      <c r="CG70" s="257" t="s">
        <v>355</v>
      </c>
      <c r="CH70" s="257" t="s">
        <v>395</v>
      </c>
      <c r="CI70" s="247"/>
      <c r="CJ70" s="249"/>
      <c r="CK70" s="249" t="s">
        <v>34</v>
      </c>
      <c r="CL70" s="247"/>
      <c r="CM70" s="249"/>
      <c r="CN70" s="249" t="s">
        <v>34</v>
      </c>
      <c r="CO70" s="184">
        <v>7</v>
      </c>
      <c r="CP70" s="257" t="s">
        <v>355</v>
      </c>
      <c r="CQ70" s="257" t="s">
        <v>395</v>
      </c>
      <c r="CR70" s="247"/>
      <c r="CS70" s="249"/>
      <c r="CT70" s="249" t="s">
        <v>34</v>
      </c>
      <c r="CU70" s="184">
        <v>15</v>
      </c>
      <c r="CV70" s="257" t="s">
        <v>355</v>
      </c>
      <c r="CW70" s="257" t="s">
        <v>395</v>
      </c>
      <c r="CX70" s="184">
        <v>11</v>
      </c>
      <c r="CY70" s="257" t="s">
        <v>355</v>
      </c>
      <c r="CZ70" s="257" t="s">
        <v>395</v>
      </c>
      <c r="DA70" s="184">
        <v>19</v>
      </c>
      <c r="DB70" s="257" t="s">
        <v>355</v>
      </c>
      <c r="DC70" s="257" t="s">
        <v>395</v>
      </c>
      <c r="DD70" s="247"/>
      <c r="DE70" s="249"/>
      <c r="DF70" s="249" t="s">
        <v>34</v>
      </c>
      <c r="DG70" s="247"/>
      <c r="DH70" s="249"/>
      <c r="DI70" s="249" t="s">
        <v>34</v>
      </c>
      <c r="DJ70" s="247"/>
      <c r="DK70" s="249"/>
      <c r="DL70" s="249" t="s">
        <v>34</v>
      </c>
      <c r="DM70" s="247"/>
      <c r="DN70" s="289"/>
      <c r="DO70" s="289" t="s">
        <v>34</v>
      </c>
      <c r="DP70" s="247"/>
      <c r="DQ70" s="249"/>
      <c r="DR70" s="249" t="s">
        <v>34</v>
      </c>
      <c r="DS70" s="247"/>
      <c r="DT70" s="249"/>
      <c r="DU70" s="249" t="s">
        <v>34</v>
      </c>
      <c r="DV70" s="247"/>
      <c r="DW70" s="249"/>
      <c r="DX70" s="249" t="s">
        <v>34</v>
      </c>
      <c r="DY70" s="247"/>
      <c r="DZ70" s="249"/>
      <c r="EA70" s="249" t="s">
        <v>34</v>
      </c>
      <c r="EB70" s="247"/>
      <c r="EC70" s="249"/>
      <c r="ED70" s="249" t="s">
        <v>34</v>
      </c>
      <c r="EE70" s="247"/>
      <c r="EF70" s="249"/>
      <c r="EG70" s="249" t="s">
        <v>34</v>
      </c>
      <c r="EH70" s="247"/>
      <c r="EI70" s="249"/>
      <c r="EJ70" s="249" t="s">
        <v>34</v>
      </c>
      <c r="EK70" s="247"/>
      <c r="EL70" s="249"/>
      <c r="EM70" s="249" t="s">
        <v>34</v>
      </c>
      <c r="EN70" s="247"/>
      <c r="EO70" s="249"/>
      <c r="EP70" s="249" t="s">
        <v>34</v>
      </c>
      <c r="EQ70" s="247"/>
      <c r="ER70" s="249"/>
      <c r="ES70" s="249" t="s">
        <v>34</v>
      </c>
      <c r="ET70" s="247"/>
      <c r="EU70" s="249"/>
      <c r="EV70" s="249" t="s">
        <v>34</v>
      </c>
      <c r="EW70" s="247"/>
      <c r="EX70" s="249"/>
      <c r="EY70" s="249" t="s">
        <v>34</v>
      </c>
      <c r="EZ70" s="247"/>
      <c r="FA70" s="249"/>
      <c r="FB70" s="249" t="s">
        <v>34</v>
      </c>
      <c r="FC70" s="247"/>
      <c r="FD70" s="249"/>
      <c r="FE70" s="249" t="s">
        <v>34</v>
      </c>
      <c r="FF70" s="247"/>
      <c r="FG70" s="249"/>
      <c r="FH70" s="249" t="s">
        <v>34</v>
      </c>
      <c r="FI70" s="247"/>
      <c r="FJ70" s="249"/>
      <c r="FK70" s="249" t="s">
        <v>34</v>
      </c>
      <c r="FL70" s="247"/>
      <c r="FM70" s="249"/>
      <c r="FN70" s="249" t="s">
        <v>34</v>
      </c>
      <c r="FO70" s="247"/>
      <c r="FP70" s="249"/>
      <c r="FQ70" s="249" t="s">
        <v>34</v>
      </c>
      <c r="FR70" s="247"/>
      <c r="FS70" s="249"/>
      <c r="FT70" s="249" t="s">
        <v>34</v>
      </c>
      <c r="FU70" s="247"/>
      <c r="FV70" s="249"/>
      <c r="FW70" s="249" t="s">
        <v>34</v>
      </c>
      <c r="FX70" s="247"/>
      <c r="FY70" s="249"/>
      <c r="FZ70" s="249" t="s">
        <v>34</v>
      </c>
      <c r="GA70" s="250"/>
      <c r="GB70" s="261"/>
      <c r="GC70" s="261" t="s">
        <v>34</v>
      </c>
      <c r="GD70" s="247"/>
      <c r="GE70" s="249"/>
      <c r="GF70" s="249" t="s">
        <v>34</v>
      </c>
      <c r="GG70" s="247"/>
      <c r="GH70" s="249"/>
      <c r="GI70" s="249" t="s">
        <v>34</v>
      </c>
      <c r="GJ70" s="247"/>
      <c r="GK70" s="249"/>
      <c r="GL70" s="249" t="s">
        <v>34</v>
      </c>
      <c r="GM70" s="247"/>
      <c r="GN70" s="257"/>
      <c r="GO70" s="257"/>
      <c r="GP70" s="247">
        <f>11/12</f>
        <v>0.91666666666666663</v>
      </c>
      <c r="GQ70" s="257" t="s">
        <v>355</v>
      </c>
      <c r="GR70" s="257" t="s">
        <v>395</v>
      </c>
      <c r="GS70" s="247"/>
      <c r="GT70" s="249"/>
      <c r="GU70" s="249" t="s">
        <v>34</v>
      </c>
      <c r="GV70" s="247"/>
      <c r="GW70" s="249"/>
      <c r="GX70" s="249" t="s">
        <v>34</v>
      </c>
      <c r="GY70" s="247"/>
      <c r="GZ70" s="249"/>
      <c r="HA70" s="249" t="s">
        <v>34</v>
      </c>
    </row>
    <row r="71" spans="1:209" outlineLevel="1" x14ac:dyDescent="0.2">
      <c r="A71" s="246" t="s">
        <v>1539</v>
      </c>
      <c r="B71" s="249" t="s">
        <v>214</v>
      </c>
      <c r="C71" s="249" t="s">
        <v>15</v>
      </c>
      <c r="D71" s="249" t="s">
        <v>180</v>
      </c>
      <c r="E71" s="249"/>
      <c r="F71" s="249"/>
      <c r="G71" s="249"/>
      <c r="H71" s="249"/>
      <c r="I71" s="249"/>
      <c r="J71" s="249"/>
      <c r="K71" s="249"/>
      <c r="L71" s="249"/>
      <c r="M71" s="249"/>
      <c r="N71" s="249"/>
      <c r="O71" s="249"/>
      <c r="P71" s="249"/>
      <c r="Q71" s="249" t="s">
        <v>34</v>
      </c>
      <c r="R71" s="249"/>
      <c r="S71" s="249"/>
      <c r="T71" s="249" t="s">
        <v>34</v>
      </c>
      <c r="U71" s="249"/>
      <c r="V71" s="249"/>
      <c r="W71" s="249" t="s">
        <v>34</v>
      </c>
      <c r="X71" s="249"/>
      <c r="Y71" s="249"/>
      <c r="Z71" s="249" t="s">
        <v>34</v>
      </c>
      <c r="AA71" s="249"/>
      <c r="AB71" s="249"/>
      <c r="AC71" s="249" t="s">
        <v>34</v>
      </c>
      <c r="AD71" s="249"/>
      <c r="AE71" s="249"/>
      <c r="AF71" s="249" t="s">
        <v>34</v>
      </c>
      <c r="AG71" s="249"/>
      <c r="AH71" s="249"/>
      <c r="AI71" s="249" t="s">
        <v>34</v>
      </c>
      <c r="AJ71" s="249"/>
      <c r="AK71" s="249"/>
      <c r="AL71" s="249" t="s">
        <v>34</v>
      </c>
      <c r="AM71" s="249"/>
      <c r="AN71" s="249"/>
      <c r="AO71" s="249" t="s">
        <v>34</v>
      </c>
      <c r="AP71" s="249"/>
      <c r="AQ71" s="249"/>
      <c r="AR71" s="249" t="s">
        <v>34</v>
      </c>
      <c r="AS71" s="249"/>
      <c r="AT71" s="249"/>
      <c r="AU71" s="249" t="s">
        <v>34</v>
      </c>
      <c r="AV71" s="249"/>
      <c r="AW71" s="249"/>
      <c r="AX71" s="249" t="s">
        <v>34</v>
      </c>
      <c r="AY71" s="249"/>
      <c r="AZ71" s="249"/>
      <c r="BA71" s="249" t="s">
        <v>34</v>
      </c>
      <c r="BB71" s="249"/>
      <c r="BC71" s="249"/>
      <c r="BD71" s="249" t="s">
        <v>34</v>
      </c>
      <c r="BE71" s="249"/>
      <c r="BF71" s="249"/>
      <c r="BG71" s="249" t="s">
        <v>34</v>
      </c>
      <c r="BH71" s="249"/>
      <c r="BI71" s="249"/>
      <c r="BJ71" s="249" t="s">
        <v>34</v>
      </c>
      <c r="BK71" s="249"/>
      <c r="BL71" s="249"/>
      <c r="BM71" s="249" t="s">
        <v>34</v>
      </c>
      <c r="BN71" s="249"/>
      <c r="BO71" s="249"/>
      <c r="BP71" s="249" t="s">
        <v>34</v>
      </c>
      <c r="BQ71" s="247"/>
      <c r="BR71" s="249"/>
      <c r="BS71" s="249" t="s">
        <v>34</v>
      </c>
      <c r="BT71" s="247"/>
      <c r="BU71" s="249"/>
      <c r="BV71" s="249" t="s">
        <v>34</v>
      </c>
      <c r="BW71" s="247"/>
      <c r="BX71" s="249"/>
      <c r="BY71" s="249" t="s">
        <v>34</v>
      </c>
      <c r="BZ71" s="247"/>
      <c r="CA71" s="249"/>
      <c r="CB71" s="249" t="s">
        <v>34</v>
      </c>
      <c r="CC71" s="250"/>
      <c r="CD71" s="261"/>
      <c r="CE71" s="261" t="s">
        <v>34</v>
      </c>
      <c r="CF71" s="247"/>
      <c r="CG71" s="249"/>
      <c r="CH71" s="249" t="s">
        <v>34</v>
      </c>
      <c r="CI71" s="247"/>
      <c r="CJ71" s="249"/>
      <c r="CK71" s="249" t="s">
        <v>34</v>
      </c>
      <c r="CL71" s="247"/>
      <c r="CM71" s="249"/>
      <c r="CN71" s="249" t="s">
        <v>34</v>
      </c>
      <c r="CO71" s="247"/>
      <c r="CP71" s="249"/>
      <c r="CQ71" s="249" t="s">
        <v>34</v>
      </c>
      <c r="CR71" s="247"/>
      <c r="CS71" s="249"/>
      <c r="CT71" s="249" t="s">
        <v>34</v>
      </c>
      <c r="CU71" s="247"/>
      <c r="CV71" s="249"/>
      <c r="CW71" s="249" t="s">
        <v>34</v>
      </c>
      <c r="CX71" s="247"/>
      <c r="CY71" s="249"/>
      <c r="CZ71" s="249" t="s">
        <v>34</v>
      </c>
      <c r="DA71" s="247"/>
      <c r="DB71" s="249"/>
      <c r="DC71" s="249" t="s">
        <v>34</v>
      </c>
      <c r="DD71" s="247"/>
      <c r="DE71" s="249"/>
      <c r="DF71" s="249" t="s">
        <v>34</v>
      </c>
      <c r="DG71" s="247"/>
      <c r="DH71" s="249"/>
      <c r="DI71" s="249" t="s">
        <v>34</v>
      </c>
      <c r="DJ71" s="247"/>
      <c r="DK71" s="249"/>
      <c r="DL71" s="249" t="s">
        <v>34</v>
      </c>
      <c r="DM71" s="247"/>
      <c r="DN71" s="289"/>
      <c r="DO71" s="289" t="s">
        <v>34</v>
      </c>
      <c r="DP71" s="247"/>
      <c r="DQ71" s="249"/>
      <c r="DR71" s="249" t="s">
        <v>34</v>
      </c>
      <c r="DS71" s="247"/>
      <c r="DT71" s="249"/>
      <c r="DU71" s="249" t="s">
        <v>34</v>
      </c>
      <c r="DV71" s="247"/>
      <c r="DW71" s="249"/>
      <c r="DX71" s="249" t="s">
        <v>34</v>
      </c>
      <c r="DY71" s="247"/>
      <c r="DZ71" s="249"/>
      <c r="EA71" s="249" t="s">
        <v>34</v>
      </c>
      <c r="EB71" s="247"/>
      <c r="EC71" s="249"/>
      <c r="ED71" s="249" t="s">
        <v>34</v>
      </c>
      <c r="EE71" s="247"/>
      <c r="EF71" s="249"/>
      <c r="EG71" s="249" t="s">
        <v>34</v>
      </c>
      <c r="EH71" s="247"/>
      <c r="EI71" s="249"/>
      <c r="EJ71" s="249" t="s">
        <v>34</v>
      </c>
      <c r="EK71" s="247"/>
      <c r="EL71" s="249"/>
      <c r="EM71" s="249" t="s">
        <v>34</v>
      </c>
      <c r="EN71" s="247"/>
      <c r="EO71" s="249"/>
      <c r="EP71" s="249" t="s">
        <v>34</v>
      </c>
      <c r="EQ71" s="247"/>
      <c r="ER71" s="249"/>
      <c r="ES71" s="249" t="s">
        <v>34</v>
      </c>
      <c r="ET71" s="247"/>
      <c r="EU71" s="249"/>
      <c r="EV71" s="249" t="s">
        <v>34</v>
      </c>
      <c r="EW71" s="247"/>
      <c r="EX71" s="249"/>
      <c r="EY71" s="249" t="s">
        <v>34</v>
      </c>
      <c r="EZ71" s="247"/>
      <c r="FA71" s="249"/>
      <c r="FB71" s="249" t="s">
        <v>34</v>
      </c>
      <c r="FC71" s="247"/>
      <c r="FD71" s="249"/>
      <c r="FE71" s="249" t="s">
        <v>34</v>
      </c>
      <c r="FF71" s="247"/>
      <c r="FG71" s="249"/>
      <c r="FH71" s="249" t="s">
        <v>34</v>
      </c>
      <c r="FI71" s="247"/>
      <c r="FJ71" s="249"/>
      <c r="FK71" s="249" t="s">
        <v>34</v>
      </c>
      <c r="FL71" s="247"/>
      <c r="FM71" s="249"/>
      <c r="FN71" s="249" t="s">
        <v>34</v>
      </c>
      <c r="FO71" s="247"/>
      <c r="FP71" s="249"/>
      <c r="FQ71" s="249" t="s">
        <v>34</v>
      </c>
      <c r="FR71" s="247"/>
      <c r="FS71" s="249"/>
      <c r="FT71" s="249" t="s">
        <v>34</v>
      </c>
      <c r="FU71" s="247"/>
      <c r="FV71" s="249"/>
      <c r="FW71" s="249" t="s">
        <v>34</v>
      </c>
      <c r="FX71" s="247"/>
      <c r="FY71" s="249"/>
      <c r="FZ71" s="249" t="s">
        <v>34</v>
      </c>
      <c r="GA71" s="250"/>
      <c r="GB71" s="261"/>
      <c r="GC71" s="261" t="s">
        <v>34</v>
      </c>
      <c r="GD71" s="247"/>
      <c r="GE71" s="249"/>
      <c r="GF71" s="249" t="s">
        <v>34</v>
      </c>
      <c r="GG71" s="247"/>
      <c r="GH71" s="249"/>
      <c r="GI71" s="249" t="s">
        <v>34</v>
      </c>
      <c r="GJ71" s="247"/>
      <c r="GK71" s="249"/>
      <c r="GL71" s="249" t="s">
        <v>34</v>
      </c>
      <c r="GM71" s="247"/>
      <c r="GN71" s="249"/>
      <c r="GO71" s="249" t="s">
        <v>34</v>
      </c>
      <c r="GP71" s="247"/>
      <c r="GQ71" s="249"/>
      <c r="GR71" s="249" t="s">
        <v>34</v>
      </c>
      <c r="GS71" s="247"/>
      <c r="GT71" s="249"/>
      <c r="GU71" s="249" t="s">
        <v>34</v>
      </c>
      <c r="GV71" s="247"/>
      <c r="GW71" s="249"/>
      <c r="GX71" s="249" t="s">
        <v>34</v>
      </c>
      <c r="GY71" s="247"/>
      <c r="GZ71" s="249"/>
      <c r="HA71" s="249" t="s">
        <v>34</v>
      </c>
    </row>
    <row r="72" spans="1:209" s="184" customFormat="1" outlineLevel="1" x14ac:dyDescent="0.2">
      <c r="A72" s="254" t="s">
        <v>1539</v>
      </c>
      <c r="B72" s="258" t="s">
        <v>214</v>
      </c>
      <c r="C72" s="258" t="s">
        <v>69</v>
      </c>
      <c r="D72" s="258" t="s">
        <v>25</v>
      </c>
      <c r="E72" s="258"/>
      <c r="F72" s="258"/>
      <c r="G72" s="258"/>
      <c r="H72" s="258"/>
      <c r="I72" s="258" t="s">
        <v>215</v>
      </c>
      <c r="J72" s="258"/>
      <c r="K72" s="258"/>
      <c r="L72" s="258"/>
      <c r="M72" s="258"/>
      <c r="N72" s="258"/>
      <c r="O72" s="258"/>
      <c r="P72" s="259"/>
      <c r="Q72" s="259"/>
      <c r="R72" s="258"/>
      <c r="S72" s="259"/>
      <c r="T72" s="259"/>
      <c r="U72" s="258"/>
      <c r="V72" s="259"/>
      <c r="W72" s="259"/>
      <c r="X72" s="258"/>
      <c r="Y72" s="259"/>
      <c r="Z72" s="259"/>
      <c r="AA72" s="258"/>
      <c r="AB72" s="259"/>
      <c r="AC72" s="259"/>
      <c r="AD72" s="258"/>
      <c r="AE72" s="259"/>
      <c r="AF72" s="259"/>
      <c r="AG72" s="258"/>
      <c r="AH72" s="259"/>
      <c r="AI72" s="259"/>
      <c r="AJ72" s="258"/>
      <c r="AK72" s="259"/>
      <c r="AL72" s="259"/>
      <c r="AM72" s="258"/>
      <c r="AN72" s="259"/>
      <c r="AO72" s="259"/>
      <c r="AP72" s="258"/>
      <c r="AQ72" s="259"/>
      <c r="AR72" s="259"/>
      <c r="AS72" s="258"/>
      <c r="AT72" s="259"/>
      <c r="AU72" s="259"/>
      <c r="AV72" s="258"/>
      <c r="AW72" s="259"/>
      <c r="AX72" s="259"/>
      <c r="AY72" s="258"/>
      <c r="AZ72" s="259"/>
      <c r="BA72" s="259"/>
      <c r="BB72" s="258"/>
      <c r="BC72" s="259"/>
      <c r="BD72" s="259"/>
      <c r="BE72" s="258"/>
      <c r="BF72" s="259"/>
      <c r="BG72" s="259"/>
      <c r="BH72" s="258"/>
      <c r="BI72" s="259"/>
      <c r="BJ72" s="259"/>
      <c r="BK72" s="258"/>
      <c r="BL72" s="259"/>
      <c r="BM72" s="259"/>
      <c r="BN72" s="258"/>
      <c r="BO72" s="259"/>
      <c r="BP72" s="259"/>
      <c r="BQ72" s="258"/>
      <c r="BR72" s="259"/>
      <c r="BS72" s="259"/>
      <c r="BT72" s="258"/>
      <c r="BU72" s="259"/>
      <c r="BV72" s="259"/>
      <c r="BW72" s="258"/>
      <c r="BX72" s="259"/>
      <c r="BY72" s="259"/>
      <c r="BZ72" s="258"/>
      <c r="CA72" s="259"/>
      <c r="CB72" s="259"/>
      <c r="CC72" s="258"/>
      <c r="CD72" s="259"/>
      <c r="CE72" s="259"/>
      <c r="CF72" s="258"/>
      <c r="CG72" s="259"/>
      <c r="CH72" s="259"/>
      <c r="CI72" s="258"/>
      <c r="CJ72" s="259"/>
      <c r="CK72" s="259"/>
      <c r="CL72" s="258"/>
      <c r="CM72" s="259"/>
      <c r="CN72" s="259"/>
      <c r="CO72" s="258"/>
      <c r="CP72" s="259"/>
      <c r="CQ72" s="259"/>
      <c r="CR72" s="258"/>
      <c r="CS72" s="259"/>
      <c r="CT72" s="259"/>
      <c r="CU72" s="258"/>
      <c r="CV72" s="259"/>
      <c r="CW72" s="259"/>
      <c r="CX72" s="258"/>
      <c r="CY72" s="259"/>
      <c r="CZ72" s="259"/>
      <c r="DA72" s="258"/>
      <c r="DB72" s="259"/>
      <c r="DC72" s="259"/>
      <c r="DD72" s="258"/>
      <c r="DE72" s="259"/>
      <c r="DF72" s="259"/>
      <c r="DG72" s="258"/>
      <c r="DH72" s="259"/>
      <c r="DI72" s="259"/>
      <c r="DJ72" s="258"/>
      <c r="DK72" s="259"/>
      <c r="DL72" s="259"/>
      <c r="DM72" s="258"/>
      <c r="DN72" s="259"/>
      <c r="DO72" s="259"/>
      <c r="DP72" s="258"/>
      <c r="DQ72" s="259"/>
      <c r="DR72" s="259"/>
      <c r="DS72" s="258"/>
      <c r="DT72" s="259"/>
      <c r="DU72" s="259"/>
      <c r="DV72" s="258"/>
      <c r="DW72" s="259"/>
      <c r="DX72" s="259"/>
      <c r="DY72" s="258"/>
      <c r="DZ72" s="259"/>
      <c r="EA72" s="259"/>
      <c r="EB72" s="258"/>
      <c r="EC72" s="259"/>
      <c r="ED72" s="259"/>
      <c r="EE72" s="258"/>
      <c r="EF72" s="259"/>
      <c r="EG72" s="259"/>
      <c r="EH72" s="258"/>
      <c r="EI72" s="259"/>
      <c r="EJ72" s="259"/>
      <c r="EK72" s="258"/>
      <c r="EL72" s="259"/>
      <c r="EM72" s="259"/>
      <c r="EN72" s="258"/>
      <c r="EO72" s="259"/>
      <c r="EP72" s="259"/>
      <c r="EQ72" s="258"/>
      <c r="ER72" s="259"/>
      <c r="ES72" s="259"/>
      <c r="ET72" s="258"/>
      <c r="EU72" s="259"/>
      <c r="EV72" s="259"/>
      <c r="EW72" s="258"/>
      <c r="EX72" s="259"/>
      <c r="EY72" s="259"/>
      <c r="EZ72" s="258"/>
      <c r="FA72" s="259"/>
      <c r="FB72" s="259"/>
      <c r="FC72" s="258"/>
      <c r="FD72" s="259"/>
      <c r="FE72" s="259"/>
      <c r="FF72" s="258"/>
      <c r="FG72" s="259"/>
      <c r="FH72" s="259"/>
      <c r="FI72" s="258"/>
      <c r="FJ72" s="259"/>
      <c r="FK72" s="259"/>
      <c r="FL72" s="258"/>
      <c r="FM72" s="259"/>
      <c r="FN72" s="259"/>
      <c r="FO72" s="258"/>
      <c r="FP72" s="259"/>
      <c r="FQ72" s="259"/>
      <c r="FR72" s="258"/>
      <c r="FS72" s="259"/>
      <c r="FT72" s="259"/>
      <c r="FU72" s="258"/>
      <c r="FV72" s="259"/>
      <c r="FW72" s="259"/>
      <c r="FX72" s="258"/>
      <c r="FY72" s="259"/>
      <c r="FZ72" s="259"/>
      <c r="GA72" s="258"/>
      <c r="GB72" s="259"/>
      <c r="GC72" s="259"/>
      <c r="GD72" s="258"/>
      <c r="GE72" s="259"/>
      <c r="GF72" s="259"/>
      <c r="GG72" s="258"/>
      <c r="GH72" s="259"/>
      <c r="GI72" s="259"/>
      <c r="GJ72" s="258"/>
      <c r="GK72" s="259"/>
      <c r="GL72" s="259"/>
      <c r="GM72" s="258"/>
      <c r="GN72" s="259"/>
      <c r="GO72" s="259"/>
      <c r="GP72" s="258"/>
      <c r="GQ72" s="259"/>
      <c r="GR72" s="259"/>
      <c r="GS72" s="258"/>
      <c r="GT72" s="259"/>
      <c r="GU72" s="259"/>
      <c r="GV72" s="258"/>
      <c r="GW72" s="259"/>
      <c r="GX72" s="259"/>
      <c r="GY72" s="258"/>
      <c r="GZ72" s="259"/>
      <c r="HA72" s="259"/>
    </row>
    <row r="73" spans="1:209" s="184" customFormat="1" outlineLevel="1" x14ac:dyDescent="0.2">
      <c r="A73" s="254" t="s">
        <v>1540</v>
      </c>
      <c r="B73" s="257" t="s">
        <v>169</v>
      </c>
      <c r="C73" s="257" t="s">
        <v>15</v>
      </c>
      <c r="D73" s="257" t="s">
        <v>25</v>
      </c>
      <c r="E73" s="257"/>
      <c r="F73" s="257"/>
      <c r="G73" s="257"/>
      <c r="H73" s="257"/>
      <c r="I73" s="257"/>
      <c r="J73" s="257"/>
      <c r="K73" s="257"/>
      <c r="L73" s="257"/>
      <c r="M73" s="257"/>
      <c r="N73" s="257"/>
      <c r="O73" s="257"/>
      <c r="P73" s="257"/>
      <c r="Q73" s="257" t="s">
        <v>34</v>
      </c>
      <c r="R73" s="257"/>
      <c r="S73" s="257"/>
      <c r="T73" s="257" t="s">
        <v>34</v>
      </c>
      <c r="U73" s="257"/>
      <c r="V73" s="257"/>
      <c r="W73" s="257" t="s">
        <v>34</v>
      </c>
      <c r="X73" s="257"/>
      <c r="Y73" s="257"/>
      <c r="Z73" s="257" t="s">
        <v>34</v>
      </c>
      <c r="AA73" s="257"/>
      <c r="AB73" s="257"/>
      <c r="AC73" s="257" t="s">
        <v>34</v>
      </c>
      <c r="AD73" s="257"/>
      <c r="AE73" s="257"/>
      <c r="AF73" s="257" t="s">
        <v>34</v>
      </c>
      <c r="AG73" s="257"/>
      <c r="AH73" s="257"/>
      <c r="AI73" s="257" t="s">
        <v>34</v>
      </c>
      <c r="AJ73" s="257"/>
      <c r="AK73" s="257"/>
      <c r="AL73" s="257" t="s">
        <v>34</v>
      </c>
      <c r="AM73" s="257"/>
      <c r="AN73" s="257"/>
      <c r="AO73" s="257" t="s">
        <v>34</v>
      </c>
      <c r="AP73" s="257"/>
      <c r="AQ73" s="257"/>
      <c r="AR73" s="257" t="s">
        <v>34</v>
      </c>
      <c r="AS73" s="257"/>
      <c r="AT73" s="257"/>
      <c r="AU73" s="257" t="s">
        <v>34</v>
      </c>
      <c r="AV73" s="257"/>
      <c r="AW73" s="257"/>
      <c r="AX73" s="257" t="s">
        <v>34</v>
      </c>
      <c r="AY73" s="257"/>
      <c r="AZ73" s="257"/>
      <c r="BA73" s="257" t="s">
        <v>34</v>
      </c>
      <c r="BB73" s="257"/>
      <c r="BC73" s="257"/>
      <c r="BD73" s="257" t="s">
        <v>34</v>
      </c>
      <c r="BE73" s="257"/>
      <c r="BF73" s="257"/>
      <c r="BG73" s="257" t="s">
        <v>34</v>
      </c>
      <c r="BH73" s="257"/>
      <c r="BI73" s="257"/>
      <c r="BJ73" s="257" t="s">
        <v>34</v>
      </c>
      <c r="BK73" s="257"/>
      <c r="BL73" s="257"/>
      <c r="BM73" s="257" t="s">
        <v>34</v>
      </c>
      <c r="BN73" s="257"/>
      <c r="BO73" s="257"/>
      <c r="BP73" s="257" t="s">
        <v>34</v>
      </c>
      <c r="BQ73" s="255"/>
      <c r="BR73" s="257"/>
      <c r="BS73" s="257" t="s">
        <v>34</v>
      </c>
      <c r="BT73" s="255"/>
      <c r="BU73" s="257"/>
      <c r="BV73" s="257" t="s">
        <v>34</v>
      </c>
      <c r="BW73" s="255"/>
      <c r="BX73" s="257"/>
      <c r="BY73" s="257" t="s">
        <v>34</v>
      </c>
      <c r="BZ73" s="255"/>
      <c r="CA73" s="257"/>
      <c r="CB73" s="257" t="s">
        <v>34</v>
      </c>
      <c r="CC73" s="258"/>
      <c r="CD73" s="259"/>
      <c r="CE73" s="259" t="s">
        <v>34</v>
      </c>
      <c r="CF73" s="255"/>
      <c r="CG73" s="257"/>
      <c r="CH73" s="257" t="s">
        <v>34</v>
      </c>
      <c r="CI73" s="255"/>
      <c r="CJ73" s="257"/>
      <c r="CK73" s="257" t="s">
        <v>34</v>
      </c>
      <c r="CL73" s="255"/>
      <c r="CM73" s="257"/>
      <c r="CN73" s="257" t="s">
        <v>34</v>
      </c>
      <c r="CO73" s="255"/>
      <c r="CP73" s="257"/>
      <c r="CQ73" s="257" t="s">
        <v>34</v>
      </c>
      <c r="CR73" s="255"/>
      <c r="CS73" s="257"/>
      <c r="CT73" s="257" t="s">
        <v>34</v>
      </c>
      <c r="CU73" s="255"/>
      <c r="CV73" s="257"/>
      <c r="CW73" s="257" t="s">
        <v>34</v>
      </c>
      <c r="CX73" s="255"/>
      <c r="CY73" s="257"/>
      <c r="CZ73" s="257" t="s">
        <v>34</v>
      </c>
      <c r="DA73" s="255"/>
      <c r="DB73" s="257"/>
      <c r="DC73" s="257" t="s">
        <v>34</v>
      </c>
      <c r="DD73" s="255"/>
      <c r="DE73" s="257"/>
      <c r="DF73" s="257" t="s">
        <v>34</v>
      </c>
      <c r="DG73" s="255"/>
      <c r="DH73" s="257"/>
      <c r="DI73" s="257" t="s">
        <v>34</v>
      </c>
      <c r="DJ73" s="255"/>
      <c r="DK73" s="257"/>
      <c r="DL73" s="257" t="s">
        <v>34</v>
      </c>
      <c r="DM73" s="255"/>
      <c r="DN73" s="326"/>
      <c r="DO73" s="326" t="s">
        <v>34</v>
      </c>
      <c r="DP73" s="255"/>
      <c r="DQ73" s="257"/>
      <c r="DR73" s="257" t="s">
        <v>34</v>
      </c>
      <c r="DS73" s="255"/>
      <c r="DT73" s="257"/>
      <c r="DU73" s="257" t="s">
        <v>34</v>
      </c>
      <c r="DV73" s="255"/>
      <c r="DW73" s="257"/>
      <c r="DX73" s="257" t="s">
        <v>34</v>
      </c>
      <c r="DY73" s="255"/>
      <c r="DZ73" s="257"/>
      <c r="EA73" s="257" t="s">
        <v>34</v>
      </c>
      <c r="EB73" s="255"/>
      <c r="EC73" s="257"/>
      <c r="ED73" s="257" t="s">
        <v>34</v>
      </c>
      <c r="EE73" s="255"/>
      <c r="EF73" s="257"/>
      <c r="EG73" s="257" t="s">
        <v>34</v>
      </c>
      <c r="EH73" s="255"/>
      <c r="EI73" s="257"/>
      <c r="EJ73" s="257" t="s">
        <v>34</v>
      </c>
      <c r="EK73" s="255"/>
      <c r="EL73" s="257"/>
      <c r="EM73" s="257" t="s">
        <v>34</v>
      </c>
      <c r="EN73" s="255"/>
      <c r="EO73" s="257"/>
      <c r="EP73" s="257" t="s">
        <v>34</v>
      </c>
      <c r="EQ73" s="255"/>
      <c r="ER73" s="257"/>
      <c r="ES73" s="257" t="s">
        <v>34</v>
      </c>
      <c r="ET73" s="255"/>
      <c r="EU73" s="257"/>
      <c r="EV73" s="257" t="s">
        <v>34</v>
      </c>
      <c r="EW73" s="255"/>
      <c r="EX73" s="257"/>
      <c r="EY73" s="257" t="s">
        <v>34</v>
      </c>
      <c r="EZ73" s="255"/>
      <c r="FA73" s="257"/>
      <c r="FB73" s="257" t="s">
        <v>34</v>
      </c>
      <c r="FC73" s="255"/>
      <c r="FD73" s="257"/>
      <c r="FE73" s="257" t="s">
        <v>34</v>
      </c>
      <c r="FF73" s="255"/>
      <c r="FG73" s="257"/>
      <c r="FH73" s="257" t="s">
        <v>34</v>
      </c>
      <c r="FI73" s="255"/>
      <c r="FJ73" s="257"/>
      <c r="FK73" s="257" t="s">
        <v>34</v>
      </c>
      <c r="FL73" s="255"/>
      <c r="FM73" s="257"/>
      <c r="FN73" s="257" t="s">
        <v>34</v>
      </c>
      <c r="FO73" s="255"/>
      <c r="FP73" s="257"/>
      <c r="FQ73" s="257" t="s">
        <v>34</v>
      </c>
      <c r="FR73" s="255"/>
      <c r="FS73" s="257"/>
      <c r="FT73" s="257" t="s">
        <v>34</v>
      </c>
      <c r="FU73" s="255"/>
      <c r="FV73" s="257"/>
      <c r="FW73" s="257" t="s">
        <v>34</v>
      </c>
      <c r="FX73" s="255"/>
      <c r="FY73" s="257"/>
      <c r="FZ73" s="257" t="s">
        <v>34</v>
      </c>
      <c r="GA73" s="258"/>
      <c r="GB73" s="259"/>
      <c r="GC73" s="259" t="s">
        <v>34</v>
      </c>
      <c r="GD73" s="255"/>
      <c r="GE73" s="257"/>
      <c r="GF73" s="257" t="s">
        <v>34</v>
      </c>
      <c r="GG73" s="255"/>
      <c r="GH73" s="257"/>
      <c r="GI73" s="257" t="s">
        <v>34</v>
      </c>
      <c r="GJ73" s="255"/>
      <c r="GK73" s="257"/>
      <c r="GL73" s="257" t="s">
        <v>34</v>
      </c>
      <c r="GM73" s="255"/>
      <c r="GN73" s="257"/>
      <c r="GO73" s="257" t="s">
        <v>34</v>
      </c>
      <c r="GP73" s="255"/>
      <c r="GQ73" s="257"/>
      <c r="GR73" s="257" t="s">
        <v>34</v>
      </c>
      <c r="GS73" s="255"/>
      <c r="GT73" s="257"/>
      <c r="GU73" s="257" t="s">
        <v>34</v>
      </c>
      <c r="GV73" s="255"/>
      <c r="GW73" s="257"/>
      <c r="GX73" s="257" t="s">
        <v>34</v>
      </c>
      <c r="GY73" s="255"/>
      <c r="GZ73" s="257"/>
      <c r="HA73" s="257" t="s">
        <v>34</v>
      </c>
    </row>
    <row r="74" spans="1:209" s="184" customFormat="1" outlineLevel="1" x14ac:dyDescent="0.2">
      <c r="A74" s="254" t="s">
        <v>1541</v>
      </c>
      <c r="B74" s="257" t="s">
        <v>170</v>
      </c>
      <c r="C74" s="257" t="s">
        <v>15</v>
      </c>
      <c r="D74" s="257" t="s">
        <v>171</v>
      </c>
      <c r="E74" s="257"/>
      <c r="F74" s="257"/>
      <c r="G74" s="257"/>
      <c r="H74" s="257"/>
      <c r="I74" s="257"/>
      <c r="J74" s="257"/>
      <c r="K74" s="257"/>
      <c r="L74" s="257"/>
      <c r="M74" s="257"/>
      <c r="N74" s="257"/>
      <c r="O74" s="257"/>
      <c r="P74" s="257"/>
      <c r="Q74" s="257" t="s">
        <v>34</v>
      </c>
      <c r="R74" s="257"/>
      <c r="S74" s="257"/>
      <c r="T74" s="257" t="s">
        <v>34</v>
      </c>
      <c r="U74" s="257"/>
      <c r="V74" s="257"/>
      <c r="W74" s="257" t="s">
        <v>34</v>
      </c>
      <c r="X74" s="257"/>
      <c r="Y74" s="257"/>
      <c r="Z74" s="257" t="s">
        <v>34</v>
      </c>
      <c r="AA74" s="257"/>
      <c r="AB74" s="257"/>
      <c r="AC74" s="257" t="s">
        <v>34</v>
      </c>
      <c r="AD74" s="257"/>
      <c r="AE74" s="257"/>
      <c r="AF74" s="257" t="s">
        <v>34</v>
      </c>
      <c r="AG74" s="257"/>
      <c r="AH74" s="257"/>
      <c r="AI74" s="257" t="s">
        <v>34</v>
      </c>
      <c r="AJ74" s="257"/>
      <c r="AK74" s="257"/>
      <c r="AL74" s="257" t="s">
        <v>34</v>
      </c>
      <c r="AM74" s="257"/>
      <c r="AN74" s="257"/>
      <c r="AO74" s="257" t="s">
        <v>34</v>
      </c>
      <c r="AP74" s="257"/>
      <c r="AQ74" s="257"/>
      <c r="AR74" s="257" t="s">
        <v>34</v>
      </c>
      <c r="AS74" s="257"/>
      <c r="AT74" s="257"/>
      <c r="AU74" s="257" t="s">
        <v>34</v>
      </c>
      <c r="AV74" s="257"/>
      <c r="AW74" s="257"/>
      <c r="AX74" s="257" t="s">
        <v>34</v>
      </c>
      <c r="AY74" s="257"/>
      <c r="AZ74" s="257"/>
      <c r="BA74" s="257" t="s">
        <v>34</v>
      </c>
      <c r="BB74" s="257"/>
      <c r="BC74" s="257"/>
      <c r="BD74" s="257" t="s">
        <v>34</v>
      </c>
      <c r="BE74" s="257"/>
      <c r="BF74" s="257"/>
      <c r="BG74" s="257" t="s">
        <v>34</v>
      </c>
      <c r="BH74" s="257"/>
      <c r="BI74" s="257"/>
      <c r="BJ74" s="257" t="s">
        <v>34</v>
      </c>
      <c r="BK74" s="257"/>
      <c r="BL74" s="257"/>
      <c r="BM74" s="257" t="s">
        <v>34</v>
      </c>
      <c r="BN74" s="257"/>
      <c r="BO74" s="257"/>
      <c r="BP74" s="257" t="s">
        <v>34</v>
      </c>
      <c r="BQ74" s="255"/>
      <c r="BR74" s="257"/>
      <c r="BS74" s="257" t="s">
        <v>34</v>
      </c>
      <c r="BT74" s="255"/>
      <c r="BU74" s="257"/>
      <c r="BV74" s="257" t="s">
        <v>34</v>
      </c>
      <c r="BW74" s="255"/>
      <c r="BX74" s="257"/>
      <c r="BY74" s="257" t="s">
        <v>34</v>
      </c>
      <c r="BZ74" s="255"/>
      <c r="CA74" s="257"/>
      <c r="CB74" s="257" t="s">
        <v>34</v>
      </c>
      <c r="CC74" s="258"/>
      <c r="CD74" s="259"/>
      <c r="CE74" s="259" t="s">
        <v>34</v>
      </c>
      <c r="CF74" s="255"/>
      <c r="CG74" s="257"/>
      <c r="CH74" s="257" t="s">
        <v>34</v>
      </c>
      <c r="CI74" s="255"/>
      <c r="CJ74" s="257"/>
      <c r="CK74" s="257" t="s">
        <v>34</v>
      </c>
      <c r="CL74" s="255"/>
      <c r="CM74" s="257"/>
      <c r="CN74" s="257" t="s">
        <v>34</v>
      </c>
      <c r="CO74" s="255"/>
      <c r="CP74" s="257"/>
      <c r="CQ74" s="257" t="s">
        <v>34</v>
      </c>
      <c r="CR74" s="255"/>
      <c r="CS74" s="257"/>
      <c r="CT74" s="257" t="s">
        <v>34</v>
      </c>
      <c r="CU74" s="255"/>
      <c r="CV74" s="257"/>
      <c r="CW74" s="257" t="s">
        <v>34</v>
      </c>
      <c r="CX74" s="255"/>
      <c r="CY74" s="257"/>
      <c r="CZ74" s="257" t="s">
        <v>34</v>
      </c>
      <c r="DA74" s="255"/>
      <c r="DB74" s="257"/>
      <c r="DC74" s="257" t="s">
        <v>34</v>
      </c>
      <c r="DD74" s="255"/>
      <c r="DE74" s="257"/>
      <c r="DF74" s="257" t="s">
        <v>34</v>
      </c>
      <c r="DG74" s="255"/>
      <c r="DH74" s="257"/>
      <c r="DI74" s="257" t="s">
        <v>34</v>
      </c>
      <c r="DJ74" s="255"/>
      <c r="DK74" s="257"/>
      <c r="DL74" s="257" t="s">
        <v>34</v>
      </c>
      <c r="DM74" s="255"/>
      <c r="DN74" s="326"/>
      <c r="DO74" s="326" t="s">
        <v>34</v>
      </c>
      <c r="DP74" s="255"/>
      <c r="DQ74" s="257"/>
      <c r="DR74" s="257" t="s">
        <v>34</v>
      </c>
      <c r="DS74" s="255"/>
      <c r="DT74" s="257"/>
      <c r="DU74" s="257" t="s">
        <v>34</v>
      </c>
      <c r="DV74" s="255"/>
      <c r="DW74" s="257"/>
      <c r="DX74" s="257" t="s">
        <v>34</v>
      </c>
      <c r="DY74" s="255"/>
      <c r="DZ74" s="257"/>
      <c r="EA74" s="257" t="s">
        <v>34</v>
      </c>
      <c r="EB74" s="255"/>
      <c r="EC74" s="257"/>
      <c r="ED74" s="257" t="s">
        <v>34</v>
      </c>
      <c r="EE74" s="255"/>
      <c r="EF74" s="257"/>
      <c r="EG74" s="257" t="s">
        <v>34</v>
      </c>
      <c r="EH74" s="255"/>
      <c r="EI74" s="257"/>
      <c r="EJ74" s="257" t="s">
        <v>34</v>
      </c>
      <c r="EK74" s="255"/>
      <c r="EL74" s="257"/>
      <c r="EM74" s="257" t="s">
        <v>34</v>
      </c>
      <c r="EN74" s="255"/>
      <c r="EO74" s="257"/>
      <c r="EP74" s="257" t="s">
        <v>34</v>
      </c>
      <c r="EQ74" s="255"/>
      <c r="ER74" s="257"/>
      <c r="ES74" s="257" t="s">
        <v>34</v>
      </c>
      <c r="ET74" s="255"/>
      <c r="EU74" s="257"/>
      <c r="EV74" s="257" t="s">
        <v>34</v>
      </c>
      <c r="EW74" s="255"/>
      <c r="EX74" s="257"/>
      <c r="EY74" s="257" t="s">
        <v>34</v>
      </c>
      <c r="EZ74" s="255"/>
      <c r="FA74" s="257"/>
      <c r="FB74" s="257" t="s">
        <v>34</v>
      </c>
      <c r="FC74" s="255"/>
      <c r="FD74" s="257"/>
      <c r="FE74" s="257" t="s">
        <v>34</v>
      </c>
      <c r="FF74" s="255"/>
      <c r="FG74" s="257"/>
      <c r="FH74" s="257" t="s">
        <v>34</v>
      </c>
      <c r="FI74" s="255"/>
      <c r="FJ74" s="257"/>
      <c r="FK74" s="257" t="s">
        <v>34</v>
      </c>
      <c r="FL74" s="255"/>
      <c r="FM74" s="257"/>
      <c r="FN74" s="257" t="s">
        <v>34</v>
      </c>
      <c r="FO74" s="255"/>
      <c r="FP74" s="257"/>
      <c r="FQ74" s="257" t="s">
        <v>34</v>
      </c>
      <c r="FR74" s="255"/>
      <c r="FS74" s="257"/>
      <c r="FT74" s="257" t="s">
        <v>34</v>
      </c>
      <c r="FU74" s="255"/>
      <c r="FV74" s="257"/>
      <c r="FW74" s="257" t="s">
        <v>34</v>
      </c>
      <c r="FX74" s="255"/>
      <c r="FY74" s="257"/>
      <c r="FZ74" s="257" t="s">
        <v>34</v>
      </c>
      <c r="GA74" s="258"/>
      <c r="GB74" s="259"/>
      <c r="GC74" s="259" t="s">
        <v>34</v>
      </c>
      <c r="GD74" s="255"/>
      <c r="GE74" s="257"/>
      <c r="GF74" s="257" t="s">
        <v>34</v>
      </c>
      <c r="GG74" s="255"/>
      <c r="GH74" s="257"/>
      <c r="GI74" s="257" t="s">
        <v>34</v>
      </c>
      <c r="GJ74" s="255"/>
      <c r="GK74" s="257"/>
      <c r="GL74" s="257" t="s">
        <v>34</v>
      </c>
      <c r="GM74" s="255"/>
      <c r="GN74" s="257"/>
      <c r="GO74" s="257" t="s">
        <v>34</v>
      </c>
      <c r="GP74" s="255"/>
      <c r="GQ74" s="257"/>
      <c r="GR74" s="257" t="s">
        <v>34</v>
      </c>
      <c r="GS74" s="255"/>
      <c r="GT74" s="257"/>
      <c r="GU74" s="257" t="s">
        <v>34</v>
      </c>
      <c r="GV74" s="255"/>
      <c r="GW74" s="257"/>
      <c r="GX74" s="257" t="s">
        <v>34</v>
      </c>
      <c r="GY74" s="255"/>
      <c r="GZ74" s="257"/>
      <c r="HA74" s="257" t="s">
        <v>34</v>
      </c>
    </row>
    <row r="75" spans="1:209" s="184" customFormat="1" outlineLevel="1" x14ac:dyDescent="0.2">
      <c r="A75" s="254" t="s">
        <v>1542</v>
      </c>
      <c r="B75" s="257" t="s">
        <v>172</v>
      </c>
      <c r="C75" s="257" t="s">
        <v>30</v>
      </c>
      <c r="D75" s="257" t="s">
        <v>173</v>
      </c>
      <c r="E75" s="257"/>
      <c r="F75" s="257"/>
      <c r="G75" s="257"/>
      <c r="H75" s="257"/>
      <c r="I75" s="257" t="s">
        <v>174</v>
      </c>
      <c r="J75" s="257"/>
      <c r="K75" s="257"/>
      <c r="L75" s="257"/>
      <c r="M75" s="257"/>
      <c r="N75" s="257"/>
      <c r="O75" s="257"/>
      <c r="P75" s="257"/>
      <c r="Q75" s="257" t="s">
        <v>34</v>
      </c>
      <c r="R75" s="257"/>
      <c r="S75" s="257"/>
      <c r="T75" s="257" t="s">
        <v>34</v>
      </c>
      <c r="U75" s="257"/>
      <c r="V75" s="257"/>
      <c r="W75" s="257" t="s">
        <v>34</v>
      </c>
      <c r="X75" s="257"/>
      <c r="Y75" s="257"/>
      <c r="Z75" s="257" t="s">
        <v>34</v>
      </c>
      <c r="AA75" s="257"/>
      <c r="AB75" s="257"/>
      <c r="AC75" s="257" t="s">
        <v>34</v>
      </c>
      <c r="AD75" s="257"/>
      <c r="AE75" s="257"/>
      <c r="AF75" s="257" t="s">
        <v>34</v>
      </c>
      <c r="AG75" s="257"/>
      <c r="AH75" s="257"/>
      <c r="AI75" s="257" t="s">
        <v>34</v>
      </c>
      <c r="AJ75" s="257"/>
      <c r="AK75" s="257"/>
      <c r="AL75" s="257" t="s">
        <v>34</v>
      </c>
      <c r="AM75" s="257"/>
      <c r="AN75" s="257"/>
      <c r="AO75" s="257" t="s">
        <v>34</v>
      </c>
      <c r="AP75" s="257"/>
      <c r="AQ75" s="257"/>
      <c r="AR75" s="257" t="s">
        <v>34</v>
      </c>
      <c r="AS75" s="257"/>
      <c r="AT75" s="257"/>
      <c r="AU75" s="257" t="s">
        <v>34</v>
      </c>
      <c r="AV75" s="257"/>
      <c r="AW75" s="257"/>
      <c r="AX75" s="257" t="s">
        <v>34</v>
      </c>
      <c r="AY75" s="257"/>
      <c r="AZ75" s="257"/>
      <c r="BA75" s="257" t="s">
        <v>34</v>
      </c>
      <c r="BB75" s="257"/>
      <c r="BC75" s="257"/>
      <c r="BD75" s="257" t="s">
        <v>34</v>
      </c>
      <c r="BE75" s="257"/>
      <c r="BF75" s="257"/>
      <c r="BG75" s="257" t="s">
        <v>34</v>
      </c>
      <c r="BH75" s="257"/>
      <c r="BI75" s="257"/>
      <c r="BJ75" s="257" t="s">
        <v>34</v>
      </c>
      <c r="BK75" s="257"/>
      <c r="BL75" s="257"/>
      <c r="BM75" s="257" t="s">
        <v>34</v>
      </c>
      <c r="BN75" s="257"/>
      <c r="BO75" s="257"/>
      <c r="BP75" s="257" t="s">
        <v>34</v>
      </c>
      <c r="BQ75" s="255"/>
      <c r="BR75" s="257"/>
      <c r="BS75" s="257" t="s">
        <v>34</v>
      </c>
      <c r="BT75" s="255"/>
      <c r="BU75" s="257"/>
      <c r="BV75" s="257" t="s">
        <v>34</v>
      </c>
      <c r="BW75" s="255"/>
      <c r="BX75" s="257"/>
      <c r="BY75" s="257" t="s">
        <v>34</v>
      </c>
      <c r="BZ75" s="255"/>
      <c r="CA75" s="257"/>
      <c r="CB75" s="257" t="s">
        <v>34</v>
      </c>
      <c r="CC75" s="258"/>
      <c r="CD75" s="259"/>
      <c r="CE75" s="259" t="s">
        <v>34</v>
      </c>
      <c r="CF75" s="255"/>
      <c r="CG75" s="257"/>
      <c r="CH75" s="257" t="s">
        <v>34</v>
      </c>
      <c r="CI75" s="255"/>
      <c r="CJ75" s="257"/>
      <c r="CK75" s="257" t="s">
        <v>34</v>
      </c>
      <c r="CL75" s="255"/>
      <c r="CM75" s="257"/>
      <c r="CN75" s="257" t="s">
        <v>34</v>
      </c>
      <c r="CO75" s="255"/>
      <c r="CP75" s="257"/>
      <c r="CQ75" s="257" t="s">
        <v>34</v>
      </c>
      <c r="CR75" s="255"/>
      <c r="CS75" s="257"/>
      <c r="CT75" s="257" t="s">
        <v>34</v>
      </c>
      <c r="CU75" s="255"/>
      <c r="CV75" s="257"/>
      <c r="CW75" s="257" t="s">
        <v>34</v>
      </c>
      <c r="CX75" s="255"/>
      <c r="CY75" s="257"/>
      <c r="CZ75" s="257" t="s">
        <v>34</v>
      </c>
      <c r="DA75" s="255"/>
      <c r="DB75" s="257"/>
      <c r="DC75" s="257" t="s">
        <v>34</v>
      </c>
      <c r="DD75" s="255"/>
      <c r="DE75" s="257"/>
      <c r="DF75" s="257" t="s">
        <v>34</v>
      </c>
      <c r="DG75" s="255"/>
      <c r="DH75" s="257"/>
      <c r="DI75" s="257" t="s">
        <v>34</v>
      </c>
      <c r="DJ75" s="255"/>
      <c r="DK75" s="257"/>
      <c r="DL75" s="257" t="s">
        <v>34</v>
      </c>
      <c r="DM75" s="255"/>
      <c r="DN75" s="326"/>
      <c r="DO75" s="326" t="s">
        <v>34</v>
      </c>
      <c r="DP75" s="255"/>
      <c r="DQ75" s="257"/>
      <c r="DR75" s="257" t="s">
        <v>34</v>
      </c>
      <c r="DS75" s="255"/>
      <c r="DT75" s="257"/>
      <c r="DU75" s="257" t="s">
        <v>34</v>
      </c>
      <c r="DV75" s="255"/>
      <c r="DW75" s="257"/>
      <c r="DX75" s="257" t="s">
        <v>34</v>
      </c>
      <c r="DY75" s="255"/>
      <c r="DZ75" s="257"/>
      <c r="EA75" s="257" t="s">
        <v>34</v>
      </c>
      <c r="EB75" s="255"/>
      <c r="EC75" s="257"/>
      <c r="ED75" s="257" t="s">
        <v>34</v>
      </c>
      <c r="EE75" s="255"/>
      <c r="EF75" s="257"/>
      <c r="EG75" s="257" t="s">
        <v>34</v>
      </c>
      <c r="EH75" s="255"/>
      <c r="EI75" s="257"/>
      <c r="EJ75" s="257" t="s">
        <v>34</v>
      </c>
      <c r="EK75" s="255"/>
      <c r="EL75" s="257"/>
      <c r="EM75" s="257" t="s">
        <v>34</v>
      </c>
      <c r="EN75" s="255"/>
      <c r="EO75" s="257"/>
      <c r="EP75" s="257" t="s">
        <v>34</v>
      </c>
      <c r="EQ75" s="255"/>
      <c r="ER75" s="257"/>
      <c r="ES75" s="257" t="s">
        <v>34</v>
      </c>
      <c r="ET75" s="255"/>
      <c r="EU75" s="257"/>
      <c r="EV75" s="257" t="s">
        <v>34</v>
      </c>
      <c r="EW75" s="255"/>
      <c r="EX75" s="257"/>
      <c r="EY75" s="257" t="s">
        <v>34</v>
      </c>
      <c r="EZ75" s="255"/>
      <c r="FA75" s="257"/>
      <c r="FB75" s="257" t="s">
        <v>34</v>
      </c>
      <c r="FC75" s="255"/>
      <c r="FD75" s="257"/>
      <c r="FE75" s="257" t="s">
        <v>34</v>
      </c>
      <c r="FF75" s="255"/>
      <c r="FG75" s="257"/>
      <c r="FH75" s="257" t="s">
        <v>34</v>
      </c>
      <c r="FI75" s="255"/>
      <c r="FJ75" s="257"/>
      <c r="FK75" s="257" t="s">
        <v>34</v>
      </c>
      <c r="FL75" s="255"/>
      <c r="FM75" s="257"/>
      <c r="FN75" s="257" t="s">
        <v>34</v>
      </c>
      <c r="FO75" s="255"/>
      <c r="FP75" s="257"/>
      <c r="FQ75" s="257" t="s">
        <v>34</v>
      </c>
      <c r="FR75" s="255"/>
      <c r="FS75" s="257"/>
      <c r="FT75" s="257" t="s">
        <v>34</v>
      </c>
      <c r="FU75" s="255"/>
      <c r="FV75" s="257"/>
      <c r="FW75" s="257" t="s">
        <v>34</v>
      </c>
      <c r="FX75" s="255"/>
      <c r="FY75" s="257"/>
      <c r="FZ75" s="257" t="s">
        <v>34</v>
      </c>
      <c r="GA75" s="258"/>
      <c r="GB75" s="259"/>
      <c r="GC75" s="259" t="s">
        <v>34</v>
      </c>
      <c r="GD75" s="255"/>
      <c r="GE75" s="257"/>
      <c r="GF75" s="257" t="s">
        <v>34</v>
      </c>
      <c r="GG75" s="255"/>
      <c r="GH75" s="257"/>
      <c r="GI75" s="257" t="s">
        <v>34</v>
      </c>
      <c r="GJ75" s="255"/>
      <c r="GK75" s="257"/>
      <c r="GL75" s="257" t="s">
        <v>34</v>
      </c>
      <c r="GM75" s="255"/>
      <c r="GN75" s="257"/>
      <c r="GO75" s="257" t="s">
        <v>34</v>
      </c>
      <c r="GP75" s="255"/>
      <c r="GQ75" s="257"/>
      <c r="GR75" s="257" t="s">
        <v>34</v>
      </c>
      <c r="GS75" s="255"/>
      <c r="GT75" s="257"/>
      <c r="GU75" s="257" t="s">
        <v>34</v>
      </c>
      <c r="GV75" s="255"/>
      <c r="GW75" s="257"/>
      <c r="GX75" s="257" t="s">
        <v>34</v>
      </c>
      <c r="GY75" s="255"/>
      <c r="GZ75" s="257"/>
      <c r="HA75" s="257" t="s">
        <v>34</v>
      </c>
    </row>
    <row r="76" spans="1:209" s="184" customFormat="1" outlineLevel="1" x14ac:dyDescent="0.2">
      <c r="A76" s="254" t="s">
        <v>1543</v>
      </c>
      <c r="B76" s="257" t="s">
        <v>175</v>
      </c>
      <c r="C76" s="257" t="s">
        <v>15</v>
      </c>
      <c r="D76" s="257" t="s">
        <v>185</v>
      </c>
      <c r="E76" s="257"/>
      <c r="F76" s="257"/>
      <c r="G76" s="257"/>
      <c r="H76" s="257"/>
      <c r="I76" s="257"/>
      <c r="J76" s="257"/>
      <c r="K76" s="257"/>
      <c r="L76" s="257"/>
      <c r="M76" s="257"/>
      <c r="N76" s="257"/>
      <c r="O76" s="257"/>
      <c r="P76" s="257"/>
      <c r="Q76" s="257" t="s">
        <v>34</v>
      </c>
      <c r="R76" s="257"/>
      <c r="S76" s="257"/>
      <c r="T76" s="257" t="s">
        <v>34</v>
      </c>
      <c r="U76" s="257"/>
      <c r="V76" s="257"/>
      <c r="W76" s="257" t="s">
        <v>34</v>
      </c>
      <c r="X76" s="257"/>
      <c r="Y76" s="257"/>
      <c r="Z76" s="257" t="s">
        <v>34</v>
      </c>
      <c r="AA76" s="257"/>
      <c r="AB76" s="257"/>
      <c r="AC76" s="257" t="s">
        <v>34</v>
      </c>
      <c r="AD76" s="257"/>
      <c r="AE76" s="257"/>
      <c r="AF76" s="257" t="s">
        <v>34</v>
      </c>
      <c r="AG76" s="257"/>
      <c r="AH76" s="257"/>
      <c r="AI76" s="257" t="s">
        <v>34</v>
      </c>
      <c r="AJ76" s="257"/>
      <c r="AK76" s="257"/>
      <c r="AL76" s="257" t="s">
        <v>34</v>
      </c>
      <c r="AM76" s="257"/>
      <c r="AN76" s="257"/>
      <c r="AO76" s="257" t="s">
        <v>34</v>
      </c>
      <c r="AP76" s="257"/>
      <c r="AQ76" s="257"/>
      <c r="AR76" s="257" t="s">
        <v>34</v>
      </c>
      <c r="AS76" s="257"/>
      <c r="AT76" s="257"/>
      <c r="AU76" s="257" t="s">
        <v>34</v>
      </c>
      <c r="AV76" s="257"/>
      <c r="AW76" s="257"/>
      <c r="AX76" s="257" t="s">
        <v>34</v>
      </c>
      <c r="AY76" s="257"/>
      <c r="AZ76" s="257"/>
      <c r="BA76" s="257" t="s">
        <v>34</v>
      </c>
      <c r="BB76" s="257"/>
      <c r="BC76" s="257"/>
      <c r="BD76" s="257" t="s">
        <v>34</v>
      </c>
      <c r="BE76" s="257"/>
      <c r="BF76" s="257"/>
      <c r="BG76" s="257" t="s">
        <v>34</v>
      </c>
      <c r="BH76" s="257"/>
      <c r="BI76" s="257"/>
      <c r="BJ76" s="257" t="s">
        <v>34</v>
      </c>
      <c r="BK76" s="257"/>
      <c r="BL76" s="257"/>
      <c r="BM76" s="257" t="s">
        <v>34</v>
      </c>
      <c r="BN76" s="257"/>
      <c r="BO76" s="257"/>
      <c r="BP76" s="257" t="s">
        <v>34</v>
      </c>
      <c r="BQ76" s="255"/>
      <c r="BR76" s="257"/>
      <c r="BS76" s="257" t="s">
        <v>34</v>
      </c>
      <c r="BT76" s="255"/>
      <c r="BU76" s="257"/>
      <c r="BV76" s="257" t="s">
        <v>34</v>
      </c>
      <c r="BW76" s="255"/>
      <c r="BX76" s="257"/>
      <c r="BY76" s="257" t="s">
        <v>34</v>
      </c>
      <c r="BZ76" s="255"/>
      <c r="CA76" s="257"/>
      <c r="CB76" s="257" t="s">
        <v>34</v>
      </c>
      <c r="CC76" s="258"/>
      <c r="CD76" s="259"/>
      <c r="CE76" s="259" t="s">
        <v>34</v>
      </c>
      <c r="CF76" s="255"/>
      <c r="CG76" s="257"/>
      <c r="CH76" s="257" t="s">
        <v>34</v>
      </c>
      <c r="CI76" s="255"/>
      <c r="CJ76" s="257"/>
      <c r="CK76" s="257" t="s">
        <v>34</v>
      </c>
      <c r="CL76" s="255"/>
      <c r="CM76" s="257"/>
      <c r="CN76" s="257" t="s">
        <v>34</v>
      </c>
      <c r="CO76" s="255"/>
      <c r="CP76" s="257"/>
      <c r="CQ76" s="257" t="s">
        <v>34</v>
      </c>
      <c r="CR76" s="255"/>
      <c r="CS76" s="257"/>
      <c r="CT76" s="257" t="s">
        <v>34</v>
      </c>
      <c r="CU76" s="255"/>
      <c r="CV76" s="257"/>
      <c r="CW76" s="257" t="s">
        <v>34</v>
      </c>
      <c r="CX76" s="255"/>
      <c r="CY76" s="257"/>
      <c r="CZ76" s="257" t="s">
        <v>34</v>
      </c>
      <c r="DA76" s="255"/>
      <c r="DB76" s="257"/>
      <c r="DC76" s="257" t="s">
        <v>34</v>
      </c>
      <c r="DD76" s="255"/>
      <c r="DE76" s="257"/>
      <c r="DF76" s="257" t="s">
        <v>34</v>
      </c>
      <c r="DG76" s="255"/>
      <c r="DH76" s="257"/>
      <c r="DI76" s="257" t="s">
        <v>34</v>
      </c>
      <c r="DJ76" s="255"/>
      <c r="DK76" s="257"/>
      <c r="DL76" s="257" t="s">
        <v>34</v>
      </c>
      <c r="DM76" s="255"/>
      <c r="DN76" s="326"/>
      <c r="DO76" s="326" t="s">
        <v>34</v>
      </c>
      <c r="DP76" s="255"/>
      <c r="DQ76" s="257"/>
      <c r="DR76" s="257" t="s">
        <v>34</v>
      </c>
      <c r="DS76" s="255"/>
      <c r="DT76" s="257"/>
      <c r="DU76" s="257" t="s">
        <v>34</v>
      </c>
      <c r="DV76" s="255"/>
      <c r="DW76" s="257"/>
      <c r="DX76" s="257" t="s">
        <v>34</v>
      </c>
      <c r="DY76" s="255"/>
      <c r="DZ76" s="257"/>
      <c r="EA76" s="257" t="s">
        <v>34</v>
      </c>
      <c r="EB76" s="255"/>
      <c r="EC76" s="257"/>
      <c r="ED76" s="257" t="s">
        <v>34</v>
      </c>
      <c r="EE76" s="255"/>
      <c r="EF76" s="257"/>
      <c r="EG76" s="257" t="s">
        <v>34</v>
      </c>
      <c r="EH76" s="255"/>
      <c r="EI76" s="257"/>
      <c r="EJ76" s="257" t="s">
        <v>34</v>
      </c>
      <c r="EK76" s="255"/>
      <c r="EL76" s="257"/>
      <c r="EM76" s="257" t="s">
        <v>34</v>
      </c>
      <c r="EN76" s="255"/>
      <c r="EO76" s="257"/>
      <c r="EP76" s="257" t="s">
        <v>34</v>
      </c>
      <c r="EQ76" s="255"/>
      <c r="ER76" s="257"/>
      <c r="ES76" s="257" t="s">
        <v>34</v>
      </c>
      <c r="ET76" s="255"/>
      <c r="EU76" s="257"/>
      <c r="EV76" s="257" t="s">
        <v>34</v>
      </c>
      <c r="EW76" s="255"/>
      <c r="EX76" s="257"/>
      <c r="EY76" s="257" t="s">
        <v>34</v>
      </c>
      <c r="EZ76" s="255"/>
      <c r="FA76" s="257"/>
      <c r="FB76" s="257" t="s">
        <v>34</v>
      </c>
      <c r="FC76" s="255"/>
      <c r="FD76" s="257"/>
      <c r="FE76" s="257" t="s">
        <v>34</v>
      </c>
      <c r="FF76" s="255"/>
      <c r="FG76" s="257"/>
      <c r="FH76" s="257" t="s">
        <v>34</v>
      </c>
      <c r="FI76" s="255"/>
      <c r="FJ76" s="257"/>
      <c r="FK76" s="257" t="s">
        <v>34</v>
      </c>
      <c r="FL76" s="255"/>
      <c r="FM76" s="257"/>
      <c r="FN76" s="257" t="s">
        <v>34</v>
      </c>
      <c r="FO76" s="255"/>
      <c r="FP76" s="257"/>
      <c r="FQ76" s="257" t="s">
        <v>34</v>
      </c>
      <c r="FR76" s="255"/>
      <c r="FS76" s="257"/>
      <c r="FT76" s="257" t="s">
        <v>34</v>
      </c>
      <c r="FU76" s="255"/>
      <c r="FV76" s="257"/>
      <c r="FW76" s="257" t="s">
        <v>34</v>
      </c>
      <c r="FX76" s="255"/>
      <c r="FY76" s="257"/>
      <c r="FZ76" s="257" t="s">
        <v>34</v>
      </c>
      <c r="GA76" s="258"/>
      <c r="GB76" s="259"/>
      <c r="GC76" s="259" t="s">
        <v>34</v>
      </c>
      <c r="GD76" s="255"/>
      <c r="GE76" s="257"/>
      <c r="GF76" s="257" t="s">
        <v>34</v>
      </c>
      <c r="GG76" s="255"/>
      <c r="GH76" s="257"/>
      <c r="GI76" s="257" t="s">
        <v>34</v>
      </c>
      <c r="GJ76" s="255"/>
      <c r="GK76" s="257"/>
      <c r="GL76" s="257" t="s">
        <v>34</v>
      </c>
      <c r="GM76" s="255"/>
      <c r="GN76" s="257"/>
      <c r="GO76" s="257" t="s">
        <v>34</v>
      </c>
      <c r="GP76" s="255"/>
      <c r="GQ76" s="257"/>
      <c r="GR76" s="257" t="s">
        <v>34</v>
      </c>
      <c r="GS76" s="255"/>
      <c r="GT76" s="257"/>
      <c r="GU76" s="257" t="s">
        <v>34</v>
      </c>
      <c r="GV76" s="255"/>
      <c r="GW76" s="257"/>
      <c r="GX76" s="257" t="s">
        <v>34</v>
      </c>
      <c r="GY76" s="255"/>
      <c r="GZ76" s="257"/>
      <c r="HA76" s="257" t="s">
        <v>34</v>
      </c>
    </row>
    <row r="77" spans="1:209" s="184" customFormat="1" outlineLevel="1" x14ac:dyDescent="0.2">
      <c r="A77" s="254" t="s">
        <v>1544</v>
      </c>
      <c r="B77" s="257" t="s">
        <v>176</v>
      </c>
      <c r="C77" s="257" t="s">
        <v>15</v>
      </c>
      <c r="D77" s="257" t="s">
        <v>185</v>
      </c>
      <c r="E77" s="257"/>
      <c r="F77" s="257"/>
      <c r="G77" s="257"/>
      <c r="H77" s="257"/>
      <c r="I77" s="257"/>
      <c r="J77" s="257"/>
      <c r="K77" s="257"/>
      <c r="L77" s="257"/>
      <c r="M77" s="257"/>
      <c r="N77" s="257"/>
      <c r="O77" s="257"/>
      <c r="P77" s="257"/>
      <c r="Q77" s="257" t="s">
        <v>34</v>
      </c>
      <c r="R77" s="257"/>
      <c r="S77" s="257"/>
      <c r="T77" s="257" t="s">
        <v>34</v>
      </c>
      <c r="U77" s="257"/>
      <c r="V77" s="257"/>
      <c r="W77" s="257" t="s">
        <v>34</v>
      </c>
      <c r="X77" s="257"/>
      <c r="Y77" s="257"/>
      <c r="Z77" s="257" t="s">
        <v>34</v>
      </c>
      <c r="AA77" s="257"/>
      <c r="AB77" s="257"/>
      <c r="AC77" s="257" t="s">
        <v>34</v>
      </c>
      <c r="AD77" s="257"/>
      <c r="AE77" s="257"/>
      <c r="AF77" s="257" t="s">
        <v>34</v>
      </c>
      <c r="AG77" s="257"/>
      <c r="AH77" s="257"/>
      <c r="AI77" s="257" t="s">
        <v>34</v>
      </c>
      <c r="AJ77" s="257"/>
      <c r="AK77" s="257"/>
      <c r="AL77" s="257" t="s">
        <v>34</v>
      </c>
      <c r="AM77" s="257"/>
      <c r="AN77" s="257"/>
      <c r="AO77" s="257" t="s">
        <v>34</v>
      </c>
      <c r="AP77" s="257"/>
      <c r="AQ77" s="257"/>
      <c r="AR77" s="257" t="s">
        <v>34</v>
      </c>
      <c r="AS77" s="257"/>
      <c r="AT77" s="257"/>
      <c r="AU77" s="257" t="s">
        <v>34</v>
      </c>
      <c r="AV77" s="257"/>
      <c r="AW77" s="257"/>
      <c r="AX77" s="257" t="s">
        <v>34</v>
      </c>
      <c r="AY77" s="257"/>
      <c r="AZ77" s="257"/>
      <c r="BA77" s="257" t="s">
        <v>34</v>
      </c>
      <c r="BB77" s="257"/>
      <c r="BC77" s="257"/>
      <c r="BD77" s="257" t="s">
        <v>34</v>
      </c>
      <c r="BE77" s="257"/>
      <c r="BF77" s="257"/>
      <c r="BG77" s="257" t="s">
        <v>34</v>
      </c>
      <c r="BH77" s="257"/>
      <c r="BI77" s="257"/>
      <c r="BJ77" s="257" t="s">
        <v>34</v>
      </c>
      <c r="BK77" s="257"/>
      <c r="BL77" s="257"/>
      <c r="BM77" s="257" t="s">
        <v>34</v>
      </c>
      <c r="BN77" s="257"/>
      <c r="BO77" s="257"/>
      <c r="BP77" s="257" t="s">
        <v>34</v>
      </c>
      <c r="BQ77" s="255"/>
      <c r="BR77" s="257"/>
      <c r="BS77" s="257" t="s">
        <v>34</v>
      </c>
      <c r="BT77" s="255"/>
      <c r="BU77" s="257"/>
      <c r="BV77" s="257" t="s">
        <v>34</v>
      </c>
      <c r="BW77" s="255"/>
      <c r="BX77" s="257"/>
      <c r="BY77" s="257" t="s">
        <v>34</v>
      </c>
      <c r="BZ77" s="255"/>
      <c r="CA77" s="257"/>
      <c r="CB77" s="257" t="s">
        <v>34</v>
      </c>
      <c r="CC77" s="258"/>
      <c r="CD77" s="259"/>
      <c r="CE77" s="259" t="s">
        <v>34</v>
      </c>
      <c r="CF77" s="255"/>
      <c r="CG77" s="257"/>
      <c r="CH77" s="257" t="s">
        <v>34</v>
      </c>
      <c r="CI77" s="255"/>
      <c r="CJ77" s="257"/>
      <c r="CK77" s="257" t="s">
        <v>34</v>
      </c>
      <c r="CL77" s="255"/>
      <c r="CM77" s="257"/>
      <c r="CN77" s="257" t="s">
        <v>34</v>
      </c>
      <c r="CO77" s="255"/>
      <c r="CP77" s="257"/>
      <c r="CQ77" s="257" t="s">
        <v>34</v>
      </c>
      <c r="CR77" s="255"/>
      <c r="CS77" s="257"/>
      <c r="CT77" s="257" t="s">
        <v>34</v>
      </c>
      <c r="CU77" s="255"/>
      <c r="CV77" s="257"/>
      <c r="CW77" s="257" t="s">
        <v>34</v>
      </c>
      <c r="CX77" s="255"/>
      <c r="CY77" s="257"/>
      <c r="CZ77" s="257" t="s">
        <v>34</v>
      </c>
      <c r="DA77" s="255"/>
      <c r="DB77" s="257"/>
      <c r="DC77" s="257" t="s">
        <v>34</v>
      </c>
      <c r="DD77" s="255"/>
      <c r="DE77" s="257"/>
      <c r="DF77" s="257" t="s">
        <v>34</v>
      </c>
      <c r="DG77" s="255"/>
      <c r="DH77" s="257"/>
      <c r="DI77" s="257" t="s">
        <v>34</v>
      </c>
      <c r="DJ77" s="255"/>
      <c r="DK77" s="257"/>
      <c r="DL77" s="257" t="s">
        <v>34</v>
      </c>
      <c r="DM77" s="255"/>
      <c r="DN77" s="326"/>
      <c r="DO77" s="326" t="s">
        <v>34</v>
      </c>
      <c r="DP77" s="255"/>
      <c r="DQ77" s="257"/>
      <c r="DR77" s="257" t="s">
        <v>34</v>
      </c>
      <c r="DS77" s="255"/>
      <c r="DT77" s="257"/>
      <c r="DU77" s="257" t="s">
        <v>34</v>
      </c>
      <c r="DV77" s="255"/>
      <c r="DW77" s="257"/>
      <c r="DX77" s="257" t="s">
        <v>34</v>
      </c>
      <c r="DY77" s="255"/>
      <c r="DZ77" s="257"/>
      <c r="EA77" s="257" t="s">
        <v>34</v>
      </c>
      <c r="EB77" s="255"/>
      <c r="EC77" s="257"/>
      <c r="ED77" s="257" t="s">
        <v>34</v>
      </c>
      <c r="EE77" s="255"/>
      <c r="EF77" s="257"/>
      <c r="EG77" s="257" t="s">
        <v>34</v>
      </c>
      <c r="EH77" s="255"/>
      <c r="EI77" s="257"/>
      <c r="EJ77" s="257" t="s">
        <v>34</v>
      </c>
      <c r="EK77" s="255"/>
      <c r="EL77" s="257"/>
      <c r="EM77" s="257" t="s">
        <v>34</v>
      </c>
      <c r="EN77" s="255"/>
      <c r="EO77" s="257"/>
      <c r="EP77" s="257" t="s">
        <v>34</v>
      </c>
      <c r="EQ77" s="255"/>
      <c r="ER77" s="257"/>
      <c r="ES77" s="257" t="s">
        <v>34</v>
      </c>
      <c r="ET77" s="255"/>
      <c r="EU77" s="257"/>
      <c r="EV77" s="257" t="s">
        <v>34</v>
      </c>
      <c r="EW77" s="255"/>
      <c r="EX77" s="257"/>
      <c r="EY77" s="257" t="s">
        <v>34</v>
      </c>
      <c r="EZ77" s="255"/>
      <c r="FA77" s="257"/>
      <c r="FB77" s="257" t="s">
        <v>34</v>
      </c>
      <c r="FC77" s="255"/>
      <c r="FD77" s="257"/>
      <c r="FE77" s="257" t="s">
        <v>34</v>
      </c>
      <c r="FF77" s="255"/>
      <c r="FG77" s="257"/>
      <c r="FH77" s="257" t="s">
        <v>34</v>
      </c>
      <c r="FI77" s="255"/>
      <c r="FJ77" s="257"/>
      <c r="FK77" s="257" t="s">
        <v>34</v>
      </c>
      <c r="FL77" s="255"/>
      <c r="FM77" s="257"/>
      <c r="FN77" s="257" t="s">
        <v>34</v>
      </c>
      <c r="FO77" s="255"/>
      <c r="FP77" s="257"/>
      <c r="FQ77" s="257" t="s">
        <v>34</v>
      </c>
      <c r="FR77" s="255"/>
      <c r="FS77" s="257"/>
      <c r="FT77" s="257" t="s">
        <v>34</v>
      </c>
      <c r="FU77" s="255"/>
      <c r="FV77" s="257"/>
      <c r="FW77" s="257" t="s">
        <v>34</v>
      </c>
      <c r="FX77" s="255"/>
      <c r="FY77" s="257"/>
      <c r="FZ77" s="257" t="s">
        <v>34</v>
      </c>
      <c r="GA77" s="258"/>
      <c r="GB77" s="259"/>
      <c r="GC77" s="259" t="s">
        <v>34</v>
      </c>
      <c r="GD77" s="255"/>
      <c r="GE77" s="257"/>
      <c r="GF77" s="257" t="s">
        <v>34</v>
      </c>
      <c r="GG77" s="255"/>
      <c r="GH77" s="257"/>
      <c r="GI77" s="257" t="s">
        <v>34</v>
      </c>
      <c r="GJ77" s="255"/>
      <c r="GK77" s="257"/>
      <c r="GL77" s="257" t="s">
        <v>34</v>
      </c>
      <c r="GM77" s="255"/>
      <c r="GN77" s="257"/>
      <c r="GO77" s="257" t="s">
        <v>34</v>
      </c>
      <c r="GP77" s="255"/>
      <c r="GQ77" s="257"/>
      <c r="GR77" s="257" t="s">
        <v>34</v>
      </c>
      <c r="GS77" s="255"/>
      <c r="GT77" s="257"/>
      <c r="GU77" s="257" t="s">
        <v>34</v>
      </c>
      <c r="GV77" s="255"/>
      <c r="GW77" s="257"/>
      <c r="GX77" s="257" t="s">
        <v>34</v>
      </c>
      <c r="GY77" s="255"/>
      <c r="GZ77" s="257"/>
      <c r="HA77" s="257" t="s">
        <v>34</v>
      </c>
    </row>
    <row r="78" spans="1:209" s="184" customFormat="1" outlineLevel="1" x14ac:dyDescent="0.2">
      <c r="A78" s="254" t="s">
        <v>1545</v>
      </c>
      <c r="B78" s="257" t="s">
        <v>177</v>
      </c>
      <c r="C78" s="257" t="s">
        <v>30</v>
      </c>
      <c r="D78" s="257" t="s">
        <v>173</v>
      </c>
      <c r="E78" s="257"/>
      <c r="F78" s="257"/>
      <c r="G78" s="257"/>
      <c r="H78" s="257"/>
      <c r="I78" s="257" t="s">
        <v>174</v>
      </c>
      <c r="J78" s="257"/>
      <c r="K78" s="257"/>
      <c r="L78" s="257"/>
      <c r="M78" s="257"/>
      <c r="N78" s="257"/>
      <c r="O78" s="257"/>
      <c r="P78" s="257"/>
      <c r="Q78" s="257" t="s">
        <v>34</v>
      </c>
      <c r="R78" s="257"/>
      <c r="S78" s="257"/>
      <c r="T78" s="257" t="s">
        <v>34</v>
      </c>
      <c r="U78" s="257"/>
      <c r="V78" s="257"/>
      <c r="W78" s="257" t="s">
        <v>34</v>
      </c>
      <c r="X78" s="257"/>
      <c r="Y78" s="257"/>
      <c r="Z78" s="257" t="s">
        <v>34</v>
      </c>
      <c r="AA78" s="257"/>
      <c r="AB78" s="257"/>
      <c r="AC78" s="257" t="s">
        <v>34</v>
      </c>
      <c r="AD78" s="257"/>
      <c r="AE78" s="257"/>
      <c r="AF78" s="257" t="s">
        <v>34</v>
      </c>
      <c r="AG78" s="257"/>
      <c r="AH78" s="257"/>
      <c r="AI78" s="257" t="s">
        <v>34</v>
      </c>
      <c r="AJ78" s="257"/>
      <c r="AK78" s="257"/>
      <c r="AL78" s="257" t="s">
        <v>34</v>
      </c>
      <c r="AM78" s="257"/>
      <c r="AN78" s="257"/>
      <c r="AO78" s="257" t="s">
        <v>34</v>
      </c>
      <c r="AP78" s="257"/>
      <c r="AQ78" s="257"/>
      <c r="AR78" s="257" t="s">
        <v>34</v>
      </c>
      <c r="AS78" s="257"/>
      <c r="AT78" s="257"/>
      <c r="AU78" s="257" t="s">
        <v>34</v>
      </c>
      <c r="AV78" s="257"/>
      <c r="AW78" s="257"/>
      <c r="AX78" s="257" t="s">
        <v>34</v>
      </c>
      <c r="AY78" s="257"/>
      <c r="AZ78" s="257"/>
      <c r="BA78" s="257" t="s">
        <v>34</v>
      </c>
      <c r="BB78" s="257"/>
      <c r="BC78" s="257"/>
      <c r="BD78" s="257" t="s">
        <v>34</v>
      </c>
      <c r="BE78" s="257"/>
      <c r="BF78" s="257"/>
      <c r="BG78" s="257" t="s">
        <v>34</v>
      </c>
      <c r="BH78" s="257"/>
      <c r="BI78" s="257"/>
      <c r="BJ78" s="257" t="s">
        <v>34</v>
      </c>
      <c r="BK78" s="257"/>
      <c r="BL78" s="257"/>
      <c r="BM78" s="257" t="s">
        <v>34</v>
      </c>
      <c r="BN78" s="257"/>
      <c r="BO78" s="257"/>
      <c r="BP78" s="257" t="s">
        <v>34</v>
      </c>
      <c r="BQ78" s="255"/>
      <c r="BR78" s="257"/>
      <c r="BS78" s="257" t="s">
        <v>34</v>
      </c>
      <c r="BT78" s="255"/>
      <c r="BU78" s="257"/>
      <c r="BV78" s="257" t="s">
        <v>34</v>
      </c>
      <c r="BW78" s="255"/>
      <c r="BX78" s="257"/>
      <c r="BY78" s="257" t="s">
        <v>34</v>
      </c>
      <c r="BZ78" s="255"/>
      <c r="CA78" s="257"/>
      <c r="CB78" s="257" t="s">
        <v>34</v>
      </c>
      <c r="CC78" s="258"/>
      <c r="CD78" s="259"/>
      <c r="CE78" s="259" t="s">
        <v>34</v>
      </c>
      <c r="CF78" s="255"/>
      <c r="CG78" s="257"/>
      <c r="CH78" s="257" t="s">
        <v>34</v>
      </c>
      <c r="CI78" s="255"/>
      <c r="CJ78" s="257"/>
      <c r="CK78" s="257" t="s">
        <v>34</v>
      </c>
      <c r="CL78" s="255"/>
      <c r="CM78" s="257"/>
      <c r="CN78" s="257" t="s">
        <v>34</v>
      </c>
      <c r="CO78" s="255"/>
      <c r="CP78" s="257"/>
      <c r="CQ78" s="257" t="s">
        <v>34</v>
      </c>
      <c r="CR78" s="255"/>
      <c r="CS78" s="257"/>
      <c r="CT78" s="257" t="s">
        <v>34</v>
      </c>
      <c r="CU78" s="255"/>
      <c r="CV78" s="257"/>
      <c r="CW78" s="257" t="s">
        <v>34</v>
      </c>
      <c r="CX78" s="255"/>
      <c r="CY78" s="257"/>
      <c r="CZ78" s="257" t="s">
        <v>34</v>
      </c>
      <c r="DA78" s="255"/>
      <c r="DB78" s="257"/>
      <c r="DC78" s="257" t="s">
        <v>34</v>
      </c>
      <c r="DD78" s="255"/>
      <c r="DE78" s="257"/>
      <c r="DF78" s="257" t="s">
        <v>34</v>
      </c>
      <c r="DG78" s="255"/>
      <c r="DH78" s="257"/>
      <c r="DI78" s="257" t="s">
        <v>34</v>
      </c>
      <c r="DJ78" s="255"/>
      <c r="DK78" s="257"/>
      <c r="DL78" s="257" t="s">
        <v>34</v>
      </c>
      <c r="DM78" s="255"/>
      <c r="DN78" s="326"/>
      <c r="DO78" s="326" t="s">
        <v>34</v>
      </c>
      <c r="DP78" s="255"/>
      <c r="DQ78" s="257"/>
      <c r="DR78" s="257" t="s">
        <v>34</v>
      </c>
      <c r="DS78" s="255"/>
      <c r="DT78" s="257"/>
      <c r="DU78" s="257" t="s">
        <v>34</v>
      </c>
      <c r="DV78" s="255"/>
      <c r="DW78" s="257"/>
      <c r="DX78" s="257" t="s">
        <v>34</v>
      </c>
      <c r="DY78" s="255"/>
      <c r="DZ78" s="257"/>
      <c r="EA78" s="257" t="s">
        <v>34</v>
      </c>
      <c r="EB78" s="255"/>
      <c r="EC78" s="257"/>
      <c r="ED78" s="257" t="s">
        <v>34</v>
      </c>
      <c r="EE78" s="255"/>
      <c r="EF78" s="257"/>
      <c r="EG78" s="257" t="s">
        <v>34</v>
      </c>
      <c r="EH78" s="255"/>
      <c r="EI78" s="257"/>
      <c r="EJ78" s="257" t="s">
        <v>34</v>
      </c>
      <c r="EK78" s="255"/>
      <c r="EL78" s="257"/>
      <c r="EM78" s="257" t="s">
        <v>34</v>
      </c>
      <c r="EN78" s="255"/>
      <c r="EO78" s="257"/>
      <c r="EP78" s="257" t="s">
        <v>34</v>
      </c>
      <c r="EQ78" s="255"/>
      <c r="ER78" s="257"/>
      <c r="ES78" s="257" t="s">
        <v>34</v>
      </c>
      <c r="ET78" s="255"/>
      <c r="EU78" s="257"/>
      <c r="EV78" s="257" t="s">
        <v>34</v>
      </c>
      <c r="EW78" s="255"/>
      <c r="EX78" s="257"/>
      <c r="EY78" s="257" t="s">
        <v>34</v>
      </c>
      <c r="EZ78" s="255"/>
      <c r="FA78" s="257"/>
      <c r="FB78" s="257" t="s">
        <v>34</v>
      </c>
      <c r="FC78" s="255"/>
      <c r="FD78" s="257"/>
      <c r="FE78" s="257" t="s">
        <v>34</v>
      </c>
      <c r="FF78" s="255"/>
      <c r="FG78" s="257"/>
      <c r="FH78" s="257" t="s">
        <v>34</v>
      </c>
      <c r="FI78" s="255"/>
      <c r="FJ78" s="257"/>
      <c r="FK78" s="257" t="s">
        <v>34</v>
      </c>
      <c r="FL78" s="255"/>
      <c r="FM78" s="257"/>
      <c r="FN78" s="257" t="s">
        <v>34</v>
      </c>
      <c r="FO78" s="255"/>
      <c r="FP78" s="257"/>
      <c r="FQ78" s="257" t="s">
        <v>34</v>
      </c>
      <c r="FR78" s="255"/>
      <c r="FS78" s="257"/>
      <c r="FT78" s="257" t="s">
        <v>34</v>
      </c>
      <c r="FU78" s="255"/>
      <c r="FV78" s="257"/>
      <c r="FW78" s="257" t="s">
        <v>34</v>
      </c>
      <c r="FX78" s="255"/>
      <c r="FY78" s="257"/>
      <c r="FZ78" s="257" t="s">
        <v>34</v>
      </c>
      <c r="GA78" s="258"/>
      <c r="GB78" s="259"/>
      <c r="GC78" s="259" t="s">
        <v>34</v>
      </c>
      <c r="GD78" s="255"/>
      <c r="GE78" s="257"/>
      <c r="GF78" s="257" t="s">
        <v>34</v>
      </c>
      <c r="GG78" s="255"/>
      <c r="GH78" s="257"/>
      <c r="GI78" s="257" t="s">
        <v>34</v>
      </c>
      <c r="GJ78" s="255"/>
      <c r="GK78" s="257"/>
      <c r="GL78" s="257" t="s">
        <v>34</v>
      </c>
      <c r="GM78" s="255"/>
      <c r="GN78" s="257"/>
      <c r="GO78" s="257" t="s">
        <v>34</v>
      </c>
      <c r="GP78" s="255"/>
      <c r="GQ78" s="257"/>
      <c r="GR78" s="257" t="s">
        <v>34</v>
      </c>
      <c r="GS78" s="255"/>
      <c r="GT78" s="257"/>
      <c r="GU78" s="257" t="s">
        <v>34</v>
      </c>
      <c r="GV78" s="255"/>
      <c r="GW78" s="257"/>
      <c r="GX78" s="257" t="s">
        <v>34</v>
      </c>
      <c r="GY78" s="255"/>
      <c r="GZ78" s="257"/>
      <c r="HA78" s="257" t="s">
        <v>34</v>
      </c>
    </row>
    <row r="79" spans="1:209" ht="25.5" x14ac:dyDescent="0.2">
      <c r="A79" s="246" t="s">
        <v>1546</v>
      </c>
      <c r="B79" s="250" t="s">
        <v>159</v>
      </c>
      <c r="C79" s="250" t="s">
        <v>160</v>
      </c>
      <c r="D79" s="250" t="s">
        <v>180</v>
      </c>
      <c r="E79" s="250"/>
      <c r="F79" s="250" t="s">
        <v>123</v>
      </c>
      <c r="G79" s="250"/>
      <c r="H79" s="250"/>
      <c r="I79" s="250"/>
      <c r="J79" s="250"/>
      <c r="K79" s="250"/>
      <c r="L79" s="250"/>
      <c r="M79" s="250"/>
      <c r="N79" s="250"/>
      <c r="O79" s="250"/>
      <c r="P79" s="250"/>
      <c r="Q79" s="250"/>
      <c r="R79" s="250"/>
      <c r="S79" s="250"/>
      <c r="T79" s="250"/>
      <c r="U79" s="250"/>
      <c r="V79" s="250"/>
      <c r="W79" s="250"/>
      <c r="X79" s="250"/>
      <c r="Y79" s="250"/>
      <c r="Z79" s="250"/>
      <c r="AA79" s="250"/>
      <c r="AB79" s="250"/>
      <c r="AC79" s="250"/>
      <c r="AD79" s="250"/>
      <c r="AE79" s="250"/>
      <c r="AF79" s="250"/>
      <c r="AG79" s="250"/>
      <c r="AH79" s="250"/>
      <c r="AI79" s="250"/>
      <c r="AJ79" s="250"/>
      <c r="AK79" s="250"/>
      <c r="AL79" s="250"/>
      <c r="AM79" s="250"/>
      <c r="AN79" s="250"/>
      <c r="AO79" s="250"/>
      <c r="AP79" s="250"/>
      <c r="AQ79" s="250"/>
      <c r="AR79" s="250"/>
      <c r="AS79" s="250"/>
      <c r="AT79" s="250"/>
      <c r="AU79" s="250"/>
      <c r="AV79" s="250"/>
      <c r="AW79" s="250"/>
      <c r="AX79" s="250"/>
      <c r="AY79" s="250"/>
      <c r="AZ79" s="250"/>
      <c r="BA79" s="250"/>
      <c r="BB79" s="250"/>
      <c r="BC79" s="250"/>
      <c r="BD79" s="250"/>
      <c r="BE79" s="250"/>
      <c r="BF79" s="250"/>
      <c r="BG79" s="250"/>
      <c r="BH79" s="250"/>
      <c r="BI79" s="250"/>
      <c r="BJ79" s="250"/>
      <c r="BK79" s="250"/>
      <c r="BL79" s="250"/>
      <c r="BM79" s="250"/>
      <c r="BN79" s="250"/>
      <c r="BO79" s="250"/>
      <c r="BP79" s="250"/>
      <c r="BQ79" s="250"/>
      <c r="BR79" s="250"/>
      <c r="BS79" s="250"/>
      <c r="BT79" s="250"/>
      <c r="BU79" s="250"/>
      <c r="BV79" s="250"/>
      <c r="BW79" s="250"/>
      <c r="BX79" s="250"/>
      <c r="BY79" s="250"/>
      <c r="BZ79" s="250"/>
      <c r="CA79" s="250"/>
      <c r="CB79" s="250"/>
      <c r="CC79" s="250"/>
      <c r="CD79" s="250"/>
      <c r="CE79" s="250"/>
      <c r="CF79" s="250"/>
      <c r="CG79" s="250"/>
      <c r="CH79" s="250"/>
      <c r="CI79" s="250"/>
      <c r="CJ79" s="250"/>
      <c r="CK79" s="250"/>
      <c r="CL79" s="250"/>
      <c r="CM79" s="250"/>
      <c r="CN79" s="250"/>
      <c r="CO79" s="250"/>
      <c r="CP79" s="250"/>
      <c r="CQ79" s="250"/>
      <c r="CR79" s="250"/>
      <c r="CS79" s="250"/>
      <c r="CT79" s="250"/>
      <c r="CU79" s="250"/>
      <c r="CV79" s="250"/>
      <c r="CW79" s="250"/>
      <c r="CX79" s="250"/>
      <c r="CY79" s="250"/>
      <c r="CZ79" s="250"/>
      <c r="DA79" s="250"/>
      <c r="DB79" s="250"/>
      <c r="DC79" s="250"/>
      <c r="DD79" s="250"/>
      <c r="DE79" s="250"/>
      <c r="DF79" s="250"/>
      <c r="DG79" s="250"/>
      <c r="DH79" s="250"/>
      <c r="DI79" s="250"/>
      <c r="DJ79" s="250"/>
      <c r="DK79" s="250"/>
      <c r="DL79" s="250"/>
      <c r="DM79" s="250"/>
      <c r="DN79" s="250"/>
      <c r="DO79" s="250"/>
      <c r="DP79" s="250"/>
      <c r="DQ79" s="250"/>
      <c r="DR79" s="250"/>
      <c r="DS79" s="250"/>
      <c r="DT79" s="250"/>
      <c r="DU79" s="250"/>
      <c r="DV79" s="250"/>
      <c r="DW79" s="250"/>
      <c r="DX79" s="250"/>
      <c r="DY79" s="250"/>
      <c r="DZ79" s="250"/>
      <c r="EA79" s="250"/>
      <c r="EB79" s="250"/>
      <c r="EC79" s="250"/>
      <c r="ED79" s="250"/>
      <c r="EE79" s="250"/>
      <c r="EF79" s="250"/>
      <c r="EG79" s="250"/>
      <c r="EH79" s="250"/>
      <c r="EI79" s="250"/>
      <c r="EJ79" s="250"/>
      <c r="EK79" s="250"/>
      <c r="EL79" s="250"/>
      <c r="EM79" s="250"/>
      <c r="EN79" s="250"/>
      <c r="EO79" s="250"/>
      <c r="EP79" s="250"/>
      <c r="EQ79" s="250"/>
      <c r="ER79" s="250"/>
      <c r="ES79" s="250"/>
      <c r="ET79" s="250"/>
      <c r="EU79" s="250"/>
      <c r="EV79" s="250"/>
      <c r="EW79" s="250"/>
      <c r="EX79" s="250"/>
      <c r="EY79" s="250"/>
      <c r="EZ79" s="250"/>
      <c r="FA79" s="250"/>
      <c r="FB79" s="250"/>
      <c r="FC79" s="250"/>
      <c r="FD79" s="250"/>
      <c r="FE79" s="250"/>
      <c r="FF79" s="250"/>
      <c r="FG79" s="250"/>
      <c r="FH79" s="250"/>
      <c r="FI79" s="250"/>
      <c r="FJ79" s="250"/>
      <c r="FK79" s="250"/>
      <c r="FL79" s="250"/>
      <c r="FM79" s="250"/>
      <c r="FN79" s="250"/>
      <c r="FO79" s="250"/>
      <c r="FP79" s="250"/>
      <c r="FQ79" s="250"/>
      <c r="FR79" s="250"/>
      <c r="FS79" s="250"/>
      <c r="FT79" s="250"/>
      <c r="FU79" s="250"/>
      <c r="FV79" s="250"/>
      <c r="FW79" s="250"/>
      <c r="FX79" s="250"/>
      <c r="FY79" s="250"/>
      <c r="FZ79" s="250"/>
      <c r="GA79" s="250"/>
      <c r="GB79" s="250"/>
      <c r="GC79" s="250"/>
      <c r="GD79" s="250"/>
      <c r="GE79" s="250"/>
      <c r="GF79" s="250"/>
      <c r="GG79" s="250"/>
      <c r="GH79" s="250"/>
      <c r="GI79" s="250"/>
      <c r="GJ79" s="250"/>
      <c r="GK79" s="250"/>
      <c r="GL79" s="250"/>
      <c r="GM79" s="250"/>
      <c r="GN79" s="250"/>
      <c r="GO79" s="250"/>
      <c r="GP79" s="250"/>
      <c r="GQ79" s="250"/>
      <c r="GR79" s="250"/>
      <c r="GS79" s="250"/>
      <c r="GT79" s="250"/>
      <c r="GU79" s="250"/>
      <c r="GV79" s="250"/>
      <c r="GW79" s="250"/>
      <c r="GX79" s="250"/>
      <c r="GY79" s="250"/>
      <c r="GZ79" s="250"/>
      <c r="HA79" s="250"/>
    </row>
    <row r="80" spans="1:209" outlineLevel="1" x14ac:dyDescent="0.2">
      <c r="A80" s="246" t="s">
        <v>1547</v>
      </c>
      <c r="B80" s="250" t="s">
        <v>208</v>
      </c>
      <c r="C80" s="250" t="s">
        <v>209</v>
      </c>
      <c r="D80" s="250" t="s">
        <v>16</v>
      </c>
      <c r="E80" s="250"/>
      <c r="F80" s="250"/>
      <c r="G80" s="250"/>
      <c r="H80" s="250"/>
      <c r="I80" s="250"/>
      <c r="J80" s="250"/>
      <c r="K80" s="250"/>
      <c r="L80" s="250"/>
      <c r="M80" s="250"/>
      <c r="N80" s="250"/>
      <c r="O80" s="250"/>
      <c r="P80" s="250"/>
      <c r="Q80" s="250"/>
      <c r="R80" s="250"/>
      <c r="S80" s="250"/>
      <c r="T80" s="250"/>
      <c r="U80" s="250"/>
      <c r="V80" s="250"/>
      <c r="W80" s="250"/>
      <c r="X80" s="250"/>
      <c r="Y80" s="250"/>
      <c r="Z80" s="250"/>
      <c r="AA80" s="250"/>
      <c r="AB80" s="250"/>
      <c r="AC80" s="250"/>
      <c r="AD80" s="250"/>
      <c r="AE80" s="250"/>
      <c r="AF80" s="250"/>
      <c r="AG80" s="250"/>
      <c r="AH80" s="250"/>
      <c r="AI80" s="250"/>
      <c r="AJ80" s="250"/>
      <c r="AK80" s="250"/>
      <c r="AL80" s="250"/>
      <c r="AM80" s="250"/>
      <c r="AN80" s="250"/>
      <c r="AO80" s="250"/>
      <c r="AP80" s="250"/>
      <c r="AQ80" s="250"/>
      <c r="AR80" s="250"/>
      <c r="AS80" s="250"/>
      <c r="AT80" s="250"/>
      <c r="AU80" s="250"/>
      <c r="AV80" s="250"/>
      <c r="AW80" s="250"/>
      <c r="AX80" s="250"/>
      <c r="AY80" s="250"/>
      <c r="AZ80" s="250"/>
      <c r="BA80" s="250"/>
      <c r="BB80" s="250"/>
      <c r="BC80" s="250"/>
      <c r="BD80" s="250"/>
      <c r="BE80" s="250"/>
      <c r="BF80" s="250"/>
      <c r="BG80" s="250"/>
      <c r="BH80" s="250"/>
      <c r="BI80" s="250"/>
      <c r="BJ80" s="250"/>
      <c r="BK80" s="250"/>
      <c r="BL80" s="250"/>
      <c r="BM80" s="250"/>
      <c r="BN80" s="250"/>
      <c r="BO80" s="250"/>
      <c r="BP80" s="250"/>
      <c r="BQ80" s="250"/>
      <c r="BR80" s="250"/>
      <c r="BS80" s="250"/>
      <c r="BT80" s="250"/>
      <c r="BU80" s="250"/>
      <c r="BV80" s="250"/>
      <c r="BW80" s="250"/>
      <c r="BX80" s="250"/>
      <c r="BY80" s="250"/>
      <c r="BZ80" s="250"/>
      <c r="CA80" s="250"/>
      <c r="CB80" s="250"/>
      <c r="CC80" s="250"/>
      <c r="CD80" s="250"/>
      <c r="CE80" s="250"/>
      <c r="CF80" s="250"/>
      <c r="CG80" s="250"/>
      <c r="CH80" s="250"/>
      <c r="CI80" s="250"/>
      <c r="CJ80" s="250"/>
      <c r="CK80" s="250"/>
      <c r="CL80" s="250"/>
      <c r="CM80" s="250"/>
      <c r="CN80" s="250"/>
      <c r="CO80" s="250"/>
      <c r="CP80" s="250"/>
      <c r="CQ80" s="250"/>
      <c r="CR80" s="250"/>
      <c r="CS80" s="250"/>
      <c r="CT80" s="250"/>
      <c r="CU80" s="250"/>
      <c r="CV80" s="250"/>
      <c r="CW80" s="250"/>
      <c r="CX80" s="250"/>
      <c r="CY80" s="250"/>
      <c r="CZ80" s="250"/>
      <c r="DA80" s="250"/>
      <c r="DB80" s="250"/>
      <c r="DC80" s="250"/>
      <c r="DD80" s="250"/>
      <c r="DE80" s="250"/>
      <c r="DF80" s="250"/>
      <c r="DG80" s="250"/>
      <c r="DH80" s="250"/>
      <c r="DI80" s="250"/>
      <c r="DJ80" s="250"/>
      <c r="DK80" s="250"/>
      <c r="DL80" s="250"/>
      <c r="DM80" s="250"/>
      <c r="DN80" s="250"/>
      <c r="DO80" s="250"/>
      <c r="DP80" s="250"/>
      <c r="DQ80" s="250"/>
      <c r="DR80" s="250"/>
      <c r="DS80" s="250"/>
      <c r="DT80" s="250"/>
      <c r="DU80" s="250"/>
      <c r="DV80" s="250"/>
      <c r="DW80" s="250"/>
      <c r="DX80" s="250"/>
      <c r="DY80" s="250"/>
      <c r="DZ80" s="250"/>
      <c r="EA80" s="250"/>
      <c r="EB80" s="250"/>
      <c r="EC80" s="250"/>
      <c r="ED80" s="250"/>
      <c r="EE80" s="250"/>
      <c r="EF80" s="250"/>
      <c r="EG80" s="250"/>
      <c r="EH80" s="250"/>
      <c r="EI80" s="250"/>
      <c r="EJ80" s="250"/>
      <c r="EK80" s="250"/>
      <c r="EL80" s="250"/>
      <c r="EM80" s="250"/>
      <c r="EN80" s="250"/>
      <c r="EO80" s="250"/>
      <c r="EP80" s="250"/>
      <c r="EQ80" s="250"/>
      <c r="ER80" s="250"/>
      <c r="ES80" s="250"/>
      <c r="ET80" s="250"/>
      <c r="EU80" s="250"/>
      <c r="EV80" s="250"/>
      <c r="EW80" s="250"/>
      <c r="EX80" s="250"/>
      <c r="EY80" s="250"/>
      <c r="EZ80" s="250"/>
      <c r="FA80" s="250"/>
      <c r="FB80" s="250"/>
      <c r="FC80" s="250"/>
      <c r="FD80" s="250"/>
      <c r="FE80" s="250"/>
      <c r="FF80" s="250"/>
      <c r="FG80" s="250"/>
      <c r="FH80" s="250"/>
      <c r="FI80" s="250"/>
      <c r="FJ80" s="250"/>
      <c r="FK80" s="250"/>
      <c r="FL80" s="250"/>
      <c r="FM80" s="250"/>
      <c r="FN80" s="250"/>
      <c r="FO80" s="250"/>
      <c r="FP80" s="250"/>
      <c r="FQ80" s="250"/>
      <c r="FR80" s="250"/>
      <c r="FS80" s="250"/>
      <c r="FT80" s="250"/>
      <c r="FU80" s="250"/>
      <c r="FV80" s="250"/>
      <c r="FW80" s="250"/>
      <c r="FX80" s="250"/>
      <c r="FY80" s="250"/>
      <c r="FZ80" s="250"/>
      <c r="GA80" s="250"/>
      <c r="GB80" s="250"/>
      <c r="GC80" s="250"/>
      <c r="GD80" s="250"/>
      <c r="GE80" s="250"/>
      <c r="GF80" s="250"/>
      <c r="GG80" s="250"/>
      <c r="GH80" s="250"/>
      <c r="GI80" s="250"/>
      <c r="GJ80" s="250"/>
      <c r="GK80" s="250"/>
      <c r="GL80" s="250"/>
      <c r="GM80" s="250"/>
      <c r="GN80" s="250"/>
      <c r="GO80" s="250"/>
      <c r="GP80" s="250"/>
      <c r="GQ80" s="250"/>
      <c r="GR80" s="250"/>
      <c r="GS80" s="250"/>
      <c r="GT80" s="250"/>
      <c r="GU80" s="250"/>
      <c r="GV80" s="250"/>
      <c r="GW80" s="250"/>
      <c r="GX80" s="250"/>
      <c r="GY80" s="250"/>
      <c r="GZ80" s="250"/>
      <c r="HA80" s="250"/>
    </row>
    <row r="81" spans="1:209" outlineLevel="1" x14ac:dyDescent="0.2">
      <c r="A81" s="246" t="s">
        <v>1548</v>
      </c>
      <c r="B81" s="247" t="s">
        <v>205</v>
      </c>
      <c r="C81" s="248" t="s">
        <v>121</v>
      </c>
      <c r="D81" s="248" t="s">
        <v>180</v>
      </c>
      <c r="E81" s="248"/>
      <c r="F81" s="248"/>
      <c r="G81" s="248"/>
      <c r="H81" s="247"/>
      <c r="I81" s="247"/>
      <c r="J81" s="247"/>
      <c r="K81" s="247"/>
      <c r="L81" s="247"/>
      <c r="M81" s="247"/>
      <c r="N81" s="247"/>
      <c r="O81" s="249"/>
      <c r="P81" s="249"/>
      <c r="Q81" s="249" t="s">
        <v>34</v>
      </c>
      <c r="R81" s="249"/>
      <c r="S81" s="249"/>
      <c r="T81" s="249" t="s">
        <v>34</v>
      </c>
      <c r="U81" s="247">
        <v>5</v>
      </c>
      <c r="V81" s="249" t="s">
        <v>357</v>
      </c>
      <c r="W81" s="249" t="s">
        <v>16</v>
      </c>
      <c r="X81" s="253" t="s">
        <v>1821</v>
      </c>
      <c r="Y81" s="249" t="s">
        <v>357</v>
      </c>
      <c r="Z81" s="249" t="s">
        <v>16</v>
      </c>
      <c r="AA81" s="253" t="s">
        <v>1836</v>
      </c>
      <c r="AB81" s="249" t="s">
        <v>357</v>
      </c>
      <c r="AC81" s="249" t="s">
        <v>16</v>
      </c>
      <c r="AD81" s="249"/>
      <c r="AE81" s="249"/>
      <c r="AF81" s="249" t="s">
        <v>34</v>
      </c>
      <c r="AG81" s="249">
        <v>0.05</v>
      </c>
      <c r="AH81" s="249" t="s">
        <v>357</v>
      </c>
      <c r="AI81" s="249" t="s">
        <v>16</v>
      </c>
      <c r="AJ81" s="249"/>
      <c r="AK81" s="249"/>
      <c r="AL81" s="249" t="s">
        <v>34</v>
      </c>
      <c r="AM81" s="253" t="s">
        <v>1867</v>
      </c>
      <c r="AN81" s="249" t="s">
        <v>357</v>
      </c>
      <c r="AO81" s="249" t="s">
        <v>16</v>
      </c>
      <c r="AP81" s="253"/>
      <c r="AQ81" s="249" t="s">
        <v>357</v>
      </c>
      <c r="AR81" s="249" t="s">
        <v>16</v>
      </c>
      <c r="AS81" s="253" t="s">
        <v>1825</v>
      </c>
      <c r="AT81" s="249" t="s">
        <v>357</v>
      </c>
      <c r="AU81" s="249" t="s">
        <v>16</v>
      </c>
      <c r="AV81" s="253" t="s">
        <v>2180</v>
      </c>
      <c r="AW81" s="249" t="s">
        <v>357</v>
      </c>
      <c r="AX81" s="249" t="s">
        <v>16</v>
      </c>
      <c r="AY81" s="253" t="s">
        <v>2181</v>
      </c>
      <c r="AZ81" s="249" t="s">
        <v>357</v>
      </c>
      <c r="BA81" s="249" t="s">
        <v>16</v>
      </c>
      <c r="BB81" s="253" t="s">
        <v>2182</v>
      </c>
      <c r="BC81" s="249" t="s">
        <v>357</v>
      </c>
      <c r="BD81" s="249" t="s">
        <v>16</v>
      </c>
      <c r="BE81" s="247"/>
      <c r="BF81" s="249"/>
      <c r="BG81" s="249" t="s">
        <v>34</v>
      </c>
      <c r="BH81" s="249"/>
      <c r="BI81" s="249"/>
      <c r="BJ81" s="249" t="s">
        <v>34</v>
      </c>
      <c r="BK81" s="249"/>
      <c r="BL81" s="249"/>
      <c r="BM81" s="249" t="s">
        <v>34</v>
      </c>
      <c r="BN81" s="249"/>
      <c r="BO81" s="249"/>
      <c r="BP81" s="249" t="s">
        <v>34</v>
      </c>
      <c r="BQ81" s="249">
        <v>21</v>
      </c>
      <c r="BR81" s="249" t="s">
        <v>357</v>
      </c>
      <c r="BS81" s="249" t="s">
        <v>16</v>
      </c>
      <c r="BT81" s="247"/>
      <c r="BU81" s="249"/>
      <c r="BV81" s="249" t="s">
        <v>34</v>
      </c>
      <c r="BW81" s="247">
        <v>15</v>
      </c>
      <c r="BX81" s="249" t="s">
        <v>357</v>
      </c>
      <c r="BY81" s="249" t="s">
        <v>16</v>
      </c>
      <c r="BZ81" s="247"/>
      <c r="CA81" s="249"/>
      <c r="CB81" s="249" t="s">
        <v>34</v>
      </c>
      <c r="CC81" s="250"/>
      <c r="CD81" s="261"/>
      <c r="CE81" s="261" t="s">
        <v>34</v>
      </c>
      <c r="CF81" s="249">
        <v>8.9</v>
      </c>
      <c r="CG81" s="249" t="s">
        <v>357</v>
      </c>
      <c r="CH81" s="249" t="s">
        <v>16</v>
      </c>
      <c r="CI81" s="247"/>
      <c r="CJ81" s="249"/>
      <c r="CK81" s="249" t="s">
        <v>34</v>
      </c>
      <c r="CL81" s="247"/>
      <c r="CM81" s="249"/>
      <c r="CN81" s="249" t="s">
        <v>34</v>
      </c>
      <c r="CO81" s="247">
        <v>169</v>
      </c>
      <c r="CP81" s="249" t="s">
        <v>357</v>
      </c>
      <c r="CQ81" s="249" t="s">
        <v>16</v>
      </c>
      <c r="CR81" s="247"/>
      <c r="CS81" s="249"/>
      <c r="CT81" s="249" t="s">
        <v>34</v>
      </c>
      <c r="CU81" s="247">
        <v>9</v>
      </c>
      <c r="CV81" s="249" t="s">
        <v>357</v>
      </c>
      <c r="CW81" s="249" t="s">
        <v>16</v>
      </c>
      <c r="CX81" s="247">
        <v>0.4</v>
      </c>
      <c r="CY81" s="249" t="s">
        <v>357</v>
      </c>
      <c r="CZ81" s="249" t="s">
        <v>16</v>
      </c>
      <c r="DA81" s="247">
        <v>6.1</v>
      </c>
      <c r="DB81" s="249" t="s">
        <v>357</v>
      </c>
      <c r="DC81" s="249" t="s">
        <v>16</v>
      </c>
      <c r="DD81" s="247"/>
      <c r="DE81" s="249"/>
      <c r="DF81" s="249" t="s">
        <v>34</v>
      </c>
      <c r="DG81" s="247">
        <v>1.3</v>
      </c>
      <c r="DH81" s="249" t="s">
        <v>357</v>
      </c>
      <c r="DI81" s="249" t="s">
        <v>16</v>
      </c>
      <c r="DJ81" s="247"/>
      <c r="DK81" s="249"/>
      <c r="DL81" s="249" t="s">
        <v>34</v>
      </c>
      <c r="DM81" s="247"/>
      <c r="DN81" s="289"/>
      <c r="DO81" s="289" t="s">
        <v>34</v>
      </c>
      <c r="DP81" s="247"/>
      <c r="DQ81" s="249"/>
      <c r="DR81" s="249" t="s">
        <v>34</v>
      </c>
      <c r="DS81" s="247"/>
      <c r="DT81" s="249"/>
      <c r="DU81" s="249" t="s">
        <v>34</v>
      </c>
      <c r="DV81" s="247"/>
      <c r="DW81" s="249"/>
      <c r="DX81" s="249" t="s">
        <v>34</v>
      </c>
      <c r="DY81" s="247"/>
      <c r="DZ81" s="249"/>
      <c r="EA81" s="249" t="s">
        <v>34</v>
      </c>
      <c r="EB81" s="247"/>
      <c r="EC81" s="249"/>
      <c r="ED81" s="249" t="s">
        <v>34</v>
      </c>
      <c r="EE81" s="247"/>
      <c r="EF81" s="249"/>
      <c r="EG81" s="249" t="s">
        <v>34</v>
      </c>
      <c r="EH81" s="247"/>
      <c r="EI81" s="249"/>
      <c r="EJ81" s="249" t="s">
        <v>34</v>
      </c>
      <c r="EK81" s="247"/>
      <c r="EL81" s="249"/>
      <c r="EM81" s="249" t="s">
        <v>34</v>
      </c>
      <c r="EN81" s="247"/>
      <c r="EO81" s="249"/>
      <c r="EP81" s="249" t="s">
        <v>34</v>
      </c>
      <c r="EQ81" s="247"/>
      <c r="ER81" s="249"/>
      <c r="ES81" s="249" t="s">
        <v>34</v>
      </c>
      <c r="ET81" s="247"/>
      <c r="EU81" s="249"/>
      <c r="EV81" s="249" t="s">
        <v>34</v>
      </c>
      <c r="EW81" s="247"/>
      <c r="EX81" s="249"/>
      <c r="EY81" s="249" t="s">
        <v>34</v>
      </c>
      <c r="EZ81" s="247"/>
      <c r="FA81" s="249"/>
      <c r="FB81" s="249" t="s">
        <v>34</v>
      </c>
      <c r="FC81" s="247"/>
      <c r="FD81" s="249"/>
      <c r="FE81" s="249" t="s">
        <v>34</v>
      </c>
      <c r="FF81" s="247"/>
      <c r="FG81" s="249"/>
      <c r="FH81" s="249" t="s">
        <v>34</v>
      </c>
      <c r="FI81" s="247"/>
      <c r="FJ81" s="249"/>
      <c r="FK81" s="249" t="s">
        <v>34</v>
      </c>
      <c r="FL81" s="247"/>
      <c r="FM81" s="249"/>
      <c r="FN81" s="249" t="s">
        <v>34</v>
      </c>
      <c r="FO81" s="247"/>
      <c r="FP81" s="249"/>
      <c r="FQ81" s="249" t="s">
        <v>34</v>
      </c>
      <c r="FR81" s="247"/>
      <c r="FS81" s="249"/>
      <c r="FT81" s="249" t="s">
        <v>34</v>
      </c>
      <c r="FU81" s="247"/>
      <c r="FV81" s="249"/>
      <c r="FW81" s="249" t="s">
        <v>34</v>
      </c>
      <c r="FX81" s="247"/>
      <c r="FY81" s="249"/>
      <c r="FZ81" s="249" t="s">
        <v>34</v>
      </c>
      <c r="GA81" s="250"/>
      <c r="GB81" s="261"/>
      <c r="GC81" s="261" t="s">
        <v>34</v>
      </c>
      <c r="GD81" s="247"/>
      <c r="GE81" s="249"/>
      <c r="GF81" s="249" t="s">
        <v>34</v>
      </c>
      <c r="GG81" s="247"/>
      <c r="GH81" s="249"/>
      <c r="GI81" s="249" t="s">
        <v>34</v>
      </c>
      <c r="GJ81" s="247"/>
      <c r="GK81" s="249"/>
      <c r="GL81" s="249" t="s">
        <v>34</v>
      </c>
      <c r="GM81" s="247"/>
      <c r="GN81" s="249"/>
      <c r="GO81" s="249" t="s">
        <v>34</v>
      </c>
      <c r="GP81" s="253" t="s">
        <v>2655</v>
      </c>
      <c r="GQ81" s="249" t="s">
        <v>357</v>
      </c>
      <c r="GR81" s="249" t="s">
        <v>16</v>
      </c>
      <c r="GS81" s="247"/>
      <c r="GT81" s="249"/>
      <c r="GU81" s="249" t="s">
        <v>34</v>
      </c>
      <c r="GV81" s="247"/>
      <c r="GW81" s="249"/>
      <c r="GX81" s="249" t="s">
        <v>34</v>
      </c>
      <c r="GY81" s="247"/>
      <c r="GZ81" s="249"/>
      <c r="HA81" s="249" t="s">
        <v>34</v>
      </c>
    </row>
    <row r="82" spans="1:209" outlineLevel="1" x14ac:dyDescent="0.2">
      <c r="A82" s="246" t="s">
        <v>1549</v>
      </c>
      <c r="B82" s="247" t="s">
        <v>206</v>
      </c>
      <c r="C82" s="248" t="s">
        <v>121</v>
      </c>
      <c r="D82" s="248" t="s">
        <v>180</v>
      </c>
      <c r="E82" s="248"/>
      <c r="F82" s="248"/>
      <c r="G82" s="248"/>
      <c r="H82" s="247"/>
      <c r="I82" s="247"/>
      <c r="J82" s="247"/>
      <c r="K82" s="247"/>
      <c r="L82" s="247"/>
      <c r="M82" s="247"/>
      <c r="N82" s="247"/>
      <c r="O82" s="249"/>
      <c r="P82" s="249"/>
      <c r="Q82" s="249" t="s">
        <v>34</v>
      </c>
      <c r="R82" s="249"/>
      <c r="S82" s="249"/>
      <c r="T82" s="249" t="s">
        <v>34</v>
      </c>
      <c r="U82" s="247">
        <v>15</v>
      </c>
      <c r="V82" s="249" t="s">
        <v>357</v>
      </c>
      <c r="W82" s="249" t="s">
        <v>16</v>
      </c>
      <c r="X82" s="253" t="s">
        <v>1826</v>
      </c>
      <c r="Y82" s="249" t="s">
        <v>357</v>
      </c>
      <c r="Z82" s="249" t="s">
        <v>16</v>
      </c>
      <c r="AA82" s="253" t="s">
        <v>1837</v>
      </c>
      <c r="AB82" s="249" t="s">
        <v>357</v>
      </c>
      <c r="AC82" s="249" t="s">
        <v>16</v>
      </c>
      <c r="AD82" s="249"/>
      <c r="AE82" s="249"/>
      <c r="AF82" s="249" t="s">
        <v>34</v>
      </c>
      <c r="AG82" s="253" t="s">
        <v>1856</v>
      </c>
      <c r="AH82" s="249" t="s">
        <v>357</v>
      </c>
      <c r="AI82" s="249" t="s">
        <v>16</v>
      </c>
      <c r="AJ82" s="249"/>
      <c r="AK82" s="249"/>
      <c r="AL82" s="249" t="s">
        <v>34</v>
      </c>
      <c r="AM82" s="253" t="s">
        <v>1868</v>
      </c>
      <c r="AN82" s="249" t="s">
        <v>357</v>
      </c>
      <c r="AO82" s="249" t="s">
        <v>16</v>
      </c>
      <c r="AP82" s="253"/>
      <c r="AQ82" s="249" t="s">
        <v>357</v>
      </c>
      <c r="AR82" s="249" t="s">
        <v>16</v>
      </c>
      <c r="AS82" s="253" t="s">
        <v>2176</v>
      </c>
      <c r="AT82" s="249" t="s">
        <v>357</v>
      </c>
      <c r="AU82" s="249" t="s">
        <v>16</v>
      </c>
      <c r="AV82" s="253" t="s">
        <v>2177</v>
      </c>
      <c r="AW82" s="249" t="s">
        <v>357</v>
      </c>
      <c r="AX82" s="249" t="s">
        <v>16</v>
      </c>
      <c r="AY82" s="253" t="s">
        <v>2178</v>
      </c>
      <c r="AZ82" s="249" t="s">
        <v>357</v>
      </c>
      <c r="BA82" s="249" t="s">
        <v>16</v>
      </c>
      <c r="BB82" s="253" t="s">
        <v>2183</v>
      </c>
      <c r="BC82" s="249" t="s">
        <v>357</v>
      </c>
      <c r="BD82" s="249" t="s">
        <v>16</v>
      </c>
      <c r="BE82" s="247"/>
      <c r="BF82" s="249"/>
      <c r="BG82" s="249" t="s">
        <v>34</v>
      </c>
      <c r="BH82" s="249"/>
      <c r="BI82" s="249"/>
      <c r="BJ82" s="249" t="s">
        <v>34</v>
      </c>
      <c r="BK82" s="249"/>
      <c r="BL82" s="249"/>
      <c r="BM82" s="249" t="s">
        <v>34</v>
      </c>
      <c r="BN82" s="249"/>
      <c r="BO82" s="249"/>
      <c r="BP82" s="249" t="s">
        <v>34</v>
      </c>
      <c r="BQ82" s="249">
        <v>29</v>
      </c>
      <c r="BR82" s="249" t="s">
        <v>357</v>
      </c>
      <c r="BS82" s="249" t="s">
        <v>16</v>
      </c>
      <c r="BT82" s="247"/>
      <c r="BU82" s="249"/>
      <c r="BV82" s="249" t="s">
        <v>34</v>
      </c>
      <c r="BW82" s="247">
        <v>23</v>
      </c>
      <c r="BX82" s="249" t="s">
        <v>357</v>
      </c>
      <c r="BY82" s="249" t="s">
        <v>16</v>
      </c>
      <c r="BZ82" s="247"/>
      <c r="CA82" s="249"/>
      <c r="CB82" s="249" t="s">
        <v>34</v>
      </c>
      <c r="CC82" s="250"/>
      <c r="CD82" s="261"/>
      <c r="CE82" s="261" t="s">
        <v>34</v>
      </c>
      <c r="CF82" s="249">
        <v>10.1</v>
      </c>
      <c r="CG82" s="249" t="s">
        <v>357</v>
      </c>
      <c r="CH82" s="249" t="s">
        <v>16</v>
      </c>
      <c r="CI82" s="247"/>
      <c r="CJ82" s="249"/>
      <c r="CK82" s="249" t="s">
        <v>34</v>
      </c>
      <c r="CL82" s="247"/>
      <c r="CM82" s="249"/>
      <c r="CN82" s="249" t="s">
        <v>34</v>
      </c>
      <c r="CO82" s="247">
        <v>401</v>
      </c>
      <c r="CP82" s="249" t="s">
        <v>357</v>
      </c>
      <c r="CQ82" s="249" t="s">
        <v>16</v>
      </c>
      <c r="CR82" s="247"/>
      <c r="CS82" s="249"/>
      <c r="CT82" s="249" t="s">
        <v>34</v>
      </c>
      <c r="CU82" s="247">
        <v>27</v>
      </c>
      <c r="CV82" s="249" t="s">
        <v>357</v>
      </c>
      <c r="CW82" s="249" t="s">
        <v>16</v>
      </c>
      <c r="CX82" s="247">
        <v>0.8</v>
      </c>
      <c r="CY82" s="249" t="s">
        <v>357</v>
      </c>
      <c r="CZ82" s="249" t="s">
        <v>16</v>
      </c>
      <c r="DA82" s="247">
        <v>8.1</v>
      </c>
      <c r="DB82" s="249" t="s">
        <v>357</v>
      </c>
      <c r="DC82" s="249" t="s">
        <v>16</v>
      </c>
      <c r="DD82" s="247"/>
      <c r="DE82" s="249"/>
      <c r="DF82" s="249" t="s">
        <v>34</v>
      </c>
      <c r="DG82" s="247">
        <v>2.1</v>
      </c>
      <c r="DH82" s="249" t="s">
        <v>357</v>
      </c>
      <c r="DI82" s="249" t="s">
        <v>16</v>
      </c>
      <c r="DJ82" s="247"/>
      <c r="DK82" s="249"/>
      <c r="DL82" s="249" t="s">
        <v>34</v>
      </c>
      <c r="DM82" s="247"/>
      <c r="DN82" s="289"/>
      <c r="DO82" s="289" t="s">
        <v>34</v>
      </c>
      <c r="DP82" s="247"/>
      <c r="DQ82" s="249"/>
      <c r="DR82" s="249" t="s">
        <v>34</v>
      </c>
      <c r="DS82" s="247"/>
      <c r="DT82" s="249"/>
      <c r="DU82" s="249" t="s">
        <v>34</v>
      </c>
      <c r="DV82" s="247"/>
      <c r="DW82" s="249"/>
      <c r="DX82" s="249" t="s">
        <v>34</v>
      </c>
      <c r="DY82" s="247"/>
      <c r="DZ82" s="249"/>
      <c r="EA82" s="249" t="s">
        <v>34</v>
      </c>
      <c r="EB82" s="247"/>
      <c r="EC82" s="249"/>
      <c r="ED82" s="249" t="s">
        <v>34</v>
      </c>
      <c r="EE82" s="247"/>
      <c r="EF82" s="249"/>
      <c r="EG82" s="249" t="s">
        <v>34</v>
      </c>
      <c r="EH82" s="247"/>
      <c r="EI82" s="249"/>
      <c r="EJ82" s="249" t="s">
        <v>34</v>
      </c>
      <c r="EK82" s="247"/>
      <c r="EL82" s="249"/>
      <c r="EM82" s="249" t="s">
        <v>34</v>
      </c>
      <c r="EN82" s="247"/>
      <c r="EO82" s="249"/>
      <c r="EP82" s="249" t="s">
        <v>34</v>
      </c>
      <c r="EQ82" s="247"/>
      <c r="ER82" s="249"/>
      <c r="ES82" s="249" t="s">
        <v>34</v>
      </c>
      <c r="ET82" s="247"/>
      <c r="EU82" s="249"/>
      <c r="EV82" s="249" t="s">
        <v>34</v>
      </c>
      <c r="EW82" s="247"/>
      <c r="EX82" s="249"/>
      <c r="EY82" s="249" t="s">
        <v>34</v>
      </c>
      <c r="EZ82" s="247"/>
      <c r="FA82" s="249"/>
      <c r="FB82" s="249" t="s">
        <v>34</v>
      </c>
      <c r="FC82" s="247"/>
      <c r="FD82" s="249"/>
      <c r="FE82" s="249" t="s">
        <v>34</v>
      </c>
      <c r="FF82" s="247"/>
      <c r="FG82" s="249"/>
      <c r="FH82" s="249" t="s">
        <v>34</v>
      </c>
      <c r="FI82" s="247"/>
      <c r="FJ82" s="249"/>
      <c r="FK82" s="249" t="s">
        <v>34</v>
      </c>
      <c r="FL82" s="247"/>
      <c r="FM82" s="249"/>
      <c r="FN82" s="249" t="s">
        <v>34</v>
      </c>
      <c r="FO82" s="247"/>
      <c r="FP82" s="249"/>
      <c r="FQ82" s="249" t="s">
        <v>34</v>
      </c>
      <c r="FR82" s="247"/>
      <c r="FS82" s="249"/>
      <c r="FT82" s="249" t="s">
        <v>34</v>
      </c>
      <c r="FU82" s="247"/>
      <c r="FV82" s="249"/>
      <c r="FW82" s="249" t="s">
        <v>34</v>
      </c>
      <c r="FX82" s="247"/>
      <c r="FY82" s="249"/>
      <c r="FZ82" s="249" t="s">
        <v>34</v>
      </c>
      <c r="GA82" s="250"/>
      <c r="GB82" s="261"/>
      <c r="GC82" s="261" t="s">
        <v>34</v>
      </c>
      <c r="GD82" s="247"/>
      <c r="GE82" s="249"/>
      <c r="GF82" s="249" t="s">
        <v>34</v>
      </c>
      <c r="GG82" s="247"/>
      <c r="GH82" s="249"/>
      <c r="GI82" s="249" t="s">
        <v>34</v>
      </c>
      <c r="GJ82" s="247"/>
      <c r="GK82" s="249"/>
      <c r="GL82" s="249" t="s">
        <v>34</v>
      </c>
      <c r="GM82" s="247"/>
      <c r="GN82" s="249"/>
      <c r="GO82" s="249" t="s">
        <v>34</v>
      </c>
      <c r="GP82" s="247">
        <v>70</v>
      </c>
      <c r="GQ82" s="249" t="s">
        <v>357</v>
      </c>
      <c r="GR82" s="249" t="s">
        <v>16</v>
      </c>
      <c r="GS82" s="247"/>
      <c r="GT82" s="249"/>
      <c r="GU82" s="249" t="s">
        <v>34</v>
      </c>
      <c r="GV82" s="247"/>
      <c r="GW82" s="249"/>
      <c r="GX82" s="249" t="s">
        <v>34</v>
      </c>
      <c r="GY82" s="247"/>
      <c r="GZ82" s="249"/>
      <c r="HA82" s="249" t="s">
        <v>34</v>
      </c>
    </row>
    <row r="83" spans="1:209" s="184" customFormat="1" outlineLevel="1" x14ac:dyDescent="0.2">
      <c r="A83" s="254" t="s">
        <v>1550</v>
      </c>
      <c r="B83" s="255" t="s">
        <v>210</v>
      </c>
      <c r="C83" s="256" t="s">
        <v>24</v>
      </c>
      <c r="D83" s="256" t="s">
        <v>180</v>
      </c>
      <c r="E83" s="256"/>
      <c r="F83" s="256"/>
      <c r="G83" s="256"/>
      <c r="H83" s="255"/>
      <c r="I83" s="255" t="s">
        <v>343</v>
      </c>
      <c r="J83" s="255"/>
      <c r="K83" s="255"/>
      <c r="L83" s="255"/>
      <c r="M83" s="255"/>
      <c r="N83" s="255"/>
      <c r="O83" s="249"/>
      <c r="P83" s="249"/>
      <c r="Q83" s="249" t="s">
        <v>34</v>
      </c>
      <c r="R83" s="249"/>
      <c r="S83" s="249"/>
      <c r="T83" s="249" t="s">
        <v>34</v>
      </c>
      <c r="U83" s="255" t="s">
        <v>578</v>
      </c>
      <c r="V83" s="257" t="s">
        <v>357</v>
      </c>
      <c r="W83" s="257" t="s">
        <v>16</v>
      </c>
      <c r="X83" s="255"/>
      <c r="Y83" s="249"/>
      <c r="Z83" s="249" t="s">
        <v>34</v>
      </c>
      <c r="AA83" s="255"/>
      <c r="AB83" s="249"/>
      <c r="AC83" s="249" t="s">
        <v>34</v>
      </c>
      <c r="AD83" s="255"/>
      <c r="AE83" s="249"/>
      <c r="AF83" s="249" t="s">
        <v>34</v>
      </c>
      <c r="AG83" s="255"/>
      <c r="AH83" s="249"/>
      <c r="AI83" s="249" t="s">
        <v>34</v>
      </c>
      <c r="AJ83" s="255"/>
      <c r="AK83" s="249"/>
      <c r="AL83" s="249" t="s">
        <v>34</v>
      </c>
      <c r="AM83" s="255" t="s">
        <v>578</v>
      </c>
      <c r="AN83" s="257" t="s">
        <v>357</v>
      </c>
      <c r="AO83" s="257" t="s">
        <v>16</v>
      </c>
      <c r="AP83" s="255"/>
      <c r="AQ83" s="249"/>
      <c r="AR83" s="249" t="s">
        <v>34</v>
      </c>
      <c r="AS83" s="255"/>
      <c r="AT83" s="249"/>
      <c r="AU83" s="249" t="s">
        <v>34</v>
      </c>
      <c r="AV83" s="255"/>
      <c r="AW83" s="249"/>
      <c r="AX83" s="249" t="s">
        <v>34</v>
      </c>
      <c r="AY83" s="255" t="s">
        <v>578</v>
      </c>
      <c r="AZ83" s="257" t="s">
        <v>357</v>
      </c>
      <c r="BA83" s="257" t="s">
        <v>16</v>
      </c>
      <c r="BB83" s="249" t="s">
        <v>578</v>
      </c>
      <c r="BC83" s="257" t="s">
        <v>355</v>
      </c>
      <c r="BD83" s="257" t="s">
        <v>395</v>
      </c>
      <c r="BE83" s="247"/>
      <c r="BF83" s="249"/>
      <c r="BG83" s="249" t="s">
        <v>34</v>
      </c>
      <c r="BH83" s="249"/>
      <c r="BI83" s="249"/>
      <c r="BJ83" s="249" t="s">
        <v>34</v>
      </c>
      <c r="BK83" s="249"/>
      <c r="BL83" s="249"/>
      <c r="BM83" s="249" t="s">
        <v>34</v>
      </c>
      <c r="BN83" s="249"/>
      <c r="BO83" s="249"/>
      <c r="BP83" s="249" t="s">
        <v>34</v>
      </c>
      <c r="BQ83" s="247" t="s">
        <v>578</v>
      </c>
      <c r="BR83" s="257" t="s">
        <v>355</v>
      </c>
      <c r="BS83" s="257" t="s">
        <v>395</v>
      </c>
      <c r="BT83" s="247"/>
      <c r="BU83" s="249"/>
      <c r="BV83" s="249" t="s">
        <v>34</v>
      </c>
      <c r="BW83" s="247" t="s">
        <v>579</v>
      </c>
      <c r="BX83" s="257" t="s">
        <v>355</v>
      </c>
      <c r="BY83" s="257" t="s">
        <v>395</v>
      </c>
      <c r="BZ83" s="247"/>
      <c r="CA83" s="249"/>
      <c r="CB83" s="249" t="s">
        <v>34</v>
      </c>
      <c r="CC83" s="250"/>
      <c r="CD83" s="261"/>
      <c r="CE83" s="261" t="s">
        <v>34</v>
      </c>
      <c r="CF83" s="247" t="s">
        <v>578</v>
      </c>
      <c r="CG83" s="257" t="s">
        <v>355</v>
      </c>
      <c r="CH83" s="257" t="s">
        <v>395</v>
      </c>
      <c r="CI83" s="247"/>
      <c r="CJ83" s="249"/>
      <c r="CK83" s="249" t="s">
        <v>34</v>
      </c>
      <c r="CL83" s="247"/>
      <c r="CM83" s="249"/>
      <c r="CN83" s="249" t="s">
        <v>34</v>
      </c>
      <c r="CO83" s="247" t="s">
        <v>578</v>
      </c>
      <c r="CP83" s="257" t="s">
        <v>355</v>
      </c>
      <c r="CQ83" s="257" t="s">
        <v>395</v>
      </c>
      <c r="CR83" s="247"/>
      <c r="CS83" s="249"/>
      <c r="CT83" s="249" t="s">
        <v>34</v>
      </c>
      <c r="CU83" s="247" t="s">
        <v>578</v>
      </c>
      <c r="CV83" s="257" t="s">
        <v>355</v>
      </c>
      <c r="CW83" s="257" t="s">
        <v>395</v>
      </c>
      <c r="CX83" s="247" t="s">
        <v>578</v>
      </c>
      <c r="CY83" s="257" t="s">
        <v>355</v>
      </c>
      <c r="CZ83" s="257" t="s">
        <v>395</v>
      </c>
      <c r="DA83" s="247" t="s">
        <v>578</v>
      </c>
      <c r="DB83" s="257" t="s">
        <v>355</v>
      </c>
      <c r="DC83" s="257" t="s">
        <v>395</v>
      </c>
      <c r="DD83" s="247"/>
      <c r="DE83" s="249"/>
      <c r="DF83" s="249" t="s">
        <v>34</v>
      </c>
      <c r="DG83" s="247" t="s">
        <v>579</v>
      </c>
      <c r="DH83" s="257" t="s">
        <v>355</v>
      </c>
      <c r="DI83" s="257" t="s">
        <v>395</v>
      </c>
      <c r="DJ83" s="247"/>
      <c r="DK83" s="249"/>
      <c r="DL83" s="249" t="s">
        <v>34</v>
      </c>
      <c r="DM83" s="247"/>
      <c r="DN83" s="289"/>
      <c r="DO83" s="289" t="s">
        <v>34</v>
      </c>
      <c r="DP83" s="247"/>
      <c r="DQ83" s="249"/>
      <c r="DR83" s="249" t="s">
        <v>34</v>
      </c>
      <c r="DS83" s="247"/>
      <c r="DT83" s="249"/>
      <c r="DU83" s="249" t="s">
        <v>34</v>
      </c>
      <c r="DV83" s="247"/>
      <c r="DW83" s="249"/>
      <c r="DX83" s="249" t="s">
        <v>34</v>
      </c>
      <c r="DY83" s="247"/>
      <c r="DZ83" s="249"/>
      <c r="EA83" s="249" t="s">
        <v>34</v>
      </c>
      <c r="EB83" s="247"/>
      <c r="EC83" s="249"/>
      <c r="ED83" s="249" t="s">
        <v>34</v>
      </c>
      <c r="EE83" s="247"/>
      <c r="EF83" s="249"/>
      <c r="EG83" s="249" t="s">
        <v>34</v>
      </c>
      <c r="EH83" s="247"/>
      <c r="EI83" s="249"/>
      <c r="EJ83" s="249" t="s">
        <v>34</v>
      </c>
      <c r="EK83" s="247"/>
      <c r="EL83" s="249"/>
      <c r="EM83" s="249" t="s">
        <v>34</v>
      </c>
      <c r="EN83" s="247"/>
      <c r="EO83" s="249"/>
      <c r="EP83" s="249" t="s">
        <v>34</v>
      </c>
      <c r="EQ83" s="247"/>
      <c r="ER83" s="249"/>
      <c r="ES83" s="249" t="s">
        <v>34</v>
      </c>
      <c r="ET83" s="247"/>
      <c r="EU83" s="249"/>
      <c r="EV83" s="249" t="s">
        <v>34</v>
      </c>
      <c r="EW83" s="247"/>
      <c r="EX83" s="249"/>
      <c r="EY83" s="249" t="s">
        <v>34</v>
      </c>
      <c r="EZ83" s="247"/>
      <c r="FA83" s="249"/>
      <c r="FB83" s="249" t="s">
        <v>34</v>
      </c>
      <c r="FC83" s="247"/>
      <c r="FD83" s="249"/>
      <c r="FE83" s="249" t="s">
        <v>34</v>
      </c>
      <c r="FF83" s="247"/>
      <c r="FG83" s="249"/>
      <c r="FH83" s="249" t="s">
        <v>34</v>
      </c>
      <c r="FI83" s="247"/>
      <c r="FJ83" s="249"/>
      <c r="FK83" s="249" t="s">
        <v>34</v>
      </c>
      <c r="FL83" s="247"/>
      <c r="FM83" s="249"/>
      <c r="FN83" s="249" t="s">
        <v>34</v>
      </c>
      <c r="FO83" s="247"/>
      <c r="FP83" s="249"/>
      <c r="FQ83" s="249" t="s">
        <v>34</v>
      </c>
      <c r="FR83" s="247"/>
      <c r="FS83" s="249"/>
      <c r="FT83" s="249" t="s">
        <v>34</v>
      </c>
      <c r="FU83" s="247"/>
      <c r="FV83" s="249"/>
      <c r="FW83" s="249" t="s">
        <v>34</v>
      </c>
      <c r="FX83" s="247"/>
      <c r="FY83" s="249"/>
      <c r="FZ83" s="249" t="s">
        <v>34</v>
      </c>
      <c r="GA83" s="250"/>
      <c r="GB83" s="261"/>
      <c r="GC83" s="261" t="s">
        <v>34</v>
      </c>
      <c r="GD83" s="247"/>
      <c r="GE83" s="249"/>
      <c r="GF83" s="249" t="s">
        <v>34</v>
      </c>
      <c r="GG83" s="247"/>
      <c r="GH83" s="249"/>
      <c r="GI83" s="249" t="s">
        <v>34</v>
      </c>
      <c r="GJ83" s="247"/>
      <c r="GK83" s="249"/>
      <c r="GL83" s="249" t="s">
        <v>34</v>
      </c>
      <c r="GM83" s="247"/>
      <c r="GN83" s="249"/>
      <c r="GO83" s="249" t="s">
        <v>34</v>
      </c>
      <c r="GP83" s="247"/>
      <c r="GQ83" s="249"/>
      <c r="GR83" s="249" t="s">
        <v>34</v>
      </c>
      <c r="GS83" s="247"/>
      <c r="GT83" s="249"/>
      <c r="GU83" s="249" t="s">
        <v>34</v>
      </c>
      <c r="GV83" s="247"/>
      <c r="GW83" s="249"/>
      <c r="GX83" s="249" t="s">
        <v>34</v>
      </c>
      <c r="GY83" s="247"/>
      <c r="GZ83" s="249"/>
      <c r="HA83" s="249" t="s">
        <v>34</v>
      </c>
    </row>
    <row r="84" spans="1:209" s="184" customFormat="1" outlineLevel="1" x14ac:dyDescent="0.2">
      <c r="A84" s="254" t="s">
        <v>1551</v>
      </c>
      <c r="B84" s="258" t="s">
        <v>211</v>
      </c>
      <c r="C84" s="258" t="s">
        <v>209</v>
      </c>
      <c r="D84" s="258" t="s">
        <v>180</v>
      </c>
      <c r="E84" s="258"/>
      <c r="F84" s="258"/>
      <c r="G84" s="258"/>
      <c r="H84" s="258"/>
      <c r="I84" s="258"/>
      <c r="J84" s="258"/>
      <c r="K84" s="258"/>
      <c r="L84" s="258"/>
      <c r="M84" s="258"/>
      <c r="N84" s="258"/>
      <c r="O84" s="258"/>
      <c r="P84" s="259"/>
      <c r="Q84" s="259"/>
      <c r="R84" s="258"/>
      <c r="S84" s="259"/>
      <c r="T84" s="259"/>
      <c r="U84" s="258"/>
      <c r="V84" s="259"/>
      <c r="W84" s="259"/>
      <c r="X84" s="258"/>
      <c r="Y84" s="259"/>
      <c r="Z84" s="259"/>
      <c r="AA84" s="258"/>
      <c r="AB84" s="259"/>
      <c r="AC84" s="259"/>
      <c r="AD84" s="258"/>
      <c r="AE84" s="259"/>
      <c r="AF84" s="259"/>
      <c r="AG84" s="258"/>
      <c r="AH84" s="259"/>
      <c r="AI84" s="259"/>
      <c r="AJ84" s="258"/>
      <c r="AK84" s="259"/>
      <c r="AL84" s="259"/>
      <c r="AM84" s="258"/>
      <c r="AN84" s="259"/>
      <c r="AO84" s="259"/>
      <c r="AP84" s="258"/>
      <c r="AQ84" s="259"/>
      <c r="AR84" s="259"/>
      <c r="AS84" s="258"/>
      <c r="AT84" s="259"/>
      <c r="AU84" s="259"/>
      <c r="AV84" s="258"/>
      <c r="AW84" s="259"/>
      <c r="AX84" s="259"/>
      <c r="AY84" s="258"/>
      <c r="AZ84" s="259"/>
      <c r="BA84" s="259"/>
      <c r="BB84" s="258"/>
      <c r="BC84" s="259"/>
      <c r="BD84" s="259"/>
      <c r="BE84" s="258"/>
      <c r="BF84" s="259"/>
      <c r="BG84" s="259"/>
      <c r="BH84" s="258"/>
      <c r="BI84" s="259"/>
      <c r="BJ84" s="259"/>
      <c r="BK84" s="258"/>
      <c r="BL84" s="259"/>
      <c r="BM84" s="259"/>
      <c r="BN84" s="258"/>
      <c r="BO84" s="259"/>
      <c r="BP84" s="259"/>
      <c r="BQ84" s="258"/>
      <c r="BR84" s="259"/>
      <c r="BS84" s="259"/>
      <c r="BT84" s="258"/>
      <c r="BU84" s="259"/>
      <c r="BV84" s="259"/>
      <c r="BW84" s="258"/>
      <c r="BX84" s="259"/>
      <c r="BY84" s="259"/>
      <c r="BZ84" s="258"/>
      <c r="CA84" s="259"/>
      <c r="CB84" s="259"/>
      <c r="CC84" s="258"/>
      <c r="CD84" s="259"/>
      <c r="CE84" s="259"/>
      <c r="CF84" s="258"/>
      <c r="CG84" s="259"/>
      <c r="CH84" s="259"/>
      <c r="CI84" s="258"/>
      <c r="CJ84" s="259"/>
      <c r="CK84" s="259"/>
      <c r="CL84" s="258"/>
      <c r="CM84" s="259"/>
      <c r="CN84" s="259"/>
      <c r="CO84" s="258"/>
      <c r="CP84" s="259"/>
      <c r="CQ84" s="259"/>
      <c r="CR84" s="258"/>
      <c r="CS84" s="259"/>
      <c r="CT84" s="259"/>
      <c r="CU84" s="258"/>
      <c r="CV84" s="259"/>
      <c r="CW84" s="259"/>
      <c r="CX84" s="258"/>
      <c r="CY84" s="259"/>
      <c r="CZ84" s="259"/>
      <c r="DA84" s="258"/>
      <c r="DB84" s="259"/>
      <c r="DC84" s="259"/>
      <c r="DD84" s="258"/>
      <c r="DE84" s="259"/>
      <c r="DF84" s="259"/>
      <c r="DG84" s="258"/>
      <c r="DH84" s="259"/>
      <c r="DI84" s="259"/>
      <c r="DJ84" s="258"/>
      <c r="DK84" s="259"/>
      <c r="DL84" s="259"/>
      <c r="DM84" s="258"/>
      <c r="DN84" s="259"/>
      <c r="DO84" s="259"/>
      <c r="DP84" s="258"/>
      <c r="DQ84" s="259"/>
      <c r="DR84" s="259"/>
      <c r="DS84" s="258"/>
      <c r="DT84" s="259"/>
      <c r="DU84" s="259"/>
      <c r="DV84" s="258"/>
      <c r="DW84" s="259"/>
      <c r="DX84" s="259"/>
      <c r="DY84" s="258"/>
      <c r="DZ84" s="259"/>
      <c r="EA84" s="259"/>
      <c r="EB84" s="258"/>
      <c r="EC84" s="259"/>
      <c r="ED84" s="259"/>
      <c r="EE84" s="258"/>
      <c r="EF84" s="259"/>
      <c r="EG84" s="259"/>
      <c r="EH84" s="258"/>
      <c r="EI84" s="259"/>
      <c r="EJ84" s="259"/>
      <c r="EK84" s="258"/>
      <c r="EL84" s="259"/>
      <c r="EM84" s="259"/>
      <c r="EN84" s="258"/>
      <c r="EO84" s="259"/>
      <c r="EP84" s="259"/>
      <c r="EQ84" s="258"/>
      <c r="ER84" s="259"/>
      <c r="ES84" s="259"/>
      <c r="ET84" s="258"/>
      <c r="EU84" s="259"/>
      <c r="EV84" s="259"/>
      <c r="EW84" s="258"/>
      <c r="EX84" s="259"/>
      <c r="EY84" s="259"/>
      <c r="EZ84" s="258"/>
      <c r="FA84" s="259"/>
      <c r="FB84" s="259"/>
      <c r="FC84" s="258"/>
      <c r="FD84" s="259"/>
      <c r="FE84" s="259"/>
      <c r="FF84" s="258"/>
      <c r="FG84" s="259"/>
      <c r="FH84" s="259"/>
      <c r="FI84" s="258"/>
      <c r="FJ84" s="259"/>
      <c r="FK84" s="259"/>
      <c r="FL84" s="258"/>
      <c r="FM84" s="259"/>
      <c r="FN84" s="259"/>
      <c r="FO84" s="258"/>
      <c r="FP84" s="259"/>
      <c r="FQ84" s="259"/>
      <c r="FR84" s="258"/>
      <c r="FS84" s="259"/>
      <c r="FT84" s="259"/>
      <c r="FU84" s="258"/>
      <c r="FV84" s="259"/>
      <c r="FW84" s="259"/>
      <c r="FX84" s="258"/>
      <c r="FY84" s="259"/>
      <c r="FZ84" s="259"/>
      <c r="GA84" s="258"/>
      <c r="GB84" s="259"/>
      <c r="GC84" s="259"/>
      <c r="GD84" s="258"/>
      <c r="GE84" s="259"/>
      <c r="GF84" s="259"/>
      <c r="GG84" s="258"/>
      <c r="GH84" s="259"/>
      <c r="GI84" s="259"/>
      <c r="GJ84" s="258"/>
      <c r="GK84" s="259"/>
      <c r="GL84" s="259"/>
      <c r="GM84" s="258"/>
      <c r="GN84" s="259"/>
      <c r="GO84" s="259"/>
      <c r="GP84" s="258"/>
      <c r="GQ84" s="259"/>
      <c r="GR84" s="259"/>
      <c r="GS84" s="258"/>
      <c r="GT84" s="259"/>
      <c r="GU84" s="259"/>
      <c r="GV84" s="258"/>
      <c r="GW84" s="259"/>
      <c r="GX84" s="259"/>
      <c r="GY84" s="258"/>
      <c r="GZ84" s="259"/>
      <c r="HA84" s="259"/>
    </row>
    <row r="85" spans="1:209" s="184" customFormat="1" outlineLevel="1" x14ac:dyDescent="0.2">
      <c r="A85" s="254" t="s">
        <v>1552</v>
      </c>
      <c r="B85" s="255" t="s">
        <v>1517</v>
      </c>
      <c r="C85" s="256" t="s">
        <v>121</v>
      </c>
      <c r="D85" s="256" t="s">
        <v>180</v>
      </c>
      <c r="E85" s="256"/>
      <c r="F85" s="256"/>
      <c r="G85" s="256"/>
      <c r="H85" s="255"/>
      <c r="I85" s="255"/>
      <c r="J85" s="255"/>
      <c r="K85" s="255"/>
      <c r="L85" s="255"/>
      <c r="M85" s="255"/>
      <c r="N85" s="255"/>
      <c r="O85" s="247"/>
      <c r="P85" s="249"/>
      <c r="Q85" s="249" t="s">
        <v>34</v>
      </c>
      <c r="R85" s="247"/>
      <c r="S85" s="249"/>
      <c r="T85" s="249" t="s">
        <v>34</v>
      </c>
      <c r="U85" s="255"/>
      <c r="V85" s="257"/>
      <c r="W85" s="257"/>
      <c r="X85" s="255"/>
      <c r="Y85" s="257"/>
      <c r="Z85" s="257" t="s">
        <v>34</v>
      </c>
      <c r="AA85" s="255"/>
      <c r="AB85" s="257"/>
      <c r="AC85" s="257" t="s">
        <v>34</v>
      </c>
      <c r="AD85" s="247"/>
      <c r="AE85" s="249"/>
      <c r="AF85" s="249" t="s">
        <v>34</v>
      </c>
      <c r="AG85" s="262" t="s">
        <v>1819</v>
      </c>
      <c r="AH85" s="257" t="s">
        <v>355</v>
      </c>
      <c r="AI85" s="257" t="s">
        <v>395</v>
      </c>
      <c r="AJ85" s="255"/>
      <c r="AK85" s="257"/>
      <c r="AL85" s="257"/>
      <c r="AM85" s="255"/>
      <c r="AN85" s="257"/>
      <c r="AO85" s="257"/>
      <c r="AP85" s="247"/>
      <c r="AQ85" s="249"/>
      <c r="AR85" s="249" t="s">
        <v>34</v>
      </c>
      <c r="AS85" s="247"/>
      <c r="AT85" s="249"/>
      <c r="AU85" s="249" t="s">
        <v>34</v>
      </c>
      <c r="AV85" s="247"/>
      <c r="AW85" s="249"/>
      <c r="AX85" s="249" t="s">
        <v>34</v>
      </c>
      <c r="AY85" s="255"/>
      <c r="AZ85" s="257"/>
      <c r="BA85" s="257"/>
      <c r="BB85" s="262" t="s">
        <v>2184</v>
      </c>
      <c r="BC85" s="257" t="s">
        <v>355</v>
      </c>
      <c r="BD85" s="257" t="s">
        <v>395</v>
      </c>
      <c r="BE85" s="247"/>
      <c r="BF85" s="249"/>
      <c r="BG85" s="249" t="s">
        <v>34</v>
      </c>
      <c r="BH85" s="247"/>
      <c r="BI85" s="249"/>
      <c r="BJ85" s="249" t="s">
        <v>34</v>
      </c>
      <c r="BK85" s="247"/>
      <c r="BL85" s="249"/>
      <c r="BM85" s="249" t="s">
        <v>34</v>
      </c>
      <c r="BN85" s="247"/>
      <c r="BO85" s="249"/>
      <c r="BP85" s="249" t="s">
        <v>34</v>
      </c>
      <c r="BQ85" s="247"/>
      <c r="BR85" s="249"/>
      <c r="BS85" s="249" t="s">
        <v>34</v>
      </c>
      <c r="BT85" s="247"/>
      <c r="BU85" s="249"/>
      <c r="BV85" s="249" t="s">
        <v>34</v>
      </c>
      <c r="BW85" s="260">
        <v>2</v>
      </c>
      <c r="BX85" s="257" t="s">
        <v>355</v>
      </c>
      <c r="BY85" s="257" t="s">
        <v>395</v>
      </c>
      <c r="BZ85" s="247"/>
      <c r="CA85" s="249"/>
      <c r="CB85" s="249" t="s">
        <v>34</v>
      </c>
      <c r="CC85" s="250"/>
      <c r="CD85" s="261"/>
      <c r="CE85" s="261" t="s">
        <v>34</v>
      </c>
      <c r="CF85" s="260">
        <v>22</v>
      </c>
      <c r="CG85" s="257" t="s">
        <v>355</v>
      </c>
      <c r="CH85" s="257" t="s">
        <v>395</v>
      </c>
      <c r="CI85" s="247"/>
      <c r="CJ85" s="249"/>
      <c r="CK85" s="249" t="s">
        <v>34</v>
      </c>
      <c r="CL85" s="247"/>
      <c r="CM85" s="249"/>
      <c r="CN85" s="249" t="s">
        <v>34</v>
      </c>
      <c r="CO85" s="247"/>
      <c r="CP85" s="249"/>
      <c r="CQ85" s="249" t="s">
        <v>34</v>
      </c>
      <c r="CR85" s="247"/>
      <c r="CS85" s="249"/>
      <c r="CT85" s="249" t="s">
        <v>34</v>
      </c>
      <c r="CU85" s="247"/>
      <c r="CV85" s="249"/>
      <c r="CW85" s="249" t="s">
        <v>34</v>
      </c>
      <c r="CX85" s="247"/>
      <c r="CY85" s="249"/>
      <c r="CZ85" s="249" t="s">
        <v>34</v>
      </c>
      <c r="DA85" s="260">
        <v>20</v>
      </c>
      <c r="DB85" s="257" t="s">
        <v>355</v>
      </c>
      <c r="DC85" s="257" t="s">
        <v>395</v>
      </c>
      <c r="DD85" s="247"/>
      <c r="DE85" s="249"/>
      <c r="DF85" s="249" t="s">
        <v>34</v>
      </c>
      <c r="DG85" s="247"/>
      <c r="DH85" s="249"/>
      <c r="DI85" s="249" t="s">
        <v>34</v>
      </c>
      <c r="DJ85" s="247"/>
      <c r="DK85" s="249"/>
      <c r="DL85" s="249" t="s">
        <v>34</v>
      </c>
      <c r="DM85" s="247"/>
      <c r="DN85" s="289"/>
      <c r="DO85" s="289" t="s">
        <v>34</v>
      </c>
      <c r="DP85" s="247"/>
      <c r="DQ85" s="249"/>
      <c r="DR85" s="249" t="s">
        <v>34</v>
      </c>
      <c r="DS85" s="247"/>
      <c r="DT85" s="249"/>
      <c r="DU85" s="249" t="s">
        <v>34</v>
      </c>
      <c r="DV85" s="247"/>
      <c r="DW85" s="249"/>
      <c r="DX85" s="249" t="s">
        <v>34</v>
      </c>
      <c r="DY85" s="247"/>
      <c r="DZ85" s="249"/>
      <c r="EA85" s="249" t="s">
        <v>34</v>
      </c>
      <c r="EB85" s="247"/>
      <c r="EC85" s="249"/>
      <c r="ED85" s="249" t="s">
        <v>34</v>
      </c>
      <c r="EE85" s="247"/>
      <c r="EF85" s="249"/>
      <c r="EG85" s="249" t="s">
        <v>34</v>
      </c>
      <c r="EH85" s="247"/>
      <c r="EI85" s="249"/>
      <c r="EJ85" s="249" t="s">
        <v>34</v>
      </c>
      <c r="EK85" s="247"/>
      <c r="EL85" s="249"/>
      <c r="EM85" s="249" t="s">
        <v>34</v>
      </c>
      <c r="EN85" s="247"/>
      <c r="EO85" s="249"/>
      <c r="EP85" s="249" t="s">
        <v>34</v>
      </c>
      <c r="EQ85" s="247"/>
      <c r="ER85" s="249"/>
      <c r="ES85" s="249" t="s">
        <v>34</v>
      </c>
      <c r="ET85" s="247"/>
      <c r="EU85" s="249"/>
      <c r="EV85" s="249" t="s">
        <v>34</v>
      </c>
      <c r="EW85" s="247"/>
      <c r="EX85" s="249"/>
      <c r="EY85" s="249" t="s">
        <v>34</v>
      </c>
      <c r="EZ85" s="247"/>
      <c r="FA85" s="249"/>
      <c r="FB85" s="249" t="s">
        <v>34</v>
      </c>
      <c r="FC85" s="247"/>
      <c r="FD85" s="249"/>
      <c r="FE85" s="249" t="s">
        <v>34</v>
      </c>
      <c r="FF85" s="247"/>
      <c r="FG85" s="249"/>
      <c r="FH85" s="249" t="s">
        <v>34</v>
      </c>
      <c r="FI85" s="247"/>
      <c r="FJ85" s="249"/>
      <c r="FK85" s="249" t="s">
        <v>34</v>
      </c>
      <c r="FL85" s="247"/>
      <c r="FM85" s="249"/>
      <c r="FN85" s="249" t="s">
        <v>34</v>
      </c>
      <c r="FO85" s="247"/>
      <c r="FP85" s="249"/>
      <c r="FQ85" s="249" t="s">
        <v>34</v>
      </c>
      <c r="FR85" s="247"/>
      <c r="FS85" s="249"/>
      <c r="FT85" s="249" t="s">
        <v>34</v>
      </c>
      <c r="FU85" s="247"/>
      <c r="FV85" s="249"/>
      <c r="FW85" s="249" t="s">
        <v>34</v>
      </c>
      <c r="FX85" s="247"/>
      <c r="FY85" s="249"/>
      <c r="FZ85" s="249" t="s">
        <v>34</v>
      </c>
      <c r="GA85" s="250"/>
      <c r="GB85" s="261"/>
      <c r="GC85" s="261" t="s">
        <v>34</v>
      </c>
      <c r="GD85" s="247"/>
      <c r="GE85" s="249"/>
      <c r="GF85" s="249" t="s">
        <v>34</v>
      </c>
      <c r="GG85" s="247"/>
      <c r="GH85" s="249"/>
      <c r="GI85" s="249" t="s">
        <v>34</v>
      </c>
      <c r="GJ85" s="247"/>
      <c r="GK85" s="249"/>
      <c r="GL85" s="249" t="s">
        <v>34</v>
      </c>
      <c r="GM85" s="247"/>
      <c r="GN85" s="249"/>
      <c r="GO85" s="249" t="s">
        <v>34</v>
      </c>
      <c r="GP85" s="247"/>
      <c r="GQ85" s="249"/>
      <c r="GR85" s="249" t="s">
        <v>34</v>
      </c>
      <c r="GS85" s="247"/>
      <c r="GT85" s="249"/>
      <c r="GU85" s="249" t="s">
        <v>34</v>
      </c>
      <c r="GV85" s="247"/>
      <c r="GW85" s="249"/>
      <c r="GX85" s="249" t="s">
        <v>34</v>
      </c>
      <c r="GY85" s="247"/>
      <c r="GZ85" s="249"/>
      <c r="HA85" s="249" t="s">
        <v>34</v>
      </c>
    </row>
    <row r="86" spans="1:209" s="184" customFormat="1" outlineLevel="1" x14ac:dyDescent="0.2">
      <c r="A86" s="254" t="s">
        <v>1553</v>
      </c>
      <c r="B86" s="255" t="s">
        <v>1518</v>
      </c>
      <c r="C86" s="256" t="s">
        <v>121</v>
      </c>
      <c r="D86" s="256" t="s">
        <v>180</v>
      </c>
      <c r="E86" s="256"/>
      <c r="F86" s="256"/>
      <c r="G86" s="256"/>
      <c r="H86" s="255"/>
      <c r="I86" s="255"/>
      <c r="J86" s="255"/>
      <c r="K86" s="255"/>
      <c r="L86" s="255"/>
      <c r="M86" s="255"/>
      <c r="N86" s="255"/>
      <c r="O86" s="247"/>
      <c r="P86" s="249"/>
      <c r="Q86" s="249" t="s">
        <v>34</v>
      </c>
      <c r="R86" s="247"/>
      <c r="S86" s="249"/>
      <c r="T86" s="249" t="s">
        <v>34</v>
      </c>
      <c r="U86" s="263">
        <f>5/12</f>
        <v>0.41666666666666669</v>
      </c>
      <c r="V86" s="257" t="s">
        <v>355</v>
      </c>
      <c r="W86" s="257" t="s">
        <v>395</v>
      </c>
      <c r="X86" s="263">
        <f>5/12</f>
        <v>0.41666666666666669</v>
      </c>
      <c r="Y86" s="257" t="s">
        <v>355</v>
      </c>
      <c r="Z86" s="257" t="s">
        <v>395</v>
      </c>
      <c r="AA86" s="263">
        <f>5/12</f>
        <v>0.41666666666666669</v>
      </c>
      <c r="AB86" s="257" t="s">
        <v>355</v>
      </c>
      <c r="AC86" s="257" t="s">
        <v>395</v>
      </c>
      <c r="AD86" s="249"/>
      <c r="AE86" s="249"/>
      <c r="AF86" s="249" t="s">
        <v>34</v>
      </c>
      <c r="AG86" s="247"/>
      <c r="AH86" s="249"/>
      <c r="AI86" s="249" t="s">
        <v>34</v>
      </c>
      <c r="AJ86" s="249"/>
      <c r="AK86" s="249"/>
      <c r="AL86" s="249" t="s">
        <v>34</v>
      </c>
      <c r="AM86" s="263">
        <f>5/12</f>
        <v>0.41666666666666669</v>
      </c>
      <c r="AN86" s="257" t="s">
        <v>355</v>
      </c>
      <c r="AO86" s="257" t="s">
        <v>395</v>
      </c>
      <c r="AP86" s="249">
        <v>2</v>
      </c>
      <c r="AQ86" s="257" t="s">
        <v>355</v>
      </c>
      <c r="AR86" s="257" t="s">
        <v>395</v>
      </c>
      <c r="AS86" s="249">
        <f>6/12</f>
        <v>0.5</v>
      </c>
      <c r="AT86" s="257" t="s">
        <v>355</v>
      </c>
      <c r="AU86" s="257" t="s">
        <v>395</v>
      </c>
      <c r="AV86" s="249">
        <v>2</v>
      </c>
      <c r="AW86" s="257" t="s">
        <v>355</v>
      </c>
      <c r="AX86" s="257" t="s">
        <v>395</v>
      </c>
      <c r="AY86" s="263">
        <f>5/12</f>
        <v>0.41666666666666669</v>
      </c>
      <c r="AZ86" s="257" t="s">
        <v>355</v>
      </c>
      <c r="BA86" s="257" t="s">
        <v>395</v>
      </c>
      <c r="BB86" s="249"/>
      <c r="BC86" s="249"/>
      <c r="BD86" s="249" t="s">
        <v>34</v>
      </c>
      <c r="BE86" s="249"/>
      <c r="BF86" s="249"/>
      <c r="BG86" s="249" t="s">
        <v>34</v>
      </c>
      <c r="BH86" s="247"/>
      <c r="BI86" s="249"/>
      <c r="BJ86" s="249" t="s">
        <v>34</v>
      </c>
      <c r="BK86" s="247"/>
      <c r="BL86" s="249"/>
      <c r="BM86" s="249" t="s">
        <v>34</v>
      </c>
      <c r="BN86" s="247"/>
      <c r="BO86" s="249"/>
      <c r="BP86" s="249" t="s">
        <v>34</v>
      </c>
      <c r="BQ86" s="247">
        <v>17</v>
      </c>
      <c r="BR86" s="257" t="s">
        <v>355</v>
      </c>
      <c r="BS86" s="257" t="s">
        <v>395</v>
      </c>
      <c r="BT86" s="247"/>
      <c r="BU86" s="249"/>
      <c r="BV86" s="249" t="s">
        <v>34</v>
      </c>
      <c r="BW86" s="260">
        <v>2</v>
      </c>
      <c r="BX86" s="257" t="s">
        <v>355</v>
      </c>
      <c r="BY86" s="257" t="s">
        <v>395</v>
      </c>
      <c r="BZ86" s="247"/>
      <c r="CA86" s="249"/>
      <c r="CB86" s="249" t="s">
        <v>34</v>
      </c>
      <c r="CC86" s="250"/>
      <c r="CD86" s="261"/>
      <c r="CE86" s="261" t="s">
        <v>34</v>
      </c>
      <c r="CF86" s="249"/>
      <c r="CG86" s="249"/>
      <c r="CH86" s="249" t="s">
        <v>34</v>
      </c>
      <c r="CI86" s="249"/>
      <c r="CJ86" s="249"/>
      <c r="CK86" s="249" t="s">
        <v>34</v>
      </c>
      <c r="CL86" s="249"/>
      <c r="CM86" s="249"/>
      <c r="CN86" s="249" t="s">
        <v>34</v>
      </c>
      <c r="CO86" s="184">
        <v>8</v>
      </c>
      <c r="CP86" s="257" t="s">
        <v>355</v>
      </c>
      <c r="CQ86" s="257" t="s">
        <v>395</v>
      </c>
      <c r="CR86" s="249"/>
      <c r="CS86" s="249"/>
      <c r="CT86" s="249" t="s">
        <v>34</v>
      </c>
      <c r="CU86" s="184">
        <v>17</v>
      </c>
      <c r="CV86" s="257" t="s">
        <v>355</v>
      </c>
      <c r="CW86" s="257" t="s">
        <v>395</v>
      </c>
      <c r="CX86" s="184">
        <v>13</v>
      </c>
      <c r="CY86" s="257" t="s">
        <v>355</v>
      </c>
      <c r="CZ86" s="257" t="s">
        <v>395</v>
      </c>
      <c r="DA86" s="247"/>
      <c r="DB86" s="249"/>
      <c r="DC86" s="249" t="s">
        <v>34</v>
      </c>
      <c r="DD86" s="247"/>
      <c r="DE86" s="249"/>
      <c r="DF86" s="249" t="s">
        <v>34</v>
      </c>
      <c r="DG86" s="184">
        <f>6/12</f>
        <v>0.5</v>
      </c>
      <c r="DH86" s="257" t="s">
        <v>355</v>
      </c>
      <c r="DI86" s="257" t="s">
        <v>395</v>
      </c>
      <c r="DJ86" s="247"/>
      <c r="DK86" s="249"/>
      <c r="DL86" s="249" t="s">
        <v>34</v>
      </c>
      <c r="DM86" s="247"/>
      <c r="DN86" s="289"/>
      <c r="DO86" s="289" t="s">
        <v>34</v>
      </c>
      <c r="DP86" s="247"/>
      <c r="DQ86" s="249"/>
      <c r="DR86" s="249" t="s">
        <v>34</v>
      </c>
      <c r="DS86" s="247"/>
      <c r="DT86" s="249"/>
      <c r="DU86" s="249" t="s">
        <v>34</v>
      </c>
      <c r="DV86" s="247"/>
      <c r="DW86" s="249"/>
      <c r="DX86" s="249" t="s">
        <v>34</v>
      </c>
      <c r="DY86" s="247"/>
      <c r="DZ86" s="249"/>
      <c r="EA86" s="249" t="s">
        <v>34</v>
      </c>
      <c r="EB86" s="247"/>
      <c r="EC86" s="249"/>
      <c r="ED86" s="249" t="s">
        <v>34</v>
      </c>
      <c r="EE86" s="247"/>
      <c r="EF86" s="249"/>
      <c r="EG86" s="249" t="s">
        <v>34</v>
      </c>
      <c r="EH86" s="247"/>
      <c r="EI86" s="249"/>
      <c r="EJ86" s="249" t="s">
        <v>34</v>
      </c>
      <c r="EK86" s="247"/>
      <c r="EL86" s="249"/>
      <c r="EM86" s="249" t="s">
        <v>34</v>
      </c>
      <c r="EN86" s="247"/>
      <c r="EO86" s="249"/>
      <c r="EP86" s="249" t="s">
        <v>34</v>
      </c>
      <c r="EQ86" s="247"/>
      <c r="ER86" s="249"/>
      <c r="ES86" s="249" t="s">
        <v>34</v>
      </c>
      <c r="ET86" s="247"/>
      <c r="EU86" s="249"/>
      <c r="EV86" s="249" t="s">
        <v>34</v>
      </c>
      <c r="EW86" s="247"/>
      <c r="EX86" s="249"/>
      <c r="EY86" s="249" t="s">
        <v>34</v>
      </c>
      <c r="EZ86" s="247"/>
      <c r="FA86" s="249"/>
      <c r="FB86" s="249" t="s">
        <v>34</v>
      </c>
      <c r="FC86" s="247"/>
      <c r="FD86" s="249"/>
      <c r="FE86" s="249" t="s">
        <v>34</v>
      </c>
      <c r="FF86" s="247"/>
      <c r="FG86" s="249"/>
      <c r="FH86" s="249" t="s">
        <v>34</v>
      </c>
      <c r="FI86" s="247"/>
      <c r="FJ86" s="249"/>
      <c r="FK86" s="249" t="s">
        <v>34</v>
      </c>
      <c r="FL86" s="247"/>
      <c r="FM86" s="249"/>
      <c r="FN86" s="249" t="s">
        <v>34</v>
      </c>
      <c r="FO86" s="247"/>
      <c r="FP86" s="249"/>
      <c r="FQ86" s="249" t="s">
        <v>34</v>
      </c>
      <c r="FR86" s="247"/>
      <c r="FS86" s="249"/>
      <c r="FT86" s="249" t="s">
        <v>34</v>
      </c>
      <c r="FU86" s="247"/>
      <c r="FV86" s="249"/>
      <c r="FW86" s="249" t="s">
        <v>34</v>
      </c>
      <c r="FX86" s="247"/>
      <c r="FY86" s="249"/>
      <c r="FZ86" s="249" t="s">
        <v>34</v>
      </c>
      <c r="GA86" s="250"/>
      <c r="GB86" s="261"/>
      <c r="GC86" s="261" t="s">
        <v>34</v>
      </c>
      <c r="GD86" s="247"/>
      <c r="GE86" s="249"/>
      <c r="GF86" s="249" t="s">
        <v>34</v>
      </c>
      <c r="GG86" s="247"/>
      <c r="GH86" s="249"/>
      <c r="GI86" s="249" t="s">
        <v>34</v>
      </c>
      <c r="GJ86" s="247"/>
      <c r="GK86" s="249"/>
      <c r="GL86" s="249" t="s">
        <v>34</v>
      </c>
      <c r="GM86" s="247"/>
      <c r="GN86" s="249"/>
      <c r="GO86" s="249" t="s">
        <v>34</v>
      </c>
      <c r="GP86" s="247">
        <v>3</v>
      </c>
      <c r="GQ86" s="257" t="s">
        <v>355</v>
      </c>
      <c r="GR86" s="257" t="s">
        <v>395</v>
      </c>
      <c r="GS86" s="247"/>
      <c r="GT86" s="249"/>
      <c r="GU86" s="249" t="s">
        <v>34</v>
      </c>
      <c r="GV86" s="247"/>
      <c r="GW86" s="249"/>
      <c r="GX86" s="249" t="s">
        <v>34</v>
      </c>
      <c r="GY86" s="247"/>
      <c r="GZ86" s="249"/>
      <c r="HA86" s="249" t="s">
        <v>34</v>
      </c>
    </row>
    <row r="87" spans="1:209" outlineLevel="1" x14ac:dyDescent="0.2">
      <c r="A87" s="246" t="s">
        <v>1554</v>
      </c>
      <c r="B87" s="247" t="s">
        <v>214</v>
      </c>
      <c r="C87" s="247" t="s">
        <v>15</v>
      </c>
      <c r="D87" s="247" t="s">
        <v>180</v>
      </c>
      <c r="E87" s="247"/>
      <c r="F87" s="247"/>
      <c r="G87" s="247"/>
      <c r="H87" s="247"/>
      <c r="I87" s="247"/>
      <c r="J87" s="247"/>
      <c r="K87" s="247"/>
      <c r="L87" s="247"/>
      <c r="M87" s="247"/>
      <c r="N87" s="247"/>
      <c r="O87" s="247"/>
      <c r="P87" s="249"/>
      <c r="Q87" s="249" t="s">
        <v>34</v>
      </c>
      <c r="R87" s="247"/>
      <c r="S87" s="249"/>
      <c r="T87" s="249" t="s">
        <v>34</v>
      </c>
      <c r="U87" s="247"/>
      <c r="V87" s="249"/>
      <c r="W87" s="249" t="s">
        <v>34</v>
      </c>
      <c r="X87" s="247"/>
      <c r="Y87" s="249"/>
      <c r="Z87" s="249" t="s">
        <v>34</v>
      </c>
      <c r="AA87" s="247"/>
      <c r="AB87" s="249"/>
      <c r="AC87" s="249" t="s">
        <v>34</v>
      </c>
      <c r="AD87" s="247"/>
      <c r="AE87" s="249"/>
      <c r="AF87" s="249" t="s">
        <v>34</v>
      </c>
      <c r="AG87" s="247"/>
      <c r="AH87" s="249"/>
      <c r="AI87" s="249" t="s">
        <v>34</v>
      </c>
      <c r="AJ87" s="247"/>
      <c r="AK87" s="249"/>
      <c r="AL87" s="249" t="s">
        <v>34</v>
      </c>
      <c r="AM87" s="247"/>
      <c r="AN87" s="249"/>
      <c r="AO87" s="249" t="s">
        <v>34</v>
      </c>
      <c r="AP87" s="247"/>
      <c r="AQ87" s="249"/>
      <c r="AR87" s="249" t="s">
        <v>34</v>
      </c>
      <c r="AS87" s="247"/>
      <c r="AT87" s="249"/>
      <c r="AU87" s="249" t="s">
        <v>34</v>
      </c>
      <c r="AV87" s="247"/>
      <c r="AW87" s="249"/>
      <c r="AX87" s="249" t="s">
        <v>34</v>
      </c>
      <c r="AY87" s="247"/>
      <c r="AZ87" s="249"/>
      <c r="BA87" s="249" t="s">
        <v>34</v>
      </c>
      <c r="BB87" s="247"/>
      <c r="BC87" s="249"/>
      <c r="BD87" s="249" t="s">
        <v>34</v>
      </c>
      <c r="BE87" s="247"/>
      <c r="BF87" s="249"/>
      <c r="BG87" s="249" t="s">
        <v>34</v>
      </c>
      <c r="BH87" s="247"/>
      <c r="BI87" s="249"/>
      <c r="BJ87" s="249" t="s">
        <v>34</v>
      </c>
      <c r="BK87" s="247"/>
      <c r="BL87" s="249"/>
      <c r="BM87" s="249" t="s">
        <v>34</v>
      </c>
      <c r="BN87" s="247"/>
      <c r="BO87" s="249"/>
      <c r="BP87" s="249" t="s">
        <v>34</v>
      </c>
      <c r="BQ87" s="249"/>
      <c r="BR87" s="249"/>
      <c r="BS87" s="249" t="s">
        <v>34</v>
      </c>
      <c r="BT87" s="249"/>
      <c r="BU87" s="249"/>
      <c r="BV87" s="249" t="s">
        <v>34</v>
      </c>
      <c r="BW87" s="247"/>
      <c r="BX87" s="249"/>
      <c r="BY87" s="249" t="s">
        <v>34</v>
      </c>
      <c r="BZ87" s="249"/>
      <c r="CA87" s="249"/>
      <c r="CB87" s="249" t="s">
        <v>34</v>
      </c>
      <c r="CC87" s="261"/>
      <c r="CD87" s="261"/>
      <c r="CE87" s="261" t="s">
        <v>34</v>
      </c>
      <c r="CF87" s="249"/>
      <c r="CG87" s="249"/>
      <c r="CH87" s="249" t="s">
        <v>34</v>
      </c>
      <c r="CI87" s="249"/>
      <c r="CJ87" s="249"/>
      <c r="CK87" s="249" t="s">
        <v>34</v>
      </c>
      <c r="CL87" s="249"/>
      <c r="CM87" s="249"/>
      <c r="CN87" s="249" t="s">
        <v>34</v>
      </c>
      <c r="CO87" s="249"/>
      <c r="CP87" s="249"/>
      <c r="CQ87" s="249" t="s">
        <v>34</v>
      </c>
      <c r="CR87" s="249"/>
      <c r="CS87" s="249"/>
      <c r="CT87" s="249" t="s">
        <v>34</v>
      </c>
      <c r="CU87" s="249"/>
      <c r="CV87" s="249"/>
      <c r="CW87" s="249" t="s">
        <v>34</v>
      </c>
      <c r="CX87" s="249"/>
      <c r="CY87" s="249"/>
      <c r="CZ87" s="249" t="s">
        <v>34</v>
      </c>
      <c r="DA87" s="249"/>
      <c r="DB87" s="249"/>
      <c r="DC87" s="249" t="s">
        <v>34</v>
      </c>
      <c r="DD87" s="249"/>
      <c r="DE87" s="249"/>
      <c r="DF87" s="249" t="s">
        <v>34</v>
      </c>
      <c r="DG87" s="247"/>
      <c r="DH87" s="249"/>
      <c r="DI87" s="249" t="s">
        <v>34</v>
      </c>
      <c r="DJ87" s="249"/>
      <c r="DK87" s="249"/>
      <c r="DL87" s="249" t="s">
        <v>34</v>
      </c>
      <c r="DM87" s="247"/>
      <c r="DN87" s="289"/>
      <c r="DO87" s="289" t="s">
        <v>34</v>
      </c>
      <c r="DP87" s="249"/>
      <c r="DQ87" s="249"/>
      <c r="DR87" s="249" t="s">
        <v>34</v>
      </c>
      <c r="DS87" s="249"/>
      <c r="DT87" s="249"/>
      <c r="DU87" s="249" t="s">
        <v>34</v>
      </c>
      <c r="DV87" s="249"/>
      <c r="DW87" s="249"/>
      <c r="DX87" s="249" t="s">
        <v>34</v>
      </c>
      <c r="DY87" s="249"/>
      <c r="DZ87" s="249"/>
      <c r="EA87" s="249" t="s">
        <v>34</v>
      </c>
      <c r="EB87" s="249"/>
      <c r="EC87" s="249"/>
      <c r="ED87" s="249" t="s">
        <v>34</v>
      </c>
      <c r="EE87" s="249"/>
      <c r="EF87" s="249"/>
      <c r="EG87" s="249" t="s">
        <v>34</v>
      </c>
      <c r="EH87" s="249"/>
      <c r="EI87" s="249"/>
      <c r="EJ87" s="249" t="s">
        <v>34</v>
      </c>
      <c r="EK87" s="249"/>
      <c r="EL87" s="249"/>
      <c r="EM87" s="249" t="s">
        <v>34</v>
      </c>
      <c r="EN87" s="249"/>
      <c r="EO87" s="249"/>
      <c r="EP87" s="249" t="s">
        <v>34</v>
      </c>
      <c r="EQ87" s="249"/>
      <c r="ER87" s="249"/>
      <c r="ES87" s="249" t="s">
        <v>34</v>
      </c>
      <c r="ET87" s="249"/>
      <c r="EU87" s="249"/>
      <c r="EV87" s="249" t="s">
        <v>34</v>
      </c>
      <c r="EW87" s="249"/>
      <c r="EX87" s="249"/>
      <c r="EY87" s="249" t="s">
        <v>34</v>
      </c>
      <c r="EZ87" s="249"/>
      <c r="FA87" s="249"/>
      <c r="FB87" s="249" t="s">
        <v>34</v>
      </c>
      <c r="FC87" s="249"/>
      <c r="FD87" s="249"/>
      <c r="FE87" s="249" t="s">
        <v>34</v>
      </c>
      <c r="FF87" s="249"/>
      <c r="FG87" s="249"/>
      <c r="FH87" s="249" t="s">
        <v>34</v>
      </c>
      <c r="FI87" s="249"/>
      <c r="FJ87" s="249"/>
      <c r="FK87" s="249" t="s">
        <v>34</v>
      </c>
      <c r="FL87" s="249"/>
      <c r="FM87" s="249"/>
      <c r="FN87" s="249" t="s">
        <v>34</v>
      </c>
      <c r="FO87" s="249"/>
      <c r="FP87" s="249"/>
      <c r="FQ87" s="249" t="s">
        <v>34</v>
      </c>
      <c r="FR87" s="249"/>
      <c r="FS87" s="249"/>
      <c r="FT87" s="249" t="s">
        <v>34</v>
      </c>
      <c r="FU87" s="249"/>
      <c r="FV87" s="249"/>
      <c r="FW87" s="249" t="s">
        <v>34</v>
      </c>
      <c r="FX87" s="249"/>
      <c r="FY87" s="249"/>
      <c r="FZ87" s="249" t="s">
        <v>34</v>
      </c>
      <c r="GA87" s="261"/>
      <c r="GB87" s="261"/>
      <c r="GC87" s="261" t="s">
        <v>34</v>
      </c>
      <c r="GD87" s="249"/>
      <c r="GE87" s="249"/>
      <c r="GF87" s="249" t="s">
        <v>34</v>
      </c>
      <c r="GG87" s="249"/>
      <c r="GH87" s="249"/>
      <c r="GI87" s="249" t="s">
        <v>34</v>
      </c>
      <c r="GJ87" s="249"/>
      <c r="GK87" s="249"/>
      <c r="GL87" s="249" t="s">
        <v>34</v>
      </c>
      <c r="GM87" s="249"/>
      <c r="GN87" s="249"/>
      <c r="GO87" s="249" t="s">
        <v>34</v>
      </c>
      <c r="GP87" s="249"/>
      <c r="GQ87" s="249"/>
      <c r="GR87" s="249" t="s">
        <v>34</v>
      </c>
      <c r="GS87" s="249"/>
      <c r="GT87" s="249"/>
      <c r="GU87" s="249" t="s">
        <v>34</v>
      </c>
      <c r="GV87" s="249"/>
      <c r="GW87" s="249"/>
      <c r="GX87" s="249" t="s">
        <v>34</v>
      </c>
      <c r="GY87" s="249"/>
      <c r="GZ87" s="249"/>
      <c r="HA87" s="249" t="s">
        <v>34</v>
      </c>
    </row>
    <row r="88" spans="1:209" s="184" customFormat="1" outlineLevel="1" x14ac:dyDescent="0.2">
      <c r="A88" s="254" t="s">
        <v>1554</v>
      </c>
      <c r="B88" s="258" t="s">
        <v>214</v>
      </c>
      <c r="C88" s="258" t="s">
        <v>69</v>
      </c>
      <c r="D88" s="258" t="s">
        <v>25</v>
      </c>
      <c r="E88" s="258"/>
      <c r="F88" s="258"/>
      <c r="G88" s="258"/>
      <c r="H88" s="258"/>
      <c r="I88" s="256" t="s">
        <v>215</v>
      </c>
      <c r="J88" s="255"/>
      <c r="K88" s="255"/>
      <c r="L88" s="255"/>
      <c r="M88" s="255"/>
      <c r="N88" s="255"/>
      <c r="O88" s="258"/>
      <c r="P88" s="259"/>
      <c r="Q88" s="259"/>
      <c r="R88" s="258"/>
      <c r="S88" s="259"/>
      <c r="T88" s="259"/>
      <c r="U88" s="258"/>
      <c r="V88" s="259"/>
      <c r="W88" s="259"/>
      <c r="X88" s="258"/>
      <c r="Y88" s="259"/>
      <c r="Z88" s="259"/>
      <c r="AA88" s="258"/>
      <c r="AB88" s="259"/>
      <c r="AC88" s="259"/>
      <c r="AD88" s="258"/>
      <c r="AE88" s="259"/>
      <c r="AF88" s="259"/>
      <c r="AG88" s="258"/>
      <c r="AH88" s="259"/>
      <c r="AI88" s="259"/>
      <c r="AJ88" s="258"/>
      <c r="AK88" s="259"/>
      <c r="AL88" s="259"/>
      <c r="AM88" s="258"/>
      <c r="AN88" s="259"/>
      <c r="AO88" s="259"/>
      <c r="AP88" s="258"/>
      <c r="AQ88" s="259"/>
      <c r="AR88" s="259"/>
      <c r="AS88" s="258"/>
      <c r="AT88" s="259"/>
      <c r="AU88" s="259"/>
      <c r="AV88" s="258"/>
      <c r="AW88" s="259"/>
      <c r="AX88" s="259"/>
      <c r="AY88" s="258"/>
      <c r="AZ88" s="259"/>
      <c r="BA88" s="259"/>
      <c r="BB88" s="258"/>
      <c r="BC88" s="259"/>
      <c r="BD88" s="259"/>
      <c r="BE88" s="258"/>
      <c r="BF88" s="259"/>
      <c r="BG88" s="259"/>
      <c r="BH88" s="258"/>
      <c r="BI88" s="259"/>
      <c r="BJ88" s="259"/>
      <c r="BK88" s="258"/>
      <c r="BL88" s="259"/>
      <c r="BM88" s="259"/>
      <c r="BN88" s="258"/>
      <c r="BO88" s="259"/>
      <c r="BP88" s="259"/>
      <c r="BQ88" s="258"/>
      <c r="BR88" s="259"/>
      <c r="BS88" s="259"/>
      <c r="BT88" s="258"/>
      <c r="BU88" s="259"/>
      <c r="BV88" s="259"/>
      <c r="BW88" s="258"/>
      <c r="BX88" s="259"/>
      <c r="BY88" s="259"/>
      <c r="BZ88" s="258"/>
      <c r="CA88" s="259"/>
      <c r="CB88" s="259"/>
      <c r="CC88" s="258"/>
      <c r="CD88" s="259"/>
      <c r="CE88" s="259"/>
      <c r="CF88" s="258"/>
      <c r="CG88" s="259"/>
      <c r="CH88" s="259"/>
      <c r="CI88" s="258"/>
      <c r="CJ88" s="259"/>
      <c r="CK88" s="259"/>
      <c r="CL88" s="258"/>
      <c r="CM88" s="259"/>
      <c r="CN88" s="259"/>
      <c r="CO88" s="258"/>
      <c r="CP88" s="259"/>
      <c r="CQ88" s="259"/>
      <c r="CR88" s="258"/>
      <c r="CS88" s="259"/>
      <c r="CT88" s="259"/>
      <c r="CU88" s="258"/>
      <c r="CV88" s="259"/>
      <c r="CW88" s="259"/>
      <c r="CX88" s="258"/>
      <c r="CY88" s="259"/>
      <c r="CZ88" s="259"/>
      <c r="DA88" s="258"/>
      <c r="DB88" s="259"/>
      <c r="DC88" s="259"/>
      <c r="DD88" s="258"/>
      <c r="DE88" s="259"/>
      <c r="DF88" s="259"/>
      <c r="DG88" s="258"/>
      <c r="DH88" s="259"/>
      <c r="DI88" s="259"/>
      <c r="DJ88" s="258"/>
      <c r="DK88" s="259"/>
      <c r="DL88" s="259"/>
      <c r="DM88" s="258"/>
      <c r="DN88" s="259"/>
      <c r="DO88" s="259"/>
      <c r="DP88" s="258"/>
      <c r="DQ88" s="259"/>
      <c r="DR88" s="259"/>
      <c r="DS88" s="258"/>
      <c r="DT88" s="259"/>
      <c r="DU88" s="259"/>
      <c r="DV88" s="258"/>
      <c r="DW88" s="259"/>
      <c r="DX88" s="259"/>
      <c r="DY88" s="258"/>
      <c r="DZ88" s="259"/>
      <c r="EA88" s="259"/>
      <c r="EB88" s="258"/>
      <c r="EC88" s="259"/>
      <c r="ED88" s="259"/>
      <c r="EE88" s="258"/>
      <c r="EF88" s="259"/>
      <c r="EG88" s="259"/>
      <c r="EH88" s="258"/>
      <c r="EI88" s="259"/>
      <c r="EJ88" s="259"/>
      <c r="EK88" s="258"/>
      <c r="EL88" s="259"/>
      <c r="EM88" s="259"/>
      <c r="EN88" s="258"/>
      <c r="EO88" s="259"/>
      <c r="EP88" s="259"/>
      <c r="EQ88" s="258"/>
      <c r="ER88" s="259"/>
      <c r="ES88" s="259"/>
      <c r="ET88" s="258"/>
      <c r="EU88" s="259"/>
      <c r="EV88" s="259"/>
      <c r="EW88" s="258"/>
      <c r="EX88" s="259"/>
      <c r="EY88" s="259"/>
      <c r="EZ88" s="258"/>
      <c r="FA88" s="259"/>
      <c r="FB88" s="259"/>
      <c r="FC88" s="258"/>
      <c r="FD88" s="259"/>
      <c r="FE88" s="259"/>
      <c r="FF88" s="258"/>
      <c r="FG88" s="259"/>
      <c r="FH88" s="259"/>
      <c r="FI88" s="258"/>
      <c r="FJ88" s="259"/>
      <c r="FK88" s="259"/>
      <c r="FL88" s="258"/>
      <c r="FM88" s="259"/>
      <c r="FN88" s="259"/>
      <c r="FO88" s="258"/>
      <c r="FP88" s="259"/>
      <c r="FQ88" s="259"/>
      <c r="FR88" s="258"/>
      <c r="FS88" s="259"/>
      <c r="FT88" s="259"/>
      <c r="FU88" s="258"/>
      <c r="FV88" s="259"/>
      <c r="FW88" s="259"/>
      <c r="FX88" s="258"/>
      <c r="FY88" s="259"/>
      <c r="FZ88" s="259"/>
      <c r="GA88" s="258"/>
      <c r="GB88" s="259"/>
      <c r="GC88" s="259"/>
      <c r="GD88" s="258"/>
      <c r="GE88" s="259"/>
      <c r="GF88" s="259"/>
      <c r="GG88" s="258"/>
      <c r="GH88" s="259"/>
      <c r="GI88" s="259"/>
      <c r="GJ88" s="258"/>
      <c r="GK88" s="259"/>
      <c r="GL88" s="259"/>
      <c r="GM88" s="258"/>
      <c r="GN88" s="259"/>
      <c r="GO88" s="259"/>
      <c r="GP88" s="258"/>
      <c r="GQ88" s="259"/>
      <c r="GR88" s="259"/>
      <c r="GS88" s="258"/>
      <c r="GT88" s="259"/>
      <c r="GU88" s="259"/>
      <c r="GV88" s="258"/>
      <c r="GW88" s="259"/>
      <c r="GX88" s="259"/>
      <c r="GY88" s="258"/>
      <c r="GZ88" s="259"/>
      <c r="HA88" s="259"/>
    </row>
    <row r="89" spans="1:209" s="184" customFormat="1" outlineLevel="1" x14ac:dyDescent="0.2">
      <c r="A89" s="254" t="s">
        <v>1555</v>
      </c>
      <c r="B89" s="255" t="s">
        <v>169</v>
      </c>
      <c r="C89" s="255" t="s">
        <v>15</v>
      </c>
      <c r="D89" s="255" t="s">
        <v>25</v>
      </c>
      <c r="E89" s="255"/>
      <c r="F89" s="255"/>
      <c r="G89" s="255"/>
      <c r="H89" s="255"/>
      <c r="I89" s="255"/>
      <c r="J89" s="255"/>
      <c r="K89" s="255"/>
      <c r="L89" s="255"/>
      <c r="M89" s="255"/>
      <c r="N89" s="255"/>
      <c r="O89" s="255"/>
      <c r="P89" s="257"/>
      <c r="Q89" s="257" t="s">
        <v>34</v>
      </c>
      <c r="R89" s="255"/>
      <c r="S89" s="257"/>
      <c r="T89" s="257" t="s">
        <v>34</v>
      </c>
      <c r="U89" s="255"/>
      <c r="V89" s="257"/>
      <c r="W89" s="257" t="s">
        <v>34</v>
      </c>
      <c r="X89" s="255"/>
      <c r="Y89" s="257"/>
      <c r="Z89" s="257" t="s">
        <v>34</v>
      </c>
      <c r="AA89" s="255"/>
      <c r="AB89" s="257"/>
      <c r="AC89" s="257" t="s">
        <v>34</v>
      </c>
      <c r="AD89" s="255"/>
      <c r="AE89" s="257"/>
      <c r="AF89" s="257" t="s">
        <v>34</v>
      </c>
      <c r="AG89" s="255"/>
      <c r="AH89" s="257"/>
      <c r="AI89" s="257" t="s">
        <v>34</v>
      </c>
      <c r="AJ89" s="255"/>
      <c r="AK89" s="257"/>
      <c r="AL89" s="257" t="s">
        <v>34</v>
      </c>
      <c r="AM89" s="255"/>
      <c r="AN89" s="257"/>
      <c r="AO89" s="257" t="s">
        <v>34</v>
      </c>
      <c r="AP89" s="255"/>
      <c r="AQ89" s="257"/>
      <c r="AR89" s="257" t="s">
        <v>34</v>
      </c>
      <c r="AS89" s="255"/>
      <c r="AT89" s="257"/>
      <c r="AU89" s="257" t="s">
        <v>34</v>
      </c>
      <c r="AV89" s="255"/>
      <c r="AW89" s="257"/>
      <c r="AX89" s="257" t="s">
        <v>34</v>
      </c>
      <c r="AY89" s="255"/>
      <c r="AZ89" s="257"/>
      <c r="BA89" s="257" t="s">
        <v>34</v>
      </c>
      <c r="BB89" s="255"/>
      <c r="BC89" s="257"/>
      <c r="BD89" s="257" t="s">
        <v>34</v>
      </c>
      <c r="BE89" s="255"/>
      <c r="BF89" s="257"/>
      <c r="BG89" s="257" t="s">
        <v>34</v>
      </c>
      <c r="BH89" s="255"/>
      <c r="BI89" s="257"/>
      <c r="BJ89" s="257" t="s">
        <v>34</v>
      </c>
      <c r="BK89" s="255"/>
      <c r="BL89" s="257"/>
      <c r="BM89" s="257" t="s">
        <v>34</v>
      </c>
      <c r="BN89" s="255"/>
      <c r="BO89" s="257"/>
      <c r="BP89" s="257" t="s">
        <v>34</v>
      </c>
      <c r="BQ89" s="257"/>
      <c r="BR89" s="257"/>
      <c r="BS89" s="257" t="s">
        <v>34</v>
      </c>
      <c r="BT89" s="257"/>
      <c r="BU89" s="257"/>
      <c r="BV89" s="257" t="s">
        <v>34</v>
      </c>
      <c r="BW89" s="255"/>
      <c r="BX89" s="257"/>
      <c r="BY89" s="257" t="s">
        <v>34</v>
      </c>
      <c r="BZ89" s="257"/>
      <c r="CA89" s="257"/>
      <c r="CB89" s="257" t="s">
        <v>34</v>
      </c>
      <c r="CC89" s="259"/>
      <c r="CD89" s="259"/>
      <c r="CE89" s="259" t="s">
        <v>34</v>
      </c>
      <c r="CF89" s="257"/>
      <c r="CG89" s="257"/>
      <c r="CH89" s="257" t="s">
        <v>34</v>
      </c>
      <c r="CI89" s="257"/>
      <c r="CJ89" s="257"/>
      <c r="CK89" s="257" t="s">
        <v>34</v>
      </c>
      <c r="CL89" s="257"/>
      <c r="CM89" s="257"/>
      <c r="CN89" s="257" t="s">
        <v>34</v>
      </c>
      <c r="CO89" s="257"/>
      <c r="CP89" s="257"/>
      <c r="CQ89" s="257" t="s">
        <v>34</v>
      </c>
      <c r="CR89" s="257"/>
      <c r="CS89" s="257"/>
      <c r="CT89" s="257" t="s">
        <v>34</v>
      </c>
      <c r="CU89" s="257"/>
      <c r="CV89" s="257"/>
      <c r="CW89" s="257" t="s">
        <v>34</v>
      </c>
      <c r="CX89" s="257"/>
      <c r="CY89" s="257"/>
      <c r="CZ89" s="257" t="s">
        <v>34</v>
      </c>
      <c r="DA89" s="257"/>
      <c r="DB89" s="257"/>
      <c r="DC89" s="257" t="s">
        <v>34</v>
      </c>
      <c r="DD89" s="257"/>
      <c r="DE89" s="257"/>
      <c r="DF89" s="257" t="s">
        <v>34</v>
      </c>
      <c r="DG89" s="255"/>
      <c r="DH89" s="257"/>
      <c r="DI89" s="257" t="s">
        <v>34</v>
      </c>
      <c r="DJ89" s="257"/>
      <c r="DK89" s="257"/>
      <c r="DL89" s="257" t="s">
        <v>34</v>
      </c>
      <c r="DM89" s="255"/>
      <c r="DN89" s="326"/>
      <c r="DO89" s="326" t="s">
        <v>34</v>
      </c>
      <c r="DP89" s="257"/>
      <c r="DQ89" s="257"/>
      <c r="DR89" s="257" t="s">
        <v>34</v>
      </c>
      <c r="DS89" s="257"/>
      <c r="DT89" s="257"/>
      <c r="DU89" s="257" t="s">
        <v>34</v>
      </c>
      <c r="DV89" s="257"/>
      <c r="DW89" s="257"/>
      <c r="DX89" s="257" t="s">
        <v>34</v>
      </c>
      <c r="DY89" s="257"/>
      <c r="DZ89" s="257"/>
      <c r="EA89" s="257" t="s">
        <v>34</v>
      </c>
      <c r="EB89" s="257"/>
      <c r="EC89" s="257"/>
      <c r="ED89" s="257" t="s">
        <v>34</v>
      </c>
      <c r="EE89" s="257"/>
      <c r="EF89" s="257"/>
      <c r="EG89" s="257" t="s">
        <v>34</v>
      </c>
      <c r="EH89" s="257"/>
      <c r="EI89" s="257"/>
      <c r="EJ89" s="257" t="s">
        <v>34</v>
      </c>
      <c r="EK89" s="257"/>
      <c r="EL89" s="257"/>
      <c r="EM89" s="257" t="s">
        <v>34</v>
      </c>
      <c r="EN89" s="257"/>
      <c r="EO89" s="257"/>
      <c r="EP89" s="257" t="s">
        <v>34</v>
      </c>
      <c r="EQ89" s="257"/>
      <c r="ER89" s="257"/>
      <c r="ES89" s="257" t="s">
        <v>34</v>
      </c>
      <c r="ET89" s="257"/>
      <c r="EU89" s="257"/>
      <c r="EV89" s="257" t="s">
        <v>34</v>
      </c>
      <c r="EW89" s="257"/>
      <c r="EX89" s="257"/>
      <c r="EY89" s="257" t="s">
        <v>34</v>
      </c>
      <c r="EZ89" s="257"/>
      <c r="FA89" s="257"/>
      <c r="FB89" s="257" t="s">
        <v>34</v>
      </c>
      <c r="FC89" s="257"/>
      <c r="FD89" s="257"/>
      <c r="FE89" s="257" t="s">
        <v>34</v>
      </c>
      <c r="FF89" s="257"/>
      <c r="FG89" s="257"/>
      <c r="FH89" s="257" t="s">
        <v>34</v>
      </c>
      <c r="FI89" s="257"/>
      <c r="FJ89" s="257"/>
      <c r="FK89" s="257" t="s">
        <v>34</v>
      </c>
      <c r="FL89" s="257"/>
      <c r="FM89" s="257"/>
      <c r="FN89" s="257" t="s">
        <v>34</v>
      </c>
      <c r="FO89" s="257"/>
      <c r="FP89" s="257"/>
      <c r="FQ89" s="257" t="s">
        <v>34</v>
      </c>
      <c r="FR89" s="257"/>
      <c r="FS89" s="257"/>
      <c r="FT89" s="257" t="s">
        <v>34</v>
      </c>
      <c r="FU89" s="257"/>
      <c r="FV89" s="257"/>
      <c r="FW89" s="257" t="s">
        <v>34</v>
      </c>
      <c r="FX89" s="257"/>
      <c r="FY89" s="257"/>
      <c r="FZ89" s="257" t="s">
        <v>34</v>
      </c>
      <c r="GA89" s="259"/>
      <c r="GB89" s="259"/>
      <c r="GC89" s="259" t="s">
        <v>34</v>
      </c>
      <c r="GD89" s="257"/>
      <c r="GE89" s="257"/>
      <c r="GF89" s="257" t="s">
        <v>34</v>
      </c>
      <c r="GG89" s="257"/>
      <c r="GH89" s="257"/>
      <c r="GI89" s="257" t="s">
        <v>34</v>
      </c>
      <c r="GJ89" s="257"/>
      <c r="GK89" s="257"/>
      <c r="GL89" s="257" t="s">
        <v>34</v>
      </c>
      <c r="GM89" s="257"/>
      <c r="GN89" s="257"/>
      <c r="GO89" s="257" t="s">
        <v>34</v>
      </c>
      <c r="GP89" s="257"/>
      <c r="GQ89" s="257"/>
      <c r="GR89" s="257" t="s">
        <v>34</v>
      </c>
      <c r="GS89" s="257"/>
      <c r="GT89" s="257"/>
      <c r="GU89" s="257" t="s">
        <v>34</v>
      </c>
      <c r="GV89" s="257"/>
      <c r="GW89" s="257"/>
      <c r="GX89" s="257" t="s">
        <v>34</v>
      </c>
      <c r="GY89" s="257"/>
      <c r="GZ89" s="257"/>
      <c r="HA89" s="257" t="s">
        <v>34</v>
      </c>
    </row>
    <row r="90" spans="1:209" s="184" customFormat="1" outlineLevel="1" x14ac:dyDescent="0.2">
      <c r="A90" s="254" t="s">
        <v>1556</v>
      </c>
      <c r="B90" s="255" t="s">
        <v>170</v>
      </c>
      <c r="C90" s="255" t="s">
        <v>15</v>
      </c>
      <c r="D90" s="255" t="s">
        <v>171</v>
      </c>
      <c r="E90" s="255"/>
      <c r="F90" s="255"/>
      <c r="G90" s="255"/>
      <c r="H90" s="255"/>
      <c r="I90" s="255"/>
      <c r="J90" s="255"/>
      <c r="K90" s="255"/>
      <c r="L90" s="255"/>
      <c r="M90" s="255"/>
      <c r="N90" s="255"/>
      <c r="O90" s="255"/>
      <c r="P90" s="257"/>
      <c r="Q90" s="257" t="s">
        <v>34</v>
      </c>
      <c r="R90" s="255"/>
      <c r="S90" s="257"/>
      <c r="T90" s="257" t="s">
        <v>34</v>
      </c>
      <c r="U90" s="255"/>
      <c r="V90" s="257"/>
      <c r="W90" s="257" t="s">
        <v>34</v>
      </c>
      <c r="X90" s="255"/>
      <c r="Y90" s="257"/>
      <c r="Z90" s="257" t="s">
        <v>34</v>
      </c>
      <c r="AA90" s="255"/>
      <c r="AB90" s="257"/>
      <c r="AC90" s="257" t="s">
        <v>34</v>
      </c>
      <c r="AD90" s="255"/>
      <c r="AE90" s="257"/>
      <c r="AF90" s="257" t="s">
        <v>34</v>
      </c>
      <c r="AG90" s="255"/>
      <c r="AH90" s="257"/>
      <c r="AI90" s="257" t="s">
        <v>34</v>
      </c>
      <c r="AJ90" s="255"/>
      <c r="AK90" s="257"/>
      <c r="AL90" s="257" t="s">
        <v>34</v>
      </c>
      <c r="AM90" s="255"/>
      <c r="AN90" s="257"/>
      <c r="AO90" s="257" t="s">
        <v>34</v>
      </c>
      <c r="AP90" s="255"/>
      <c r="AQ90" s="257"/>
      <c r="AR90" s="257" t="s">
        <v>34</v>
      </c>
      <c r="AS90" s="255"/>
      <c r="AT90" s="257"/>
      <c r="AU90" s="257" t="s">
        <v>34</v>
      </c>
      <c r="AV90" s="255"/>
      <c r="AW90" s="257"/>
      <c r="AX90" s="257" t="s">
        <v>34</v>
      </c>
      <c r="AY90" s="255"/>
      <c r="AZ90" s="257"/>
      <c r="BA90" s="257" t="s">
        <v>34</v>
      </c>
      <c r="BB90" s="255"/>
      <c r="BC90" s="257"/>
      <c r="BD90" s="257" t="s">
        <v>34</v>
      </c>
      <c r="BE90" s="255"/>
      <c r="BF90" s="257"/>
      <c r="BG90" s="257" t="s">
        <v>34</v>
      </c>
      <c r="BH90" s="255"/>
      <c r="BI90" s="257"/>
      <c r="BJ90" s="257" t="s">
        <v>34</v>
      </c>
      <c r="BK90" s="255"/>
      <c r="BL90" s="257"/>
      <c r="BM90" s="257" t="s">
        <v>34</v>
      </c>
      <c r="BN90" s="255"/>
      <c r="BO90" s="257"/>
      <c r="BP90" s="257" t="s">
        <v>34</v>
      </c>
      <c r="BQ90" s="257"/>
      <c r="BR90" s="257"/>
      <c r="BS90" s="257" t="s">
        <v>34</v>
      </c>
      <c r="BT90" s="257"/>
      <c r="BU90" s="257"/>
      <c r="BV90" s="257" t="s">
        <v>34</v>
      </c>
      <c r="BW90" s="255"/>
      <c r="BX90" s="257"/>
      <c r="BY90" s="257" t="s">
        <v>34</v>
      </c>
      <c r="BZ90" s="257"/>
      <c r="CA90" s="257"/>
      <c r="CB90" s="257" t="s">
        <v>34</v>
      </c>
      <c r="CC90" s="259"/>
      <c r="CD90" s="259"/>
      <c r="CE90" s="259" t="s">
        <v>34</v>
      </c>
      <c r="CF90" s="257"/>
      <c r="CG90" s="257"/>
      <c r="CH90" s="257" t="s">
        <v>34</v>
      </c>
      <c r="CI90" s="257"/>
      <c r="CJ90" s="257"/>
      <c r="CK90" s="257" t="s">
        <v>34</v>
      </c>
      <c r="CL90" s="257"/>
      <c r="CM90" s="257"/>
      <c r="CN90" s="257" t="s">
        <v>34</v>
      </c>
      <c r="CO90" s="257"/>
      <c r="CP90" s="257"/>
      <c r="CQ90" s="257" t="s">
        <v>34</v>
      </c>
      <c r="CR90" s="257"/>
      <c r="CS90" s="257"/>
      <c r="CT90" s="257" t="s">
        <v>34</v>
      </c>
      <c r="CU90" s="257"/>
      <c r="CV90" s="257"/>
      <c r="CW90" s="257" t="s">
        <v>34</v>
      </c>
      <c r="CX90" s="257"/>
      <c r="CY90" s="257"/>
      <c r="CZ90" s="257" t="s">
        <v>34</v>
      </c>
      <c r="DA90" s="257"/>
      <c r="DB90" s="257"/>
      <c r="DC90" s="257" t="s">
        <v>34</v>
      </c>
      <c r="DD90" s="257"/>
      <c r="DE90" s="257"/>
      <c r="DF90" s="257" t="s">
        <v>34</v>
      </c>
      <c r="DG90" s="255"/>
      <c r="DH90" s="257"/>
      <c r="DI90" s="257" t="s">
        <v>34</v>
      </c>
      <c r="DJ90" s="257"/>
      <c r="DK90" s="257"/>
      <c r="DL90" s="257" t="s">
        <v>34</v>
      </c>
      <c r="DM90" s="255"/>
      <c r="DN90" s="326"/>
      <c r="DO90" s="326" t="s">
        <v>34</v>
      </c>
      <c r="DP90" s="257"/>
      <c r="DQ90" s="257"/>
      <c r="DR90" s="257" t="s">
        <v>34</v>
      </c>
      <c r="DS90" s="257"/>
      <c r="DT90" s="257"/>
      <c r="DU90" s="257" t="s">
        <v>34</v>
      </c>
      <c r="DV90" s="257"/>
      <c r="DW90" s="257"/>
      <c r="DX90" s="257" t="s">
        <v>34</v>
      </c>
      <c r="DY90" s="257"/>
      <c r="DZ90" s="257"/>
      <c r="EA90" s="257" t="s">
        <v>34</v>
      </c>
      <c r="EB90" s="257"/>
      <c r="EC90" s="257"/>
      <c r="ED90" s="257" t="s">
        <v>34</v>
      </c>
      <c r="EE90" s="257"/>
      <c r="EF90" s="257"/>
      <c r="EG90" s="257" t="s">
        <v>34</v>
      </c>
      <c r="EH90" s="257"/>
      <c r="EI90" s="257"/>
      <c r="EJ90" s="257" t="s">
        <v>34</v>
      </c>
      <c r="EK90" s="257"/>
      <c r="EL90" s="257"/>
      <c r="EM90" s="257" t="s">
        <v>34</v>
      </c>
      <c r="EN90" s="257"/>
      <c r="EO90" s="257"/>
      <c r="EP90" s="257" t="s">
        <v>34</v>
      </c>
      <c r="EQ90" s="257"/>
      <c r="ER90" s="257"/>
      <c r="ES90" s="257" t="s">
        <v>34</v>
      </c>
      <c r="ET90" s="257"/>
      <c r="EU90" s="257"/>
      <c r="EV90" s="257" t="s">
        <v>34</v>
      </c>
      <c r="EW90" s="257"/>
      <c r="EX90" s="257"/>
      <c r="EY90" s="257" t="s">
        <v>34</v>
      </c>
      <c r="EZ90" s="257"/>
      <c r="FA90" s="257"/>
      <c r="FB90" s="257" t="s">
        <v>34</v>
      </c>
      <c r="FC90" s="257"/>
      <c r="FD90" s="257"/>
      <c r="FE90" s="257" t="s">
        <v>34</v>
      </c>
      <c r="FF90" s="257"/>
      <c r="FG90" s="257"/>
      <c r="FH90" s="257" t="s">
        <v>34</v>
      </c>
      <c r="FI90" s="257"/>
      <c r="FJ90" s="257"/>
      <c r="FK90" s="257" t="s">
        <v>34</v>
      </c>
      <c r="FL90" s="257"/>
      <c r="FM90" s="257"/>
      <c r="FN90" s="257" t="s">
        <v>34</v>
      </c>
      <c r="FO90" s="257"/>
      <c r="FP90" s="257"/>
      <c r="FQ90" s="257" t="s">
        <v>34</v>
      </c>
      <c r="FR90" s="257"/>
      <c r="FS90" s="257"/>
      <c r="FT90" s="257" t="s">
        <v>34</v>
      </c>
      <c r="FU90" s="257"/>
      <c r="FV90" s="257"/>
      <c r="FW90" s="257" t="s">
        <v>34</v>
      </c>
      <c r="FX90" s="257"/>
      <c r="FY90" s="257"/>
      <c r="FZ90" s="257" t="s">
        <v>34</v>
      </c>
      <c r="GA90" s="259"/>
      <c r="GB90" s="259"/>
      <c r="GC90" s="259" t="s">
        <v>34</v>
      </c>
      <c r="GD90" s="257"/>
      <c r="GE90" s="257"/>
      <c r="GF90" s="257" t="s">
        <v>34</v>
      </c>
      <c r="GG90" s="257"/>
      <c r="GH90" s="257"/>
      <c r="GI90" s="257" t="s">
        <v>34</v>
      </c>
      <c r="GJ90" s="257"/>
      <c r="GK90" s="257"/>
      <c r="GL90" s="257" t="s">
        <v>34</v>
      </c>
      <c r="GM90" s="257"/>
      <c r="GN90" s="257"/>
      <c r="GO90" s="257" t="s">
        <v>34</v>
      </c>
      <c r="GP90" s="257"/>
      <c r="GQ90" s="257"/>
      <c r="GR90" s="257" t="s">
        <v>34</v>
      </c>
      <c r="GS90" s="257"/>
      <c r="GT90" s="257"/>
      <c r="GU90" s="257" t="s">
        <v>34</v>
      </c>
      <c r="GV90" s="257"/>
      <c r="GW90" s="257"/>
      <c r="GX90" s="257" t="s">
        <v>34</v>
      </c>
      <c r="GY90" s="257"/>
      <c r="GZ90" s="257"/>
      <c r="HA90" s="257" t="s">
        <v>34</v>
      </c>
    </row>
    <row r="91" spans="1:209" s="184" customFormat="1" outlineLevel="1" x14ac:dyDescent="0.2">
      <c r="A91" s="254" t="s">
        <v>1557</v>
      </c>
      <c r="B91" s="255" t="s">
        <v>172</v>
      </c>
      <c r="C91" s="255" t="s">
        <v>30</v>
      </c>
      <c r="D91" s="255" t="s">
        <v>173</v>
      </c>
      <c r="E91" s="255"/>
      <c r="F91" s="255"/>
      <c r="G91" s="255"/>
      <c r="H91" s="255"/>
      <c r="I91" s="255" t="s">
        <v>174</v>
      </c>
      <c r="J91" s="255"/>
      <c r="K91" s="255"/>
      <c r="L91" s="255"/>
      <c r="M91" s="255"/>
      <c r="N91" s="255"/>
      <c r="O91" s="255"/>
      <c r="P91" s="257"/>
      <c r="Q91" s="257" t="s">
        <v>34</v>
      </c>
      <c r="R91" s="255"/>
      <c r="S91" s="257"/>
      <c r="T91" s="257" t="s">
        <v>34</v>
      </c>
      <c r="U91" s="255"/>
      <c r="V91" s="257"/>
      <c r="W91" s="257" t="s">
        <v>34</v>
      </c>
      <c r="X91" s="255"/>
      <c r="Y91" s="257"/>
      <c r="Z91" s="257" t="s">
        <v>34</v>
      </c>
      <c r="AA91" s="255"/>
      <c r="AB91" s="257"/>
      <c r="AC91" s="257" t="s">
        <v>34</v>
      </c>
      <c r="AD91" s="255"/>
      <c r="AE91" s="257"/>
      <c r="AF91" s="257" t="s">
        <v>34</v>
      </c>
      <c r="AG91" s="255"/>
      <c r="AH91" s="257"/>
      <c r="AI91" s="257" t="s">
        <v>34</v>
      </c>
      <c r="AJ91" s="255"/>
      <c r="AK91" s="257"/>
      <c r="AL91" s="257" t="s">
        <v>34</v>
      </c>
      <c r="AM91" s="255"/>
      <c r="AN91" s="257"/>
      <c r="AO91" s="257" t="s">
        <v>34</v>
      </c>
      <c r="AP91" s="255"/>
      <c r="AQ91" s="257"/>
      <c r="AR91" s="257" t="s">
        <v>34</v>
      </c>
      <c r="AS91" s="255"/>
      <c r="AT91" s="257"/>
      <c r="AU91" s="257" t="s">
        <v>34</v>
      </c>
      <c r="AV91" s="255"/>
      <c r="AW91" s="257"/>
      <c r="AX91" s="257" t="s">
        <v>34</v>
      </c>
      <c r="AY91" s="255"/>
      <c r="AZ91" s="257"/>
      <c r="BA91" s="257" t="s">
        <v>34</v>
      </c>
      <c r="BB91" s="255"/>
      <c r="BC91" s="257"/>
      <c r="BD91" s="257" t="s">
        <v>34</v>
      </c>
      <c r="BE91" s="255"/>
      <c r="BF91" s="257"/>
      <c r="BG91" s="257" t="s">
        <v>34</v>
      </c>
      <c r="BH91" s="255"/>
      <c r="BI91" s="257"/>
      <c r="BJ91" s="257" t="s">
        <v>34</v>
      </c>
      <c r="BK91" s="255"/>
      <c r="BL91" s="257"/>
      <c r="BM91" s="257" t="s">
        <v>34</v>
      </c>
      <c r="BN91" s="255"/>
      <c r="BO91" s="257"/>
      <c r="BP91" s="257" t="s">
        <v>34</v>
      </c>
      <c r="BQ91" s="257"/>
      <c r="BR91" s="257"/>
      <c r="BS91" s="257" t="s">
        <v>34</v>
      </c>
      <c r="BT91" s="257"/>
      <c r="BU91" s="257"/>
      <c r="BV91" s="257" t="s">
        <v>34</v>
      </c>
      <c r="BW91" s="255"/>
      <c r="BX91" s="257"/>
      <c r="BY91" s="257" t="s">
        <v>34</v>
      </c>
      <c r="BZ91" s="257"/>
      <c r="CA91" s="257"/>
      <c r="CB91" s="257" t="s">
        <v>34</v>
      </c>
      <c r="CC91" s="259"/>
      <c r="CD91" s="259"/>
      <c r="CE91" s="259" t="s">
        <v>34</v>
      </c>
      <c r="CF91" s="257"/>
      <c r="CG91" s="257"/>
      <c r="CH91" s="257" t="s">
        <v>34</v>
      </c>
      <c r="CI91" s="257"/>
      <c r="CJ91" s="257"/>
      <c r="CK91" s="257" t="s">
        <v>34</v>
      </c>
      <c r="CL91" s="257"/>
      <c r="CM91" s="257"/>
      <c r="CN91" s="257" t="s">
        <v>34</v>
      </c>
      <c r="CO91" s="257"/>
      <c r="CP91" s="257"/>
      <c r="CQ91" s="257" t="s">
        <v>34</v>
      </c>
      <c r="CR91" s="257"/>
      <c r="CS91" s="257"/>
      <c r="CT91" s="257" t="s">
        <v>34</v>
      </c>
      <c r="CU91" s="257"/>
      <c r="CV91" s="257"/>
      <c r="CW91" s="257" t="s">
        <v>34</v>
      </c>
      <c r="CX91" s="257"/>
      <c r="CY91" s="257"/>
      <c r="CZ91" s="257" t="s">
        <v>34</v>
      </c>
      <c r="DA91" s="257"/>
      <c r="DB91" s="257"/>
      <c r="DC91" s="257" t="s">
        <v>34</v>
      </c>
      <c r="DD91" s="257"/>
      <c r="DE91" s="257"/>
      <c r="DF91" s="257" t="s">
        <v>34</v>
      </c>
      <c r="DG91" s="255"/>
      <c r="DH91" s="257"/>
      <c r="DI91" s="257" t="s">
        <v>34</v>
      </c>
      <c r="DJ91" s="257"/>
      <c r="DK91" s="257"/>
      <c r="DL91" s="257" t="s">
        <v>34</v>
      </c>
      <c r="DM91" s="255"/>
      <c r="DN91" s="326"/>
      <c r="DO91" s="326" t="s">
        <v>34</v>
      </c>
      <c r="DP91" s="257"/>
      <c r="DQ91" s="257"/>
      <c r="DR91" s="257" t="s">
        <v>34</v>
      </c>
      <c r="DS91" s="257"/>
      <c r="DT91" s="257"/>
      <c r="DU91" s="257" t="s">
        <v>34</v>
      </c>
      <c r="DV91" s="257"/>
      <c r="DW91" s="257"/>
      <c r="DX91" s="257" t="s">
        <v>34</v>
      </c>
      <c r="DY91" s="257"/>
      <c r="DZ91" s="257"/>
      <c r="EA91" s="257" t="s">
        <v>34</v>
      </c>
      <c r="EB91" s="257"/>
      <c r="EC91" s="257"/>
      <c r="ED91" s="257" t="s">
        <v>34</v>
      </c>
      <c r="EE91" s="257"/>
      <c r="EF91" s="257"/>
      <c r="EG91" s="257" t="s">
        <v>34</v>
      </c>
      <c r="EH91" s="257"/>
      <c r="EI91" s="257"/>
      <c r="EJ91" s="257" t="s">
        <v>34</v>
      </c>
      <c r="EK91" s="257"/>
      <c r="EL91" s="257"/>
      <c r="EM91" s="257" t="s">
        <v>34</v>
      </c>
      <c r="EN91" s="257"/>
      <c r="EO91" s="257"/>
      <c r="EP91" s="257" t="s">
        <v>34</v>
      </c>
      <c r="EQ91" s="257"/>
      <c r="ER91" s="257"/>
      <c r="ES91" s="257" t="s">
        <v>34</v>
      </c>
      <c r="ET91" s="257"/>
      <c r="EU91" s="257"/>
      <c r="EV91" s="257" t="s">
        <v>34</v>
      </c>
      <c r="EW91" s="257"/>
      <c r="EX91" s="257"/>
      <c r="EY91" s="257" t="s">
        <v>34</v>
      </c>
      <c r="EZ91" s="257"/>
      <c r="FA91" s="257"/>
      <c r="FB91" s="257" t="s">
        <v>34</v>
      </c>
      <c r="FC91" s="257"/>
      <c r="FD91" s="257"/>
      <c r="FE91" s="257" t="s">
        <v>34</v>
      </c>
      <c r="FF91" s="257"/>
      <c r="FG91" s="257"/>
      <c r="FH91" s="257" t="s">
        <v>34</v>
      </c>
      <c r="FI91" s="257"/>
      <c r="FJ91" s="257"/>
      <c r="FK91" s="257" t="s">
        <v>34</v>
      </c>
      <c r="FL91" s="257"/>
      <c r="FM91" s="257"/>
      <c r="FN91" s="257" t="s">
        <v>34</v>
      </c>
      <c r="FO91" s="257"/>
      <c r="FP91" s="257"/>
      <c r="FQ91" s="257" t="s">
        <v>34</v>
      </c>
      <c r="FR91" s="257"/>
      <c r="FS91" s="257"/>
      <c r="FT91" s="257" t="s">
        <v>34</v>
      </c>
      <c r="FU91" s="257"/>
      <c r="FV91" s="257"/>
      <c r="FW91" s="257" t="s">
        <v>34</v>
      </c>
      <c r="FX91" s="257"/>
      <c r="FY91" s="257"/>
      <c r="FZ91" s="257" t="s">
        <v>34</v>
      </c>
      <c r="GA91" s="259"/>
      <c r="GB91" s="259"/>
      <c r="GC91" s="259" t="s">
        <v>34</v>
      </c>
      <c r="GD91" s="257"/>
      <c r="GE91" s="257"/>
      <c r="GF91" s="257" t="s">
        <v>34</v>
      </c>
      <c r="GG91" s="257"/>
      <c r="GH91" s="257"/>
      <c r="GI91" s="257" t="s">
        <v>34</v>
      </c>
      <c r="GJ91" s="257"/>
      <c r="GK91" s="257"/>
      <c r="GL91" s="257" t="s">
        <v>34</v>
      </c>
      <c r="GM91" s="257"/>
      <c r="GN91" s="257"/>
      <c r="GO91" s="257" t="s">
        <v>34</v>
      </c>
      <c r="GP91" s="257"/>
      <c r="GQ91" s="257"/>
      <c r="GR91" s="257" t="s">
        <v>34</v>
      </c>
      <c r="GS91" s="257"/>
      <c r="GT91" s="257"/>
      <c r="GU91" s="257" t="s">
        <v>34</v>
      </c>
      <c r="GV91" s="257"/>
      <c r="GW91" s="257"/>
      <c r="GX91" s="257" t="s">
        <v>34</v>
      </c>
      <c r="GY91" s="257"/>
      <c r="GZ91" s="257"/>
      <c r="HA91" s="257" t="s">
        <v>34</v>
      </c>
    </row>
    <row r="92" spans="1:209" s="184" customFormat="1" outlineLevel="1" x14ac:dyDescent="0.2">
      <c r="A92" s="254" t="s">
        <v>1558</v>
      </c>
      <c r="B92" s="255" t="s">
        <v>175</v>
      </c>
      <c r="C92" s="255" t="s">
        <v>15</v>
      </c>
      <c r="D92" s="255" t="s">
        <v>185</v>
      </c>
      <c r="E92" s="255"/>
      <c r="F92" s="255"/>
      <c r="G92" s="255"/>
      <c r="H92" s="255"/>
      <c r="I92" s="255"/>
      <c r="J92" s="255"/>
      <c r="K92" s="255"/>
      <c r="L92" s="255"/>
      <c r="M92" s="255"/>
      <c r="N92" s="255"/>
      <c r="O92" s="255"/>
      <c r="P92" s="257"/>
      <c r="Q92" s="257" t="s">
        <v>34</v>
      </c>
      <c r="R92" s="255"/>
      <c r="S92" s="257"/>
      <c r="T92" s="257" t="s">
        <v>34</v>
      </c>
      <c r="U92" s="255"/>
      <c r="V92" s="257"/>
      <c r="W92" s="257" t="s">
        <v>34</v>
      </c>
      <c r="X92" s="255"/>
      <c r="Y92" s="257"/>
      <c r="Z92" s="257" t="s">
        <v>34</v>
      </c>
      <c r="AA92" s="255"/>
      <c r="AB92" s="257"/>
      <c r="AC92" s="257" t="s">
        <v>34</v>
      </c>
      <c r="AD92" s="255"/>
      <c r="AE92" s="257"/>
      <c r="AF92" s="257" t="s">
        <v>34</v>
      </c>
      <c r="AG92" s="255"/>
      <c r="AH92" s="257"/>
      <c r="AI92" s="257" t="s">
        <v>34</v>
      </c>
      <c r="AJ92" s="255"/>
      <c r="AK92" s="257"/>
      <c r="AL92" s="257" t="s">
        <v>34</v>
      </c>
      <c r="AM92" s="255"/>
      <c r="AN92" s="257"/>
      <c r="AO92" s="257" t="s">
        <v>34</v>
      </c>
      <c r="AP92" s="255"/>
      <c r="AQ92" s="257"/>
      <c r="AR92" s="257" t="s">
        <v>34</v>
      </c>
      <c r="AS92" s="255"/>
      <c r="AT92" s="257"/>
      <c r="AU92" s="257" t="s">
        <v>34</v>
      </c>
      <c r="AV92" s="255"/>
      <c r="AW92" s="257"/>
      <c r="AX92" s="257" t="s">
        <v>34</v>
      </c>
      <c r="AY92" s="255"/>
      <c r="AZ92" s="257"/>
      <c r="BA92" s="257" t="s">
        <v>34</v>
      </c>
      <c r="BB92" s="255"/>
      <c r="BC92" s="257"/>
      <c r="BD92" s="257" t="s">
        <v>34</v>
      </c>
      <c r="BE92" s="255"/>
      <c r="BF92" s="257"/>
      <c r="BG92" s="257" t="s">
        <v>34</v>
      </c>
      <c r="BH92" s="255"/>
      <c r="BI92" s="257"/>
      <c r="BJ92" s="257" t="s">
        <v>34</v>
      </c>
      <c r="BK92" s="255"/>
      <c r="BL92" s="257"/>
      <c r="BM92" s="257" t="s">
        <v>34</v>
      </c>
      <c r="BN92" s="255"/>
      <c r="BO92" s="257"/>
      <c r="BP92" s="257" t="s">
        <v>34</v>
      </c>
      <c r="BQ92" s="257"/>
      <c r="BR92" s="257"/>
      <c r="BS92" s="257" t="s">
        <v>34</v>
      </c>
      <c r="BT92" s="257"/>
      <c r="BU92" s="257"/>
      <c r="BV92" s="257" t="s">
        <v>34</v>
      </c>
      <c r="BW92" s="255"/>
      <c r="BX92" s="257"/>
      <c r="BY92" s="257" t="s">
        <v>34</v>
      </c>
      <c r="BZ92" s="257"/>
      <c r="CA92" s="257"/>
      <c r="CB92" s="257" t="s">
        <v>34</v>
      </c>
      <c r="CC92" s="259"/>
      <c r="CD92" s="259"/>
      <c r="CE92" s="259" t="s">
        <v>34</v>
      </c>
      <c r="CF92" s="257"/>
      <c r="CG92" s="257"/>
      <c r="CH92" s="257" t="s">
        <v>34</v>
      </c>
      <c r="CI92" s="257"/>
      <c r="CJ92" s="257"/>
      <c r="CK92" s="257" t="s">
        <v>34</v>
      </c>
      <c r="CL92" s="257"/>
      <c r="CM92" s="257"/>
      <c r="CN92" s="257" t="s">
        <v>34</v>
      </c>
      <c r="CO92" s="257"/>
      <c r="CP92" s="257"/>
      <c r="CQ92" s="257" t="s">
        <v>34</v>
      </c>
      <c r="CR92" s="257"/>
      <c r="CS92" s="257"/>
      <c r="CT92" s="257" t="s">
        <v>34</v>
      </c>
      <c r="CU92" s="257"/>
      <c r="CV92" s="257"/>
      <c r="CW92" s="257" t="s">
        <v>34</v>
      </c>
      <c r="CX92" s="257"/>
      <c r="CY92" s="257"/>
      <c r="CZ92" s="257" t="s">
        <v>34</v>
      </c>
      <c r="DA92" s="257"/>
      <c r="DB92" s="257"/>
      <c r="DC92" s="257" t="s">
        <v>34</v>
      </c>
      <c r="DD92" s="257"/>
      <c r="DE92" s="257"/>
      <c r="DF92" s="257" t="s">
        <v>34</v>
      </c>
      <c r="DG92" s="255"/>
      <c r="DH92" s="257"/>
      <c r="DI92" s="257" t="s">
        <v>34</v>
      </c>
      <c r="DJ92" s="257"/>
      <c r="DK92" s="257"/>
      <c r="DL92" s="257" t="s">
        <v>34</v>
      </c>
      <c r="DM92" s="255"/>
      <c r="DN92" s="326"/>
      <c r="DO92" s="326" t="s">
        <v>34</v>
      </c>
      <c r="DP92" s="257"/>
      <c r="DQ92" s="257"/>
      <c r="DR92" s="257" t="s">
        <v>34</v>
      </c>
      <c r="DS92" s="257"/>
      <c r="DT92" s="257"/>
      <c r="DU92" s="257" t="s">
        <v>34</v>
      </c>
      <c r="DV92" s="257"/>
      <c r="DW92" s="257"/>
      <c r="DX92" s="257" t="s">
        <v>34</v>
      </c>
      <c r="DY92" s="257"/>
      <c r="DZ92" s="257"/>
      <c r="EA92" s="257" t="s">
        <v>34</v>
      </c>
      <c r="EB92" s="257"/>
      <c r="EC92" s="257"/>
      <c r="ED92" s="257" t="s">
        <v>34</v>
      </c>
      <c r="EE92" s="257"/>
      <c r="EF92" s="257"/>
      <c r="EG92" s="257" t="s">
        <v>34</v>
      </c>
      <c r="EH92" s="257"/>
      <c r="EI92" s="257"/>
      <c r="EJ92" s="257" t="s">
        <v>34</v>
      </c>
      <c r="EK92" s="257"/>
      <c r="EL92" s="257"/>
      <c r="EM92" s="257" t="s">
        <v>34</v>
      </c>
      <c r="EN92" s="257"/>
      <c r="EO92" s="257"/>
      <c r="EP92" s="257" t="s">
        <v>34</v>
      </c>
      <c r="EQ92" s="257"/>
      <c r="ER92" s="257"/>
      <c r="ES92" s="257" t="s">
        <v>34</v>
      </c>
      <c r="ET92" s="257"/>
      <c r="EU92" s="257"/>
      <c r="EV92" s="257" t="s">
        <v>34</v>
      </c>
      <c r="EW92" s="257"/>
      <c r="EX92" s="257"/>
      <c r="EY92" s="257" t="s">
        <v>34</v>
      </c>
      <c r="EZ92" s="257"/>
      <c r="FA92" s="257"/>
      <c r="FB92" s="257" t="s">
        <v>34</v>
      </c>
      <c r="FC92" s="257"/>
      <c r="FD92" s="257"/>
      <c r="FE92" s="257" t="s">
        <v>34</v>
      </c>
      <c r="FF92" s="257"/>
      <c r="FG92" s="257"/>
      <c r="FH92" s="257" t="s">
        <v>34</v>
      </c>
      <c r="FI92" s="257"/>
      <c r="FJ92" s="257"/>
      <c r="FK92" s="257" t="s">
        <v>34</v>
      </c>
      <c r="FL92" s="257"/>
      <c r="FM92" s="257"/>
      <c r="FN92" s="257" t="s">
        <v>34</v>
      </c>
      <c r="FO92" s="257"/>
      <c r="FP92" s="257"/>
      <c r="FQ92" s="257" t="s">
        <v>34</v>
      </c>
      <c r="FR92" s="257"/>
      <c r="FS92" s="257"/>
      <c r="FT92" s="257" t="s">
        <v>34</v>
      </c>
      <c r="FU92" s="257"/>
      <c r="FV92" s="257"/>
      <c r="FW92" s="257" t="s">
        <v>34</v>
      </c>
      <c r="FX92" s="257"/>
      <c r="FY92" s="257"/>
      <c r="FZ92" s="257" t="s">
        <v>34</v>
      </c>
      <c r="GA92" s="259"/>
      <c r="GB92" s="259"/>
      <c r="GC92" s="259" t="s">
        <v>34</v>
      </c>
      <c r="GD92" s="257"/>
      <c r="GE92" s="257"/>
      <c r="GF92" s="257" t="s">
        <v>34</v>
      </c>
      <c r="GG92" s="257"/>
      <c r="GH92" s="257"/>
      <c r="GI92" s="257" t="s">
        <v>34</v>
      </c>
      <c r="GJ92" s="257"/>
      <c r="GK92" s="257"/>
      <c r="GL92" s="257" t="s">
        <v>34</v>
      </c>
      <c r="GM92" s="257"/>
      <c r="GN92" s="257"/>
      <c r="GO92" s="257" t="s">
        <v>34</v>
      </c>
      <c r="GP92" s="257"/>
      <c r="GQ92" s="257"/>
      <c r="GR92" s="257" t="s">
        <v>34</v>
      </c>
      <c r="GS92" s="257"/>
      <c r="GT92" s="257"/>
      <c r="GU92" s="257" t="s">
        <v>34</v>
      </c>
      <c r="GV92" s="257"/>
      <c r="GW92" s="257"/>
      <c r="GX92" s="257" t="s">
        <v>34</v>
      </c>
      <c r="GY92" s="257"/>
      <c r="GZ92" s="257"/>
      <c r="HA92" s="257" t="s">
        <v>34</v>
      </c>
    </row>
    <row r="93" spans="1:209" s="184" customFormat="1" outlineLevel="1" x14ac:dyDescent="0.2">
      <c r="A93" s="254" t="s">
        <v>1559</v>
      </c>
      <c r="B93" s="255" t="s">
        <v>176</v>
      </c>
      <c r="C93" s="255" t="s">
        <v>15</v>
      </c>
      <c r="D93" s="255" t="s">
        <v>185</v>
      </c>
      <c r="E93" s="255"/>
      <c r="F93" s="255"/>
      <c r="G93" s="255"/>
      <c r="H93" s="255"/>
      <c r="I93" s="255"/>
      <c r="J93" s="255"/>
      <c r="K93" s="255"/>
      <c r="L93" s="255"/>
      <c r="M93" s="255"/>
      <c r="N93" s="255"/>
      <c r="O93" s="255"/>
      <c r="P93" s="257"/>
      <c r="Q93" s="257" t="s">
        <v>34</v>
      </c>
      <c r="R93" s="255"/>
      <c r="S93" s="257"/>
      <c r="T93" s="257" t="s">
        <v>34</v>
      </c>
      <c r="U93" s="255"/>
      <c r="V93" s="257"/>
      <c r="W93" s="257" t="s">
        <v>34</v>
      </c>
      <c r="X93" s="255"/>
      <c r="Y93" s="257"/>
      <c r="Z93" s="257" t="s">
        <v>34</v>
      </c>
      <c r="AA93" s="255"/>
      <c r="AB93" s="257"/>
      <c r="AC93" s="257" t="s">
        <v>34</v>
      </c>
      <c r="AD93" s="255"/>
      <c r="AE93" s="257"/>
      <c r="AF93" s="257" t="s">
        <v>34</v>
      </c>
      <c r="AG93" s="255"/>
      <c r="AH93" s="257"/>
      <c r="AI93" s="257" t="s">
        <v>34</v>
      </c>
      <c r="AJ93" s="255"/>
      <c r="AK93" s="257"/>
      <c r="AL93" s="257" t="s">
        <v>34</v>
      </c>
      <c r="AM93" s="255"/>
      <c r="AN93" s="257"/>
      <c r="AO93" s="257" t="s">
        <v>34</v>
      </c>
      <c r="AP93" s="255"/>
      <c r="AQ93" s="257"/>
      <c r="AR93" s="257" t="s">
        <v>34</v>
      </c>
      <c r="AS93" s="255"/>
      <c r="AT93" s="257"/>
      <c r="AU93" s="257" t="s">
        <v>34</v>
      </c>
      <c r="AV93" s="255"/>
      <c r="AW93" s="257"/>
      <c r="AX93" s="257" t="s">
        <v>34</v>
      </c>
      <c r="AY93" s="255"/>
      <c r="AZ93" s="257"/>
      <c r="BA93" s="257" t="s">
        <v>34</v>
      </c>
      <c r="BB93" s="255"/>
      <c r="BC93" s="257"/>
      <c r="BD93" s="257" t="s">
        <v>34</v>
      </c>
      <c r="BE93" s="255"/>
      <c r="BF93" s="257"/>
      <c r="BG93" s="257" t="s">
        <v>34</v>
      </c>
      <c r="BH93" s="255"/>
      <c r="BI93" s="257"/>
      <c r="BJ93" s="257" t="s">
        <v>34</v>
      </c>
      <c r="BK93" s="255"/>
      <c r="BL93" s="257"/>
      <c r="BM93" s="257" t="s">
        <v>34</v>
      </c>
      <c r="BN93" s="255"/>
      <c r="BO93" s="257"/>
      <c r="BP93" s="257" t="s">
        <v>34</v>
      </c>
      <c r="BQ93" s="257"/>
      <c r="BR93" s="257"/>
      <c r="BS93" s="257" t="s">
        <v>34</v>
      </c>
      <c r="BT93" s="257"/>
      <c r="BU93" s="257"/>
      <c r="BV93" s="257" t="s">
        <v>34</v>
      </c>
      <c r="BW93" s="255"/>
      <c r="BX93" s="257"/>
      <c r="BY93" s="257" t="s">
        <v>34</v>
      </c>
      <c r="BZ93" s="257"/>
      <c r="CA93" s="257"/>
      <c r="CB93" s="257" t="s">
        <v>34</v>
      </c>
      <c r="CC93" s="259"/>
      <c r="CD93" s="259"/>
      <c r="CE93" s="259" t="s">
        <v>34</v>
      </c>
      <c r="CF93" s="257"/>
      <c r="CG93" s="257"/>
      <c r="CH93" s="257" t="s">
        <v>34</v>
      </c>
      <c r="CI93" s="257"/>
      <c r="CJ93" s="257"/>
      <c r="CK93" s="257" t="s">
        <v>34</v>
      </c>
      <c r="CL93" s="257"/>
      <c r="CM93" s="257"/>
      <c r="CN93" s="257" t="s">
        <v>34</v>
      </c>
      <c r="CO93" s="257"/>
      <c r="CP93" s="257"/>
      <c r="CQ93" s="257" t="s">
        <v>34</v>
      </c>
      <c r="CR93" s="257"/>
      <c r="CS93" s="257"/>
      <c r="CT93" s="257" t="s">
        <v>34</v>
      </c>
      <c r="CU93" s="257"/>
      <c r="CV93" s="257"/>
      <c r="CW93" s="257" t="s">
        <v>34</v>
      </c>
      <c r="CX93" s="257"/>
      <c r="CY93" s="257"/>
      <c r="CZ93" s="257" t="s">
        <v>34</v>
      </c>
      <c r="DA93" s="257"/>
      <c r="DB93" s="257"/>
      <c r="DC93" s="257" t="s">
        <v>34</v>
      </c>
      <c r="DD93" s="257"/>
      <c r="DE93" s="257"/>
      <c r="DF93" s="257" t="s">
        <v>34</v>
      </c>
      <c r="DG93" s="255"/>
      <c r="DH93" s="257"/>
      <c r="DI93" s="257" t="s">
        <v>34</v>
      </c>
      <c r="DJ93" s="257"/>
      <c r="DK93" s="257"/>
      <c r="DL93" s="257" t="s">
        <v>34</v>
      </c>
      <c r="DM93" s="255"/>
      <c r="DN93" s="326"/>
      <c r="DO93" s="326" t="s">
        <v>34</v>
      </c>
      <c r="DP93" s="257"/>
      <c r="DQ93" s="257"/>
      <c r="DR93" s="257" t="s">
        <v>34</v>
      </c>
      <c r="DS93" s="257"/>
      <c r="DT93" s="257"/>
      <c r="DU93" s="257" t="s">
        <v>34</v>
      </c>
      <c r="DV93" s="257"/>
      <c r="DW93" s="257"/>
      <c r="DX93" s="257" t="s">
        <v>34</v>
      </c>
      <c r="DY93" s="257"/>
      <c r="DZ93" s="257"/>
      <c r="EA93" s="257" t="s">
        <v>34</v>
      </c>
      <c r="EB93" s="257"/>
      <c r="EC93" s="257"/>
      <c r="ED93" s="257" t="s">
        <v>34</v>
      </c>
      <c r="EE93" s="257"/>
      <c r="EF93" s="257"/>
      <c r="EG93" s="257" t="s">
        <v>34</v>
      </c>
      <c r="EH93" s="257"/>
      <c r="EI93" s="257"/>
      <c r="EJ93" s="257" t="s">
        <v>34</v>
      </c>
      <c r="EK93" s="257"/>
      <c r="EL93" s="257"/>
      <c r="EM93" s="257" t="s">
        <v>34</v>
      </c>
      <c r="EN93" s="257"/>
      <c r="EO93" s="257"/>
      <c r="EP93" s="257" t="s">
        <v>34</v>
      </c>
      <c r="EQ93" s="257"/>
      <c r="ER93" s="257"/>
      <c r="ES93" s="257" t="s">
        <v>34</v>
      </c>
      <c r="ET93" s="257"/>
      <c r="EU93" s="257"/>
      <c r="EV93" s="257" t="s">
        <v>34</v>
      </c>
      <c r="EW93" s="257"/>
      <c r="EX93" s="257"/>
      <c r="EY93" s="257" t="s">
        <v>34</v>
      </c>
      <c r="EZ93" s="257"/>
      <c r="FA93" s="257"/>
      <c r="FB93" s="257" t="s">
        <v>34</v>
      </c>
      <c r="FC93" s="257"/>
      <c r="FD93" s="257"/>
      <c r="FE93" s="257" t="s">
        <v>34</v>
      </c>
      <c r="FF93" s="257"/>
      <c r="FG93" s="257"/>
      <c r="FH93" s="257" t="s">
        <v>34</v>
      </c>
      <c r="FI93" s="257"/>
      <c r="FJ93" s="257"/>
      <c r="FK93" s="257" t="s">
        <v>34</v>
      </c>
      <c r="FL93" s="257"/>
      <c r="FM93" s="257"/>
      <c r="FN93" s="257" t="s">
        <v>34</v>
      </c>
      <c r="FO93" s="257"/>
      <c r="FP93" s="257"/>
      <c r="FQ93" s="257" t="s">
        <v>34</v>
      </c>
      <c r="FR93" s="257"/>
      <c r="FS93" s="257"/>
      <c r="FT93" s="257" t="s">
        <v>34</v>
      </c>
      <c r="FU93" s="257"/>
      <c r="FV93" s="257"/>
      <c r="FW93" s="257" t="s">
        <v>34</v>
      </c>
      <c r="FX93" s="257"/>
      <c r="FY93" s="257"/>
      <c r="FZ93" s="257" t="s">
        <v>34</v>
      </c>
      <c r="GA93" s="259"/>
      <c r="GB93" s="259"/>
      <c r="GC93" s="259" t="s">
        <v>34</v>
      </c>
      <c r="GD93" s="257"/>
      <c r="GE93" s="257"/>
      <c r="GF93" s="257" t="s">
        <v>34</v>
      </c>
      <c r="GG93" s="257"/>
      <c r="GH93" s="257"/>
      <c r="GI93" s="257" t="s">
        <v>34</v>
      </c>
      <c r="GJ93" s="257"/>
      <c r="GK93" s="257"/>
      <c r="GL93" s="257" t="s">
        <v>34</v>
      </c>
      <c r="GM93" s="257"/>
      <c r="GN93" s="257"/>
      <c r="GO93" s="257" t="s">
        <v>34</v>
      </c>
      <c r="GP93" s="257"/>
      <c r="GQ93" s="257"/>
      <c r="GR93" s="257" t="s">
        <v>34</v>
      </c>
      <c r="GS93" s="257"/>
      <c r="GT93" s="257"/>
      <c r="GU93" s="257" t="s">
        <v>34</v>
      </c>
      <c r="GV93" s="257"/>
      <c r="GW93" s="257"/>
      <c r="GX93" s="257" t="s">
        <v>34</v>
      </c>
      <c r="GY93" s="257"/>
      <c r="GZ93" s="257"/>
      <c r="HA93" s="257" t="s">
        <v>34</v>
      </c>
    </row>
    <row r="94" spans="1:209" s="184" customFormat="1" outlineLevel="1" x14ac:dyDescent="0.2">
      <c r="A94" s="254" t="s">
        <v>1560</v>
      </c>
      <c r="B94" s="255" t="s">
        <v>177</v>
      </c>
      <c r="C94" s="255" t="s">
        <v>30</v>
      </c>
      <c r="D94" s="255" t="s">
        <v>173</v>
      </c>
      <c r="E94" s="255"/>
      <c r="F94" s="255"/>
      <c r="G94" s="255"/>
      <c r="H94" s="255"/>
      <c r="I94" s="255" t="s">
        <v>174</v>
      </c>
      <c r="J94" s="255"/>
      <c r="K94" s="255"/>
      <c r="L94" s="255"/>
      <c r="M94" s="255"/>
      <c r="N94" s="255"/>
      <c r="O94" s="255"/>
      <c r="P94" s="257"/>
      <c r="Q94" s="257" t="s">
        <v>34</v>
      </c>
      <c r="R94" s="255"/>
      <c r="S94" s="257"/>
      <c r="T94" s="257" t="s">
        <v>34</v>
      </c>
      <c r="U94" s="255"/>
      <c r="V94" s="257"/>
      <c r="W94" s="257" t="s">
        <v>34</v>
      </c>
      <c r="X94" s="255"/>
      <c r="Y94" s="257"/>
      <c r="Z94" s="257" t="s">
        <v>34</v>
      </c>
      <c r="AA94" s="255"/>
      <c r="AB94" s="257"/>
      <c r="AC94" s="257" t="s">
        <v>34</v>
      </c>
      <c r="AD94" s="255"/>
      <c r="AE94" s="257"/>
      <c r="AF94" s="257" t="s">
        <v>34</v>
      </c>
      <c r="AG94" s="255"/>
      <c r="AH94" s="257"/>
      <c r="AI94" s="257" t="s">
        <v>34</v>
      </c>
      <c r="AJ94" s="255"/>
      <c r="AK94" s="257"/>
      <c r="AL94" s="257" t="s">
        <v>34</v>
      </c>
      <c r="AM94" s="255"/>
      <c r="AN94" s="257"/>
      <c r="AO94" s="257" t="s">
        <v>34</v>
      </c>
      <c r="AP94" s="255"/>
      <c r="AQ94" s="257"/>
      <c r="AR94" s="257" t="s">
        <v>34</v>
      </c>
      <c r="AS94" s="255"/>
      <c r="AT94" s="257"/>
      <c r="AU94" s="257" t="s">
        <v>34</v>
      </c>
      <c r="AV94" s="255"/>
      <c r="AW94" s="257"/>
      <c r="AX94" s="257" t="s">
        <v>34</v>
      </c>
      <c r="AY94" s="255"/>
      <c r="AZ94" s="257"/>
      <c r="BA94" s="257" t="s">
        <v>34</v>
      </c>
      <c r="BB94" s="255"/>
      <c r="BC94" s="257"/>
      <c r="BD94" s="257" t="s">
        <v>34</v>
      </c>
      <c r="BE94" s="255"/>
      <c r="BF94" s="257"/>
      <c r="BG94" s="257" t="s">
        <v>34</v>
      </c>
      <c r="BH94" s="255"/>
      <c r="BI94" s="257"/>
      <c r="BJ94" s="257" t="s">
        <v>34</v>
      </c>
      <c r="BK94" s="255"/>
      <c r="BL94" s="257"/>
      <c r="BM94" s="257" t="s">
        <v>34</v>
      </c>
      <c r="BN94" s="255"/>
      <c r="BO94" s="257"/>
      <c r="BP94" s="257" t="s">
        <v>34</v>
      </c>
      <c r="BQ94" s="257"/>
      <c r="BR94" s="257"/>
      <c r="BS94" s="257" t="s">
        <v>34</v>
      </c>
      <c r="BT94" s="257"/>
      <c r="BU94" s="257"/>
      <c r="BV94" s="257" t="s">
        <v>34</v>
      </c>
      <c r="BW94" s="255"/>
      <c r="BX94" s="257"/>
      <c r="BY94" s="257" t="s">
        <v>34</v>
      </c>
      <c r="BZ94" s="257"/>
      <c r="CA94" s="257"/>
      <c r="CB94" s="257" t="s">
        <v>34</v>
      </c>
      <c r="CC94" s="259"/>
      <c r="CD94" s="259"/>
      <c r="CE94" s="259" t="s">
        <v>34</v>
      </c>
      <c r="CF94" s="257"/>
      <c r="CG94" s="257"/>
      <c r="CH94" s="257" t="s">
        <v>34</v>
      </c>
      <c r="CI94" s="257"/>
      <c r="CJ94" s="257"/>
      <c r="CK94" s="257" t="s">
        <v>34</v>
      </c>
      <c r="CL94" s="257"/>
      <c r="CM94" s="257"/>
      <c r="CN94" s="257" t="s">
        <v>34</v>
      </c>
      <c r="CO94" s="257"/>
      <c r="CP94" s="257"/>
      <c r="CQ94" s="257" t="s">
        <v>34</v>
      </c>
      <c r="CR94" s="257"/>
      <c r="CS94" s="257"/>
      <c r="CT94" s="257" t="s">
        <v>34</v>
      </c>
      <c r="CU94" s="257"/>
      <c r="CV94" s="257"/>
      <c r="CW94" s="257" t="s">
        <v>34</v>
      </c>
      <c r="CX94" s="257"/>
      <c r="CY94" s="257"/>
      <c r="CZ94" s="257" t="s">
        <v>34</v>
      </c>
      <c r="DA94" s="257"/>
      <c r="DB94" s="257"/>
      <c r="DC94" s="257" t="s">
        <v>34</v>
      </c>
      <c r="DD94" s="257"/>
      <c r="DE94" s="257"/>
      <c r="DF94" s="257" t="s">
        <v>34</v>
      </c>
      <c r="DG94" s="255"/>
      <c r="DH94" s="257"/>
      <c r="DI94" s="257" t="s">
        <v>34</v>
      </c>
      <c r="DJ94" s="257"/>
      <c r="DK94" s="257"/>
      <c r="DL94" s="257" t="s">
        <v>34</v>
      </c>
      <c r="DM94" s="255"/>
      <c r="DN94" s="326"/>
      <c r="DO94" s="326" t="s">
        <v>34</v>
      </c>
      <c r="DP94" s="257"/>
      <c r="DQ94" s="257"/>
      <c r="DR94" s="257" t="s">
        <v>34</v>
      </c>
      <c r="DS94" s="257"/>
      <c r="DT94" s="257"/>
      <c r="DU94" s="257" t="s">
        <v>34</v>
      </c>
      <c r="DV94" s="257"/>
      <c r="DW94" s="257"/>
      <c r="DX94" s="257" t="s">
        <v>34</v>
      </c>
      <c r="DY94" s="257"/>
      <c r="DZ94" s="257"/>
      <c r="EA94" s="257" t="s">
        <v>34</v>
      </c>
      <c r="EB94" s="257"/>
      <c r="EC94" s="257"/>
      <c r="ED94" s="257" t="s">
        <v>34</v>
      </c>
      <c r="EE94" s="257"/>
      <c r="EF94" s="257"/>
      <c r="EG94" s="257" t="s">
        <v>34</v>
      </c>
      <c r="EH94" s="257"/>
      <c r="EI94" s="257"/>
      <c r="EJ94" s="257" t="s">
        <v>34</v>
      </c>
      <c r="EK94" s="257"/>
      <c r="EL94" s="257"/>
      <c r="EM94" s="257" t="s">
        <v>34</v>
      </c>
      <c r="EN94" s="257"/>
      <c r="EO94" s="257"/>
      <c r="EP94" s="257" t="s">
        <v>34</v>
      </c>
      <c r="EQ94" s="257"/>
      <c r="ER94" s="257"/>
      <c r="ES94" s="257" t="s">
        <v>34</v>
      </c>
      <c r="ET94" s="257"/>
      <c r="EU94" s="257"/>
      <c r="EV94" s="257" t="s">
        <v>34</v>
      </c>
      <c r="EW94" s="257"/>
      <c r="EX94" s="257"/>
      <c r="EY94" s="257" t="s">
        <v>34</v>
      </c>
      <c r="EZ94" s="257"/>
      <c r="FA94" s="257"/>
      <c r="FB94" s="257" t="s">
        <v>34</v>
      </c>
      <c r="FC94" s="257"/>
      <c r="FD94" s="257"/>
      <c r="FE94" s="257" t="s">
        <v>34</v>
      </c>
      <c r="FF94" s="257"/>
      <c r="FG94" s="257"/>
      <c r="FH94" s="257" t="s">
        <v>34</v>
      </c>
      <c r="FI94" s="257"/>
      <c r="FJ94" s="257"/>
      <c r="FK94" s="257" t="s">
        <v>34</v>
      </c>
      <c r="FL94" s="257"/>
      <c r="FM94" s="257"/>
      <c r="FN94" s="257" t="s">
        <v>34</v>
      </c>
      <c r="FO94" s="257"/>
      <c r="FP94" s="257"/>
      <c r="FQ94" s="257" t="s">
        <v>34</v>
      </c>
      <c r="FR94" s="257"/>
      <c r="FS94" s="257"/>
      <c r="FT94" s="257" t="s">
        <v>34</v>
      </c>
      <c r="FU94" s="257"/>
      <c r="FV94" s="257"/>
      <c r="FW94" s="257" t="s">
        <v>34</v>
      </c>
      <c r="FX94" s="257"/>
      <c r="FY94" s="257"/>
      <c r="FZ94" s="257" t="s">
        <v>34</v>
      </c>
      <c r="GA94" s="259"/>
      <c r="GB94" s="259"/>
      <c r="GC94" s="259" t="s">
        <v>34</v>
      </c>
      <c r="GD94" s="257"/>
      <c r="GE94" s="257"/>
      <c r="GF94" s="257" t="s">
        <v>34</v>
      </c>
      <c r="GG94" s="257"/>
      <c r="GH94" s="257"/>
      <c r="GI94" s="257" t="s">
        <v>34</v>
      </c>
      <c r="GJ94" s="257"/>
      <c r="GK94" s="257"/>
      <c r="GL94" s="257" t="s">
        <v>34</v>
      </c>
      <c r="GM94" s="257"/>
      <c r="GN94" s="257"/>
      <c r="GO94" s="257" t="s">
        <v>34</v>
      </c>
      <c r="GP94" s="257"/>
      <c r="GQ94" s="257"/>
      <c r="GR94" s="257" t="s">
        <v>34</v>
      </c>
      <c r="GS94" s="257"/>
      <c r="GT94" s="257"/>
      <c r="GU94" s="257" t="s">
        <v>34</v>
      </c>
      <c r="GV94" s="257"/>
      <c r="GW94" s="257"/>
      <c r="GX94" s="257" t="s">
        <v>34</v>
      </c>
      <c r="GY94" s="257"/>
      <c r="GZ94" s="257"/>
      <c r="HA94" s="257" t="s">
        <v>34</v>
      </c>
    </row>
    <row r="95" spans="1:209" ht="25.5" x14ac:dyDescent="0.2">
      <c r="A95" s="246" t="s">
        <v>1561</v>
      </c>
      <c r="B95" s="250" t="s">
        <v>159</v>
      </c>
      <c r="C95" s="250" t="s">
        <v>160</v>
      </c>
      <c r="D95" s="250" t="s">
        <v>180</v>
      </c>
      <c r="E95" s="250"/>
      <c r="F95" s="250" t="s">
        <v>123</v>
      </c>
      <c r="G95" s="250"/>
      <c r="H95" s="250"/>
      <c r="I95" s="250"/>
      <c r="J95" s="250"/>
      <c r="K95" s="250"/>
      <c r="L95" s="250"/>
      <c r="M95" s="250"/>
      <c r="N95" s="250"/>
      <c r="O95" s="250"/>
      <c r="P95" s="250"/>
      <c r="Q95" s="250"/>
      <c r="R95" s="250"/>
      <c r="S95" s="250"/>
      <c r="T95" s="250"/>
      <c r="U95" s="250"/>
      <c r="V95" s="250"/>
      <c r="W95" s="250"/>
      <c r="X95" s="250"/>
      <c r="Y95" s="250"/>
      <c r="Z95" s="250"/>
      <c r="AA95" s="250"/>
      <c r="AB95" s="250"/>
      <c r="AC95" s="250"/>
      <c r="AD95" s="250"/>
      <c r="AE95" s="250"/>
      <c r="AF95" s="250"/>
      <c r="AG95" s="250"/>
      <c r="AH95" s="250"/>
      <c r="AI95" s="250"/>
      <c r="AJ95" s="250"/>
      <c r="AK95" s="250"/>
      <c r="AL95" s="250"/>
      <c r="AM95" s="250"/>
      <c r="AN95" s="250"/>
      <c r="AO95" s="250"/>
      <c r="AP95" s="250"/>
      <c r="AQ95" s="250"/>
      <c r="AR95" s="250"/>
      <c r="AS95" s="250"/>
      <c r="AT95" s="250"/>
      <c r="AU95" s="250"/>
      <c r="AV95" s="250"/>
      <c r="AW95" s="250"/>
      <c r="AX95" s="250"/>
      <c r="AY95" s="250"/>
      <c r="AZ95" s="250"/>
      <c r="BA95" s="250"/>
      <c r="BB95" s="250"/>
      <c r="BC95" s="250"/>
      <c r="BD95" s="250"/>
      <c r="BE95" s="250"/>
      <c r="BF95" s="250"/>
      <c r="BG95" s="250"/>
      <c r="BH95" s="250"/>
      <c r="BI95" s="250"/>
      <c r="BJ95" s="250"/>
      <c r="BK95" s="250"/>
      <c r="BL95" s="250"/>
      <c r="BM95" s="250"/>
      <c r="BN95" s="250"/>
      <c r="BO95" s="250"/>
      <c r="BP95" s="250"/>
      <c r="BQ95" s="250"/>
      <c r="BR95" s="250"/>
      <c r="BS95" s="250"/>
      <c r="BT95" s="250"/>
      <c r="BU95" s="250"/>
      <c r="BV95" s="250"/>
      <c r="BW95" s="250"/>
      <c r="BX95" s="250"/>
      <c r="BY95" s="250"/>
      <c r="BZ95" s="250"/>
      <c r="CA95" s="250"/>
      <c r="CB95" s="250"/>
      <c r="CC95" s="250"/>
      <c r="CD95" s="250"/>
      <c r="CE95" s="250"/>
      <c r="CF95" s="250"/>
      <c r="CG95" s="250"/>
      <c r="CH95" s="250"/>
      <c r="CI95" s="250"/>
      <c r="CJ95" s="250"/>
      <c r="CK95" s="250"/>
      <c r="CL95" s="250"/>
      <c r="CM95" s="250"/>
      <c r="CN95" s="250"/>
      <c r="CO95" s="250"/>
      <c r="CP95" s="250"/>
      <c r="CQ95" s="250"/>
      <c r="CR95" s="250"/>
      <c r="CS95" s="250"/>
      <c r="CT95" s="250"/>
      <c r="CU95" s="250"/>
      <c r="CV95" s="250"/>
      <c r="CW95" s="250"/>
      <c r="CX95" s="250"/>
      <c r="CY95" s="250"/>
      <c r="CZ95" s="250"/>
      <c r="DA95" s="250"/>
      <c r="DB95" s="250"/>
      <c r="DC95" s="250"/>
      <c r="DD95" s="250"/>
      <c r="DE95" s="250"/>
      <c r="DF95" s="250"/>
      <c r="DG95" s="250"/>
      <c r="DH95" s="250"/>
      <c r="DI95" s="250"/>
      <c r="DJ95" s="250"/>
      <c r="DK95" s="250"/>
      <c r="DL95" s="250"/>
      <c r="DM95" s="250"/>
      <c r="DN95" s="250"/>
      <c r="DO95" s="250"/>
      <c r="DP95" s="250"/>
      <c r="DQ95" s="250"/>
      <c r="DR95" s="250"/>
      <c r="DS95" s="250"/>
      <c r="DT95" s="250"/>
      <c r="DU95" s="250"/>
      <c r="DV95" s="250"/>
      <c r="DW95" s="250"/>
      <c r="DX95" s="250"/>
      <c r="DY95" s="250"/>
      <c r="DZ95" s="250"/>
      <c r="EA95" s="250"/>
      <c r="EB95" s="250"/>
      <c r="EC95" s="250"/>
      <c r="ED95" s="250"/>
      <c r="EE95" s="250"/>
      <c r="EF95" s="250"/>
      <c r="EG95" s="250"/>
      <c r="EH95" s="250"/>
      <c r="EI95" s="250"/>
      <c r="EJ95" s="250"/>
      <c r="EK95" s="250"/>
      <c r="EL95" s="250"/>
      <c r="EM95" s="250"/>
      <c r="EN95" s="250"/>
      <c r="EO95" s="250"/>
      <c r="EP95" s="250"/>
      <c r="EQ95" s="250"/>
      <c r="ER95" s="250"/>
      <c r="ES95" s="250"/>
      <c r="ET95" s="250"/>
      <c r="EU95" s="250"/>
      <c r="EV95" s="250"/>
      <c r="EW95" s="250"/>
      <c r="EX95" s="250"/>
      <c r="EY95" s="250"/>
      <c r="EZ95" s="250"/>
      <c r="FA95" s="250"/>
      <c r="FB95" s="250"/>
      <c r="FC95" s="250"/>
      <c r="FD95" s="250"/>
      <c r="FE95" s="250"/>
      <c r="FF95" s="250"/>
      <c r="FG95" s="250"/>
      <c r="FH95" s="250"/>
      <c r="FI95" s="250"/>
      <c r="FJ95" s="250"/>
      <c r="FK95" s="250"/>
      <c r="FL95" s="250"/>
      <c r="FM95" s="250"/>
      <c r="FN95" s="250"/>
      <c r="FO95" s="250"/>
      <c r="FP95" s="250"/>
      <c r="FQ95" s="250"/>
      <c r="FR95" s="250"/>
      <c r="FS95" s="250"/>
      <c r="FT95" s="250"/>
      <c r="FU95" s="250"/>
      <c r="FV95" s="250"/>
      <c r="FW95" s="250"/>
      <c r="FX95" s="250"/>
      <c r="FY95" s="250"/>
      <c r="FZ95" s="250"/>
      <c r="GA95" s="250"/>
      <c r="GB95" s="250"/>
      <c r="GC95" s="250"/>
      <c r="GD95" s="250"/>
      <c r="GE95" s="250"/>
      <c r="GF95" s="250"/>
      <c r="GG95" s="250"/>
      <c r="GH95" s="250"/>
      <c r="GI95" s="250"/>
      <c r="GJ95" s="250"/>
      <c r="GK95" s="250"/>
      <c r="GL95" s="250"/>
      <c r="GM95" s="250"/>
      <c r="GN95" s="250"/>
      <c r="GO95" s="250"/>
      <c r="GP95" s="250"/>
      <c r="GQ95" s="250"/>
      <c r="GR95" s="250"/>
      <c r="GS95" s="250"/>
      <c r="GT95" s="250"/>
      <c r="GU95" s="250"/>
      <c r="GV95" s="250"/>
      <c r="GW95" s="250"/>
      <c r="GX95" s="250"/>
      <c r="GY95" s="250"/>
      <c r="GZ95" s="250"/>
      <c r="HA95" s="250"/>
    </row>
    <row r="96" spans="1:209" outlineLevel="1" x14ac:dyDescent="0.2">
      <c r="A96" s="246" t="s">
        <v>1562</v>
      </c>
      <c r="B96" s="250" t="s">
        <v>208</v>
      </c>
      <c r="C96" s="250" t="s">
        <v>209</v>
      </c>
      <c r="D96" s="250" t="s">
        <v>16</v>
      </c>
      <c r="E96" s="250"/>
      <c r="F96" s="250"/>
      <c r="G96" s="250"/>
      <c r="H96" s="250"/>
      <c r="I96" s="250"/>
      <c r="J96" s="250"/>
      <c r="K96" s="250"/>
      <c r="L96" s="250"/>
      <c r="M96" s="250"/>
      <c r="N96" s="250"/>
      <c r="O96" s="250"/>
      <c r="P96" s="250"/>
      <c r="Q96" s="250"/>
      <c r="R96" s="250"/>
      <c r="S96" s="250"/>
      <c r="T96" s="250"/>
      <c r="U96" s="250"/>
      <c r="V96" s="250"/>
      <c r="W96" s="250"/>
      <c r="X96" s="250"/>
      <c r="Y96" s="250"/>
      <c r="Z96" s="250"/>
      <c r="AA96" s="250"/>
      <c r="AB96" s="250"/>
      <c r="AC96" s="250"/>
      <c r="AD96" s="250"/>
      <c r="AE96" s="250"/>
      <c r="AF96" s="250"/>
      <c r="AG96" s="250"/>
      <c r="AH96" s="250"/>
      <c r="AI96" s="250"/>
      <c r="AJ96" s="250"/>
      <c r="AK96" s="250"/>
      <c r="AL96" s="250"/>
      <c r="AM96" s="250"/>
      <c r="AN96" s="250"/>
      <c r="AO96" s="250"/>
      <c r="AP96" s="250"/>
      <c r="AQ96" s="250"/>
      <c r="AR96" s="250"/>
      <c r="AS96" s="250"/>
      <c r="AT96" s="250"/>
      <c r="AU96" s="250"/>
      <c r="AV96" s="250"/>
      <c r="AW96" s="250"/>
      <c r="AX96" s="250"/>
      <c r="AY96" s="250"/>
      <c r="AZ96" s="250"/>
      <c r="BA96" s="250"/>
      <c r="BB96" s="250"/>
      <c r="BC96" s="250"/>
      <c r="BD96" s="250"/>
      <c r="BE96" s="250"/>
      <c r="BF96" s="250"/>
      <c r="BG96" s="250"/>
      <c r="BH96" s="250"/>
      <c r="BI96" s="250"/>
      <c r="BJ96" s="250"/>
      <c r="BK96" s="250"/>
      <c r="BL96" s="250"/>
      <c r="BM96" s="250"/>
      <c r="BN96" s="250"/>
      <c r="BO96" s="250"/>
      <c r="BP96" s="250"/>
      <c r="BQ96" s="250"/>
      <c r="BR96" s="250"/>
      <c r="BS96" s="250"/>
      <c r="BT96" s="250"/>
      <c r="BU96" s="250"/>
      <c r="BV96" s="250"/>
      <c r="BW96" s="250"/>
      <c r="BX96" s="250"/>
      <c r="BY96" s="250"/>
      <c r="BZ96" s="250"/>
      <c r="CA96" s="250"/>
      <c r="CB96" s="250"/>
      <c r="CC96" s="250"/>
      <c r="CD96" s="250"/>
      <c r="CE96" s="250"/>
      <c r="CF96" s="250"/>
      <c r="CG96" s="250"/>
      <c r="CH96" s="250"/>
      <c r="CI96" s="250"/>
      <c r="CJ96" s="250"/>
      <c r="CK96" s="250"/>
      <c r="CL96" s="250"/>
      <c r="CM96" s="250"/>
      <c r="CN96" s="250"/>
      <c r="CO96" s="250"/>
      <c r="CP96" s="250"/>
      <c r="CQ96" s="250"/>
      <c r="CR96" s="250"/>
      <c r="CS96" s="250"/>
      <c r="CT96" s="250"/>
      <c r="CU96" s="250"/>
      <c r="CV96" s="250"/>
      <c r="CW96" s="250"/>
      <c r="CX96" s="250"/>
      <c r="CY96" s="250"/>
      <c r="CZ96" s="250"/>
      <c r="DA96" s="250"/>
      <c r="DB96" s="250"/>
      <c r="DC96" s="250"/>
      <c r="DD96" s="250"/>
      <c r="DE96" s="250"/>
      <c r="DF96" s="250"/>
      <c r="DG96" s="250"/>
      <c r="DH96" s="250"/>
      <c r="DI96" s="250"/>
      <c r="DJ96" s="250"/>
      <c r="DK96" s="250"/>
      <c r="DL96" s="250"/>
      <c r="DM96" s="250"/>
      <c r="DN96" s="250"/>
      <c r="DO96" s="250"/>
      <c r="DP96" s="250"/>
      <c r="DQ96" s="250"/>
      <c r="DR96" s="250"/>
      <c r="DS96" s="250"/>
      <c r="DT96" s="250"/>
      <c r="DU96" s="250"/>
      <c r="DV96" s="250"/>
      <c r="DW96" s="250"/>
      <c r="DX96" s="250"/>
      <c r="DY96" s="250"/>
      <c r="DZ96" s="250"/>
      <c r="EA96" s="250"/>
      <c r="EB96" s="250"/>
      <c r="EC96" s="250"/>
      <c r="ED96" s="250"/>
      <c r="EE96" s="250"/>
      <c r="EF96" s="250"/>
      <c r="EG96" s="250"/>
      <c r="EH96" s="250"/>
      <c r="EI96" s="250"/>
      <c r="EJ96" s="250"/>
      <c r="EK96" s="250"/>
      <c r="EL96" s="250"/>
      <c r="EM96" s="250"/>
      <c r="EN96" s="250"/>
      <c r="EO96" s="250"/>
      <c r="EP96" s="250"/>
      <c r="EQ96" s="250"/>
      <c r="ER96" s="250"/>
      <c r="ES96" s="250"/>
      <c r="ET96" s="250"/>
      <c r="EU96" s="250"/>
      <c r="EV96" s="250"/>
      <c r="EW96" s="250"/>
      <c r="EX96" s="250"/>
      <c r="EY96" s="250"/>
      <c r="EZ96" s="250"/>
      <c r="FA96" s="250"/>
      <c r="FB96" s="250"/>
      <c r="FC96" s="250"/>
      <c r="FD96" s="250"/>
      <c r="FE96" s="250"/>
      <c r="FF96" s="250"/>
      <c r="FG96" s="250"/>
      <c r="FH96" s="250"/>
      <c r="FI96" s="250"/>
      <c r="FJ96" s="250"/>
      <c r="FK96" s="250"/>
      <c r="FL96" s="250"/>
      <c r="FM96" s="250"/>
      <c r="FN96" s="250"/>
      <c r="FO96" s="250"/>
      <c r="FP96" s="250"/>
      <c r="FQ96" s="250"/>
      <c r="FR96" s="250"/>
      <c r="FS96" s="250"/>
      <c r="FT96" s="250"/>
      <c r="FU96" s="250"/>
      <c r="FV96" s="250"/>
      <c r="FW96" s="250"/>
      <c r="FX96" s="250"/>
      <c r="FY96" s="250"/>
      <c r="FZ96" s="250"/>
      <c r="GA96" s="250"/>
      <c r="GB96" s="250"/>
      <c r="GC96" s="250"/>
      <c r="GD96" s="250"/>
      <c r="GE96" s="250"/>
      <c r="GF96" s="250"/>
      <c r="GG96" s="250"/>
      <c r="GH96" s="250"/>
      <c r="GI96" s="250"/>
      <c r="GJ96" s="250"/>
      <c r="GK96" s="250"/>
      <c r="GL96" s="250"/>
      <c r="GM96" s="250"/>
      <c r="GN96" s="250"/>
      <c r="GO96" s="250"/>
      <c r="GP96" s="250"/>
      <c r="GQ96" s="250"/>
      <c r="GR96" s="250"/>
      <c r="GS96" s="250"/>
      <c r="GT96" s="250"/>
      <c r="GU96" s="250"/>
      <c r="GV96" s="250"/>
      <c r="GW96" s="250"/>
      <c r="GX96" s="250"/>
      <c r="GY96" s="250"/>
      <c r="GZ96" s="250"/>
      <c r="HA96" s="250"/>
    </row>
    <row r="97" spans="1:209" outlineLevel="1" x14ac:dyDescent="0.2">
      <c r="A97" s="246" t="s">
        <v>1563</v>
      </c>
      <c r="B97" s="247" t="s">
        <v>205</v>
      </c>
      <c r="C97" s="248" t="s">
        <v>121</v>
      </c>
      <c r="D97" s="248" t="s">
        <v>180</v>
      </c>
      <c r="E97" s="248"/>
      <c r="F97" s="248"/>
      <c r="G97" s="248"/>
      <c r="H97" s="247"/>
      <c r="I97" s="247"/>
      <c r="J97" s="247"/>
      <c r="K97" s="247"/>
      <c r="L97" s="247"/>
      <c r="M97" s="247"/>
      <c r="N97" s="247"/>
      <c r="O97" s="249"/>
      <c r="P97" s="249"/>
      <c r="Q97" s="249" t="s">
        <v>34</v>
      </c>
      <c r="R97" s="249"/>
      <c r="S97" s="249"/>
      <c r="T97" s="249" t="s">
        <v>34</v>
      </c>
      <c r="U97" s="247">
        <v>6</v>
      </c>
      <c r="V97" s="249" t="s">
        <v>357</v>
      </c>
      <c r="W97" s="249" t="s">
        <v>16</v>
      </c>
      <c r="X97" s="253" t="s">
        <v>1823</v>
      </c>
      <c r="Y97" s="249" t="s">
        <v>357</v>
      </c>
      <c r="Z97" s="249" t="s">
        <v>16</v>
      </c>
      <c r="AA97" s="253" t="s">
        <v>1836</v>
      </c>
      <c r="AB97" s="249" t="s">
        <v>357</v>
      </c>
      <c r="AC97" s="249" t="s">
        <v>16</v>
      </c>
      <c r="AD97" s="249"/>
      <c r="AE97" s="249"/>
      <c r="AF97" s="249" t="s">
        <v>34</v>
      </c>
      <c r="AG97" s="249"/>
      <c r="AH97" s="249"/>
      <c r="AI97" s="249" t="s">
        <v>34</v>
      </c>
      <c r="AJ97" s="249"/>
      <c r="AK97" s="249"/>
      <c r="AL97" s="249" t="s">
        <v>34</v>
      </c>
      <c r="AM97" s="253" t="s">
        <v>1869</v>
      </c>
      <c r="AN97" s="249" t="s">
        <v>357</v>
      </c>
      <c r="AO97" s="249" t="s">
        <v>16</v>
      </c>
      <c r="AP97" s="253"/>
      <c r="AQ97" s="249" t="s">
        <v>357</v>
      </c>
      <c r="AR97" s="249" t="s">
        <v>16</v>
      </c>
      <c r="AS97" s="253" t="s">
        <v>2185</v>
      </c>
      <c r="AT97" s="249" t="s">
        <v>357</v>
      </c>
      <c r="AU97" s="249" t="s">
        <v>16</v>
      </c>
      <c r="AV97" s="253" t="s">
        <v>2186</v>
      </c>
      <c r="AW97" s="249" t="s">
        <v>357</v>
      </c>
      <c r="AX97" s="249" t="s">
        <v>16</v>
      </c>
      <c r="AY97" s="253" t="s">
        <v>2187</v>
      </c>
      <c r="AZ97" s="249" t="s">
        <v>357</v>
      </c>
      <c r="BA97" s="249" t="s">
        <v>16</v>
      </c>
      <c r="BB97" s="253" t="s">
        <v>2156</v>
      </c>
      <c r="BC97" s="249" t="s">
        <v>357</v>
      </c>
      <c r="BD97" s="249" t="s">
        <v>16</v>
      </c>
      <c r="BE97" s="247"/>
      <c r="BF97" s="249"/>
      <c r="BG97" s="249" t="s">
        <v>34</v>
      </c>
      <c r="BH97" s="249"/>
      <c r="BI97" s="249"/>
      <c r="BJ97" s="249" t="s">
        <v>34</v>
      </c>
      <c r="BK97" s="249"/>
      <c r="BL97" s="249"/>
      <c r="BM97" s="249" t="s">
        <v>34</v>
      </c>
      <c r="BN97" s="249"/>
      <c r="BO97" s="249"/>
      <c r="BP97" s="249" t="s">
        <v>34</v>
      </c>
      <c r="BQ97" s="249">
        <v>22</v>
      </c>
      <c r="BR97" s="249" t="s">
        <v>357</v>
      </c>
      <c r="BS97" s="249" t="s">
        <v>16</v>
      </c>
      <c r="BT97" s="247"/>
      <c r="BU97" s="249"/>
      <c r="BV97" s="249" t="s">
        <v>34</v>
      </c>
      <c r="BW97" s="247">
        <v>13</v>
      </c>
      <c r="BX97" s="249" t="s">
        <v>357</v>
      </c>
      <c r="BY97" s="249" t="s">
        <v>16</v>
      </c>
      <c r="BZ97" s="247"/>
      <c r="CA97" s="249"/>
      <c r="CB97" s="249" t="s">
        <v>34</v>
      </c>
      <c r="CC97" s="250"/>
      <c r="CD97" s="261"/>
      <c r="CE97" s="261" t="s">
        <v>34</v>
      </c>
      <c r="CF97" s="247">
        <v>9.6</v>
      </c>
      <c r="CG97" s="249" t="s">
        <v>357</v>
      </c>
      <c r="CH97" s="249" t="s">
        <v>16</v>
      </c>
      <c r="CI97" s="247"/>
      <c r="CJ97" s="249"/>
      <c r="CK97" s="249" t="s">
        <v>34</v>
      </c>
      <c r="CL97" s="247"/>
      <c r="CM97" s="249"/>
      <c r="CN97" s="249" t="s">
        <v>34</v>
      </c>
      <c r="CO97" s="247">
        <v>175</v>
      </c>
      <c r="CP97" s="249" t="s">
        <v>357</v>
      </c>
      <c r="CQ97" s="249" t="s">
        <v>16</v>
      </c>
      <c r="CR97" s="247"/>
      <c r="CS97" s="249"/>
      <c r="CT97" s="249" t="s">
        <v>34</v>
      </c>
      <c r="CU97" s="247">
        <v>9</v>
      </c>
      <c r="CV97" s="249" t="s">
        <v>357</v>
      </c>
      <c r="CW97" s="249" t="s">
        <v>16</v>
      </c>
      <c r="CX97" s="247">
        <v>0.5</v>
      </c>
      <c r="CY97" s="249" t="s">
        <v>357</v>
      </c>
      <c r="CZ97" s="249" t="s">
        <v>16</v>
      </c>
      <c r="DA97" s="247">
        <v>4.2</v>
      </c>
      <c r="DB97" s="249" t="s">
        <v>357</v>
      </c>
      <c r="DC97" s="249" t="s">
        <v>16</v>
      </c>
      <c r="DD97" s="247"/>
      <c r="DE97" s="249"/>
      <c r="DF97" s="249" t="s">
        <v>34</v>
      </c>
      <c r="DG97" s="247">
        <v>1.2</v>
      </c>
      <c r="DH97" s="249" t="s">
        <v>357</v>
      </c>
      <c r="DI97" s="249" t="s">
        <v>16</v>
      </c>
      <c r="DJ97" s="247"/>
      <c r="DK97" s="249"/>
      <c r="DL97" s="249" t="s">
        <v>34</v>
      </c>
      <c r="DM97" s="247"/>
      <c r="DN97" s="289"/>
      <c r="DO97" s="289" t="s">
        <v>34</v>
      </c>
      <c r="DP97" s="247"/>
      <c r="DQ97" s="249"/>
      <c r="DR97" s="249" t="s">
        <v>34</v>
      </c>
      <c r="DS97" s="247"/>
      <c r="DT97" s="249"/>
      <c r="DU97" s="249" t="s">
        <v>34</v>
      </c>
      <c r="DV97" s="247"/>
      <c r="DW97" s="249"/>
      <c r="DX97" s="249" t="s">
        <v>34</v>
      </c>
      <c r="DY97" s="247"/>
      <c r="DZ97" s="249"/>
      <c r="EA97" s="249" t="s">
        <v>34</v>
      </c>
      <c r="EB97" s="247"/>
      <c r="EC97" s="249"/>
      <c r="ED97" s="249" t="s">
        <v>34</v>
      </c>
      <c r="EE97" s="247"/>
      <c r="EF97" s="249"/>
      <c r="EG97" s="249" t="s">
        <v>34</v>
      </c>
      <c r="EH97" s="247"/>
      <c r="EI97" s="249"/>
      <c r="EJ97" s="249" t="s">
        <v>34</v>
      </c>
      <c r="EK97" s="247"/>
      <c r="EL97" s="249"/>
      <c r="EM97" s="249" t="s">
        <v>34</v>
      </c>
      <c r="EN97" s="247"/>
      <c r="EO97" s="249"/>
      <c r="EP97" s="249" t="s">
        <v>34</v>
      </c>
      <c r="EQ97" s="247"/>
      <c r="ER97" s="249"/>
      <c r="ES97" s="249" t="s">
        <v>34</v>
      </c>
      <c r="ET97" s="247"/>
      <c r="EU97" s="249"/>
      <c r="EV97" s="249" t="s">
        <v>34</v>
      </c>
      <c r="EW97" s="247"/>
      <c r="EX97" s="249"/>
      <c r="EY97" s="249" t="s">
        <v>34</v>
      </c>
      <c r="EZ97" s="247"/>
      <c r="FA97" s="249"/>
      <c r="FB97" s="249" t="s">
        <v>34</v>
      </c>
      <c r="FC97" s="247"/>
      <c r="FD97" s="249"/>
      <c r="FE97" s="249" t="s">
        <v>34</v>
      </c>
      <c r="FF97" s="247"/>
      <c r="FG97" s="249"/>
      <c r="FH97" s="249" t="s">
        <v>34</v>
      </c>
      <c r="FI97" s="247"/>
      <c r="FJ97" s="249"/>
      <c r="FK97" s="249" t="s">
        <v>34</v>
      </c>
      <c r="FL97" s="247"/>
      <c r="FM97" s="249"/>
      <c r="FN97" s="249" t="s">
        <v>34</v>
      </c>
      <c r="FO97" s="247"/>
      <c r="FP97" s="249"/>
      <c r="FQ97" s="249" t="s">
        <v>34</v>
      </c>
      <c r="FR97" s="247"/>
      <c r="FS97" s="249"/>
      <c r="FT97" s="249" t="s">
        <v>34</v>
      </c>
      <c r="FU97" s="247"/>
      <c r="FV97" s="249"/>
      <c r="FW97" s="249" t="s">
        <v>34</v>
      </c>
      <c r="FX97" s="247"/>
      <c r="FY97" s="249"/>
      <c r="FZ97" s="249" t="s">
        <v>34</v>
      </c>
      <c r="GA97" s="250"/>
      <c r="GB97" s="261"/>
      <c r="GC97" s="261" t="s">
        <v>34</v>
      </c>
      <c r="GD97" s="247"/>
      <c r="GE97" s="249"/>
      <c r="GF97" s="249" t="s">
        <v>34</v>
      </c>
      <c r="GG97" s="247"/>
      <c r="GH97" s="249"/>
      <c r="GI97" s="249" t="s">
        <v>34</v>
      </c>
      <c r="GJ97" s="247"/>
      <c r="GK97" s="249"/>
      <c r="GL97" s="249" t="s">
        <v>34</v>
      </c>
      <c r="GM97" s="247"/>
      <c r="GN97" s="249"/>
      <c r="GO97" s="249" t="s">
        <v>34</v>
      </c>
      <c r="GP97" s="253" t="s">
        <v>2438</v>
      </c>
      <c r="GQ97" s="249" t="s">
        <v>357</v>
      </c>
      <c r="GR97" s="249" t="s">
        <v>16</v>
      </c>
      <c r="GS97" s="247"/>
      <c r="GT97" s="249"/>
      <c r="GU97" s="249" t="s">
        <v>34</v>
      </c>
      <c r="GV97" s="247"/>
      <c r="GW97" s="249"/>
      <c r="GX97" s="249" t="s">
        <v>34</v>
      </c>
      <c r="GY97" s="247"/>
      <c r="GZ97" s="249"/>
      <c r="HA97" s="249" t="s">
        <v>34</v>
      </c>
    </row>
    <row r="98" spans="1:209" outlineLevel="1" x14ac:dyDescent="0.2">
      <c r="A98" s="246" t="s">
        <v>1564</v>
      </c>
      <c r="B98" s="247" t="s">
        <v>206</v>
      </c>
      <c r="C98" s="248" t="s">
        <v>121</v>
      </c>
      <c r="D98" s="248" t="s">
        <v>180</v>
      </c>
      <c r="E98" s="248"/>
      <c r="F98" s="248"/>
      <c r="G98" s="248"/>
      <c r="H98" s="247"/>
      <c r="I98" s="247"/>
      <c r="J98" s="247"/>
      <c r="K98" s="247"/>
      <c r="L98" s="247"/>
      <c r="M98" s="247"/>
      <c r="N98" s="247"/>
      <c r="O98" s="249"/>
      <c r="P98" s="249"/>
      <c r="Q98" s="249" t="s">
        <v>34</v>
      </c>
      <c r="R98" s="249"/>
      <c r="S98" s="249"/>
      <c r="T98" s="249" t="s">
        <v>34</v>
      </c>
      <c r="U98" s="247">
        <v>11</v>
      </c>
      <c r="V98" s="249" t="s">
        <v>357</v>
      </c>
      <c r="W98" s="249" t="s">
        <v>16</v>
      </c>
      <c r="X98" s="253" t="s">
        <v>1826</v>
      </c>
      <c r="Y98" s="249" t="s">
        <v>357</v>
      </c>
      <c r="Z98" s="249" t="s">
        <v>16</v>
      </c>
      <c r="AA98" s="253" t="s">
        <v>1838</v>
      </c>
      <c r="AB98" s="249" t="s">
        <v>357</v>
      </c>
      <c r="AC98" s="249" t="s">
        <v>16</v>
      </c>
      <c r="AD98" s="249"/>
      <c r="AE98" s="249"/>
      <c r="AF98" s="249" t="s">
        <v>34</v>
      </c>
      <c r="AG98" s="249"/>
      <c r="AH98" s="249"/>
      <c r="AI98" s="249" t="s">
        <v>34</v>
      </c>
      <c r="AJ98" s="249"/>
      <c r="AK98" s="249"/>
      <c r="AL98" s="249" t="s">
        <v>34</v>
      </c>
      <c r="AM98" s="253" t="s">
        <v>1864</v>
      </c>
      <c r="AN98" s="249" t="s">
        <v>357</v>
      </c>
      <c r="AO98" s="249" t="s">
        <v>16</v>
      </c>
      <c r="AP98" s="253"/>
      <c r="AQ98" s="249" t="s">
        <v>357</v>
      </c>
      <c r="AR98" s="249" t="s">
        <v>16</v>
      </c>
      <c r="AS98" s="253" t="s">
        <v>2176</v>
      </c>
      <c r="AT98" s="249" t="s">
        <v>357</v>
      </c>
      <c r="AU98" s="249" t="s">
        <v>16</v>
      </c>
      <c r="AV98" s="253" t="s">
        <v>2154</v>
      </c>
      <c r="AW98" s="249" t="s">
        <v>357</v>
      </c>
      <c r="AX98" s="249" t="s">
        <v>16</v>
      </c>
      <c r="AY98" s="253" t="s">
        <v>2188</v>
      </c>
      <c r="AZ98" s="249" t="s">
        <v>357</v>
      </c>
      <c r="BA98" s="249" t="s">
        <v>16</v>
      </c>
      <c r="BB98" s="253" t="s">
        <v>2161</v>
      </c>
      <c r="BC98" s="249" t="s">
        <v>357</v>
      </c>
      <c r="BD98" s="249" t="s">
        <v>16</v>
      </c>
      <c r="BE98" s="247"/>
      <c r="BF98" s="249"/>
      <c r="BG98" s="249" t="s">
        <v>34</v>
      </c>
      <c r="BH98" s="249"/>
      <c r="BI98" s="249"/>
      <c r="BJ98" s="249" t="s">
        <v>34</v>
      </c>
      <c r="BK98" s="249"/>
      <c r="BL98" s="249"/>
      <c r="BM98" s="249" t="s">
        <v>34</v>
      </c>
      <c r="BN98" s="249"/>
      <c r="BO98" s="249"/>
      <c r="BP98" s="249" t="s">
        <v>34</v>
      </c>
      <c r="BQ98" s="249">
        <v>29</v>
      </c>
      <c r="BR98" s="249" t="s">
        <v>357</v>
      </c>
      <c r="BS98" s="249" t="s">
        <v>16</v>
      </c>
      <c r="BT98" s="247"/>
      <c r="BU98" s="249"/>
      <c r="BV98" s="249" t="s">
        <v>34</v>
      </c>
      <c r="BW98" s="247">
        <v>21</v>
      </c>
      <c r="BX98" s="249" t="s">
        <v>357</v>
      </c>
      <c r="BY98" s="249" t="s">
        <v>16</v>
      </c>
      <c r="BZ98" s="247"/>
      <c r="CA98" s="249"/>
      <c r="CB98" s="249" t="s">
        <v>34</v>
      </c>
      <c r="CC98" s="250"/>
      <c r="CD98" s="261"/>
      <c r="CE98" s="261" t="s">
        <v>34</v>
      </c>
      <c r="CF98" s="247">
        <v>10.6</v>
      </c>
      <c r="CG98" s="249" t="s">
        <v>357</v>
      </c>
      <c r="CH98" s="249" t="s">
        <v>16</v>
      </c>
      <c r="CI98" s="247"/>
      <c r="CJ98" s="249"/>
      <c r="CK98" s="249" t="s">
        <v>34</v>
      </c>
      <c r="CL98" s="247"/>
      <c r="CM98" s="249"/>
      <c r="CN98" s="249" t="s">
        <v>34</v>
      </c>
      <c r="CO98" s="247">
        <v>411</v>
      </c>
      <c r="CP98" s="249" t="s">
        <v>357</v>
      </c>
      <c r="CQ98" s="249" t="s">
        <v>16</v>
      </c>
      <c r="CR98" s="247"/>
      <c r="CS98" s="249"/>
      <c r="CT98" s="249" t="s">
        <v>34</v>
      </c>
      <c r="CU98" s="247">
        <v>31</v>
      </c>
      <c r="CV98" s="249" t="s">
        <v>357</v>
      </c>
      <c r="CW98" s="249" t="s">
        <v>16</v>
      </c>
      <c r="CX98" s="247">
        <v>0.9</v>
      </c>
      <c r="CY98" s="249" t="s">
        <v>357</v>
      </c>
      <c r="CZ98" s="249" t="s">
        <v>16</v>
      </c>
      <c r="DA98" s="247">
        <v>6.2</v>
      </c>
      <c r="DB98" s="249" t="s">
        <v>357</v>
      </c>
      <c r="DC98" s="249" t="s">
        <v>16</v>
      </c>
      <c r="DD98" s="247"/>
      <c r="DE98" s="249"/>
      <c r="DF98" s="249" t="s">
        <v>34</v>
      </c>
      <c r="DG98" s="247">
        <v>2.4</v>
      </c>
      <c r="DH98" s="249" t="s">
        <v>357</v>
      </c>
      <c r="DI98" s="249" t="s">
        <v>16</v>
      </c>
      <c r="DJ98" s="247"/>
      <c r="DK98" s="249"/>
      <c r="DL98" s="249" t="s">
        <v>34</v>
      </c>
      <c r="DM98" s="247"/>
      <c r="DN98" s="289"/>
      <c r="DO98" s="289" t="s">
        <v>34</v>
      </c>
      <c r="DP98" s="247"/>
      <c r="DQ98" s="249"/>
      <c r="DR98" s="249" t="s">
        <v>34</v>
      </c>
      <c r="DS98" s="247"/>
      <c r="DT98" s="249"/>
      <c r="DU98" s="249" t="s">
        <v>34</v>
      </c>
      <c r="DV98" s="247"/>
      <c r="DW98" s="249"/>
      <c r="DX98" s="249" t="s">
        <v>34</v>
      </c>
      <c r="DY98" s="247"/>
      <c r="DZ98" s="249"/>
      <c r="EA98" s="249" t="s">
        <v>34</v>
      </c>
      <c r="EB98" s="247"/>
      <c r="EC98" s="249"/>
      <c r="ED98" s="249" t="s">
        <v>34</v>
      </c>
      <c r="EE98" s="247"/>
      <c r="EF98" s="249"/>
      <c r="EG98" s="249" t="s">
        <v>34</v>
      </c>
      <c r="EH98" s="247"/>
      <c r="EI98" s="249"/>
      <c r="EJ98" s="249" t="s">
        <v>34</v>
      </c>
      <c r="EK98" s="247"/>
      <c r="EL98" s="249"/>
      <c r="EM98" s="249" t="s">
        <v>34</v>
      </c>
      <c r="EN98" s="247"/>
      <c r="EO98" s="249"/>
      <c r="EP98" s="249" t="s">
        <v>34</v>
      </c>
      <c r="EQ98" s="247"/>
      <c r="ER98" s="249"/>
      <c r="ES98" s="249" t="s">
        <v>34</v>
      </c>
      <c r="ET98" s="247"/>
      <c r="EU98" s="249"/>
      <c r="EV98" s="249" t="s">
        <v>34</v>
      </c>
      <c r="EW98" s="247"/>
      <c r="EX98" s="249"/>
      <c r="EY98" s="249" t="s">
        <v>34</v>
      </c>
      <c r="EZ98" s="247"/>
      <c r="FA98" s="249"/>
      <c r="FB98" s="249" t="s">
        <v>34</v>
      </c>
      <c r="FC98" s="247"/>
      <c r="FD98" s="249"/>
      <c r="FE98" s="249" t="s">
        <v>34</v>
      </c>
      <c r="FF98" s="247"/>
      <c r="FG98" s="249"/>
      <c r="FH98" s="249" t="s">
        <v>34</v>
      </c>
      <c r="FI98" s="247"/>
      <c r="FJ98" s="249"/>
      <c r="FK98" s="249" t="s">
        <v>34</v>
      </c>
      <c r="FL98" s="247"/>
      <c r="FM98" s="249"/>
      <c r="FN98" s="249" t="s">
        <v>34</v>
      </c>
      <c r="FO98" s="247"/>
      <c r="FP98" s="249"/>
      <c r="FQ98" s="249" t="s">
        <v>34</v>
      </c>
      <c r="FR98" s="247"/>
      <c r="FS98" s="249"/>
      <c r="FT98" s="249" t="s">
        <v>34</v>
      </c>
      <c r="FU98" s="247"/>
      <c r="FV98" s="249"/>
      <c r="FW98" s="249" t="s">
        <v>34</v>
      </c>
      <c r="FX98" s="247"/>
      <c r="FY98" s="249"/>
      <c r="FZ98" s="249" t="s">
        <v>34</v>
      </c>
      <c r="GA98" s="250"/>
      <c r="GB98" s="261"/>
      <c r="GC98" s="261" t="s">
        <v>34</v>
      </c>
      <c r="GD98" s="247"/>
      <c r="GE98" s="249"/>
      <c r="GF98" s="249" t="s">
        <v>34</v>
      </c>
      <c r="GG98" s="247"/>
      <c r="GH98" s="249"/>
      <c r="GI98" s="249" t="s">
        <v>34</v>
      </c>
      <c r="GJ98" s="247"/>
      <c r="GK98" s="249"/>
      <c r="GL98" s="249" t="s">
        <v>34</v>
      </c>
      <c r="GM98" s="247"/>
      <c r="GN98" s="249"/>
      <c r="GO98" s="249" t="s">
        <v>34</v>
      </c>
      <c r="GP98" s="247">
        <v>60</v>
      </c>
      <c r="GQ98" s="249" t="s">
        <v>357</v>
      </c>
      <c r="GR98" s="249" t="s">
        <v>16</v>
      </c>
      <c r="GS98" s="247"/>
      <c r="GT98" s="249"/>
      <c r="GU98" s="249" t="s">
        <v>34</v>
      </c>
      <c r="GV98" s="247"/>
      <c r="GW98" s="249"/>
      <c r="GX98" s="249" t="s">
        <v>34</v>
      </c>
      <c r="GY98" s="247"/>
      <c r="GZ98" s="249"/>
      <c r="HA98" s="249" t="s">
        <v>34</v>
      </c>
    </row>
    <row r="99" spans="1:209" s="184" customFormat="1" outlineLevel="1" x14ac:dyDescent="0.2">
      <c r="A99" s="254" t="s">
        <v>1565</v>
      </c>
      <c r="B99" s="255" t="s">
        <v>210</v>
      </c>
      <c r="C99" s="256" t="s">
        <v>24</v>
      </c>
      <c r="D99" s="256" t="s">
        <v>180</v>
      </c>
      <c r="E99" s="256"/>
      <c r="F99" s="256"/>
      <c r="G99" s="256"/>
      <c r="H99" s="255"/>
      <c r="I99" s="255" t="s">
        <v>343</v>
      </c>
      <c r="J99" s="255"/>
      <c r="K99" s="255"/>
      <c r="L99" s="255"/>
      <c r="M99" s="255"/>
      <c r="N99" s="255"/>
      <c r="O99" s="249"/>
      <c r="P99" s="249"/>
      <c r="Q99" s="249" t="s">
        <v>34</v>
      </c>
      <c r="R99" s="249"/>
      <c r="S99" s="249"/>
      <c r="T99" s="249" t="s">
        <v>34</v>
      </c>
      <c r="U99" s="255" t="s">
        <v>578</v>
      </c>
      <c r="V99" s="257" t="s">
        <v>357</v>
      </c>
      <c r="W99" s="257" t="s">
        <v>16</v>
      </c>
      <c r="X99" s="255"/>
      <c r="Y99" s="249"/>
      <c r="Z99" s="249" t="s">
        <v>34</v>
      </c>
      <c r="AA99" s="255"/>
      <c r="AB99" s="249"/>
      <c r="AC99" s="249" t="s">
        <v>34</v>
      </c>
      <c r="AD99" s="255"/>
      <c r="AE99" s="249"/>
      <c r="AF99" s="249" t="s">
        <v>34</v>
      </c>
      <c r="AG99" s="255"/>
      <c r="AH99" s="249"/>
      <c r="AI99" s="249" t="s">
        <v>34</v>
      </c>
      <c r="AJ99" s="255"/>
      <c r="AK99" s="249"/>
      <c r="AL99" s="249" t="s">
        <v>34</v>
      </c>
      <c r="AM99" s="255" t="s">
        <v>578</v>
      </c>
      <c r="AN99" s="257" t="s">
        <v>357</v>
      </c>
      <c r="AO99" s="257" t="s">
        <v>16</v>
      </c>
      <c r="AP99" s="255"/>
      <c r="AQ99" s="249"/>
      <c r="AR99" s="249" t="s">
        <v>34</v>
      </c>
      <c r="AS99" s="255"/>
      <c r="AT99" s="249"/>
      <c r="AU99" s="249" t="s">
        <v>34</v>
      </c>
      <c r="AV99" s="255"/>
      <c r="AW99" s="249"/>
      <c r="AX99" s="249" t="s">
        <v>34</v>
      </c>
      <c r="AY99" s="255" t="s">
        <v>578</v>
      </c>
      <c r="AZ99" s="257" t="s">
        <v>357</v>
      </c>
      <c r="BA99" s="257" t="s">
        <v>16</v>
      </c>
      <c r="BB99" s="255" t="s">
        <v>579</v>
      </c>
      <c r="BC99" s="257" t="s">
        <v>355</v>
      </c>
      <c r="BD99" s="257" t="s">
        <v>395</v>
      </c>
      <c r="BE99" s="247"/>
      <c r="BF99" s="249"/>
      <c r="BG99" s="249" t="s">
        <v>34</v>
      </c>
      <c r="BH99" s="249"/>
      <c r="BI99" s="249"/>
      <c r="BJ99" s="249" t="s">
        <v>34</v>
      </c>
      <c r="BK99" s="249"/>
      <c r="BL99" s="249"/>
      <c r="BM99" s="249" t="s">
        <v>34</v>
      </c>
      <c r="BN99" s="249"/>
      <c r="BO99" s="249"/>
      <c r="BP99" s="249" t="s">
        <v>34</v>
      </c>
      <c r="BQ99" s="247" t="s">
        <v>578</v>
      </c>
      <c r="BR99" s="257" t="s">
        <v>355</v>
      </c>
      <c r="BS99" s="257" t="s">
        <v>395</v>
      </c>
      <c r="BT99" s="247"/>
      <c r="BU99" s="249"/>
      <c r="BV99" s="249" t="s">
        <v>34</v>
      </c>
      <c r="BW99" s="247" t="s">
        <v>579</v>
      </c>
      <c r="BX99" s="257" t="s">
        <v>355</v>
      </c>
      <c r="BY99" s="257" t="s">
        <v>395</v>
      </c>
      <c r="BZ99" s="247"/>
      <c r="CA99" s="249"/>
      <c r="CB99" s="249" t="s">
        <v>34</v>
      </c>
      <c r="CC99" s="250"/>
      <c r="CD99" s="261"/>
      <c r="CE99" s="261" t="s">
        <v>34</v>
      </c>
      <c r="CF99" s="247" t="s">
        <v>579</v>
      </c>
      <c r="CG99" s="257" t="s">
        <v>355</v>
      </c>
      <c r="CH99" s="257" t="s">
        <v>395</v>
      </c>
      <c r="CI99" s="247"/>
      <c r="CJ99" s="249"/>
      <c r="CK99" s="249" t="s">
        <v>34</v>
      </c>
      <c r="CL99" s="247"/>
      <c r="CM99" s="249"/>
      <c r="CN99" s="249" t="s">
        <v>34</v>
      </c>
      <c r="CO99" s="247" t="s">
        <v>578</v>
      </c>
      <c r="CP99" s="257" t="s">
        <v>355</v>
      </c>
      <c r="CQ99" s="257" t="s">
        <v>395</v>
      </c>
      <c r="CR99" s="247"/>
      <c r="CS99" s="249"/>
      <c r="CT99" s="249" t="s">
        <v>34</v>
      </c>
      <c r="CU99" s="247" t="s">
        <v>578</v>
      </c>
      <c r="CV99" s="257" t="s">
        <v>355</v>
      </c>
      <c r="CW99" s="257" t="s">
        <v>395</v>
      </c>
      <c r="CX99" s="247" t="s">
        <v>578</v>
      </c>
      <c r="CY99" s="257" t="s">
        <v>355</v>
      </c>
      <c r="CZ99" s="257" t="s">
        <v>395</v>
      </c>
      <c r="DA99" s="247" t="s">
        <v>579</v>
      </c>
      <c r="DB99" s="257" t="s">
        <v>355</v>
      </c>
      <c r="DC99" s="257" t="s">
        <v>395</v>
      </c>
      <c r="DD99" s="247"/>
      <c r="DE99" s="249"/>
      <c r="DF99" s="249" t="s">
        <v>34</v>
      </c>
      <c r="DG99" s="247" t="s">
        <v>579</v>
      </c>
      <c r="DH99" s="257" t="s">
        <v>355</v>
      </c>
      <c r="DI99" s="257" t="s">
        <v>395</v>
      </c>
      <c r="DJ99" s="247"/>
      <c r="DK99" s="249"/>
      <c r="DL99" s="249" t="s">
        <v>34</v>
      </c>
      <c r="DM99" s="247"/>
      <c r="DN99" s="289"/>
      <c r="DO99" s="289" t="s">
        <v>34</v>
      </c>
      <c r="DP99" s="247"/>
      <c r="DQ99" s="249"/>
      <c r="DR99" s="249" t="s">
        <v>34</v>
      </c>
      <c r="DS99" s="247"/>
      <c r="DT99" s="249"/>
      <c r="DU99" s="249" t="s">
        <v>34</v>
      </c>
      <c r="DV99" s="247"/>
      <c r="DW99" s="249"/>
      <c r="DX99" s="249" t="s">
        <v>34</v>
      </c>
      <c r="DY99" s="247"/>
      <c r="DZ99" s="249"/>
      <c r="EA99" s="249" t="s">
        <v>34</v>
      </c>
      <c r="EB99" s="247"/>
      <c r="EC99" s="249"/>
      <c r="ED99" s="249" t="s">
        <v>34</v>
      </c>
      <c r="EE99" s="247"/>
      <c r="EF99" s="249"/>
      <c r="EG99" s="249" t="s">
        <v>34</v>
      </c>
      <c r="EH99" s="247"/>
      <c r="EI99" s="249"/>
      <c r="EJ99" s="249" t="s">
        <v>34</v>
      </c>
      <c r="EK99" s="247"/>
      <c r="EL99" s="249"/>
      <c r="EM99" s="249" t="s">
        <v>34</v>
      </c>
      <c r="EN99" s="247"/>
      <c r="EO99" s="249"/>
      <c r="EP99" s="249" t="s">
        <v>34</v>
      </c>
      <c r="EQ99" s="247"/>
      <c r="ER99" s="249"/>
      <c r="ES99" s="249" t="s">
        <v>34</v>
      </c>
      <c r="ET99" s="247"/>
      <c r="EU99" s="249"/>
      <c r="EV99" s="249" t="s">
        <v>34</v>
      </c>
      <c r="EW99" s="247"/>
      <c r="EX99" s="249"/>
      <c r="EY99" s="249" t="s">
        <v>34</v>
      </c>
      <c r="EZ99" s="247"/>
      <c r="FA99" s="249"/>
      <c r="FB99" s="249" t="s">
        <v>34</v>
      </c>
      <c r="FC99" s="247"/>
      <c r="FD99" s="249"/>
      <c r="FE99" s="249" t="s">
        <v>34</v>
      </c>
      <c r="FF99" s="247"/>
      <c r="FG99" s="249"/>
      <c r="FH99" s="249" t="s">
        <v>34</v>
      </c>
      <c r="FI99" s="247"/>
      <c r="FJ99" s="249"/>
      <c r="FK99" s="249" t="s">
        <v>34</v>
      </c>
      <c r="FL99" s="247"/>
      <c r="FM99" s="249"/>
      <c r="FN99" s="249" t="s">
        <v>34</v>
      </c>
      <c r="FO99" s="247"/>
      <c r="FP99" s="249"/>
      <c r="FQ99" s="249" t="s">
        <v>34</v>
      </c>
      <c r="FR99" s="247"/>
      <c r="FS99" s="249"/>
      <c r="FT99" s="249" t="s">
        <v>34</v>
      </c>
      <c r="FU99" s="247"/>
      <c r="FV99" s="249"/>
      <c r="FW99" s="249" t="s">
        <v>34</v>
      </c>
      <c r="FX99" s="247"/>
      <c r="FY99" s="249"/>
      <c r="FZ99" s="249" t="s">
        <v>34</v>
      </c>
      <c r="GA99" s="250"/>
      <c r="GB99" s="261"/>
      <c r="GC99" s="261" t="s">
        <v>34</v>
      </c>
      <c r="GD99" s="247"/>
      <c r="GE99" s="249"/>
      <c r="GF99" s="249" t="s">
        <v>34</v>
      </c>
      <c r="GG99" s="247"/>
      <c r="GH99" s="249"/>
      <c r="GI99" s="249" t="s">
        <v>34</v>
      </c>
      <c r="GJ99" s="247"/>
      <c r="GK99" s="249"/>
      <c r="GL99" s="249" t="s">
        <v>34</v>
      </c>
      <c r="GM99" s="247"/>
      <c r="GN99" s="249"/>
      <c r="GO99" s="249" t="s">
        <v>34</v>
      </c>
      <c r="GP99" s="247"/>
      <c r="GQ99" s="249"/>
      <c r="GR99" s="249" t="s">
        <v>34</v>
      </c>
      <c r="GS99" s="247"/>
      <c r="GT99" s="249"/>
      <c r="GU99" s="249" t="s">
        <v>34</v>
      </c>
      <c r="GV99" s="247"/>
      <c r="GW99" s="249"/>
      <c r="GX99" s="249" t="s">
        <v>34</v>
      </c>
      <c r="GY99" s="247"/>
      <c r="GZ99" s="249"/>
      <c r="HA99" s="249" t="s">
        <v>34</v>
      </c>
    </row>
    <row r="100" spans="1:209" s="184" customFormat="1" outlineLevel="1" x14ac:dyDescent="0.2">
      <c r="A100" s="254" t="s">
        <v>1573</v>
      </c>
      <c r="B100" s="258" t="s">
        <v>211</v>
      </c>
      <c r="C100" s="258" t="s">
        <v>209</v>
      </c>
      <c r="D100" s="258" t="s">
        <v>180</v>
      </c>
      <c r="E100" s="258"/>
      <c r="F100" s="258"/>
      <c r="G100" s="258"/>
      <c r="H100" s="258"/>
      <c r="I100" s="258"/>
      <c r="J100" s="258"/>
      <c r="K100" s="258"/>
      <c r="L100" s="258"/>
      <c r="M100" s="258"/>
      <c r="N100" s="258"/>
      <c r="O100" s="258"/>
      <c r="P100" s="259"/>
      <c r="Q100" s="259"/>
      <c r="R100" s="258"/>
      <c r="S100" s="259"/>
      <c r="T100" s="259"/>
      <c r="U100" s="258"/>
      <c r="V100" s="259"/>
      <c r="W100" s="259"/>
      <c r="X100" s="258"/>
      <c r="Y100" s="259"/>
      <c r="Z100" s="259"/>
      <c r="AA100" s="258"/>
      <c r="AB100" s="259"/>
      <c r="AC100" s="259"/>
      <c r="AD100" s="258"/>
      <c r="AE100" s="259"/>
      <c r="AF100" s="259"/>
      <c r="AG100" s="258"/>
      <c r="AH100" s="259"/>
      <c r="AI100" s="259"/>
      <c r="AJ100" s="258"/>
      <c r="AK100" s="259"/>
      <c r="AL100" s="259"/>
      <c r="AM100" s="258"/>
      <c r="AN100" s="259"/>
      <c r="AO100" s="259"/>
      <c r="AP100" s="258"/>
      <c r="AQ100" s="259"/>
      <c r="AR100" s="259"/>
      <c r="AS100" s="258"/>
      <c r="AT100" s="259"/>
      <c r="AU100" s="259"/>
      <c r="AV100" s="258"/>
      <c r="AW100" s="259"/>
      <c r="AX100" s="259"/>
      <c r="AY100" s="258"/>
      <c r="AZ100" s="259"/>
      <c r="BA100" s="259"/>
      <c r="BB100" s="258"/>
      <c r="BC100" s="259"/>
      <c r="BD100" s="259"/>
      <c r="BE100" s="258"/>
      <c r="BF100" s="259"/>
      <c r="BG100" s="259"/>
      <c r="BH100" s="258"/>
      <c r="BI100" s="259"/>
      <c r="BJ100" s="259"/>
      <c r="BK100" s="258"/>
      <c r="BL100" s="259"/>
      <c r="BM100" s="259"/>
      <c r="BN100" s="258"/>
      <c r="BO100" s="259"/>
      <c r="BP100" s="259"/>
      <c r="BQ100" s="258"/>
      <c r="BR100" s="259"/>
      <c r="BS100" s="259"/>
      <c r="BT100" s="258"/>
      <c r="BU100" s="259"/>
      <c r="BV100" s="259"/>
      <c r="BW100" s="258"/>
      <c r="BX100" s="259"/>
      <c r="BY100" s="259"/>
      <c r="BZ100" s="258"/>
      <c r="CA100" s="259"/>
      <c r="CB100" s="259"/>
      <c r="CC100" s="258"/>
      <c r="CD100" s="259"/>
      <c r="CE100" s="259"/>
      <c r="CF100" s="258"/>
      <c r="CG100" s="259"/>
      <c r="CH100" s="259"/>
      <c r="CI100" s="258"/>
      <c r="CJ100" s="259"/>
      <c r="CK100" s="259"/>
      <c r="CL100" s="258"/>
      <c r="CM100" s="259"/>
      <c r="CN100" s="259"/>
      <c r="CO100" s="258"/>
      <c r="CP100" s="259"/>
      <c r="CQ100" s="259"/>
      <c r="CR100" s="258"/>
      <c r="CS100" s="259"/>
      <c r="CT100" s="259"/>
      <c r="CU100" s="258"/>
      <c r="CV100" s="259"/>
      <c r="CW100" s="259"/>
      <c r="CX100" s="258"/>
      <c r="CY100" s="259"/>
      <c r="CZ100" s="259"/>
      <c r="DA100" s="258"/>
      <c r="DB100" s="259"/>
      <c r="DC100" s="259"/>
      <c r="DD100" s="258"/>
      <c r="DE100" s="259"/>
      <c r="DF100" s="259"/>
      <c r="DG100" s="258"/>
      <c r="DH100" s="259"/>
      <c r="DI100" s="259"/>
      <c r="DJ100" s="258"/>
      <c r="DK100" s="259"/>
      <c r="DL100" s="259"/>
      <c r="DM100" s="258"/>
      <c r="DN100" s="259"/>
      <c r="DO100" s="259"/>
      <c r="DP100" s="258"/>
      <c r="DQ100" s="259"/>
      <c r="DR100" s="259"/>
      <c r="DS100" s="258"/>
      <c r="DT100" s="259"/>
      <c r="DU100" s="259"/>
      <c r="DV100" s="258"/>
      <c r="DW100" s="259"/>
      <c r="DX100" s="259"/>
      <c r="DY100" s="258"/>
      <c r="DZ100" s="259"/>
      <c r="EA100" s="259"/>
      <c r="EB100" s="258"/>
      <c r="EC100" s="259"/>
      <c r="ED100" s="259"/>
      <c r="EE100" s="258"/>
      <c r="EF100" s="259"/>
      <c r="EG100" s="259"/>
      <c r="EH100" s="258"/>
      <c r="EI100" s="259"/>
      <c r="EJ100" s="259"/>
      <c r="EK100" s="258"/>
      <c r="EL100" s="259"/>
      <c r="EM100" s="259"/>
      <c r="EN100" s="258"/>
      <c r="EO100" s="259"/>
      <c r="EP100" s="259"/>
      <c r="EQ100" s="258"/>
      <c r="ER100" s="259"/>
      <c r="ES100" s="259"/>
      <c r="ET100" s="258"/>
      <c r="EU100" s="259"/>
      <c r="EV100" s="259"/>
      <c r="EW100" s="258"/>
      <c r="EX100" s="259"/>
      <c r="EY100" s="259"/>
      <c r="EZ100" s="258"/>
      <c r="FA100" s="259"/>
      <c r="FB100" s="259"/>
      <c r="FC100" s="258"/>
      <c r="FD100" s="259"/>
      <c r="FE100" s="259"/>
      <c r="FF100" s="258"/>
      <c r="FG100" s="259"/>
      <c r="FH100" s="259"/>
      <c r="FI100" s="258"/>
      <c r="FJ100" s="259"/>
      <c r="FK100" s="259"/>
      <c r="FL100" s="258"/>
      <c r="FM100" s="259"/>
      <c r="FN100" s="259"/>
      <c r="FO100" s="258"/>
      <c r="FP100" s="259"/>
      <c r="FQ100" s="259"/>
      <c r="FR100" s="258"/>
      <c r="FS100" s="259"/>
      <c r="FT100" s="259"/>
      <c r="FU100" s="258"/>
      <c r="FV100" s="259"/>
      <c r="FW100" s="259"/>
      <c r="FX100" s="258"/>
      <c r="FY100" s="259"/>
      <c r="FZ100" s="259"/>
      <c r="GA100" s="258"/>
      <c r="GB100" s="259"/>
      <c r="GC100" s="259"/>
      <c r="GD100" s="258"/>
      <c r="GE100" s="259"/>
      <c r="GF100" s="259"/>
      <c r="GG100" s="258"/>
      <c r="GH100" s="259"/>
      <c r="GI100" s="259"/>
      <c r="GJ100" s="258"/>
      <c r="GK100" s="259"/>
      <c r="GL100" s="259"/>
      <c r="GM100" s="258"/>
      <c r="GN100" s="259"/>
      <c r="GO100" s="259"/>
      <c r="GP100" s="258"/>
      <c r="GQ100" s="259"/>
      <c r="GR100" s="259"/>
      <c r="GS100" s="258"/>
      <c r="GT100" s="259"/>
      <c r="GU100" s="259"/>
      <c r="GV100" s="258"/>
      <c r="GW100" s="259"/>
      <c r="GX100" s="259"/>
      <c r="GY100" s="258"/>
      <c r="GZ100" s="259"/>
      <c r="HA100" s="259"/>
    </row>
    <row r="101" spans="1:209" s="184" customFormat="1" outlineLevel="1" x14ac:dyDescent="0.2">
      <c r="A101" s="254" t="s">
        <v>1574</v>
      </c>
      <c r="B101" s="255" t="s">
        <v>1517</v>
      </c>
      <c r="C101" s="256" t="s">
        <v>121</v>
      </c>
      <c r="D101" s="256" t="s">
        <v>180</v>
      </c>
      <c r="E101" s="256"/>
      <c r="F101" s="256"/>
      <c r="G101" s="256"/>
      <c r="H101" s="255"/>
      <c r="I101" s="255"/>
      <c r="J101" s="255"/>
      <c r="K101" s="255"/>
      <c r="L101" s="255"/>
      <c r="M101" s="255"/>
      <c r="N101" s="255"/>
      <c r="O101" s="247"/>
      <c r="P101" s="249"/>
      <c r="Q101" s="249" t="s">
        <v>34</v>
      </c>
      <c r="R101" s="247"/>
      <c r="S101" s="249"/>
      <c r="T101" s="249" t="s">
        <v>34</v>
      </c>
      <c r="U101" s="247"/>
      <c r="V101" s="249"/>
      <c r="W101" s="249" t="s">
        <v>34</v>
      </c>
      <c r="X101" s="247"/>
      <c r="Y101" s="249"/>
      <c r="Z101" s="249" t="s">
        <v>34</v>
      </c>
      <c r="AA101" s="247"/>
      <c r="AB101" s="249"/>
      <c r="AC101" s="249" t="s">
        <v>34</v>
      </c>
      <c r="AD101" s="247"/>
      <c r="AE101" s="249"/>
      <c r="AF101" s="249" t="s">
        <v>34</v>
      </c>
      <c r="AG101" s="255"/>
      <c r="AH101" s="257"/>
      <c r="AI101" s="257"/>
      <c r="AJ101" s="255"/>
      <c r="AK101" s="257"/>
      <c r="AL101" s="257"/>
      <c r="AM101" s="255"/>
      <c r="AN101" s="257"/>
      <c r="AO101" s="257"/>
      <c r="AP101" s="247"/>
      <c r="AQ101" s="249"/>
      <c r="AR101" s="249" t="s">
        <v>34</v>
      </c>
      <c r="AS101" s="247"/>
      <c r="AT101" s="249"/>
      <c r="AU101" s="249" t="s">
        <v>34</v>
      </c>
      <c r="AV101" s="247"/>
      <c r="AW101" s="249"/>
      <c r="AX101" s="249" t="s">
        <v>34</v>
      </c>
      <c r="AY101" s="255"/>
      <c r="AZ101" s="257"/>
      <c r="BA101" s="257"/>
      <c r="BB101" s="248">
        <v>2</v>
      </c>
      <c r="BC101" s="257" t="s">
        <v>355</v>
      </c>
      <c r="BD101" s="257" t="s">
        <v>395</v>
      </c>
      <c r="BE101" s="247"/>
      <c r="BF101" s="249"/>
      <c r="BG101" s="249" t="s">
        <v>34</v>
      </c>
      <c r="BH101" s="247"/>
      <c r="BI101" s="249"/>
      <c r="BJ101" s="249" t="s">
        <v>34</v>
      </c>
      <c r="BK101" s="247"/>
      <c r="BL101" s="249"/>
      <c r="BM101" s="249" t="s">
        <v>34</v>
      </c>
      <c r="BN101" s="247"/>
      <c r="BO101" s="249"/>
      <c r="BP101" s="249" t="s">
        <v>34</v>
      </c>
      <c r="BQ101" s="260">
        <v>18</v>
      </c>
      <c r="BR101" s="257" t="s">
        <v>355</v>
      </c>
      <c r="BS101" s="257" t="s">
        <v>395</v>
      </c>
      <c r="BT101" s="247"/>
      <c r="BU101" s="249"/>
      <c r="BV101" s="249" t="s">
        <v>34</v>
      </c>
      <c r="BW101" s="247"/>
      <c r="BX101" s="249"/>
      <c r="BY101" s="249" t="s">
        <v>34</v>
      </c>
      <c r="BZ101" s="247"/>
      <c r="CA101" s="249"/>
      <c r="CB101" s="249" t="s">
        <v>34</v>
      </c>
      <c r="CC101" s="250"/>
      <c r="CD101" s="261"/>
      <c r="CE101" s="261" t="s">
        <v>34</v>
      </c>
      <c r="CF101" s="260">
        <v>1</v>
      </c>
      <c r="CG101" s="257" t="s">
        <v>355</v>
      </c>
      <c r="CH101" s="257" t="s">
        <v>395</v>
      </c>
      <c r="CI101" s="247"/>
      <c r="CJ101" s="249"/>
      <c r="CK101" s="249" t="s">
        <v>34</v>
      </c>
      <c r="CL101" s="247"/>
      <c r="CM101" s="249"/>
      <c r="CN101" s="249" t="s">
        <v>34</v>
      </c>
      <c r="CO101" s="247"/>
      <c r="CP101" s="249"/>
      <c r="CQ101" s="249" t="s">
        <v>34</v>
      </c>
      <c r="CR101" s="247"/>
      <c r="CS101" s="249"/>
      <c r="CT101" s="249" t="s">
        <v>34</v>
      </c>
      <c r="CU101" s="247"/>
      <c r="CV101" s="249"/>
      <c r="CW101" s="249" t="s">
        <v>34</v>
      </c>
      <c r="CX101" s="247"/>
      <c r="CY101" s="249"/>
      <c r="CZ101" s="249" t="s">
        <v>34</v>
      </c>
      <c r="DA101" s="247"/>
      <c r="DB101" s="249"/>
      <c r="DC101" s="249" t="s">
        <v>34</v>
      </c>
      <c r="DD101" s="247"/>
      <c r="DE101" s="249"/>
      <c r="DF101" s="249" t="s">
        <v>34</v>
      </c>
      <c r="DG101" s="247"/>
      <c r="DH101" s="249"/>
      <c r="DI101" s="249" t="s">
        <v>34</v>
      </c>
      <c r="DJ101" s="247"/>
      <c r="DK101" s="249"/>
      <c r="DL101" s="249" t="s">
        <v>34</v>
      </c>
      <c r="DM101" s="247"/>
      <c r="DN101" s="289"/>
      <c r="DO101" s="289" t="s">
        <v>34</v>
      </c>
      <c r="DP101" s="247"/>
      <c r="DQ101" s="249"/>
      <c r="DR101" s="249" t="s">
        <v>34</v>
      </c>
      <c r="DS101" s="247"/>
      <c r="DT101" s="249"/>
      <c r="DU101" s="249" t="s">
        <v>34</v>
      </c>
      <c r="DV101" s="247"/>
      <c r="DW101" s="249"/>
      <c r="DX101" s="249" t="s">
        <v>34</v>
      </c>
      <c r="DY101" s="247"/>
      <c r="DZ101" s="249"/>
      <c r="EA101" s="249" t="s">
        <v>34</v>
      </c>
      <c r="EB101" s="247"/>
      <c r="EC101" s="249"/>
      <c r="ED101" s="249" t="s">
        <v>34</v>
      </c>
      <c r="EE101" s="247"/>
      <c r="EF101" s="249"/>
      <c r="EG101" s="249" t="s">
        <v>34</v>
      </c>
      <c r="EH101" s="247"/>
      <c r="EI101" s="249"/>
      <c r="EJ101" s="249" t="s">
        <v>34</v>
      </c>
      <c r="EK101" s="247"/>
      <c r="EL101" s="249"/>
      <c r="EM101" s="249" t="s">
        <v>34</v>
      </c>
      <c r="EN101" s="247"/>
      <c r="EO101" s="249"/>
      <c r="EP101" s="249" t="s">
        <v>34</v>
      </c>
      <c r="EQ101" s="247"/>
      <c r="ER101" s="249"/>
      <c r="ES101" s="249" t="s">
        <v>34</v>
      </c>
      <c r="ET101" s="247"/>
      <c r="EU101" s="249"/>
      <c r="EV101" s="249" t="s">
        <v>34</v>
      </c>
      <c r="EW101" s="247"/>
      <c r="EX101" s="249"/>
      <c r="EY101" s="249" t="s">
        <v>34</v>
      </c>
      <c r="EZ101" s="247"/>
      <c r="FA101" s="249"/>
      <c r="FB101" s="249" t="s">
        <v>34</v>
      </c>
      <c r="FC101" s="247"/>
      <c r="FD101" s="249"/>
      <c r="FE101" s="249" t="s">
        <v>34</v>
      </c>
      <c r="FF101" s="247"/>
      <c r="FG101" s="249"/>
      <c r="FH101" s="249" t="s">
        <v>34</v>
      </c>
      <c r="FI101" s="247"/>
      <c r="FJ101" s="249"/>
      <c r="FK101" s="249" t="s">
        <v>34</v>
      </c>
      <c r="FL101" s="247"/>
      <c r="FM101" s="249"/>
      <c r="FN101" s="249" t="s">
        <v>34</v>
      </c>
      <c r="FO101" s="247"/>
      <c r="FP101" s="249"/>
      <c r="FQ101" s="249" t="s">
        <v>34</v>
      </c>
      <c r="FR101" s="247"/>
      <c r="FS101" s="249"/>
      <c r="FT101" s="249" t="s">
        <v>34</v>
      </c>
      <c r="FU101" s="247"/>
      <c r="FV101" s="249"/>
      <c r="FW101" s="249" t="s">
        <v>34</v>
      </c>
      <c r="FX101" s="247"/>
      <c r="FY101" s="249"/>
      <c r="FZ101" s="249" t="s">
        <v>34</v>
      </c>
      <c r="GA101" s="250"/>
      <c r="GB101" s="261"/>
      <c r="GC101" s="261" t="s">
        <v>34</v>
      </c>
      <c r="GD101" s="247"/>
      <c r="GE101" s="249"/>
      <c r="GF101" s="249" t="s">
        <v>34</v>
      </c>
      <c r="GG101" s="247"/>
      <c r="GH101" s="249"/>
      <c r="GI101" s="249" t="s">
        <v>34</v>
      </c>
      <c r="GJ101" s="247"/>
      <c r="GK101" s="249"/>
      <c r="GL101" s="249" t="s">
        <v>34</v>
      </c>
      <c r="GM101" s="247"/>
      <c r="GN101" s="249"/>
      <c r="GO101" s="249" t="s">
        <v>34</v>
      </c>
      <c r="GP101" s="247"/>
      <c r="GQ101" s="249"/>
      <c r="GR101" s="249" t="s">
        <v>34</v>
      </c>
      <c r="GS101" s="247"/>
      <c r="GT101" s="249"/>
      <c r="GU101" s="249" t="s">
        <v>34</v>
      </c>
      <c r="GV101" s="247"/>
      <c r="GW101" s="249"/>
      <c r="GX101" s="249" t="s">
        <v>34</v>
      </c>
      <c r="GY101" s="247"/>
      <c r="GZ101" s="249"/>
      <c r="HA101" s="249" t="s">
        <v>34</v>
      </c>
    </row>
    <row r="102" spans="1:209" s="184" customFormat="1" outlineLevel="1" x14ac:dyDescent="0.2">
      <c r="A102" s="254" t="s">
        <v>1575</v>
      </c>
      <c r="B102" s="255" t="s">
        <v>1518</v>
      </c>
      <c r="C102" s="256" t="s">
        <v>121</v>
      </c>
      <c r="D102" s="256" t="s">
        <v>180</v>
      </c>
      <c r="E102" s="256"/>
      <c r="F102" s="256"/>
      <c r="G102" s="256"/>
      <c r="H102" s="255"/>
      <c r="I102" s="255"/>
      <c r="J102" s="255"/>
      <c r="K102" s="255"/>
      <c r="L102" s="255"/>
      <c r="M102" s="255"/>
      <c r="N102" s="255"/>
      <c r="O102" s="247"/>
      <c r="P102" s="249"/>
      <c r="Q102" s="249" t="s">
        <v>34</v>
      </c>
      <c r="R102" s="247"/>
      <c r="S102" s="249"/>
      <c r="T102" s="249" t="s">
        <v>34</v>
      </c>
      <c r="U102" s="255">
        <v>2</v>
      </c>
      <c r="V102" s="257" t="s">
        <v>355</v>
      </c>
      <c r="W102" s="257" t="s">
        <v>395</v>
      </c>
      <c r="X102" s="255">
        <v>5</v>
      </c>
      <c r="Y102" s="257" t="s">
        <v>355</v>
      </c>
      <c r="Z102" s="257" t="s">
        <v>395</v>
      </c>
      <c r="AA102" s="255">
        <f>11/12</f>
        <v>0.91666666666666663</v>
      </c>
      <c r="AB102" s="257" t="s">
        <v>355</v>
      </c>
      <c r="AC102" s="257" t="s">
        <v>395</v>
      </c>
      <c r="AD102" s="249"/>
      <c r="AE102" s="249"/>
      <c r="AF102" s="249" t="s">
        <v>34</v>
      </c>
      <c r="AG102" s="249"/>
      <c r="AH102" s="249"/>
      <c r="AI102" s="249" t="s">
        <v>34</v>
      </c>
      <c r="AJ102" s="249"/>
      <c r="AK102" s="249"/>
      <c r="AL102" s="249" t="s">
        <v>34</v>
      </c>
      <c r="AM102" s="255">
        <f>11/12</f>
        <v>0.91666666666666663</v>
      </c>
      <c r="AN102" s="257" t="s">
        <v>355</v>
      </c>
      <c r="AO102" s="257" t="s">
        <v>395</v>
      </c>
      <c r="AP102" s="249">
        <v>6</v>
      </c>
      <c r="AQ102" s="257" t="s">
        <v>355</v>
      </c>
      <c r="AR102" s="257" t="s">
        <v>395</v>
      </c>
      <c r="AS102" s="249">
        <v>2</v>
      </c>
      <c r="AT102" s="257" t="s">
        <v>355</v>
      </c>
      <c r="AU102" s="257" t="s">
        <v>395</v>
      </c>
      <c r="AV102" s="249">
        <v>6</v>
      </c>
      <c r="AW102" s="257" t="s">
        <v>355</v>
      </c>
      <c r="AX102" s="257" t="s">
        <v>395</v>
      </c>
      <c r="AY102" s="255">
        <v>5</v>
      </c>
      <c r="AZ102" s="257" t="s">
        <v>355</v>
      </c>
      <c r="BA102" s="257" t="s">
        <v>395</v>
      </c>
      <c r="BB102" s="248">
        <v>2</v>
      </c>
      <c r="BC102" s="257" t="s">
        <v>355</v>
      </c>
      <c r="BD102" s="257" t="s">
        <v>395</v>
      </c>
      <c r="BE102" s="247"/>
      <c r="BF102" s="249"/>
      <c r="BG102" s="249" t="s">
        <v>34</v>
      </c>
      <c r="BH102" s="247"/>
      <c r="BI102" s="249"/>
      <c r="BJ102" s="249" t="s">
        <v>34</v>
      </c>
      <c r="BK102" s="247"/>
      <c r="BL102" s="249"/>
      <c r="BM102" s="249" t="s">
        <v>34</v>
      </c>
      <c r="BN102" s="247"/>
      <c r="BO102" s="249"/>
      <c r="BP102" s="249" t="s">
        <v>34</v>
      </c>
      <c r="BQ102" s="249"/>
      <c r="BR102" s="249"/>
      <c r="BS102" s="249" t="s">
        <v>34</v>
      </c>
      <c r="BT102" s="249"/>
      <c r="BU102" s="249"/>
      <c r="BV102" s="249" t="s">
        <v>34</v>
      </c>
      <c r="BW102" s="247">
        <v>3</v>
      </c>
      <c r="BX102" s="257" t="s">
        <v>355</v>
      </c>
      <c r="BY102" s="257" t="s">
        <v>395</v>
      </c>
      <c r="BZ102" s="249"/>
      <c r="CA102" s="249"/>
      <c r="CB102" s="249" t="s">
        <v>34</v>
      </c>
      <c r="CC102" s="261"/>
      <c r="CD102" s="261"/>
      <c r="CE102" s="261" t="s">
        <v>34</v>
      </c>
      <c r="CF102" s="247">
        <v>11</v>
      </c>
      <c r="CG102" s="257" t="s">
        <v>355</v>
      </c>
      <c r="CH102" s="257" t="s">
        <v>395</v>
      </c>
      <c r="CI102" s="247"/>
      <c r="CJ102" s="249"/>
      <c r="CK102" s="249" t="s">
        <v>34</v>
      </c>
      <c r="CL102" s="247"/>
      <c r="CM102" s="249"/>
      <c r="CN102" s="249" t="s">
        <v>34</v>
      </c>
      <c r="CO102" s="184">
        <v>9</v>
      </c>
      <c r="CP102" s="257" t="s">
        <v>355</v>
      </c>
      <c r="CQ102" s="257" t="s">
        <v>395</v>
      </c>
      <c r="CR102" s="247"/>
      <c r="CS102" s="249"/>
      <c r="CT102" s="249" t="s">
        <v>34</v>
      </c>
      <c r="CU102" s="184">
        <v>35</v>
      </c>
      <c r="CV102" s="257" t="s">
        <v>355</v>
      </c>
      <c r="CW102" s="257" t="s">
        <v>395</v>
      </c>
      <c r="CX102" s="184">
        <v>13</v>
      </c>
      <c r="CY102" s="257" t="s">
        <v>355</v>
      </c>
      <c r="CZ102" s="257" t="s">
        <v>395</v>
      </c>
      <c r="DA102" s="184">
        <f>1/12</f>
        <v>8.3333333333333329E-2</v>
      </c>
      <c r="DB102" s="257" t="s">
        <v>355</v>
      </c>
      <c r="DC102" s="257" t="s">
        <v>395</v>
      </c>
      <c r="DD102" s="247"/>
      <c r="DE102" s="249"/>
      <c r="DF102" s="249" t="s">
        <v>34</v>
      </c>
      <c r="DG102" s="184">
        <f>11/12</f>
        <v>0.91666666666666663</v>
      </c>
      <c r="DH102" s="257" t="s">
        <v>355</v>
      </c>
      <c r="DI102" s="257" t="s">
        <v>395</v>
      </c>
      <c r="DJ102" s="247"/>
      <c r="DK102" s="249"/>
      <c r="DL102" s="249" t="s">
        <v>34</v>
      </c>
      <c r="DM102" s="247"/>
      <c r="DN102" s="289"/>
      <c r="DO102" s="289" t="s">
        <v>34</v>
      </c>
      <c r="DP102" s="247"/>
      <c r="DQ102" s="249"/>
      <c r="DR102" s="249" t="s">
        <v>34</v>
      </c>
      <c r="DS102" s="247"/>
      <c r="DT102" s="249"/>
      <c r="DU102" s="249" t="s">
        <v>34</v>
      </c>
      <c r="DV102" s="247"/>
      <c r="DW102" s="249"/>
      <c r="DX102" s="249" t="s">
        <v>34</v>
      </c>
      <c r="DY102" s="247"/>
      <c r="DZ102" s="249"/>
      <c r="EA102" s="249" t="s">
        <v>34</v>
      </c>
      <c r="EB102" s="247"/>
      <c r="EC102" s="249"/>
      <c r="ED102" s="249" t="s">
        <v>34</v>
      </c>
      <c r="EE102" s="247"/>
      <c r="EF102" s="249"/>
      <c r="EG102" s="249" t="s">
        <v>34</v>
      </c>
      <c r="EH102" s="247"/>
      <c r="EI102" s="249"/>
      <c r="EJ102" s="249" t="s">
        <v>34</v>
      </c>
      <c r="EK102" s="247"/>
      <c r="EL102" s="249"/>
      <c r="EM102" s="249" t="s">
        <v>34</v>
      </c>
      <c r="EN102" s="247"/>
      <c r="EO102" s="249"/>
      <c r="EP102" s="249" t="s">
        <v>34</v>
      </c>
      <c r="EQ102" s="247"/>
      <c r="ER102" s="249"/>
      <c r="ES102" s="249" t="s">
        <v>34</v>
      </c>
      <c r="ET102" s="247"/>
      <c r="EU102" s="249"/>
      <c r="EV102" s="249" t="s">
        <v>34</v>
      </c>
      <c r="EW102" s="247"/>
      <c r="EX102" s="249"/>
      <c r="EY102" s="249" t="s">
        <v>34</v>
      </c>
      <c r="EZ102" s="247"/>
      <c r="FA102" s="249"/>
      <c r="FB102" s="249" t="s">
        <v>34</v>
      </c>
      <c r="FC102" s="247"/>
      <c r="FD102" s="249"/>
      <c r="FE102" s="249" t="s">
        <v>34</v>
      </c>
      <c r="FF102" s="247"/>
      <c r="FG102" s="249"/>
      <c r="FH102" s="249" t="s">
        <v>34</v>
      </c>
      <c r="FI102" s="247"/>
      <c r="FJ102" s="249"/>
      <c r="FK102" s="249" t="s">
        <v>34</v>
      </c>
      <c r="FL102" s="247"/>
      <c r="FM102" s="249"/>
      <c r="FN102" s="249" t="s">
        <v>34</v>
      </c>
      <c r="FO102" s="247"/>
      <c r="FP102" s="249"/>
      <c r="FQ102" s="249" t="s">
        <v>34</v>
      </c>
      <c r="FR102" s="247"/>
      <c r="FS102" s="249"/>
      <c r="FT102" s="249" t="s">
        <v>34</v>
      </c>
      <c r="FU102" s="247"/>
      <c r="FV102" s="249"/>
      <c r="FW102" s="249" t="s">
        <v>34</v>
      </c>
      <c r="FX102" s="247"/>
      <c r="FY102" s="249"/>
      <c r="FZ102" s="249" t="s">
        <v>34</v>
      </c>
      <c r="GA102" s="250"/>
      <c r="GB102" s="261"/>
      <c r="GC102" s="261" t="s">
        <v>34</v>
      </c>
      <c r="GD102" s="247"/>
      <c r="GE102" s="249"/>
      <c r="GF102" s="249" t="s">
        <v>34</v>
      </c>
      <c r="GG102" s="247"/>
      <c r="GH102" s="249"/>
      <c r="GI102" s="249" t="s">
        <v>34</v>
      </c>
      <c r="GJ102" s="247"/>
      <c r="GK102" s="249"/>
      <c r="GL102" s="249" t="s">
        <v>34</v>
      </c>
      <c r="GM102" s="247"/>
      <c r="GN102" s="249"/>
      <c r="GO102" s="249" t="s">
        <v>34</v>
      </c>
      <c r="GP102" s="247">
        <v>5</v>
      </c>
      <c r="GQ102" s="257" t="s">
        <v>355</v>
      </c>
      <c r="GR102" s="257" t="s">
        <v>395</v>
      </c>
      <c r="GS102" s="247"/>
      <c r="GT102" s="249"/>
      <c r="GU102" s="249" t="s">
        <v>34</v>
      </c>
      <c r="GV102" s="247"/>
      <c r="GW102" s="249"/>
      <c r="GX102" s="249" t="s">
        <v>34</v>
      </c>
      <c r="GY102" s="247"/>
      <c r="GZ102" s="249"/>
      <c r="HA102" s="249" t="s">
        <v>34</v>
      </c>
    </row>
    <row r="103" spans="1:209" outlineLevel="1" x14ac:dyDescent="0.2">
      <c r="A103" s="246" t="s">
        <v>1566</v>
      </c>
      <c r="B103" s="249" t="s">
        <v>214</v>
      </c>
      <c r="C103" s="249" t="s">
        <v>15</v>
      </c>
      <c r="D103" s="249" t="s">
        <v>180</v>
      </c>
      <c r="E103" s="249"/>
      <c r="F103" s="249"/>
      <c r="G103" s="249"/>
      <c r="H103" s="249"/>
      <c r="I103" s="249"/>
      <c r="J103" s="249"/>
      <c r="K103" s="249"/>
      <c r="L103" s="249"/>
      <c r="M103" s="249"/>
      <c r="N103" s="249"/>
      <c r="O103" s="249"/>
      <c r="P103" s="249"/>
      <c r="Q103" s="249" t="s">
        <v>34</v>
      </c>
      <c r="R103" s="249"/>
      <c r="S103" s="249"/>
      <c r="T103" s="249" t="s">
        <v>34</v>
      </c>
      <c r="U103" s="249"/>
      <c r="V103" s="249"/>
      <c r="W103" s="249" t="s">
        <v>34</v>
      </c>
      <c r="X103" s="249"/>
      <c r="Y103" s="249"/>
      <c r="Z103" s="249" t="s">
        <v>34</v>
      </c>
      <c r="AA103" s="249"/>
      <c r="AB103" s="249"/>
      <c r="AC103" s="249" t="s">
        <v>34</v>
      </c>
      <c r="AD103" s="249"/>
      <c r="AE103" s="249"/>
      <c r="AF103" s="249" t="s">
        <v>34</v>
      </c>
      <c r="AG103" s="249"/>
      <c r="AH103" s="249"/>
      <c r="AI103" s="249" t="s">
        <v>34</v>
      </c>
      <c r="AJ103" s="249"/>
      <c r="AK103" s="249"/>
      <c r="AL103" s="249" t="s">
        <v>34</v>
      </c>
      <c r="AM103" s="249"/>
      <c r="AN103" s="249"/>
      <c r="AO103" s="249" t="s">
        <v>34</v>
      </c>
      <c r="AP103" s="249"/>
      <c r="AQ103" s="249"/>
      <c r="AR103" s="249" t="s">
        <v>34</v>
      </c>
      <c r="AS103" s="249"/>
      <c r="AT103" s="249"/>
      <c r="AU103" s="249" t="s">
        <v>34</v>
      </c>
      <c r="AV103" s="249"/>
      <c r="AW103" s="249"/>
      <c r="AX103" s="249" t="s">
        <v>34</v>
      </c>
      <c r="AY103" s="249"/>
      <c r="AZ103" s="249"/>
      <c r="BA103" s="249" t="s">
        <v>34</v>
      </c>
      <c r="BB103" s="247"/>
      <c r="BC103" s="249"/>
      <c r="BD103" s="249" t="s">
        <v>34</v>
      </c>
      <c r="BE103" s="247"/>
      <c r="BF103" s="249"/>
      <c r="BG103" s="249" t="s">
        <v>34</v>
      </c>
      <c r="BH103" s="249"/>
      <c r="BI103" s="249"/>
      <c r="BJ103" s="249" t="s">
        <v>34</v>
      </c>
      <c r="BK103" s="249"/>
      <c r="BL103" s="249"/>
      <c r="BM103" s="249" t="s">
        <v>34</v>
      </c>
      <c r="BN103" s="249"/>
      <c r="BO103" s="249"/>
      <c r="BP103" s="249" t="s">
        <v>34</v>
      </c>
      <c r="BQ103" s="249"/>
      <c r="BR103" s="249"/>
      <c r="BS103" s="249" t="s">
        <v>34</v>
      </c>
      <c r="BT103" s="249"/>
      <c r="BU103" s="249"/>
      <c r="BV103" s="249" t="s">
        <v>34</v>
      </c>
      <c r="BW103" s="247"/>
      <c r="BX103" s="249"/>
      <c r="BY103" s="249" t="s">
        <v>34</v>
      </c>
      <c r="BZ103" s="249"/>
      <c r="CA103" s="249"/>
      <c r="CB103" s="249" t="s">
        <v>34</v>
      </c>
      <c r="CC103" s="261"/>
      <c r="CD103" s="261"/>
      <c r="CE103" s="261" t="s">
        <v>34</v>
      </c>
      <c r="CF103" s="247"/>
      <c r="CG103" s="249"/>
      <c r="CH103" s="249" t="s">
        <v>34</v>
      </c>
      <c r="CI103" s="247"/>
      <c r="CJ103" s="249"/>
      <c r="CK103" s="249" t="s">
        <v>34</v>
      </c>
      <c r="CL103" s="247"/>
      <c r="CM103" s="249"/>
      <c r="CN103" s="249" t="s">
        <v>34</v>
      </c>
      <c r="CO103" s="247"/>
      <c r="CP103" s="249"/>
      <c r="CQ103" s="249" t="s">
        <v>34</v>
      </c>
      <c r="CR103" s="247"/>
      <c r="CS103" s="249"/>
      <c r="CT103" s="249" t="s">
        <v>34</v>
      </c>
      <c r="CU103" s="247"/>
      <c r="CV103" s="249"/>
      <c r="CW103" s="249" t="s">
        <v>34</v>
      </c>
      <c r="CX103" s="247"/>
      <c r="CY103" s="249"/>
      <c r="CZ103" s="249" t="s">
        <v>34</v>
      </c>
      <c r="DA103" s="247"/>
      <c r="DB103" s="249"/>
      <c r="DC103" s="249" t="s">
        <v>34</v>
      </c>
      <c r="DD103" s="247"/>
      <c r="DE103" s="249"/>
      <c r="DF103" s="249" t="s">
        <v>34</v>
      </c>
      <c r="DG103" s="247"/>
      <c r="DH103" s="249"/>
      <c r="DI103" s="249" t="s">
        <v>34</v>
      </c>
      <c r="DJ103" s="247"/>
      <c r="DK103" s="249"/>
      <c r="DL103" s="249" t="s">
        <v>34</v>
      </c>
      <c r="DM103" s="247"/>
      <c r="DN103" s="289"/>
      <c r="DO103" s="289" t="s">
        <v>34</v>
      </c>
      <c r="DP103" s="247"/>
      <c r="DQ103" s="249"/>
      <c r="DR103" s="249" t="s">
        <v>34</v>
      </c>
      <c r="DS103" s="247"/>
      <c r="DT103" s="249"/>
      <c r="DU103" s="249" t="s">
        <v>34</v>
      </c>
      <c r="DV103" s="247"/>
      <c r="DW103" s="249"/>
      <c r="DX103" s="249" t="s">
        <v>34</v>
      </c>
      <c r="DY103" s="247"/>
      <c r="DZ103" s="249"/>
      <c r="EA103" s="249" t="s">
        <v>34</v>
      </c>
      <c r="EB103" s="247"/>
      <c r="EC103" s="249"/>
      <c r="ED103" s="249" t="s">
        <v>34</v>
      </c>
      <c r="EE103" s="247"/>
      <c r="EF103" s="249"/>
      <c r="EG103" s="249" t="s">
        <v>34</v>
      </c>
      <c r="EH103" s="247"/>
      <c r="EI103" s="249"/>
      <c r="EJ103" s="249" t="s">
        <v>34</v>
      </c>
      <c r="EK103" s="247"/>
      <c r="EL103" s="249"/>
      <c r="EM103" s="249" t="s">
        <v>34</v>
      </c>
      <c r="EN103" s="247"/>
      <c r="EO103" s="249"/>
      <c r="EP103" s="249" t="s">
        <v>34</v>
      </c>
      <c r="EQ103" s="247"/>
      <c r="ER103" s="249"/>
      <c r="ES103" s="249" t="s">
        <v>34</v>
      </c>
      <c r="ET103" s="247"/>
      <c r="EU103" s="249"/>
      <c r="EV103" s="249" t="s">
        <v>34</v>
      </c>
      <c r="EW103" s="247"/>
      <c r="EX103" s="249"/>
      <c r="EY103" s="249" t="s">
        <v>34</v>
      </c>
      <c r="EZ103" s="247"/>
      <c r="FA103" s="249"/>
      <c r="FB103" s="249" t="s">
        <v>34</v>
      </c>
      <c r="FC103" s="247"/>
      <c r="FD103" s="249"/>
      <c r="FE103" s="249" t="s">
        <v>34</v>
      </c>
      <c r="FF103" s="247"/>
      <c r="FG103" s="249"/>
      <c r="FH103" s="249" t="s">
        <v>34</v>
      </c>
      <c r="FI103" s="247"/>
      <c r="FJ103" s="249"/>
      <c r="FK103" s="249" t="s">
        <v>34</v>
      </c>
      <c r="FL103" s="247"/>
      <c r="FM103" s="249"/>
      <c r="FN103" s="249" t="s">
        <v>34</v>
      </c>
      <c r="FO103" s="247"/>
      <c r="FP103" s="249"/>
      <c r="FQ103" s="249" t="s">
        <v>34</v>
      </c>
      <c r="FR103" s="247"/>
      <c r="FS103" s="249"/>
      <c r="FT103" s="249" t="s">
        <v>34</v>
      </c>
      <c r="FU103" s="247"/>
      <c r="FV103" s="249"/>
      <c r="FW103" s="249" t="s">
        <v>34</v>
      </c>
      <c r="FX103" s="247"/>
      <c r="FY103" s="249"/>
      <c r="FZ103" s="249" t="s">
        <v>34</v>
      </c>
      <c r="GA103" s="250"/>
      <c r="GB103" s="261"/>
      <c r="GC103" s="261" t="s">
        <v>34</v>
      </c>
      <c r="GD103" s="247"/>
      <c r="GE103" s="249"/>
      <c r="GF103" s="249" t="s">
        <v>34</v>
      </c>
      <c r="GG103" s="247"/>
      <c r="GH103" s="249"/>
      <c r="GI103" s="249" t="s">
        <v>34</v>
      </c>
      <c r="GJ103" s="247"/>
      <c r="GK103" s="249"/>
      <c r="GL103" s="249" t="s">
        <v>34</v>
      </c>
      <c r="GM103" s="247"/>
      <c r="GN103" s="249"/>
      <c r="GO103" s="249" t="s">
        <v>34</v>
      </c>
      <c r="GP103" s="247"/>
      <c r="GQ103" s="249"/>
      <c r="GR103" s="249" t="s">
        <v>34</v>
      </c>
      <c r="GS103" s="247"/>
      <c r="GT103" s="249"/>
      <c r="GU103" s="249" t="s">
        <v>34</v>
      </c>
      <c r="GV103" s="247"/>
      <c r="GW103" s="249"/>
      <c r="GX103" s="249" t="s">
        <v>34</v>
      </c>
      <c r="GY103" s="247"/>
      <c r="GZ103" s="249"/>
      <c r="HA103" s="249" t="s">
        <v>34</v>
      </c>
    </row>
    <row r="104" spans="1:209" s="184" customFormat="1" outlineLevel="1" x14ac:dyDescent="0.2">
      <c r="A104" s="254" t="s">
        <v>1566</v>
      </c>
      <c r="B104" s="258" t="s">
        <v>214</v>
      </c>
      <c r="C104" s="258" t="s">
        <v>69</v>
      </c>
      <c r="D104" s="258" t="s">
        <v>25</v>
      </c>
      <c r="E104" s="258"/>
      <c r="F104" s="258"/>
      <c r="G104" s="258"/>
      <c r="H104" s="258"/>
      <c r="I104" s="258" t="s">
        <v>215</v>
      </c>
      <c r="J104" s="258"/>
      <c r="K104" s="258"/>
      <c r="L104" s="258"/>
      <c r="M104" s="258"/>
      <c r="N104" s="258"/>
      <c r="O104" s="258"/>
      <c r="P104" s="259"/>
      <c r="Q104" s="259"/>
      <c r="R104" s="258"/>
      <c r="S104" s="259"/>
      <c r="T104" s="259"/>
      <c r="U104" s="258"/>
      <c r="V104" s="259"/>
      <c r="W104" s="259"/>
      <c r="X104" s="258"/>
      <c r="Y104" s="259"/>
      <c r="Z104" s="259"/>
      <c r="AA104" s="258"/>
      <c r="AB104" s="259"/>
      <c r="AC104" s="259"/>
      <c r="AD104" s="258"/>
      <c r="AE104" s="259"/>
      <c r="AF104" s="259"/>
      <c r="AG104" s="258"/>
      <c r="AH104" s="259"/>
      <c r="AI104" s="259"/>
      <c r="AJ104" s="258"/>
      <c r="AK104" s="259"/>
      <c r="AL104" s="259"/>
      <c r="AM104" s="258"/>
      <c r="AN104" s="259"/>
      <c r="AO104" s="259"/>
      <c r="AP104" s="258"/>
      <c r="AQ104" s="259"/>
      <c r="AR104" s="259"/>
      <c r="AS104" s="258"/>
      <c r="AT104" s="259"/>
      <c r="AU104" s="259"/>
      <c r="AV104" s="258"/>
      <c r="AW104" s="259"/>
      <c r="AX104" s="259"/>
      <c r="AY104" s="258"/>
      <c r="AZ104" s="259"/>
      <c r="BA104" s="259"/>
      <c r="BB104" s="258"/>
      <c r="BC104" s="259"/>
      <c r="BD104" s="259"/>
      <c r="BE104" s="258"/>
      <c r="BF104" s="259"/>
      <c r="BG104" s="259"/>
      <c r="BH104" s="258"/>
      <c r="BI104" s="259"/>
      <c r="BJ104" s="259"/>
      <c r="BK104" s="258"/>
      <c r="BL104" s="259"/>
      <c r="BM104" s="259"/>
      <c r="BN104" s="258"/>
      <c r="BO104" s="259"/>
      <c r="BP104" s="259"/>
      <c r="BQ104" s="258"/>
      <c r="BR104" s="259"/>
      <c r="BS104" s="259"/>
      <c r="BT104" s="258"/>
      <c r="BU104" s="259"/>
      <c r="BV104" s="259"/>
      <c r="BW104" s="258"/>
      <c r="BX104" s="259"/>
      <c r="BY104" s="259"/>
      <c r="BZ104" s="258"/>
      <c r="CA104" s="259"/>
      <c r="CB104" s="259"/>
      <c r="CC104" s="258"/>
      <c r="CD104" s="259"/>
      <c r="CE104" s="259"/>
      <c r="CF104" s="258"/>
      <c r="CG104" s="259"/>
      <c r="CH104" s="259"/>
      <c r="CI104" s="258"/>
      <c r="CJ104" s="259"/>
      <c r="CK104" s="259"/>
      <c r="CL104" s="258"/>
      <c r="CM104" s="259"/>
      <c r="CN104" s="259"/>
      <c r="CO104" s="258"/>
      <c r="CP104" s="259"/>
      <c r="CQ104" s="259"/>
      <c r="CR104" s="258"/>
      <c r="CS104" s="259"/>
      <c r="CT104" s="259"/>
      <c r="CU104" s="258"/>
      <c r="CV104" s="259"/>
      <c r="CW104" s="259"/>
      <c r="CX104" s="258"/>
      <c r="CY104" s="259"/>
      <c r="CZ104" s="259"/>
      <c r="DA104" s="258"/>
      <c r="DB104" s="259"/>
      <c r="DC104" s="259"/>
      <c r="DD104" s="258"/>
      <c r="DE104" s="259"/>
      <c r="DF104" s="259"/>
      <c r="DG104" s="258"/>
      <c r="DH104" s="259"/>
      <c r="DI104" s="259"/>
      <c r="DJ104" s="258"/>
      <c r="DK104" s="259"/>
      <c r="DL104" s="259"/>
      <c r="DM104" s="258"/>
      <c r="DN104" s="259"/>
      <c r="DO104" s="259"/>
      <c r="DP104" s="258"/>
      <c r="DQ104" s="259"/>
      <c r="DR104" s="259"/>
      <c r="DS104" s="258"/>
      <c r="DT104" s="259"/>
      <c r="DU104" s="259"/>
      <c r="DV104" s="258"/>
      <c r="DW104" s="259"/>
      <c r="DX104" s="259"/>
      <c r="DY104" s="258"/>
      <c r="DZ104" s="259"/>
      <c r="EA104" s="259"/>
      <c r="EB104" s="258"/>
      <c r="EC104" s="259"/>
      <c r="ED104" s="259"/>
      <c r="EE104" s="258"/>
      <c r="EF104" s="259"/>
      <c r="EG104" s="259"/>
      <c r="EH104" s="258"/>
      <c r="EI104" s="259"/>
      <c r="EJ104" s="259"/>
      <c r="EK104" s="258"/>
      <c r="EL104" s="259"/>
      <c r="EM104" s="259"/>
      <c r="EN104" s="258"/>
      <c r="EO104" s="259"/>
      <c r="EP104" s="259"/>
      <c r="EQ104" s="258"/>
      <c r="ER104" s="259"/>
      <c r="ES104" s="259"/>
      <c r="ET104" s="258"/>
      <c r="EU104" s="259"/>
      <c r="EV104" s="259"/>
      <c r="EW104" s="258"/>
      <c r="EX104" s="259"/>
      <c r="EY104" s="259"/>
      <c r="EZ104" s="258"/>
      <c r="FA104" s="259"/>
      <c r="FB104" s="259"/>
      <c r="FC104" s="258"/>
      <c r="FD104" s="259"/>
      <c r="FE104" s="259"/>
      <c r="FF104" s="258"/>
      <c r="FG104" s="259"/>
      <c r="FH104" s="259"/>
      <c r="FI104" s="258"/>
      <c r="FJ104" s="259"/>
      <c r="FK104" s="259"/>
      <c r="FL104" s="258"/>
      <c r="FM104" s="259"/>
      <c r="FN104" s="259"/>
      <c r="FO104" s="258"/>
      <c r="FP104" s="259"/>
      <c r="FQ104" s="259"/>
      <c r="FR104" s="258"/>
      <c r="FS104" s="259"/>
      <c r="FT104" s="259"/>
      <c r="FU104" s="258"/>
      <c r="FV104" s="259"/>
      <c r="FW104" s="259"/>
      <c r="FX104" s="258"/>
      <c r="FY104" s="259"/>
      <c r="FZ104" s="259"/>
      <c r="GA104" s="258"/>
      <c r="GB104" s="259"/>
      <c r="GC104" s="259"/>
      <c r="GD104" s="258"/>
      <c r="GE104" s="259"/>
      <c r="GF104" s="259"/>
      <c r="GG104" s="258"/>
      <c r="GH104" s="259"/>
      <c r="GI104" s="259"/>
      <c r="GJ104" s="258"/>
      <c r="GK104" s="259"/>
      <c r="GL104" s="259"/>
      <c r="GM104" s="258"/>
      <c r="GN104" s="259"/>
      <c r="GO104" s="259"/>
      <c r="GP104" s="258"/>
      <c r="GQ104" s="259"/>
      <c r="GR104" s="259"/>
      <c r="GS104" s="258"/>
      <c r="GT104" s="259"/>
      <c r="GU104" s="259"/>
      <c r="GV104" s="258"/>
      <c r="GW104" s="259"/>
      <c r="GX104" s="259"/>
      <c r="GY104" s="258"/>
      <c r="GZ104" s="259"/>
      <c r="HA104" s="259"/>
    </row>
    <row r="105" spans="1:209" s="184" customFormat="1" outlineLevel="1" x14ac:dyDescent="0.2">
      <c r="A105" s="254" t="s">
        <v>1567</v>
      </c>
      <c r="B105" s="257" t="s">
        <v>169</v>
      </c>
      <c r="C105" s="257" t="s">
        <v>15</v>
      </c>
      <c r="D105" s="257" t="s">
        <v>25</v>
      </c>
      <c r="E105" s="257"/>
      <c r="F105" s="257"/>
      <c r="G105" s="257"/>
      <c r="H105" s="257"/>
      <c r="I105" s="257"/>
      <c r="J105" s="257"/>
      <c r="K105" s="257"/>
      <c r="L105" s="257"/>
      <c r="M105" s="257"/>
      <c r="N105" s="257"/>
      <c r="O105" s="257"/>
      <c r="P105" s="257"/>
      <c r="Q105" s="257" t="s">
        <v>34</v>
      </c>
      <c r="R105" s="257"/>
      <c r="S105" s="257"/>
      <c r="T105" s="257" t="s">
        <v>34</v>
      </c>
      <c r="U105" s="257"/>
      <c r="V105" s="257"/>
      <c r="W105" s="257" t="s">
        <v>34</v>
      </c>
      <c r="X105" s="257"/>
      <c r="Y105" s="257"/>
      <c r="Z105" s="257" t="s">
        <v>34</v>
      </c>
      <c r="AA105" s="257"/>
      <c r="AB105" s="257"/>
      <c r="AC105" s="257" t="s">
        <v>34</v>
      </c>
      <c r="AD105" s="257"/>
      <c r="AE105" s="257"/>
      <c r="AF105" s="257" t="s">
        <v>34</v>
      </c>
      <c r="AG105" s="257"/>
      <c r="AH105" s="257"/>
      <c r="AI105" s="257" t="s">
        <v>34</v>
      </c>
      <c r="AJ105" s="257"/>
      <c r="AK105" s="257"/>
      <c r="AL105" s="257" t="s">
        <v>34</v>
      </c>
      <c r="AM105" s="257"/>
      <c r="AN105" s="257"/>
      <c r="AO105" s="257" t="s">
        <v>34</v>
      </c>
      <c r="AP105" s="257"/>
      <c r="AQ105" s="257"/>
      <c r="AR105" s="257" t="s">
        <v>34</v>
      </c>
      <c r="AS105" s="257"/>
      <c r="AT105" s="257"/>
      <c r="AU105" s="257" t="s">
        <v>34</v>
      </c>
      <c r="AV105" s="257"/>
      <c r="AW105" s="257"/>
      <c r="AX105" s="257" t="s">
        <v>34</v>
      </c>
      <c r="AY105" s="257"/>
      <c r="AZ105" s="257"/>
      <c r="BA105" s="257" t="s">
        <v>34</v>
      </c>
      <c r="BB105" s="255"/>
      <c r="BC105" s="257"/>
      <c r="BD105" s="257" t="s">
        <v>34</v>
      </c>
      <c r="BE105" s="255"/>
      <c r="BF105" s="257"/>
      <c r="BG105" s="257" t="s">
        <v>34</v>
      </c>
      <c r="BH105" s="257"/>
      <c r="BI105" s="257"/>
      <c r="BJ105" s="257" t="s">
        <v>34</v>
      </c>
      <c r="BK105" s="257"/>
      <c r="BL105" s="257"/>
      <c r="BM105" s="257" t="s">
        <v>34</v>
      </c>
      <c r="BN105" s="257"/>
      <c r="BO105" s="257"/>
      <c r="BP105" s="257" t="s">
        <v>34</v>
      </c>
      <c r="BQ105" s="257"/>
      <c r="BR105" s="257"/>
      <c r="BS105" s="257" t="s">
        <v>34</v>
      </c>
      <c r="BT105" s="257"/>
      <c r="BU105" s="257"/>
      <c r="BV105" s="257" t="s">
        <v>34</v>
      </c>
      <c r="BW105" s="255"/>
      <c r="BX105" s="257"/>
      <c r="BY105" s="257" t="s">
        <v>34</v>
      </c>
      <c r="BZ105" s="257"/>
      <c r="CA105" s="257"/>
      <c r="CB105" s="257" t="s">
        <v>34</v>
      </c>
      <c r="CC105" s="259"/>
      <c r="CD105" s="259"/>
      <c r="CE105" s="259" t="s">
        <v>34</v>
      </c>
      <c r="CF105" s="255"/>
      <c r="CG105" s="257"/>
      <c r="CH105" s="257" t="s">
        <v>34</v>
      </c>
      <c r="CI105" s="255"/>
      <c r="CJ105" s="257"/>
      <c r="CK105" s="257" t="s">
        <v>34</v>
      </c>
      <c r="CL105" s="255"/>
      <c r="CM105" s="257"/>
      <c r="CN105" s="257" t="s">
        <v>34</v>
      </c>
      <c r="CO105" s="255"/>
      <c r="CP105" s="257"/>
      <c r="CQ105" s="257" t="s">
        <v>34</v>
      </c>
      <c r="CR105" s="255"/>
      <c r="CS105" s="257"/>
      <c r="CT105" s="257" t="s">
        <v>34</v>
      </c>
      <c r="CU105" s="255"/>
      <c r="CV105" s="257"/>
      <c r="CW105" s="257" t="s">
        <v>34</v>
      </c>
      <c r="CX105" s="255"/>
      <c r="CY105" s="257"/>
      <c r="CZ105" s="257" t="s">
        <v>34</v>
      </c>
      <c r="DA105" s="255"/>
      <c r="DB105" s="257"/>
      <c r="DC105" s="257" t="s">
        <v>34</v>
      </c>
      <c r="DD105" s="255"/>
      <c r="DE105" s="257"/>
      <c r="DF105" s="257" t="s">
        <v>34</v>
      </c>
      <c r="DG105" s="255"/>
      <c r="DH105" s="257"/>
      <c r="DI105" s="257" t="s">
        <v>34</v>
      </c>
      <c r="DJ105" s="255"/>
      <c r="DK105" s="257"/>
      <c r="DL105" s="257" t="s">
        <v>34</v>
      </c>
      <c r="DM105" s="255"/>
      <c r="DN105" s="326"/>
      <c r="DO105" s="326" t="s">
        <v>34</v>
      </c>
      <c r="DP105" s="255"/>
      <c r="DQ105" s="257"/>
      <c r="DR105" s="257" t="s">
        <v>34</v>
      </c>
      <c r="DS105" s="255"/>
      <c r="DT105" s="257"/>
      <c r="DU105" s="257" t="s">
        <v>34</v>
      </c>
      <c r="DV105" s="255"/>
      <c r="DW105" s="257"/>
      <c r="DX105" s="257" t="s">
        <v>34</v>
      </c>
      <c r="DY105" s="255"/>
      <c r="DZ105" s="257"/>
      <c r="EA105" s="257" t="s">
        <v>34</v>
      </c>
      <c r="EB105" s="255"/>
      <c r="EC105" s="257"/>
      <c r="ED105" s="257" t="s">
        <v>34</v>
      </c>
      <c r="EE105" s="255"/>
      <c r="EF105" s="257"/>
      <c r="EG105" s="257" t="s">
        <v>34</v>
      </c>
      <c r="EH105" s="255"/>
      <c r="EI105" s="257"/>
      <c r="EJ105" s="257" t="s">
        <v>34</v>
      </c>
      <c r="EK105" s="255"/>
      <c r="EL105" s="257"/>
      <c r="EM105" s="257" t="s">
        <v>34</v>
      </c>
      <c r="EN105" s="255"/>
      <c r="EO105" s="257"/>
      <c r="EP105" s="257" t="s">
        <v>34</v>
      </c>
      <c r="EQ105" s="255"/>
      <c r="ER105" s="257"/>
      <c r="ES105" s="257" t="s">
        <v>34</v>
      </c>
      <c r="ET105" s="255"/>
      <c r="EU105" s="257"/>
      <c r="EV105" s="257" t="s">
        <v>34</v>
      </c>
      <c r="EW105" s="255"/>
      <c r="EX105" s="257"/>
      <c r="EY105" s="257" t="s">
        <v>34</v>
      </c>
      <c r="EZ105" s="255"/>
      <c r="FA105" s="257"/>
      <c r="FB105" s="257" t="s">
        <v>34</v>
      </c>
      <c r="FC105" s="255"/>
      <c r="FD105" s="257"/>
      <c r="FE105" s="257" t="s">
        <v>34</v>
      </c>
      <c r="FF105" s="255"/>
      <c r="FG105" s="257"/>
      <c r="FH105" s="257" t="s">
        <v>34</v>
      </c>
      <c r="FI105" s="255"/>
      <c r="FJ105" s="257"/>
      <c r="FK105" s="257" t="s">
        <v>34</v>
      </c>
      <c r="FL105" s="255"/>
      <c r="FM105" s="257"/>
      <c r="FN105" s="257" t="s">
        <v>34</v>
      </c>
      <c r="FO105" s="255"/>
      <c r="FP105" s="257"/>
      <c r="FQ105" s="257" t="s">
        <v>34</v>
      </c>
      <c r="FR105" s="255"/>
      <c r="FS105" s="257"/>
      <c r="FT105" s="257" t="s">
        <v>34</v>
      </c>
      <c r="FU105" s="255"/>
      <c r="FV105" s="257"/>
      <c r="FW105" s="257" t="s">
        <v>34</v>
      </c>
      <c r="FX105" s="255"/>
      <c r="FY105" s="257"/>
      <c r="FZ105" s="257" t="s">
        <v>34</v>
      </c>
      <c r="GA105" s="258"/>
      <c r="GB105" s="259"/>
      <c r="GC105" s="259" t="s">
        <v>34</v>
      </c>
      <c r="GD105" s="255"/>
      <c r="GE105" s="257"/>
      <c r="GF105" s="257" t="s">
        <v>34</v>
      </c>
      <c r="GG105" s="255"/>
      <c r="GH105" s="257"/>
      <c r="GI105" s="257" t="s">
        <v>34</v>
      </c>
      <c r="GJ105" s="255"/>
      <c r="GK105" s="257"/>
      <c r="GL105" s="257" t="s">
        <v>34</v>
      </c>
      <c r="GM105" s="255"/>
      <c r="GN105" s="257"/>
      <c r="GO105" s="257" t="s">
        <v>34</v>
      </c>
      <c r="GP105" s="255"/>
      <c r="GQ105" s="257"/>
      <c r="GR105" s="257" t="s">
        <v>34</v>
      </c>
      <c r="GS105" s="255"/>
      <c r="GT105" s="257"/>
      <c r="GU105" s="257" t="s">
        <v>34</v>
      </c>
      <c r="GV105" s="255"/>
      <c r="GW105" s="257"/>
      <c r="GX105" s="257" t="s">
        <v>34</v>
      </c>
      <c r="GY105" s="255"/>
      <c r="GZ105" s="257"/>
      <c r="HA105" s="257" t="s">
        <v>34</v>
      </c>
    </row>
    <row r="106" spans="1:209" s="184" customFormat="1" outlineLevel="1" x14ac:dyDescent="0.2">
      <c r="A106" s="254" t="s">
        <v>1568</v>
      </c>
      <c r="B106" s="257" t="s">
        <v>170</v>
      </c>
      <c r="C106" s="257" t="s">
        <v>15</v>
      </c>
      <c r="D106" s="257" t="s">
        <v>171</v>
      </c>
      <c r="E106" s="257"/>
      <c r="F106" s="257"/>
      <c r="G106" s="257"/>
      <c r="H106" s="257"/>
      <c r="I106" s="257"/>
      <c r="J106" s="257"/>
      <c r="K106" s="257"/>
      <c r="L106" s="257"/>
      <c r="M106" s="257"/>
      <c r="N106" s="257"/>
      <c r="O106" s="257"/>
      <c r="P106" s="257"/>
      <c r="Q106" s="257" t="s">
        <v>34</v>
      </c>
      <c r="R106" s="257"/>
      <c r="S106" s="257"/>
      <c r="T106" s="257" t="s">
        <v>34</v>
      </c>
      <c r="U106" s="257"/>
      <c r="V106" s="257"/>
      <c r="W106" s="257" t="s">
        <v>34</v>
      </c>
      <c r="X106" s="257"/>
      <c r="Y106" s="257"/>
      <c r="Z106" s="257" t="s">
        <v>34</v>
      </c>
      <c r="AA106" s="257"/>
      <c r="AB106" s="257"/>
      <c r="AC106" s="257" t="s">
        <v>34</v>
      </c>
      <c r="AD106" s="257"/>
      <c r="AE106" s="257"/>
      <c r="AF106" s="257" t="s">
        <v>34</v>
      </c>
      <c r="AG106" s="257"/>
      <c r="AH106" s="257"/>
      <c r="AI106" s="257" t="s">
        <v>34</v>
      </c>
      <c r="AJ106" s="257"/>
      <c r="AK106" s="257"/>
      <c r="AL106" s="257" t="s">
        <v>34</v>
      </c>
      <c r="AM106" s="257"/>
      <c r="AN106" s="257"/>
      <c r="AO106" s="257" t="s">
        <v>34</v>
      </c>
      <c r="AP106" s="257"/>
      <c r="AQ106" s="257"/>
      <c r="AR106" s="257" t="s">
        <v>34</v>
      </c>
      <c r="AS106" s="257"/>
      <c r="AT106" s="257"/>
      <c r="AU106" s="257" t="s">
        <v>34</v>
      </c>
      <c r="AV106" s="257"/>
      <c r="AW106" s="257"/>
      <c r="AX106" s="257" t="s">
        <v>34</v>
      </c>
      <c r="AY106" s="257"/>
      <c r="AZ106" s="257"/>
      <c r="BA106" s="257" t="s">
        <v>34</v>
      </c>
      <c r="BB106" s="255"/>
      <c r="BC106" s="257"/>
      <c r="BD106" s="257" t="s">
        <v>34</v>
      </c>
      <c r="BE106" s="255"/>
      <c r="BF106" s="257"/>
      <c r="BG106" s="257" t="s">
        <v>34</v>
      </c>
      <c r="BH106" s="257"/>
      <c r="BI106" s="257"/>
      <c r="BJ106" s="257" t="s">
        <v>34</v>
      </c>
      <c r="BK106" s="257"/>
      <c r="BL106" s="257"/>
      <c r="BM106" s="257" t="s">
        <v>34</v>
      </c>
      <c r="BN106" s="257"/>
      <c r="BO106" s="257"/>
      <c r="BP106" s="257" t="s">
        <v>34</v>
      </c>
      <c r="BQ106" s="257"/>
      <c r="BR106" s="257"/>
      <c r="BS106" s="257" t="s">
        <v>34</v>
      </c>
      <c r="BT106" s="257"/>
      <c r="BU106" s="257"/>
      <c r="BV106" s="257" t="s">
        <v>34</v>
      </c>
      <c r="BW106" s="255"/>
      <c r="BX106" s="257"/>
      <c r="BY106" s="257" t="s">
        <v>34</v>
      </c>
      <c r="BZ106" s="257"/>
      <c r="CA106" s="257"/>
      <c r="CB106" s="257" t="s">
        <v>34</v>
      </c>
      <c r="CC106" s="259"/>
      <c r="CD106" s="259"/>
      <c r="CE106" s="259" t="s">
        <v>34</v>
      </c>
      <c r="CF106" s="255"/>
      <c r="CG106" s="257"/>
      <c r="CH106" s="257" t="s">
        <v>34</v>
      </c>
      <c r="CI106" s="255"/>
      <c r="CJ106" s="257"/>
      <c r="CK106" s="257" t="s">
        <v>34</v>
      </c>
      <c r="CL106" s="255"/>
      <c r="CM106" s="257"/>
      <c r="CN106" s="257" t="s">
        <v>34</v>
      </c>
      <c r="CO106" s="255"/>
      <c r="CP106" s="257"/>
      <c r="CQ106" s="257" t="s">
        <v>34</v>
      </c>
      <c r="CR106" s="255"/>
      <c r="CS106" s="257"/>
      <c r="CT106" s="257" t="s">
        <v>34</v>
      </c>
      <c r="CU106" s="255"/>
      <c r="CV106" s="257"/>
      <c r="CW106" s="257" t="s">
        <v>34</v>
      </c>
      <c r="CX106" s="255"/>
      <c r="CY106" s="257"/>
      <c r="CZ106" s="257" t="s">
        <v>34</v>
      </c>
      <c r="DA106" s="255"/>
      <c r="DB106" s="257"/>
      <c r="DC106" s="257" t="s">
        <v>34</v>
      </c>
      <c r="DD106" s="255"/>
      <c r="DE106" s="257"/>
      <c r="DF106" s="257" t="s">
        <v>34</v>
      </c>
      <c r="DG106" s="255"/>
      <c r="DH106" s="257"/>
      <c r="DI106" s="257" t="s">
        <v>34</v>
      </c>
      <c r="DJ106" s="255"/>
      <c r="DK106" s="257"/>
      <c r="DL106" s="257" t="s">
        <v>34</v>
      </c>
      <c r="DM106" s="255"/>
      <c r="DN106" s="326"/>
      <c r="DO106" s="326" t="s">
        <v>34</v>
      </c>
      <c r="DP106" s="255"/>
      <c r="DQ106" s="257"/>
      <c r="DR106" s="257" t="s">
        <v>34</v>
      </c>
      <c r="DS106" s="255"/>
      <c r="DT106" s="257"/>
      <c r="DU106" s="257" t="s">
        <v>34</v>
      </c>
      <c r="DV106" s="255"/>
      <c r="DW106" s="257"/>
      <c r="DX106" s="257" t="s">
        <v>34</v>
      </c>
      <c r="DY106" s="255"/>
      <c r="DZ106" s="257"/>
      <c r="EA106" s="257" t="s">
        <v>34</v>
      </c>
      <c r="EB106" s="255"/>
      <c r="EC106" s="257"/>
      <c r="ED106" s="257" t="s">
        <v>34</v>
      </c>
      <c r="EE106" s="255"/>
      <c r="EF106" s="257"/>
      <c r="EG106" s="257" t="s">
        <v>34</v>
      </c>
      <c r="EH106" s="255"/>
      <c r="EI106" s="257"/>
      <c r="EJ106" s="257" t="s">
        <v>34</v>
      </c>
      <c r="EK106" s="255"/>
      <c r="EL106" s="257"/>
      <c r="EM106" s="257" t="s">
        <v>34</v>
      </c>
      <c r="EN106" s="255"/>
      <c r="EO106" s="257"/>
      <c r="EP106" s="257" t="s">
        <v>34</v>
      </c>
      <c r="EQ106" s="255"/>
      <c r="ER106" s="257"/>
      <c r="ES106" s="257" t="s">
        <v>34</v>
      </c>
      <c r="ET106" s="255"/>
      <c r="EU106" s="257"/>
      <c r="EV106" s="257" t="s">
        <v>34</v>
      </c>
      <c r="EW106" s="255"/>
      <c r="EX106" s="257"/>
      <c r="EY106" s="257" t="s">
        <v>34</v>
      </c>
      <c r="EZ106" s="255"/>
      <c r="FA106" s="257"/>
      <c r="FB106" s="257" t="s">
        <v>34</v>
      </c>
      <c r="FC106" s="255"/>
      <c r="FD106" s="257"/>
      <c r="FE106" s="257" t="s">
        <v>34</v>
      </c>
      <c r="FF106" s="255"/>
      <c r="FG106" s="257"/>
      <c r="FH106" s="257" t="s">
        <v>34</v>
      </c>
      <c r="FI106" s="255"/>
      <c r="FJ106" s="257"/>
      <c r="FK106" s="257" t="s">
        <v>34</v>
      </c>
      <c r="FL106" s="255"/>
      <c r="FM106" s="257"/>
      <c r="FN106" s="257" t="s">
        <v>34</v>
      </c>
      <c r="FO106" s="255"/>
      <c r="FP106" s="257"/>
      <c r="FQ106" s="257" t="s">
        <v>34</v>
      </c>
      <c r="FR106" s="255"/>
      <c r="FS106" s="257"/>
      <c r="FT106" s="257" t="s">
        <v>34</v>
      </c>
      <c r="FU106" s="255"/>
      <c r="FV106" s="257"/>
      <c r="FW106" s="257" t="s">
        <v>34</v>
      </c>
      <c r="FX106" s="255"/>
      <c r="FY106" s="257"/>
      <c r="FZ106" s="257" t="s">
        <v>34</v>
      </c>
      <c r="GA106" s="258"/>
      <c r="GB106" s="259"/>
      <c r="GC106" s="259" t="s">
        <v>34</v>
      </c>
      <c r="GD106" s="255"/>
      <c r="GE106" s="257"/>
      <c r="GF106" s="257" t="s">
        <v>34</v>
      </c>
      <c r="GG106" s="255"/>
      <c r="GH106" s="257"/>
      <c r="GI106" s="257" t="s">
        <v>34</v>
      </c>
      <c r="GJ106" s="255"/>
      <c r="GK106" s="257"/>
      <c r="GL106" s="257" t="s">
        <v>34</v>
      </c>
      <c r="GM106" s="255"/>
      <c r="GN106" s="257"/>
      <c r="GO106" s="257" t="s">
        <v>34</v>
      </c>
      <c r="GP106" s="255"/>
      <c r="GQ106" s="257"/>
      <c r="GR106" s="257" t="s">
        <v>34</v>
      </c>
      <c r="GS106" s="255"/>
      <c r="GT106" s="257"/>
      <c r="GU106" s="257" t="s">
        <v>34</v>
      </c>
      <c r="GV106" s="255"/>
      <c r="GW106" s="257"/>
      <c r="GX106" s="257" t="s">
        <v>34</v>
      </c>
      <c r="GY106" s="255"/>
      <c r="GZ106" s="257"/>
      <c r="HA106" s="257" t="s">
        <v>34</v>
      </c>
    </row>
    <row r="107" spans="1:209" s="184" customFormat="1" outlineLevel="1" x14ac:dyDescent="0.2">
      <c r="A107" s="254" t="s">
        <v>1569</v>
      </c>
      <c r="B107" s="257" t="s">
        <v>172</v>
      </c>
      <c r="C107" s="257" t="s">
        <v>30</v>
      </c>
      <c r="D107" s="257" t="s">
        <v>173</v>
      </c>
      <c r="E107" s="257"/>
      <c r="F107" s="257"/>
      <c r="G107" s="257"/>
      <c r="H107" s="257"/>
      <c r="I107" s="257" t="s">
        <v>174</v>
      </c>
      <c r="J107" s="257"/>
      <c r="K107" s="257"/>
      <c r="L107" s="257"/>
      <c r="M107" s="257"/>
      <c r="N107" s="257"/>
      <c r="O107" s="257"/>
      <c r="P107" s="257"/>
      <c r="Q107" s="257" t="s">
        <v>34</v>
      </c>
      <c r="R107" s="257"/>
      <c r="S107" s="257"/>
      <c r="T107" s="257" t="s">
        <v>34</v>
      </c>
      <c r="U107" s="257"/>
      <c r="V107" s="257"/>
      <c r="W107" s="257" t="s">
        <v>34</v>
      </c>
      <c r="X107" s="257"/>
      <c r="Y107" s="257"/>
      <c r="Z107" s="257" t="s">
        <v>34</v>
      </c>
      <c r="AA107" s="257"/>
      <c r="AB107" s="257"/>
      <c r="AC107" s="257" t="s">
        <v>34</v>
      </c>
      <c r="AD107" s="257"/>
      <c r="AE107" s="257"/>
      <c r="AF107" s="257" t="s">
        <v>34</v>
      </c>
      <c r="AG107" s="257"/>
      <c r="AH107" s="257"/>
      <c r="AI107" s="257" t="s">
        <v>34</v>
      </c>
      <c r="AJ107" s="257"/>
      <c r="AK107" s="257"/>
      <c r="AL107" s="257" t="s">
        <v>34</v>
      </c>
      <c r="AM107" s="257"/>
      <c r="AN107" s="257"/>
      <c r="AO107" s="257" t="s">
        <v>34</v>
      </c>
      <c r="AP107" s="257"/>
      <c r="AQ107" s="257"/>
      <c r="AR107" s="257" t="s">
        <v>34</v>
      </c>
      <c r="AS107" s="257"/>
      <c r="AT107" s="257"/>
      <c r="AU107" s="257" t="s">
        <v>34</v>
      </c>
      <c r="AV107" s="257"/>
      <c r="AW107" s="257"/>
      <c r="AX107" s="257" t="s">
        <v>34</v>
      </c>
      <c r="AY107" s="257"/>
      <c r="AZ107" s="257"/>
      <c r="BA107" s="257" t="s">
        <v>34</v>
      </c>
      <c r="BB107" s="255"/>
      <c r="BC107" s="257"/>
      <c r="BD107" s="257" t="s">
        <v>34</v>
      </c>
      <c r="BE107" s="255"/>
      <c r="BF107" s="257"/>
      <c r="BG107" s="257" t="s">
        <v>34</v>
      </c>
      <c r="BH107" s="257"/>
      <c r="BI107" s="257"/>
      <c r="BJ107" s="257" t="s">
        <v>34</v>
      </c>
      <c r="BK107" s="257"/>
      <c r="BL107" s="257"/>
      <c r="BM107" s="257" t="s">
        <v>34</v>
      </c>
      <c r="BN107" s="257"/>
      <c r="BO107" s="257"/>
      <c r="BP107" s="257" t="s">
        <v>34</v>
      </c>
      <c r="BQ107" s="257"/>
      <c r="BR107" s="257"/>
      <c r="BS107" s="257" t="s">
        <v>34</v>
      </c>
      <c r="BT107" s="257"/>
      <c r="BU107" s="257"/>
      <c r="BV107" s="257" t="s">
        <v>34</v>
      </c>
      <c r="BW107" s="255"/>
      <c r="BX107" s="257"/>
      <c r="BY107" s="257" t="s">
        <v>34</v>
      </c>
      <c r="BZ107" s="257"/>
      <c r="CA107" s="257"/>
      <c r="CB107" s="257" t="s">
        <v>34</v>
      </c>
      <c r="CC107" s="259"/>
      <c r="CD107" s="259"/>
      <c r="CE107" s="259" t="s">
        <v>34</v>
      </c>
      <c r="CF107" s="255"/>
      <c r="CG107" s="257"/>
      <c r="CH107" s="257" t="s">
        <v>34</v>
      </c>
      <c r="CI107" s="255"/>
      <c r="CJ107" s="257"/>
      <c r="CK107" s="257" t="s">
        <v>34</v>
      </c>
      <c r="CL107" s="255"/>
      <c r="CM107" s="257"/>
      <c r="CN107" s="257" t="s">
        <v>34</v>
      </c>
      <c r="CO107" s="255"/>
      <c r="CP107" s="257"/>
      <c r="CQ107" s="257" t="s">
        <v>34</v>
      </c>
      <c r="CR107" s="255"/>
      <c r="CS107" s="257"/>
      <c r="CT107" s="257" t="s">
        <v>34</v>
      </c>
      <c r="CU107" s="255"/>
      <c r="CV107" s="257"/>
      <c r="CW107" s="257" t="s">
        <v>34</v>
      </c>
      <c r="CX107" s="255"/>
      <c r="CY107" s="257"/>
      <c r="CZ107" s="257" t="s">
        <v>34</v>
      </c>
      <c r="DA107" s="255"/>
      <c r="DB107" s="257"/>
      <c r="DC107" s="257" t="s">
        <v>34</v>
      </c>
      <c r="DD107" s="255"/>
      <c r="DE107" s="257"/>
      <c r="DF107" s="257" t="s">
        <v>34</v>
      </c>
      <c r="DG107" s="255"/>
      <c r="DH107" s="257"/>
      <c r="DI107" s="257" t="s">
        <v>34</v>
      </c>
      <c r="DJ107" s="255"/>
      <c r="DK107" s="257"/>
      <c r="DL107" s="257" t="s">
        <v>34</v>
      </c>
      <c r="DM107" s="255"/>
      <c r="DN107" s="326"/>
      <c r="DO107" s="326" t="s">
        <v>34</v>
      </c>
      <c r="DP107" s="255"/>
      <c r="DQ107" s="257"/>
      <c r="DR107" s="257" t="s">
        <v>34</v>
      </c>
      <c r="DS107" s="255"/>
      <c r="DT107" s="257"/>
      <c r="DU107" s="257" t="s">
        <v>34</v>
      </c>
      <c r="DV107" s="255"/>
      <c r="DW107" s="257"/>
      <c r="DX107" s="257" t="s">
        <v>34</v>
      </c>
      <c r="DY107" s="255"/>
      <c r="DZ107" s="257"/>
      <c r="EA107" s="257" t="s">
        <v>34</v>
      </c>
      <c r="EB107" s="255"/>
      <c r="EC107" s="257"/>
      <c r="ED107" s="257" t="s">
        <v>34</v>
      </c>
      <c r="EE107" s="255"/>
      <c r="EF107" s="257"/>
      <c r="EG107" s="257" t="s">
        <v>34</v>
      </c>
      <c r="EH107" s="255"/>
      <c r="EI107" s="257"/>
      <c r="EJ107" s="257" t="s">
        <v>34</v>
      </c>
      <c r="EK107" s="255"/>
      <c r="EL107" s="257"/>
      <c r="EM107" s="257" t="s">
        <v>34</v>
      </c>
      <c r="EN107" s="255"/>
      <c r="EO107" s="257"/>
      <c r="EP107" s="257" t="s">
        <v>34</v>
      </c>
      <c r="EQ107" s="255"/>
      <c r="ER107" s="257"/>
      <c r="ES107" s="257" t="s">
        <v>34</v>
      </c>
      <c r="ET107" s="255"/>
      <c r="EU107" s="257"/>
      <c r="EV107" s="257" t="s">
        <v>34</v>
      </c>
      <c r="EW107" s="255"/>
      <c r="EX107" s="257"/>
      <c r="EY107" s="257" t="s">
        <v>34</v>
      </c>
      <c r="EZ107" s="255"/>
      <c r="FA107" s="257"/>
      <c r="FB107" s="257" t="s">
        <v>34</v>
      </c>
      <c r="FC107" s="255"/>
      <c r="FD107" s="257"/>
      <c r="FE107" s="257" t="s">
        <v>34</v>
      </c>
      <c r="FF107" s="255"/>
      <c r="FG107" s="257"/>
      <c r="FH107" s="257" t="s">
        <v>34</v>
      </c>
      <c r="FI107" s="255"/>
      <c r="FJ107" s="257"/>
      <c r="FK107" s="257" t="s">
        <v>34</v>
      </c>
      <c r="FL107" s="255"/>
      <c r="FM107" s="257"/>
      <c r="FN107" s="257" t="s">
        <v>34</v>
      </c>
      <c r="FO107" s="255"/>
      <c r="FP107" s="257"/>
      <c r="FQ107" s="257" t="s">
        <v>34</v>
      </c>
      <c r="FR107" s="255"/>
      <c r="FS107" s="257"/>
      <c r="FT107" s="257" t="s">
        <v>34</v>
      </c>
      <c r="FU107" s="255"/>
      <c r="FV107" s="257"/>
      <c r="FW107" s="257" t="s">
        <v>34</v>
      </c>
      <c r="FX107" s="255"/>
      <c r="FY107" s="257"/>
      <c r="FZ107" s="257" t="s">
        <v>34</v>
      </c>
      <c r="GA107" s="258"/>
      <c r="GB107" s="259"/>
      <c r="GC107" s="259" t="s">
        <v>34</v>
      </c>
      <c r="GD107" s="255"/>
      <c r="GE107" s="257"/>
      <c r="GF107" s="257" t="s">
        <v>34</v>
      </c>
      <c r="GG107" s="255"/>
      <c r="GH107" s="257"/>
      <c r="GI107" s="257" t="s">
        <v>34</v>
      </c>
      <c r="GJ107" s="255"/>
      <c r="GK107" s="257"/>
      <c r="GL107" s="257" t="s">
        <v>34</v>
      </c>
      <c r="GM107" s="255"/>
      <c r="GN107" s="257"/>
      <c r="GO107" s="257" t="s">
        <v>34</v>
      </c>
      <c r="GP107" s="255"/>
      <c r="GQ107" s="257"/>
      <c r="GR107" s="257" t="s">
        <v>34</v>
      </c>
      <c r="GS107" s="255"/>
      <c r="GT107" s="257"/>
      <c r="GU107" s="257" t="s">
        <v>34</v>
      </c>
      <c r="GV107" s="255"/>
      <c r="GW107" s="257"/>
      <c r="GX107" s="257" t="s">
        <v>34</v>
      </c>
      <c r="GY107" s="255"/>
      <c r="GZ107" s="257"/>
      <c r="HA107" s="257" t="s">
        <v>34</v>
      </c>
    </row>
    <row r="108" spans="1:209" s="184" customFormat="1" outlineLevel="1" x14ac:dyDescent="0.2">
      <c r="A108" s="254" t="s">
        <v>1570</v>
      </c>
      <c r="B108" s="257" t="s">
        <v>175</v>
      </c>
      <c r="C108" s="257" t="s">
        <v>15</v>
      </c>
      <c r="D108" s="257" t="s">
        <v>185</v>
      </c>
      <c r="E108" s="257"/>
      <c r="F108" s="257"/>
      <c r="G108" s="257"/>
      <c r="H108" s="257"/>
      <c r="I108" s="257"/>
      <c r="J108" s="257"/>
      <c r="K108" s="257"/>
      <c r="L108" s="257"/>
      <c r="M108" s="257"/>
      <c r="N108" s="257"/>
      <c r="O108" s="257"/>
      <c r="P108" s="257"/>
      <c r="Q108" s="257" t="s">
        <v>34</v>
      </c>
      <c r="R108" s="257"/>
      <c r="S108" s="257"/>
      <c r="T108" s="257" t="s">
        <v>34</v>
      </c>
      <c r="U108" s="257"/>
      <c r="V108" s="257"/>
      <c r="W108" s="257" t="s">
        <v>34</v>
      </c>
      <c r="X108" s="257"/>
      <c r="Y108" s="257"/>
      <c r="Z108" s="257" t="s">
        <v>34</v>
      </c>
      <c r="AA108" s="257"/>
      <c r="AB108" s="257"/>
      <c r="AC108" s="257" t="s">
        <v>34</v>
      </c>
      <c r="AD108" s="257"/>
      <c r="AE108" s="257"/>
      <c r="AF108" s="257" t="s">
        <v>34</v>
      </c>
      <c r="AG108" s="257"/>
      <c r="AH108" s="257"/>
      <c r="AI108" s="257" t="s">
        <v>34</v>
      </c>
      <c r="AJ108" s="257"/>
      <c r="AK108" s="257"/>
      <c r="AL108" s="257" t="s">
        <v>34</v>
      </c>
      <c r="AM108" s="257"/>
      <c r="AN108" s="257"/>
      <c r="AO108" s="257" t="s">
        <v>34</v>
      </c>
      <c r="AP108" s="257"/>
      <c r="AQ108" s="257"/>
      <c r="AR108" s="257" t="s">
        <v>34</v>
      </c>
      <c r="AS108" s="257"/>
      <c r="AT108" s="257"/>
      <c r="AU108" s="257" t="s">
        <v>34</v>
      </c>
      <c r="AV108" s="257"/>
      <c r="AW108" s="257"/>
      <c r="AX108" s="257" t="s">
        <v>34</v>
      </c>
      <c r="AY108" s="257"/>
      <c r="AZ108" s="257"/>
      <c r="BA108" s="257" t="s">
        <v>34</v>
      </c>
      <c r="BB108" s="255"/>
      <c r="BC108" s="257"/>
      <c r="BD108" s="257" t="s">
        <v>34</v>
      </c>
      <c r="BE108" s="255"/>
      <c r="BF108" s="257"/>
      <c r="BG108" s="257" t="s">
        <v>34</v>
      </c>
      <c r="BH108" s="257"/>
      <c r="BI108" s="257"/>
      <c r="BJ108" s="257" t="s">
        <v>34</v>
      </c>
      <c r="BK108" s="257"/>
      <c r="BL108" s="257"/>
      <c r="BM108" s="257" t="s">
        <v>34</v>
      </c>
      <c r="BN108" s="257"/>
      <c r="BO108" s="257"/>
      <c r="BP108" s="257" t="s">
        <v>34</v>
      </c>
      <c r="BQ108" s="257"/>
      <c r="BR108" s="257"/>
      <c r="BS108" s="257" t="s">
        <v>34</v>
      </c>
      <c r="BT108" s="257"/>
      <c r="BU108" s="257"/>
      <c r="BV108" s="257" t="s">
        <v>34</v>
      </c>
      <c r="BW108" s="255"/>
      <c r="BX108" s="257"/>
      <c r="BY108" s="257" t="s">
        <v>34</v>
      </c>
      <c r="BZ108" s="257"/>
      <c r="CA108" s="257"/>
      <c r="CB108" s="257" t="s">
        <v>34</v>
      </c>
      <c r="CC108" s="259"/>
      <c r="CD108" s="259"/>
      <c r="CE108" s="259" t="s">
        <v>34</v>
      </c>
      <c r="CF108" s="255"/>
      <c r="CG108" s="257"/>
      <c r="CH108" s="257" t="s">
        <v>34</v>
      </c>
      <c r="CI108" s="255"/>
      <c r="CJ108" s="257"/>
      <c r="CK108" s="257" t="s">
        <v>34</v>
      </c>
      <c r="CL108" s="255"/>
      <c r="CM108" s="257"/>
      <c r="CN108" s="257" t="s">
        <v>34</v>
      </c>
      <c r="CO108" s="255"/>
      <c r="CP108" s="257"/>
      <c r="CQ108" s="257" t="s">
        <v>34</v>
      </c>
      <c r="CR108" s="255"/>
      <c r="CS108" s="257"/>
      <c r="CT108" s="257" t="s">
        <v>34</v>
      </c>
      <c r="CU108" s="255"/>
      <c r="CV108" s="257"/>
      <c r="CW108" s="257" t="s">
        <v>34</v>
      </c>
      <c r="CX108" s="255"/>
      <c r="CY108" s="257"/>
      <c r="CZ108" s="257" t="s">
        <v>34</v>
      </c>
      <c r="DA108" s="255"/>
      <c r="DB108" s="257"/>
      <c r="DC108" s="257" t="s">
        <v>34</v>
      </c>
      <c r="DD108" s="255"/>
      <c r="DE108" s="257"/>
      <c r="DF108" s="257" t="s">
        <v>34</v>
      </c>
      <c r="DG108" s="255"/>
      <c r="DH108" s="257"/>
      <c r="DI108" s="257" t="s">
        <v>34</v>
      </c>
      <c r="DJ108" s="255"/>
      <c r="DK108" s="257"/>
      <c r="DL108" s="257" t="s">
        <v>34</v>
      </c>
      <c r="DM108" s="255"/>
      <c r="DN108" s="326"/>
      <c r="DO108" s="326" t="s">
        <v>34</v>
      </c>
      <c r="DP108" s="255"/>
      <c r="DQ108" s="257"/>
      <c r="DR108" s="257" t="s">
        <v>34</v>
      </c>
      <c r="DS108" s="255"/>
      <c r="DT108" s="257"/>
      <c r="DU108" s="257" t="s">
        <v>34</v>
      </c>
      <c r="DV108" s="255"/>
      <c r="DW108" s="257"/>
      <c r="DX108" s="257" t="s">
        <v>34</v>
      </c>
      <c r="DY108" s="255"/>
      <c r="DZ108" s="257"/>
      <c r="EA108" s="257" t="s">
        <v>34</v>
      </c>
      <c r="EB108" s="255"/>
      <c r="EC108" s="257"/>
      <c r="ED108" s="257" t="s">
        <v>34</v>
      </c>
      <c r="EE108" s="255"/>
      <c r="EF108" s="257"/>
      <c r="EG108" s="257" t="s">
        <v>34</v>
      </c>
      <c r="EH108" s="255"/>
      <c r="EI108" s="257"/>
      <c r="EJ108" s="257" t="s">
        <v>34</v>
      </c>
      <c r="EK108" s="255"/>
      <c r="EL108" s="257"/>
      <c r="EM108" s="257" t="s">
        <v>34</v>
      </c>
      <c r="EN108" s="255"/>
      <c r="EO108" s="257"/>
      <c r="EP108" s="257" t="s">
        <v>34</v>
      </c>
      <c r="EQ108" s="255"/>
      <c r="ER108" s="257"/>
      <c r="ES108" s="257" t="s">
        <v>34</v>
      </c>
      <c r="ET108" s="255"/>
      <c r="EU108" s="257"/>
      <c r="EV108" s="257" t="s">
        <v>34</v>
      </c>
      <c r="EW108" s="255"/>
      <c r="EX108" s="257"/>
      <c r="EY108" s="257" t="s">
        <v>34</v>
      </c>
      <c r="EZ108" s="255"/>
      <c r="FA108" s="257"/>
      <c r="FB108" s="257" t="s">
        <v>34</v>
      </c>
      <c r="FC108" s="255"/>
      <c r="FD108" s="257"/>
      <c r="FE108" s="257" t="s">
        <v>34</v>
      </c>
      <c r="FF108" s="255"/>
      <c r="FG108" s="257"/>
      <c r="FH108" s="257" t="s">
        <v>34</v>
      </c>
      <c r="FI108" s="255"/>
      <c r="FJ108" s="257"/>
      <c r="FK108" s="257" t="s">
        <v>34</v>
      </c>
      <c r="FL108" s="255"/>
      <c r="FM108" s="257"/>
      <c r="FN108" s="257" t="s">
        <v>34</v>
      </c>
      <c r="FO108" s="255"/>
      <c r="FP108" s="257"/>
      <c r="FQ108" s="257" t="s">
        <v>34</v>
      </c>
      <c r="FR108" s="255"/>
      <c r="FS108" s="257"/>
      <c r="FT108" s="257" t="s">
        <v>34</v>
      </c>
      <c r="FU108" s="255"/>
      <c r="FV108" s="257"/>
      <c r="FW108" s="257" t="s">
        <v>34</v>
      </c>
      <c r="FX108" s="255"/>
      <c r="FY108" s="257"/>
      <c r="FZ108" s="257" t="s">
        <v>34</v>
      </c>
      <c r="GA108" s="258"/>
      <c r="GB108" s="259"/>
      <c r="GC108" s="259" t="s">
        <v>34</v>
      </c>
      <c r="GD108" s="255"/>
      <c r="GE108" s="257"/>
      <c r="GF108" s="257" t="s">
        <v>34</v>
      </c>
      <c r="GG108" s="255"/>
      <c r="GH108" s="257"/>
      <c r="GI108" s="257" t="s">
        <v>34</v>
      </c>
      <c r="GJ108" s="255"/>
      <c r="GK108" s="257"/>
      <c r="GL108" s="257" t="s">
        <v>34</v>
      </c>
      <c r="GM108" s="255"/>
      <c r="GN108" s="257"/>
      <c r="GO108" s="257" t="s">
        <v>34</v>
      </c>
      <c r="GP108" s="255"/>
      <c r="GQ108" s="257"/>
      <c r="GR108" s="257" t="s">
        <v>34</v>
      </c>
      <c r="GS108" s="255"/>
      <c r="GT108" s="257"/>
      <c r="GU108" s="257" t="s">
        <v>34</v>
      </c>
      <c r="GV108" s="255"/>
      <c r="GW108" s="257"/>
      <c r="GX108" s="257" t="s">
        <v>34</v>
      </c>
      <c r="GY108" s="255"/>
      <c r="GZ108" s="257"/>
      <c r="HA108" s="257" t="s">
        <v>34</v>
      </c>
    </row>
    <row r="109" spans="1:209" s="184" customFormat="1" outlineLevel="1" x14ac:dyDescent="0.2">
      <c r="A109" s="254" t="s">
        <v>1571</v>
      </c>
      <c r="B109" s="257" t="s">
        <v>176</v>
      </c>
      <c r="C109" s="257" t="s">
        <v>15</v>
      </c>
      <c r="D109" s="257" t="s">
        <v>185</v>
      </c>
      <c r="E109" s="257"/>
      <c r="F109" s="257"/>
      <c r="G109" s="257"/>
      <c r="H109" s="257"/>
      <c r="I109" s="257"/>
      <c r="J109" s="257"/>
      <c r="K109" s="257"/>
      <c r="L109" s="257"/>
      <c r="M109" s="257"/>
      <c r="N109" s="257"/>
      <c r="O109" s="257"/>
      <c r="P109" s="257"/>
      <c r="Q109" s="257" t="s">
        <v>34</v>
      </c>
      <c r="R109" s="257"/>
      <c r="S109" s="257"/>
      <c r="T109" s="257" t="s">
        <v>34</v>
      </c>
      <c r="U109" s="257"/>
      <c r="V109" s="257"/>
      <c r="W109" s="257" t="s">
        <v>34</v>
      </c>
      <c r="X109" s="257"/>
      <c r="Y109" s="257"/>
      <c r="Z109" s="257" t="s">
        <v>34</v>
      </c>
      <c r="AA109" s="257"/>
      <c r="AB109" s="257"/>
      <c r="AC109" s="257" t="s">
        <v>34</v>
      </c>
      <c r="AD109" s="257"/>
      <c r="AE109" s="257"/>
      <c r="AF109" s="257" t="s">
        <v>34</v>
      </c>
      <c r="AG109" s="257"/>
      <c r="AH109" s="257"/>
      <c r="AI109" s="257" t="s">
        <v>34</v>
      </c>
      <c r="AJ109" s="257"/>
      <c r="AK109" s="257"/>
      <c r="AL109" s="257" t="s">
        <v>34</v>
      </c>
      <c r="AM109" s="257"/>
      <c r="AN109" s="257"/>
      <c r="AO109" s="257" t="s">
        <v>34</v>
      </c>
      <c r="AP109" s="257"/>
      <c r="AQ109" s="257"/>
      <c r="AR109" s="257" t="s">
        <v>34</v>
      </c>
      <c r="AS109" s="257"/>
      <c r="AT109" s="257"/>
      <c r="AU109" s="257" t="s">
        <v>34</v>
      </c>
      <c r="AV109" s="257"/>
      <c r="AW109" s="257"/>
      <c r="AX109" s="257" t="s">
        <v>34</v>
      </c>
      <c r="AY109" s="257"/>
      <c r="AZ109" s="257"/>
      <c r="BA109" s="257" t="s">
        <v>34</v>
      </c>
      <c r="BB109" s="255"/>
      <c r="BC109" s="257"/>
      <c r="BD109" s="257" t="s">
        <v>34</v>
      </c>
      <c r="BE109" s="255"/>
      <c r="BF109" s="257"/>
      <c r="BG109" s="257" t="s">
        <v>34</v>
      </c>
      <c r="BH109" s="257"/>
      <c r="BI109" s="257"/>
      <c r="BJ109" s="257" t="s">
        <v>34</v>
      </c>
      <c r="BK109" s="257"/>
      <c r="BL109" s="257"/>
      <c r="BM109" s="257" t="s">
        <v>34</v>
      </c>
      <c r="BN109" s="257"/>
      <c r="BO109" s="257"/>
      <c r="BP109" s="257" t="s">
        <v>34</v>
      </c>
      <c r="BQ109" s="257"/>
      <c r="BR109" s="257"/>
      <c r="BS109" s="257" t="s">
        <v>34</v>
      </c>
      <c r="BT109" s="257"/>
      <c r="BU109" s="257"/>
      <c r="BV109" s="257" t="s">
        <v>34</v>
      </c>
      <c r="BW109" s="255"/>
      <c r="BX109" s="257"/>
      <c r="BY109" s="257" t="s">
        <v>34</v>
      </c>
      <c r="BZ109" s="257"/>
      <c r="CA109" s="257"/>
      <c r="CB109" s="257" t="s">
        <v>34</v>
      </c>
      <c r="CC109" s="259"/>
      <c r="CD109" s="259"/>
      <c r="CE109" s="259" t="s">
        <v>34</v>
      </c>
      <c r="CF109" s="255"/>
      <c r="CG109" s="257"/>
      <c r="CH109" s="257" t="s">
        <v>34</v>
      </c>
      <c r="CI109" s="255"/>
      <c r="CJ109" s="257"/>
      <c r="CK109" s="257" t="s">
        <v>34</v>
      </c>
      <c r="CL109" s="255"/>
      <c r="CM109" s="257"/>
      <c r="CN109" s="257" t="s">
        <v>34</v>
      </c>
      <c r="CO109" s="255"/>
      <c r="CP109" s="257"/>
      <c r="CQ109" s="257" t="s">
        <v>34</v>
      </c>
      <c r="CR109" s="255"/>
      <c r="CS109" s="257"/>
      <c r="CT109" s="257" t="s">
        <v>34</v>
      </c>
      <c r="CU109" s="255"/>
      <c r="CV109" s="257"/>
      <c r="CW109" s="257" t="s">
        <v>34</v>
      </c>
      <c r="CX109" s="255"/>
      <c r="CY109" s="257"/>
      <c r="CZ109" s="257" t="s">
        <v>34</v>
      </c>
      <c r="DA109" s="255"/>
      <c r="DB109" s="257"/>
      <c r="DC109" s="257" t="s">
        <v>34</v>
      </c>
      <c r="DD109" s="255"/>
      <c r="DE109" s="257"/>
      <c r="DF109" s="257" t="s">
        <v>34</v>
      </c>
      <c r="DG109" s="255"/>
      <c r="DH109" s="257"/>
      <c r="DI109" s="257" t="s">
        <v>34</v>
      </c>
      <c r="DJ109" s="255"/>
      <c r="DK109" s="257"/>
      <c r="DL109" s="257" t="s">
        <v>34</v>
      </c>
      <c r="DM109" s="255"/>
      <c r="DN109" s="326"/>
      <c r="DO109" s="326" t="s">
        <v>34</v>
      </c>
      <c r="DP109" s="255"/>
      <c r="DQ109" s="257"/>
      <c r="DR109" s="257" t="s">
        <v>34</v>
      </c>
      <c r="DS109" s="255"/>
      <c r="DT109" s="257"/>
      <c r="DU109" s="257" t="s">
        <v>34</v>
      </c>
      <c r="DV109" s="255"/>
      <c r="DW109" s="257"/>
      <c r="DX109" s="257" t="s">
        <v>34</v>
      </c>
      <c r="DY109" s="255"/>
      <c r="DZ109" s="257"/>
      <c r="EA109" s="257" t="s">
        <v>34</v>
      </c>
      <c r="EB109" s="255"/>
      <c r="EC109" s="257"/>
      <c r="ED109" s="257" t="s">
        <v>34</v>
      </c>
      <c r="EE109" s="255"/>
      <c r="EF109" s="257"/>
      <c r="EG109" s="257" t="s">
        <v>34</v>
      </c>
      <c r="EH109" s="255"/>
      <c r="EI109" s="257"/>
      <c r="EJ109" s="257" t="s">
        <v>34</v>
      </c>
      <c r="EK109" s="255"/>
      <c r="EL109" s="257"/>
      <c r="EM109" s="257" t="s">
        <v>34</v>
      </c>
      <c r="EN109" s="255"/>
      <c r="EO109" s="257"/>
      <c r="EP109" s="257" t="s">
        <v>34</v>
      </c>
      <c r="EQ109" s="255"/>
      <c r="ER109" s="257"/>
      <c r="ES109" s="257" t="s">
        <v>34</v>
      </c>
      <c r="ET109" s="255"/>
      <c r="EU109" s="257"/>
      <c r="EV109" s="257" t="s">
        <v>34</v>
      </c>
      <c r="EW109" s="255"/>
      <c r="EX109" s="257"/>
      <c r="EY109" s="257" t="s">
        <v>34</v>
      </c>
      <c r="EZ109" s="255"/>
      <c r="FA109" s="257"/>
      <c r="FB109" s="257" t="s">
        <v>34</v>
      </c>
      <c r="FC109" s="255"/>
      <c r="FD109" s="257"/>
      <c r="FE109" s="257" t="s">
        <v>34</v>
      </c>
      <c r="FF109" s="255"/>
      <c r="FG109" s="257"/>
      <c r="FH109" s="257" t="s">
        <v>34</v>
      </c>
      <c r="FI109" s="255"/>
      <c r="FJ109" s="257"/>
      <c r="FK109" s="257" t="s">
        <v>34</v>
      </c>
      <c r="FL109" s="255"/>
      <c r="FM109" s="257"/>
      <c r="FN109" s="257" t="s">
        <v>34</v>
      </c>
      <c r="FO109" s="255"/>
      <c r="FP109" s="257"/>
      <c r="FQ109" s="257" t="s">
        <v>34</v>
      </c>
      <c r="FR109" s="255"/>
      <c r="FS109" s="257"/>
      <c r="FT109" s="257" t="s">
        <v>34</v>
      </c>
      <c r="FU109" s="255"/>
      <c r="FV109" s="257"/>
      <c r="FW109" s="257" t="s">
        <v>34</v>
      </c>
      <c r="FX109" s="255"/>
      <c r="FY109" s="257"/>
      <c r="FZ109" s="257" t="s">
        <v>34</v>
      </c>
      <c r="GA109" s="258"/>
      <c r="GB109" s="259"/>
      <c r="GC109" s="259" t="s">
        <v>34</v>
      </c>
      <c r="GD109" s="255"/>
      <c r="GE109" s="257"/>
      <c r="GF109" s="257" t="s">
        <v>34</v>
      </c>
      <c r="GG109" s="255"/>
      <c r="GH109" s="257"/>
      <c r="GI109" s="257" t="s">
        <v>34</v>
      </c>
      <c r="GJ109" s="255"/>
      <c r="GK109" s="257"/>
      <c r="GL109" s="257" t="s">
        <v>34</v>
      </c>
      <c r="GM109" s="255"/>
      <c r="GN109" s="257"/>
      <c r="GO109" s="257" t="s">
        <v>34</v>
      </c>
      <c r="GP109" s="255"/>
      <c r="GQ109" s="257"/>
      <c r="GR109" s="257" t="s">
        <v>34</v>
      </c>
      <c r="GS109" s="255"/>
      <c r="GT109" s="257"/>
      <c r="GU109" s="257" t="s">
        <v>34</v>
      </c>
      <c r="GV109" s="255"/>
      <c r="GW109" s="257"/>
      <c r="GX109" s="257" t="s">
        <v>34</v>
      </c>
      <c r="GY109" s="255"/>
      <c r="GZ109" s="257"/>
      <c r="HA109" s="257" t="s">
        <v>34</v>
      </c>
    </row>
    <row r="110" spans="1:209" s="184" customFormat="1" outlineLevel="1" x14ac:dyDescent="0.2">
      <c r="A110" s="254" t="s">
        <v>1572</v>
      </c>
      <c r="B110" s="257" t="s">
        <v>177</v>
      </c>
      <c r="C110" s="257" t="s">
        <v>30</v>
      </c>
      <c r="D110" s="257" t="s">
        <v>173</v>
      </c>
      <c r="E110" s="257"/>
      <c r="F110" s="257"/>
      <c r="G110" s="257"/>
      <c r="H110" s="257"/>
      <c r="I110" s="257" t="s">
        <v>174</v>
      </c>
      <c r="J110" s="257"/>
      <c r="K110" s="257"/>
      <c r="L110" s="257"/>
      <c r="M110" s="257"/>
      <c r="N110" s="257"/>
      <c r="O110" s="257"/>
      <c r="P110" s="257"/>
      <c r="Q110" s="257" t="s">
        <v>34</v>
      </c>
      <c r="R110" s="257"/>
      <c r="S110" s="257"/>
      <c r="T110" s="257" t="s">
        <v>34</v>
      </c>
      <c r="U110" s="257"/>
      <c r="V110" s="257"/>
      <c r="W110" s="257" t="s">
        <v>34</v>
      </c>
      <c r="X110" s="257"/>
      <c r="Y110" s="257"/>
      <c r="Z110" s="257" t="s">
        <v>34</v>
      </c>
      <c r="AA110" s="257"/>
      <c r="AB110" s="257"/>
      <c r="AC110" s="257" t="s">
        <v>34</v>
      </c>
      <c r="AD110" s="257"/>
      <c r="AE110" s="257"/>
      <c r="AF110" s="257" t="s">
        <v>34</v>
      </c>
      <c r="AG110" s="257"/>
      <c r="AH110" s="257"/>
      <c r="AI110" s="257" t="s">
        <v>34</v>
      </c>
      <c r="AJ110" s="257"/>
      <c r="AK110" s="257"/>
      <c r="AL110" s="257" t="s">
        <v>34</v>
      </c>
      <c r="AM110" s="257"/>
      <c r="AN110" s="257"/>
      <c r="AO110" s="257" t="s">
        <v>34</v>
      </c>
      <c r="AP110" s="257"/>
      <c r="AQ110" s="257"/>
      <c r="AR110" s="257" t="s">
        <v>34</v>
      </c>
      <c r="AS110" s="257"/>
      <c r="AT110" s="257"/>
      <c r="AU110" s="257" t="s">
        <v>34</v>
      </c>
      <c r="AV110" s="257"/>
      <c r="AW110" s="257"/>
      <c r="AX110" s="257" t="s">
        <v>34</v>
      </c>
      <c r="AY110" s="257"/>
      <c r="AZ110" s="257"/>
      <c r="BA110" s="257" t="s">
        <v>34</v>
      </c>
      <c r="BB110" s="255"/>
      <c r="BC110" s="257"/>
      <c r="BD110" s="257" t="s">
        <v>34</v>
      </c>
      <c r="BE110" s="255"/>
      <c r="BF110" s="257"/>
      <c r="BG110" s="257" t="s">
        <v>34</v>
      </c>
      <c r="BH110" s="257"/>
      <c r="BI110" s="257"/>
      <c r="BJ110" s="257" t="s">
        <v>34</v>
      </c>
      <c r="BK110" s="257"/>
      <c r="BL110" s="257"/>
      <c r="BM110" s="257" t="s">
        <v>34</v>
      </c>
      <c r="BN110" s="257"/>
      <c r="BO110" s="257"/>
      <c r="BP110" s="257" t="s">
        <v>34</v>
      </c>
      <c r="BQ110" s="257"/>
      <c r="BR110" s="257"/>
      <c r="BS110" s="257" t="s">
        <v>34</v>
      </c>
      <c r="BT110" s="257"/>
      <c r="BU110" s="257"/>
      <c r="BV110" s="257" t="s">
        <v>34</v>
      </c>
      <c r="BW110" s="255"/>
      <c r="BX110" s="257"/>
      <c r="BY110" s="257" t="s">
        <v>34</v>
      </c>
      <c r="BZ110" s="257"/>
      <c r="CA110" s="257"/>
      <c r="CB110" s="257" t="s">
        <v>34</v>
      </c>
      <c r="CC110" s="259"/>
      <c r="CD110" s="259"/>
      <c r="CE110" s="259" t="s">
        <v>34</v>
      </c>
      <c r="CF110" s="255"/>
      <c r="CG110" s="257"/>
      <c r="CH110" s="257" t="s">
        <v>34</v>
      </c>
      <c r="CI110" s="255"/>
      <c r="CJ110" s="257"/>
      <c r="CK110" s="257" t="s">
        <v>34</v>
      </c>
      <c r="CL110" s="255"/>
      <c r="CM110" s="257"/>
      <c r="CN110" s="257" t="s">
        <v>34</v>
      </c>
      <c r="CO110" s="255"/>
      <c r="CP110" s="257"/>
      <c r="CQ110" s="257" t="s">
        <v>34</v>
      </c>
      <c r="CR110" s="255"/>
      <c r="CS110" s="257"/>
      <c r="CT110" s="257" t="s">
        <v>34</v>
      </c>
      <c r="CU110" s="255"/>
      <c r="CV110" s="257"/>
      <c r="CW110" s="257" t="s">
        <v>34</v>
      </c>
      <c r="CX110" s="255"/>
      <c r="CY110" s="257"/>
      <c r="CZ110" s="257" t="s">
        <v>34</v>
      </c>
      <c r="DA110" s="255"/>
      <c r="DB110" s="257"/>
      <c r="DC110" s="257" t="s">
        <v>34</v>
      </c>
      <c r="DD110" s="255"/>
      <c r="DE110" s="257"/>
      <c r="DF110" s="257" t="s">
        <v>34</v>
      </c>
      <c r="DG110" s="255"/>
      <c r="DH110" s="257"/>
      <c r="DI110" s="257" t="s">
        <v>34</v>
      </c>
      <c r="DJ110" s="255"/>
      <c r="DK110" s="257"/>
      <c r="DL110" s="257" t="s">
        <v>34</v>
      </c>
      <c r="DM110" s="255"/>
      <c r="DN110" s="326"/>
      <c r="DO110" s="326" t="s">
        <v>34</v>
      </c>
      <c r="DP110" s="255"/>
      <c r="DQ110" s="257"/>
      <c r="DR110" s="257" t="s">
        <v>34</v>
      </c>
      <c r="DS110" s="255"/>
      <c r="DT110" s="257"/>
      <c r="DU110" s="257" t="s">
        <v>34</v>
      </c>
      <c r="DV110" s="255"/>
      <c r="DW110" s="257"/>
      <c r="DX110" s="257" t="s">
        <v>34</v>
      </c>
      <c r="DY110" s="255"/>
      <c r="DZ110" s="257"/>
      <c r="EA110" s="257" t="s">
        <v>34</v>
      </c>
      <c r="EB110" s="255"/>
      <c r="EC110" s="257"/>
      <c r="ED110" s="257" t="s">
        <v>34</v>
      </c>
      <c r="EE110" s="255"/>
      <c r="EF110" s="257"/>
      <c r="EG110" s="257" t="s">
        <v>34</v>
      </c>
      <c r="EH110" s="255"/>
      <c r="EI110" s="257"/>
      <c r="EJ110" s="257" t="s">
        <v>34</v>
      </c>
      <c r="EK110" s="255"/>
      <c r="EL110" s="257"/>
      <c r="EM110" s="257" t="s">
        <v>34</v>
      </c>
      <c r="EN110" s="255"/>
      <c r="EO110" s="257"/>
      <c r="EP110" s="257" t="s">
        <v>34</v>
      </c>
      <c r="EQ110" s="255"/>
      <c r="ER110" s="257"/>
      <c r="ES110" s="257" t="s">
        <v>34</v>
      </c>
      <c r="ET110" s="255"/>
      <c r="EU110" s="257"/>
      <c r="EV110" s="257" t="s">
        <v>34</v>
      </c>
      <c r="EW110" s="255"/>
      <c r="EX110" s="257"/>
      <c r="EY110" s="257" t="s">
        <v>34</v>
      </c>
      <c r="EZ110" s="255"/>
      <c r="FA110" s="257"/>
      <c r="FB110" s="257" t="s">
        <v>34</v>
      </c>
      <c r="FC110" s="255"/>
      <c r="FD110" s="257"/>
      <c r="FE110" s="257" t="s">
        <v>34</v>
      </c>
      <c r="FF110" s="255"/>
      <c r="FG110" s="257"/>
      <c r="FH110" s="257" t="s">
        <v>34</v>
      </c>
      <c r="FI110" s="255"/>
      <c r="FJ110" s="257"/>
      <c r="FK110" s="257" t="s">
        <v>34</v>
      </c>
      <c r="FL110" s="255"/>
      <c r="FM110" s="257"/>
      <c r="FN110" s="257" t="s">
        <v>34</v>
      </c>
      <c r="FO110" s="255"/>
      <c r="FP110" s="257"/>
      <c r="FQ110" s="257" t="s">
        <v>34</v>
      </c>
      <c r="FR110" s="255"/>
      <c r="FS110" s="257"/>
      <c r="FT110" s="257" t="s">
        <v>34</v>
      </c>
      <c r="FU110" s="255"/>
      <c r="FV110" s="257"/>
      <c r="FW110" s="257" t="s">
        <v>34</v>
      </c>
      <c r="FX110" s="255"/>
      <c r="FY110" s="257"/>
      <c r="FZ110" s="257" t="s">
        <v>34</v>
      </c>
      <c r="GA110" s="258"/>
      <c r="GB110" s="259"/>
      <c r="GC110" s="259" t="s">
        <v>34</v>
      </c>
      <c r="GD110" s="255"/>
      <c r="GE110" s="257"/>
      <c r="GF110" s="257" t="s">
        <v>34</v>
      </c>
      <c r="GG110" s="255"/>
      <c r="GH110" s="257"/>
      <c r="GI110" s="257" t="s">
        <v>34</v>
      </c>
      <c r="GJ110" s="255"/>
      <c r="GK110" s="257"/>
      <c r="GL110" s="257" t="s">
        <v>34</v>
      </c>
      <c r="GM110" s="255"/>
      <c r="GN110" s="257"/>
      <c r="GO110" s="257" t="s">
        <v>34</v>
      </c>
      <c r="GP110" s="255"/>
      <c r="GQ110" s="257"/>
      <c r="GR110" s="257" t="s">
        <v>34</v>
      </c>
      <c r="GS110" s="255"/>
      <c r="GT110" s="257"/>
      <c r="GU110" s="257" t="s">
        <v>34</v>
      </c>
      <c r="GV110" s="255"/>
      <c r="GW110" s="257"/>
      <c r="GX110" s="257" t="s">
        <v>34</v>
      </c>
      <c r="GY110" s="255"/>
      <c r="GZ110" s="257"/>
      <c r="HA110" s="257" t="s">
        <v>34</v>
      </c>
    </row>
    <row r="111" spans="1:209" ht="25.5" x14ac:dyDescent="0.2">
      <c r="A111" s="246" t="s">
        <v>1579</v>
      </c>
      <c r="B111" s="250" t="s">
        <v>159</v>
      </c>
      <c r="C111" s="250" t="s">
        <v>160</v>
      </c>
      <c r="D111" s="250" t="s">
        <v>180</v>
      </c>
      <c r="E111" s="250"/>
      <c r="F111" s="250" t="s">
        <v>123</v>
      </c>
      <c r="G111" s="250"/>
      <c r="H111" s="250"/>
      <c r="I111" s="250"/>
      <c r="J111" s="250"/>
      <c r="K111" s="250"/>
      <c r="L111" s="250"/>
      <c r="M111" s="250"/>
      <c r="N111" s="250"/>
      <c r="O111" s="250"/>
      <c r="P111" s="250"/>
      <c r="Q111" s="250"/>
      <c r="R111" s="250"/>
      <c r="S111" s="250"/>
      <c r="T111" s="250"/>
      <c r="U111" s="250"/>
      <c r="V111" s="250"/>
      <c r="W111" s="250"/>
      <c r="X111" s="250"/>
      <c r="Y111" s="250"/>
      <c r="Z111" s="250"/>
      <c r="AA111" s="250"/>
      <c r="AB111" s="250"/>
      <c r="AC111" s="250"/>
      <c r="AD111" s="250"/>
      <c r="AE111" s="250"/>
      <c r="AF111" s="250"/>
      <c r="AG111" s="250"/>
      <c r="AH111" s="250"/>
      <c r="AI111" s="250"/>
      <c r="AJ111" s="250"/>
      <c r="AK111" s="250"/>
      <c r="AL111" s="250"/>
      <c r="AM111" s="250"/>
      <c r="AN111" s="250"/>
      <c r="AO111" s="250"/>
      <c r="AP111" s="250"/>
      <c r="AQ111" s="250"/>
      <c r="AR111" s="250"/>
      <c r="AS111" s="250"/>
      <c r="AT111" s="250"/>
      <c r="AU111" s="250"/>
      <c r="AV111" s="250"/>
      <c r="AW111" s="250"/>
      <c r="AX111" s="250"/>
      <c r="AY111" s="250"/>
      <c r="AZ111" s="250"/>
      <c r="BA111" s="250"/>
      <c r="BB111" s="250"/>
      <c r="BC111" s="250"/>
      <c r="BD111" s="250"/>
      <c r="BE111" s="250"/>
      <c r="BF111" s="250"/>
      <c r="BG111" s="250"/>
      <c r="BH111" s="250"/>
      <c r="BI111" s="250"/>
      <c r="BJ111" s="250"/>
      <c r="BK111" s="250"/>
      <c r="BL111" s="250"/>
      <c r="BM111" s="250"/>
      <c r="BN111" s="250"/>
      <c r="BO111" s="250"/>
      <c r="BP111" s="250"/>
      <c r="BQ111" s="250"/>
      <c r="BR111" s="250"/>
      <c r="BS111" s="250"/>
      <c r="BT111" s="250"/>
      <c r="BU111" s="250"/>
      <c r="BV111" s="250"/>
      <c r="BW111" s="250"/>
      <c r="BX111" s="250"/>
      <c r="BY111" s="250"/>
      <c r="BZ111" s="250"/>
      <c r="CA111" s="250"/>
      <c r="CB111" s="250"/>
      <c r="CC111" s="250"/>
      <c r="CD111" s="250"/>
      <c r="CE111" s="250"/>
      <c r="CF111" s="250"/>
      <c r="CG111" s="250"/>
      <c r="CH111" s="250"/>
      <c r="CI111" s="250"/>
      <c r="CJ111" s="250"/>
      <c r="CK111" s="250"/>
      <c r="CL111" s="250"/>
      <c r="CM111" s="250"/>
      <c r="CN111" s="250"/>
      <c r="CO111" s="250"/>
      <c r="CP111" s="250"/>
      <c r="CQ111" s="250"/>
      <c r="CR111" s="250"/>
      <c r="CS111" s="250"/>
      <c r="CT111" s="250"/>
      <c r="CU111" s="250"/>
      <c r="CV111" s="250"/>
      <c r="CW111" s="250"/>
      <c r="CX111" s="250"/>
      <c r="CY111" s="250"/>
      <c r="CZ111" s="250"/>
      <c r="DA111" s="250"/>
      <c r="DB111" s="250"/>
      <c r="DC111" s="250"/>
      <c r="DD111" s="250"/>
      <c r="DE111" s="250"/>
      <c r="DF111" s="250"/>
      <c r="DG111" s="250"/>
      <c r="DH111" s="250"/>
      <c r="DI111" s="250"/>
      <c r="DJ111" s="250"/>
      <c r="DK111" s="250"/>
      <c r="DL111" s="250"/>
      <c r="DM111" s="250"/>
      <c r="DN111" s="250"/>
      <c r="DO111" s="250"/>
      <c r="DP111" s="250"/>
      <c r="DQ111" s="250"/>
      <c r="DR111" s="250"/>
      <c r="DS111" s="250"/>
      <c r="DT111" s="250"/>
      <c r="DU111" s="250"/>
      <c r="DV111" s="250"/>
      <c r="DW111" s="250"/>
      <c r="DX111" s="250"/>
      <c r="DY111" s="250"/>
      <c r="DZ111" s="250"/>
      <c r="EA111" s="250"/>
      <c r="EB111" s="250"/>
      <c r="EC111" s="250"/>
      <c r="ED111" s="250"/>
      <c r="EE111" s="250"/>
      <c r="EF111" s="250"/>
      <c r="EG111" s="250"/>
      <c r="EH111" s="250"/>
      <c r="EI111" s="250"/>
      <c r="EJ111" s="250"/>
      <c r="EK111" s="250"/>
      <c r="EL111" s="250"/>
      <c r="EM111" s="250"/>
      <c r="EN111" s="250"/>
      <c r="EO111" s="250"/>
      <c r="EP111" s="250"/>
      <c r="EQ111" s="250"/>
      <c r="ER111" s="250"/>
      <c r="ES111" s="250"/>
      <c r="ET111" s="250"/>
      <c r="EU111" s="250"/>
      <c r="EV111" s="250"/>
      <c r="EW111" s="250"/>
      <c r="EX111" s="250"/>
      <c r="EY111" s="250"/>
      <c r="EZ111" s="250"/>
      <c r="FA111" s="250"/>
      <c r="FB111" s="250"/>
      <c r="FC111" s="250"/>
      <c r="FD111" s="250"/>
      <c r="FE111" s="250"/>
      <c r="FF111" s="250"/>
      <c r="FG111" s="250"/>
      <c r="FH111" s="250"/>
      <c r="FI111" s="250"/>
      <c r="FJ111" s="250"/>
      <c r="FK111" s="250"/>
      <c r="FL111" s="250"/>
      <c r="FM111" s="250"/>
      <c r="FN111" s="250"/>
      <c r="FO111" s="250"/>
      <c r="FP111" s="250"/>
      <c r="FQ111" s="250"/>
      <c r="FR111" s="250"/>
      <c r="FS111" s="250"/>
      <c r="FT111" s="250"/>
      <c r="FU111" s="250"/>
      <c r="FV111" s="250"/>
      <c r="FW111" s="250"/>
      <c r="FX111" s="250"/>
      <c r="FY111" s="250"/>
      <c r="FZ111" s="250"/>
      <c r="GA111" s="250"/>
      <c r="GB111" s="250"/>
      <c r="GC111" s="250"/>
      <c r="GD111" s="250"/>
      <c r="GE111" s="250"/>
      <c r="GF111" s="250"/>
      <c r="GG111" s="250"/>
      <c r="GH111" s="250"/>
      <c r="GI111" s="250"/>
      <c r="GJ111" s="250"/>
      <c r="GK111" s="250"/>
      <c r="GL111" s="250"/>
      <c r="GM111" s="250"/>
      <c r="GN111" s="250"/>
      <c r="GO111" s="250"/>
      <c r="GP111" s="250"/>
      <c r="GQ111" s="250"/>
      <c r="GR111" s="250"/>
      <c r="GS111" s="250"/>
      <c r="GT111" s="250"/>
      <c r="GU111" s="250"/>
      <c r="GV111" s="250"/>
      <c r="GW111" s="250"/>
      <c r="GX111" s="250"/>
      <c r="GY111" s="250"/>
      <c r="GZ111" s="250"/>
      <c r="HA111" s="250"/>
    </row>
    <row r="112" spans="1:209" outlineLevel="1" x14ac:dyDescent="0.2">
      <c r="A112" s="246" t="s">
        <v>1580</v>
      </c>
      <c r="B112" s="250" t="s">
        <v>208</v>
      </c>
      <c r="C112" s="250" t="s">
        <v>209</v>
      </c>
      <c r="D112" s="250" t="s">
        <v>16</v>
      </c>
      <c r="E112" s="250"/>
      <c r="F112" s="250"/>
      <c r="G112" s="250"/>
      <c r="H112" s="250"/>
      <c r="I112" s="250"/>
      <c r="J112" s="250"/>
      <c r="K112" s="250"/>
      <c r="L112" s="250"/>
      <c r="M112" s="250"/>
      <c r="N112" s="250"/>
      <c r="O112" s="250"/>
      <c r="P112" s="250"/>
      <c r="Q112" s="250"/>
      <c r="R112" s="250"/>
      <c r="S112" s="250"/>
      <c r="T112" s="250"/>
      <c r="U112" s="250"/>
      <c r="V112" s="250"/>
      <c r="W112" s="250"/>
      <c r="X112" s="250"/>
      <c r="Y112" s="250"/>
      <c r="Z112" s="250"/>
      <c r="AA112" s="250"/>
      <c r="AB112" s="250"/>
      <c r="AC112" s="250"/>
      <c r="AD112" s="250"/>
      <c r="AE112" s="250"/>
      <c r="AF112" s="250"/>
      <c r="AG112" s="250"/>
      <c r="AH112" s="250"/>
      <c r="AI112" s="250"/>
      <c r="AJ112" s="250"/>
      <c r="AK112" s="250"/>
      <c r="AL112" s="250"/>
      <c r="AM112" s="250"/>
      <c r="AN112" s="250"/>
      <c r="AO112" s="250"/>
      <c r="AP112" s="250"/>
      <c r="AQ112" s="250"/>
      <c r="AR112" s="250"/>
      <c r="AS112" s="250"/>
      <c r="AT112" s="250"/>
      <c r="AU112" s="250"/>
      <c r="AV112" s="250"/>
      <c r="AW112" s="250"/>
      <c r="AX112" s="250"/>
      <c r="AY112" s="250"/>
      <c r="AZ112" s="250"/>
      <c r="BA112" s="250"/>
      <c r="BB112" s="250"/>
      <c r="BC112" s="250"/>
      <c r="BD112" s="250"/>
      <c r="BE112" s="250"/>
      <c r="BF112" s="250"/>
      <c r="BG112" s="250"/>
      <c r="BH112" s="250"/>
      <c r="BI112" s="250"/>
      <c r="BJ112" s="250"/>
      <c r="BK112" s="250"/>
      <c r="BL112" s="250"/>
      <c r="BM112" s="250"/>
      <c r="BN112" s="250"/>
      <c r="BO112" s="250"/>
      <c r="BP112" s="250"/>
      <c r="BQ112" s="250"/>
      <c r="BR112" s="250"/>
      <c r="BS112" s="250"/>
      <c r="BT112" s="250"/>
      <c r="BU112" s="250"/>
      <c r="BV112" s="250"/>
      <c r="BW112" s="250"/>
      <c r="BX112" s="250"/>
      <c r="BY112" s="250"/>
      <c r="BZ112" s="250"/>
      <c r="CA112" s="250"/>
      <c r="CB112" s="250"/>
      <c r="CC112" s="250"/>
      <c r="CD112" s="250"/>
      <c r="CE112" s="250"/>
      <c r="CF112" s="250"/>
      <c r="CG112" s="250"/>
      <c r="CH112" s="250"/>
      <c r="CI112" s="250"/>
      <c r="CJ112" s="250"/>
      <c r="CK112" s="250"/>
      <c r="CL112" s="250"/>
      <c r="CM112" s="250"/>
      <c r="CN112" s="250"/>
      <c r="CO112" s="250"/>
      <c r="CP112" s="250"/>
      <c r="CQ112" s="250"/>
      <c r="CR112" s="250"/>
      <c r="CS112" s="250"/>
      <c r="CT112" s="250"/>
      <c r="CU112" s="250"/>
      <c r="CV112" s="250"/>
      <c r="CW112" s="250"/>
      <c r="CX112" s="250"/>
      <c r="CY112" s="250"/>
      <c r="CZ112" s="250"/>
      <c r="DA112" s="250"/>
      <c r="DB112" s="250"/>
      <c r="DC112" s="250"/>
      <c r="DD112" s="250"/>
      <c r="DE112" s="250"/>
      <c r="DF112" s="250"/>
      <c r="DG112" s="250"/>
      <c r="DH112" s="250"/>
      <c r="DI112" s="250"/>
      <c r="DJ112" s="250"/>
      <c r="DK112" s="250"/>
      <c r="DL112" s="250"/>
      <c r="DM112" s="250"/>
      <c r="DN112" s="250"/>
      <c r="DO112" s="250"/>
      <c r="DP112" s="250"/>
      <c r="DQ112" s="250"/>
      <c r="DR112" s="250"/>
      <c r="DS112" s="250"/>
      <c r="DT112" s="250"/>
      <c r="DU112" s="250"/>
      <c r="DV112" s="250"/>
      <c r="DW112" s="250"/>
      <c r="DX112" s="250"/>
      <c r="DY112" s="250"/>
      <c r="DZ112" s="250"/>
      <c r="EA112" s="250"/>
      <c r="EB112" s="250"/>
      <c r="EC112" s="250"/>
      <c r="ED112" s="250"/>
      <c r="EE112" s="250"/>
      <c r="EF112" s="250"/>
      <c r="EG112" s="250"/>
      <c r="EH112" s="250"/>
      <c r="EI112" s="250"/>
      <c r="EJ112" s="250"/>
      <c r="EK112" s="250"/>
      <c r="EL112" s="250"/>
      <c r="EM112" s="250"/>
      <c r="EN112" s="250"/>
      <c r="EO112" s="250"/>
      <c r="EP112" s="250"/>
      <c r="EQ112" s="250"/>
      <c r="ER112" s="250"/>
      <c r="ES112" s="250"/>
      <c r="ET112" s="250"/>
      <c r="EU112" s="250"/>
      <c r="EV112" s="250"/>
      <c r="EW112" s="250"/>
      <c r="EX112" s="250"/>
      <c r="EY112" s="250"/>
      <c r="EZ112" s="250"/>
      <c r="FA112" s="250"/>
      <c r="FB112" s="250"/>
      <c r="FC112" s="250"/>
      <c r="FD112" s="250"/>
      <c r="FE112" s="250"/>
      <c r="FF112" s="250"/>
      <c r="FG112" s="250"/>
      <c r="FH112" s="250"/>
      <c r="FI112" s="250"/>
      <c r="FJ112" s="250"/>
      <c r="FK112" s="250"/>
      <c r="FL112" s="250"/>
      <c r="FM112" s="250"/>
      <c r="FN112" s="250"/>
      <c r="FO112" s="250"/>
      <c r="FP112" s="250"/>
      <c r="FQ112" s="250"/>
      <c r="FR112" s="250"/>
      <c r="FS112" s="250"/>
      <c r="FT112" s="250"/>
      <c r="FU112" s="250"/>
      <c r="FV112" s="250"/>
      <c r="FW112" s="250"/>
      <c r="FX112" s="250"/>
      <c r="FY112" s="250"/>
      <c r="FZ112" s="250"/>
      <c r="GA112" s="250"/>
      <c r="GB112" s="250"/>
      <c r="GC112" s="250"/>
      <c r="GD112" s="250"/>
      <c r="GE112" s="250"/>
      <c r="GF112" s="250"/>
      <c r="GG112" s="250"/>
      <c r="GH112" s="250"/>
      <c r="GI112" s="250"/>
      <c r="GJ112" s="250"/>
      <c r="GK112" s="250"/>
      <c r="GL112" s="250"/>
      <c r="GM112" s="250"/>
      <c r="GN112" s="250"/>
      <c r="GO112" s="250"/>
      <c r="GP112" s="250"/>
      <c r="GQ112" s="250"/>
      <c r="GR112" s="250"/>
      <c r="GS112" s="250"/>
      <c r="GT112" s="250"/>
      <c r="GU112" s="250"/>
      <c r="GV112" s="250"/>
      <c r="GW112" s="250"/>
      <c r="GX112" s="250"/>
      <c r="GY112" s="250"/>
      <c r="GZ112" s="250"/>
      <c r="HA112" s="250"/>
    </row>
    <row r="113" spans="1:209" outlineLevel="1" x14ac:dyDescent="0.2">
      <c r="A113" s="246" t="s">
        <v>1581</v>
      </c>
      <c r="B113" s="247" t="s">
        <v>205</v>
      </c>
      <c r="C113" s="248" t="s">
        <v>121</v>
      </c>
      <c r="D113" s="248" t="s">
        <v>180</v>
      </c>
      <c r="E113" s="248"/>
      <c r="F113" s="248"/>
      <c r="G113" s="248"/>
      <c r="H113" s="247"/>
      <c r="I113" s="247"/>
      <c r="J113" s="247"/>
      <c r="K113" s="247"/>
      <c r="L113" s="247"/>
      <c r="M113" s="247"/>
      <c r="N113" s="247"/>
      <c r="O113" s="249"/>
      <c r="P113" s="249"/>
      <c r="Q113" s="249" t="s">
        <v>34</v>
      </c>
      <c r="R113" s="249"/>
      <c r="S113" s="249"/>
      <c r="T113" s="249" t="s">
        <v>34</v>
      </c>
      <c r="U113" s="247">
        <v>5</v>
      </c>
      <c r="V113" s="249" t="s">
        <v>357</v>
      </c>
      <c r="W113" s="249" t="s">
        <v>16</v>
      </c>
      <c r="X113" s="253" t="s">
        <v>1823</v>
      </c>
      <c r="Y113" s="249" t="s">
        <v>357</v>
      </c>
      <c r="Z113" s="249" t="s">
        <v>16</v>
      </c>
      <c r="AA113" s="253" t="s">
        <v>1823</v>
      </c>
      <c r="AB113" s="249" t="s">
        <v>357</v>
      </c>
      <c r="AC113" s="249" t="s">
        <v>16</v>
      </c>
      <c r="AD113" s="249"/>
      <c r="AE113" s="249"/>
      <c r="AF113" s="249" t="s">
        <v>34</v>
      </c>
      <c r="AG113" s="249"/>
      <c r="AH113" s="249"/>
      <c r="AI113" s="249" t="s">
        <v>34</v>
      </c>
      <c r="AJ113" s="249"/>
      <c r="AK113" s="249"/>
      <c r="AL113" s="249" t="s">
        <v>34</v>
      </c>
      <c r="AM113" s="253" t="s">
        <v>1869</v>
      </c>
      <c r="AN113" s="249" t="s">
        <v>357</v>
      </c>
      <c r="AO113" s="249" t="s">
        <v>16</v>
      </c>
      <c r="AP113" s="253"/>
      <c r="AQ113" s="249" t="s">
        <v>357</v>
      </c>
      <c r="AR113" s="249" t="s">
        <v>16</v>
      </c>
      <c r="AS113" s="253" t="s">
        <v>2189</v>
      </c>
      <c r="AT113" s="249" t="s">
        <v>357</v>
      </c>
      <c r="AU113" s="249" t="s">
        <v>16</v>
      </c>
      <c r="AV113" s="253" t="s">
        <v>2190</v>
      </c>
      <c r="AW113" s="249" t="s">
        <v>357</v>
      </c>
      <c r="AX113" s="249" t="s">
        <v>16</v>
      </c>
      <c r="AY113" s="253" t="s">
        <v>2191</v>
      </c>
      <c r="AZ113" s="249" t="s">
        <v>357</v>
      </c>
      <c r="BA113" s="249" t="s">
        <v>16</v>
      </c>
      <c r="BB113" s="253" t="s">
        <v>2156</v>
      </c>
      <c r="BC113" s="249" t="s">
        <v>357</v>
      </c>
      <c r="BD113" s="249" t="s">
        <v>16</v>
      </c>
      <c r="BE113" s="247"/>
      <c r="BF113" s="249"/>
      <c r="BG113" s="249" t="s">
        <v>34</v>
      </c>
      <c r="BH113" s="249"/>
      <c r="BI113" s="249"/>
      <c r="BJ113" s="249" t="s">
        <v>34</v>
      </c>
      <c r="BK113" s="249"/>
      <c r="BL113" s="249"/>
      <c r="BM113" s="249" t="s">
        <v>34</v>
      </c>
      <c r="BN113" s="249"/>
      <c r="BO113" s="249"/>
      <c r="BP113" s="249" t="s">
        <v>34</v>
      </c>
      <c r="BQ113" s="247">
        <v>18</v>
      </c>
      <c r="BR113" s="249" t="s">
        <v>357</v>
      </c>
      <c r="BS113" s="249" t="s">
        <v>16</v>
      </c>
      <c r="BT113" s="247"/>
      <c r="BU113" s="249"/>
      <c r="BV113" s="249" t="s">
        <v>34</v>
      </c>
      <c r="BW113" s="247">
        <v>12</v>
      </c>
      <c r="BX113" s="249" t="s">
        <v>357</v>
      </c>
      <c r="BY113" s="249" t="s">
        <v>16</v>
      </c>
      <c r="BZ113" s="247"/>
      <c r="CA113" s="249"/>
      <c r="CB113" s="249" t="s">
        <v>34</v>
      </c>
      <c r="CC113" s="250"/>
      <c r="CD113" s="261"/>
      <c r="CE113" s="261" t="s">
        <v>34</v>
      </c>
      <c r="CF113" s="247">
        <v>9.5</v>
      </c>
      <c r="CG113" s="249" t="s">
        <v>357</v>
      </c>
      <c r="CH113" s="249" t="s">
        <v>16</v>
      </c>
      <c r="CI113" s="247"/>
      <c r="CJ113" s="249"/>
      <c r="CK113" s="249" t="s">
        <v>34</v>
      </c>
      <c r="CL113" s="247"/>
      <c r="CM113" s="249"/>
      <c r="CN113" s="249" t="s">
        <v>34</v>
      </c>
      <c r="CO113" s="247">
        <v>191</v>
      </c>
      <c r="CP113" s="249" t="s">
        <v>357</v>
      </c>
      <c r="CQ113" s="249" t="s">
        <v>16</v>
      </c>
      <c r="CR113" s="247"/>
      <c r="CS113" s="249"/>
      <c r="CT113" s="249" t="s">
        <v>34</v>
      </c>
      <c r="CU113" s="247">
        <v>8</v>
      </c>
      <c r="CV113" s="249" t="s">
        <v>357</v>
      </c>
      <c r="CW113" s="249" t="s">
        <v>16</v>
      </c>
      <c r="CX113" s="247">
        <v>0.8</v>
      </c>
      <c r="CY113" s="249" t="s">
        <v>357</v>
      </c>
      <c r="CZ113" s="249" t="s">
        <v>16</v>
      </c>
      <c r="DA113" s="247">
        <v>4.4000000000000004</v>
      </c>
      <c r="DB113" s="249" t="s">
        <v>357</v>
      </c>
      <c r="DC113" s="249" t="s">
        <v>16</v>
      </c>
      <c r="DD113" s="247"/>
      <c r="DE113" s="249"/>
      <c r="DF113" s="249" t="s">
        <v>34</v>
      </c>
      <c r="DG113" s="247">
        <v>2</v>
      </c>
      <c r="DH113" s="249" t="s">
        <v>357</v>
      </c>
      <c r="DI113" s="249" t="s">
        <v>16</v>
      </c>
      <c r="DJ113" s="247"/>
      <c r="DK113" s="249"/>
      <c r="DL113" s="249" t="s">
        <v>34</v>
      </c>
      <c r="DM113" s="247"/>
      <c r="DN113" s="289"/>
      <c r="DO113" s="289" t="s">
        <v>34</v>
      </c>
      <c r="DP113" s="247"/>
      <c r="DQ113" s="249"/>
      <c r="DR113" s="249" t="s">
        <v>34</v>
      </c>
      <c r="DS113" s="247"/>
      <c r="DT113" s="249"/>
      <c r="DU113" s="249" t="s">
        <v>34</v>
      </c>
      <c r="DV113" s="247"/>
      <c r="DW113" s="249"/>
      <c r="DX113" s="249" t="s">
        <v>34</v>
      </c>
      <c r="DY113" s="247"/>
      <c r="DZ113" s="249"/>
      <c r="EA113" s="249" t="s">
        <v>34</v>
      </c>
      <c r="EB113" s="247"/>
      <c r="EC113" s="249"/>
      <c r="ED113" s="249" t="s">
        <v>34</v>
      </c>
      <c r="EE113" s="247"/>
      <c r="EF113" s="249"/>
      <c r="EG113" s="249" t="s">
        <v>34</v>
      </c>
      <c r="EH113" s="247"/>
      <c r="EI113" s="249"/>
      <c r="EJ113" s="249" t="s">
        <v>34</v>
      </c>
      <c r="EK113" s="247"/>
      <c r="EL113" s="249"/>
      <c r="EM113" s="249" t="s">
        <v>34</v>
      </c>
      <c r="EN113" s="247"/>
      <c r="EO113" s="249"/>
      <c r="EP113" s="249" t="s">
        <v>34</v>
      </c>
      <c r="EQ113" s="247"/>
      <c r="ER113" s="249"/>
      <c r="ES113" s="249" t="s">
        <v>34</v>
      </c>
      <c r="ET113" s="247"/>
      <c r="EU113" s="249"/>
      <c r="EV113" s="249" t="s">
        <v>34</v>
      </c>
      <c r="EW113" s="247"/>
      <c r="EX113" s="249"/>
      <c r="EY113" s="249" t="s">
        <v>34</v>
      </c>
      <c r="EZ113" s="247"/>
      <c r="FA113" s="249"/>
      <c r="FB113" s="249" t="s">
        <v>34</v>
      </c>
      <c r="FC113" s="247"/>
      <c r="FD113" s="249"/>
      <c r="FE113" s="249" t="s">
        <v>34</v>
      </c>
      <c r="FF113" s="247"/>
      <c r="FG113" s="249"/>
      <c r="FH113" s="249" t="s">
        <v>34</v>
      </c>
      <c r="FI113" s="247"/>
      <c r="FJ113" s="249"/>
      <c r="FK113" s="249" t="s">
        <v>34</v>
      </c>
      <c r="FL113" s="247"/>
      <c r="FM113" s="249"/>
      <c r="FN113" s="249" t="s">
        <v>34</v>
      </c>
      <c r="FO113" s="247"/>
      <c r="FP113" s="249"/>
      <c r="FQ113" s="249" t="s">
        <v>34</v>
      </c>
      <c r="FR113" s="247"/>
      <c r="FS113" s="249"/>
      <c r="FT113" s="249" t="s">
        <v>34</v>
      </c>
      <c r="FU113" s="247"/>
      <c r="FV113" s="249"/>
      <c r="FW113" s="249" t="s">
        <v>34</v>
      </c>
      <c r="FX113" s="247"/>
      <c r="FY113" s="249"/>
      <c r="FZ113" s="249" t="s">
        <v>34</v>
      </c>
      <c r="GA113" s="250"/>
      <c r="GB113" s="261"/>
      <c r="GC113" s="261" t="s">
        <v>34</v>
      </c>
      <c r="GD113" s="247"/>
      <c r="GE113" s="249"/>
      <c r="GF113" s="249" t="s">
        <v>34</v>
      </c>
      <c r="GG113" s="247"/>
      <c r="GH113" s="249"/>
      <c r="GI113" s="249" t="s">
        <v>34</v>
      </c>
      <c r="GJ113" s="247"/>
      <c r="GK113" s="249"/>
      <c r="GL113" s="249" t="s">
        <v>34</v>
      </c>
      <c r="GM113" s="247"/>
      <c r="GN113" s="249"/>
      <c r="GO113" s="249" t="s">
        <v>34</v>
      </c>
      <c r="GP113" s="253" t="s">
        <v>2648</v>
      </c>
      <c r="GQ113" s="249" t="s">
        <v>357</v>
      </c>
      <c r="GR113" s="249" t="s">
        <v>16</v>
      </c>
      <c r="GS113" s="247"/>
      <c r="GT113" s="249"/>
      <c r="GU113" s="249" t="s">
        <v>34</v>
      </c>
      <c r="GV113" s="247"/>
      <c r="GW113" s="249"/>
      <c r="GX113" s="249" t="s">
        <v>34</v>
      </c>
      <c r="GY113" s="247"/>
      <c r="GZ113" s="249"/>
      <c r="HA113" s="249" t="s">
        <v>34</v>
      </c>
    </row>
    <row r="114" spans="1:209" outlineLevel="1" x14ac:dyDescent="0.2">
      <c r="A114" s="246" t="s">
        <v>1582</v>
      </c>
      <c r="B114" s="247" t="s">
        <v>206</v>
      </c>
      <c r="C114" s="248" t="s">
        <v>121</v>
      </c>
      <c r="D114" s="248" t="s">
        <v>180</v>
      </c>
      <c r="E114" s="248"/>
      <c r="F114" s="248"/>
      <c r="G114" s="248"/>
      <c r="H114" s="247"/>
      <c r="I114" s="247"/>
      <c r="J114" s="247"/>
      <c r="K114" s="247"/>
      <c r="L114" s="247"/>
      <c r="M114" s="247"/>
      <c r="N114" s="247"/>
      <c r="O114" s="249"/>
      <c r="P114" s="249"/>
      <c r="Q114" s="249" t="s">
        <v>34</v>
      </c>
      <c r="R114" s="249"/>
      <c r="S114" s="249"/>
      <c r="T114" s="249" t="s">
        <v>34</v>
      </c>
      <c r="U114" s="247">
        <v>12</v>
      </c>
      <c r="V114" s="249" t="s">
        <v>357</v>
      </c>
      <c r="W114" s="249" t="s">
        <v>16</v>
      </c>
      <c r="X114" s="253" t="s">
        <v>1826</v>
      </c>
      <c r="Y114" s="249" t="s">
        <v>357</v>
      </c>
      <c r="Z114" s="249" t="s">
        <v>16</v>
      </c>
      <c r="AA114" s="253" t="s">
        <v>1830</v>
      </c>
      <c r="AB114" s="249" t="s">
        <v>357</v>
      </c>
      <c r="AC114" s="249" t="s">
        <v>16</v>
      </c>
      <c r="AD114" s="249"/>
      <c r="AE114" s="249"/>
      <c r="AF114" s="249" t="s">
        <v>34</v>
      </c>
      <c r="AG114" s="249"/>
      <c r="AH114" s="249"/>
      <c r="AI114" s="249" t="s">
        <v>34</v>
      </c>
      <c r="AJ114" s="249"/>
      <c r="AK114" s="249"/>
      <c r="AL114" s="249" t="s">
        <v>34</v>
      </c>
      <c r="AM114" s="253" t="s">
        <v>1864</v>
      </c>
      <c r="AN114" s="249" t="s">
        <v>357</v>
      </c>
      <c r="AO114" s="249" t="s">
        <v>16</v>
      </c>
      <c r="AP114" s="253"/>
      <c r="AQ114" s="249" t="s">
        <v>357</v>
      </c>
      <c r="AR114" s="249" t="s">
        <v>16</v>
      </c>
      <c r="AS114" s="253" t="s">
        <v>2168</v>
      </c>
      <c r="AT114" s="249" t="s">
        <v>357</v>
      </c>
      <c r="AU114" s="249" t="s">
        <v>16</v>
      </c>
      <c r="AV114" s="253" t="s">
        <v>2192</v>
      </c>
      <c r="AW114" s="249" t="s">
        <v>357</v>
      </c>
      <c r="AX114" s="249" t="s">
        <v>16</v>
      </c>
      <c r="AY114" s="253" t="s">
        <v>2193</v>
      </c>
      <c r="AZ114" s="249" t="s">
        <v>357</v>
      </c>
      <c r="BA114" s="249" t="s">
        <v>16</v>
      </c>
      <c r="BB114" s="253" t="s">
        <v>2168</v>
      </c>
      <c r="BC114" s="249" t="s">
        <v>357</v>
      </c>
      <c r="BD114" s="249" t="s">
        <v>16</v>
      </c>
      <c r="BE114" s="247"/>
      <c r="BF114" s="249"/>
      <c r="BG114" s="249" t="s">
        <v>34</v>
      </c>
      <c r="BH114" s="249"/>
      <c r="BI114" s="249"/>
      <c r="BJ114" s="249" t="s">
        <v>34</v>
      </c>
      <c r="BK114" s="249"/>
      <c r="BL114" s="249"/>
      <c r="BM114" s="249" t="s">
        <v>34</v>
      </c>
      <c r="BN114" s="249"/>
      <c r="BO114" s="249"/>
      <c r="BP114" s="249" t="s">
        <v>34</v>
      </c>
      <c r="BQ114" s="247">
        <v>25</v>
      </c>
      <c r="BR114" s="249" t="s">
        <v>357</v>
      </c>
      <c r="BS114" s="249" t="s">
        <v>16</v>
      </c>
      <c r="BT114" s="247"/>
      <c r="BU114" s="249"/>
      <c r="BV114" s="249" t="s">
        <v>34</v>
      </c>
      <c r="BW114" s="247">
        <v>20</v>
      </c>
      <c r="BX114" s="249" t="s">
        <v>357</v>
      </c>
      <c r="BY114" s="249" t="s">
        <v>16</v>
      </c>
      <c r="BZ114" s="247"/>
      <c r="CA114" s="249"/>
      <c r="CB114" s="249" t="s">
        <v>34</v>
      </c>
      <c r="CC114" s="250"/>
      <c r="CD114" s="261"/>
      <c r="CE114" s="261" t="s">
        <v>34</v>
      </c>
      <c r="CF114" s="247">
        <v>10.4</v>
      </c>
      <c r="CG114" s="249" t="s">
        <v>357</v>
      </c>
      <c r="CH114" s="249" t="s">
        <v>16</v>
      </c>
      <c r="CI114" s="247"/>
      <c r="CJ114" s="249"/>
      <c r="CK114" s="249" t="s">
        <v>34</v>
      </c>
      <c r="CL114" s="247"/>
      <c r="CM114" s="249"/>
      <c r="CN114" s="249" t="s">
        <v>34</v>
      </c>
      <c r="CO114" s="247">
        <v>435</v>
      </c>
      <c r="CP114" s="249" t="s">
        <v>357</v>
      </c>
      <c r="CQ114" s="249" t="s">
        <v>16</v>
      </c>
      <c r="CR114" s="247"/>
      <c r="CS114" s="249"/>
      <c r="CT114" s="249" t="s">
        <v>34</v>
      </c>
      <c r="CU114" s="247">
        <v>35</v>
      </c>
      <c r="CV114" s="249" t="s">
        <v>357</v>
      </c>
      <c r="CW114" s="249" t="s">
        <v>16</v>
      </c>
      <c r="CX114" s="247">
        <v>1.3</v>
      </c>
      <c r="CY114" s="249" t="s">
        <v>357</v>
      </c>
      <c r="CZ114" s="249" t="s">
        <v>16</v>
      </c>
      <c r="DA114" s="247">
        <v>6.6</v>
      </c>
      <c r="DB114" s="249" t="s">
        <v>357</v>
      </c>
      <c r="DC114" s="249" t="s">
        <v>16</v>
      </c>
      <c r="DD114" s="247"/>
      <c r="DE114" s="249"/>
      <c r="DF114" s="249" t="s">
        <v>34</v>
      </c>
      <c r="DG114" s="247">
        <v>3.8</v>
      </c>
      <c r="DH114" s="249" t="s">
        <v>357</v>
      </c>
      <c r="DI114" s="249" t="s">
        <v>16</v>
      </c>
      <c r="DJ114" s="247"/>
      <c r="DK114" s="249"/>
      <c r="DL114" s="249" t="s">
        <v>34</v>
      </c>
      <c r="DM114" s="247"/>
      <c r="DN114" s="289"/>
      <c r="DO114" s="289" t="s">
        <v>34</v>
      </c>
      <c r="DP114" s="247"/>
      <c r="DQ114" s="249"/>
      <c r="DR114" s="249" t="s">
        <v>34</v>
      </c>
      <c r="DS114" s="247"/>
      <c r="DT114" s="249"/>
      <c r="DU114" s="249" t="s">
        <v>34</v>
      </c>
      <c r="DV114" s="247"/>
      <c r="DW114" s="249"/>
      <c r="DX114" s="249" t="s">
        <v>34</v>
      </c>
      <c r="DY114" s="247"/>
      <c r="DZ114" s="249"/>
      <c r="EA114" s="249" t="s">
        <v>34</v>
      </c>
      <c r="EB114" s="247"/>
      <c r="EC114" s="249"/>
      <c r="ED114" s="249" t="s">
        <v>34</v>
      </c>
      <c r="EE114" s="247"/>
      <c r="EF114" s="249"/>
      <c r="EG114" s="249" t="s">
        <v>34</v>
      </c>
      <c r="EH114" s="247"/>
      <c r="EI114" s="249"/>
      <c r="EJ114" s="249" t="s">
        <v>34</v>
      </c>
      <c r="EK114" s="247"/>
      <c r="EL114" s="249"/>
      <c r="EM114" s="249" t="s">
        <v>34</v>
      </c>
      <c r="EN114" s="247"/>
      <c r="EO114" s="249"/>
      <c r="EP114" s="249" t="s">
        <v>34</v>
      </c>
      <c r="EQ114" s="247"/>
      <c r="ER114" s="249"/>
      <c r="ES114" s="249" t="s">
        <v>34</v>
      </c>
      <c r="ET114" s="247"/>
      <c r="EU114" s="249"/>
      <c r="EV114" s="249" t="s">
        <v>34</v>
      </c>
      <c r="EW114" s="247"/>
      <c r="EX114" s="249"/>
      <c r="EY114" s="249" t="s">
        <v>34</v>
      </c>
      <c r="EZ114" s="247"/>
      <c r="FA114" s="249"/>
      <c r="FB114" s="249" t="s">
        <v>34</v>
      </c>
      <c r="FC114" s="247"/>
      <c r="FD114" s="249"/>
      <c r="FE114" s="249" t="s">
        <v>34</v>
      </c>
      <c r="FF114" s="247"/>
      <c r="FG114" s="249"/>
      <c r="FH114" s="249" t="s">
        <v>34</v>
      </c>
      <c r="FI114" s="247"/>
      <c r="FJ114" s="249"/>
      <c r="FK114" s="249" t="s">
        <v>34</v>
      </c>
      <c r="FL114" s="247"/>
      <c r="FM114" s="249"/>
      <c r="FN114" s="249" t="s">
        <v>34</v>
      </c>
      <c r="FO114" s="247"/>
      <c r="FP114" s="249"/>
      <c r="FQ114" s="249" t="s">
        <v>34</v>
      </c>
      <c r="FR114" s="247"/>
      <c r="FS114" s="249"/>
      <c r="FT114" s="249" t="s">
        <v>34</v>
      </c>
      <c r="FU114" s="247"/>
      <c r="FV114" s="249"/>
      <c r="FW114" s="249" t="s">
        <v>34</v>
      </c>
      <c r="FX114" s="247"/>
      <c r="FY114" s="249"/>
      <c r="FZ114" s="249" t="s">
        <v>34</v>
      </c>
      <c r="GA114" s="250"/>
      <c r="GB114" s="261"/>
      <c r="GC114" s="261" t="s">
        <v>34</v>
      </c>
      <c r="GD114" s="247"/>
      <c r="GE114" s="249"/>
      <c r="GF114" s="249" t="s">
        <v>34</v>
      </c>
      <c r="GG114" s="247"/>
      <c r="GH114" s="249"/>
      <c r="GI114" s="249" t="s">
        <v>34</v>
      </c>
      <c r="GJ114" s="247"/>
      <c r="GK114" s="249"/>
      <c r="GL114" s="249" t="s">
        <v>34</v>
      </c>
      <c r="GM114" s="247"/>
      <c r="GN114" s="249"/>
      <c r="GO114" s="249" t="s">
        <v>34</v>
      </c>
      <c r="GP114" s="247">
        <v>52</v>
      </c>
      <c r="GQ114" s="249" t="s">
        <v>357</v>
      </c>
      <c r="GR114" s="249" t="s">
        <v>16</v>
      </c>
      <c r="GS114" s="247"/>
      <c r="GT114" s="249"/>
      <c r="GU114" s="249" t="s">
        <v>34</v>
      </c>
      <c r="GV114" s="247"/>
      <c r="GW114" s="249"/>
      <c r="GX114" s="249" t="s">
        <v>34</v>
      </c>
      <c r="GY114" s="247"/>
      <c r="GZ114" s="249"/>
      <c r="HA114" s="249" t="s">
        <v>34</v>
      </c>
    </row>
    <row r="115" spans="1:209" s="184" customFormat="1" outlineLevel="1" x14ac:dyDescent="0.2">
      <c r="A115" s="254" t="s">
        <v>1583</v>
      </c>
      <c r="B115" s="255" t="s">
        <v>210</v>
      </c>
      <c r="C115" s="256" t="s">
        <v>24</v>
      </c>
      <c r="D115" s="256" t="s">
        <v>180</v>
      </c>
      <c r="E115" s="256"/>
      <c r="F115" s="256"/>
      <c r="G115" s="256"/>
      <c r="H115" s="255"/>
      <c r="I115" s="255" t="s">
        <v>343</v>
      </c>
      <c r="J115" s="255"/>
      <c r="K115" s="255"/>
      <c r="L115" s="255"/>
      <c r="M115" s="255"/>
      <c r="N115" s="255"/>
      <c r="O115" s="249"/>
      <c r="P115" s="249"/>
      <c r="Q115" s="249" t="s">
        <v>34</v>
      </c>
      <c r="R115" s="249"/>
      <c r="S115" s="249"/>
      <c r="T115" s="249" t="s">
        <v>34</v>
      </c>
      <c r="U115" s="255" t="s">
        <v>578</v>
      </c>
      <c r="V115" s="257" t="s">
        <v>357</v>
      </c>
      <c r="W115" s="257" t="s">
        <v>16</v>
      </c>
      <c r="X115" s="255"/>
      <c r="Y115" s="257" t="s">
        <v>357</v>
      </c>
      <c r="Z115" s="257" t="s">
        <v>16</v>
      </c>
      <c r="AA115" s="255"/>
      <c r="AB115" s="257" t="s">
        <v>357</v>
      </c>
      <c r="AC115" s="257" t="s">
        <v>16</v>
      </c>
      <c r="AD115" s="255"/>
      <c r="AE115" s="249"/>
      <c r="AF115" s="249" t="s">
        <v>34</v>
      </c>
      <c r="AG115" s="255"/>
      <c r="AH115" s="249"/>
      <c r="AI115" s="249" t="s">
        <v>34</v>
      </c>
      <c r="AJ115" s="255"/>
      <c r="AK115" s="249"/>
      <c r="AL115" s="249" t="s">
        <v>34</v>
      </c>
      <c r="AM115" s="255" t="s">
        <v>578</v>
      </c>
      <c r="AN115" s="257" t="s">
        <v>357</v>
      </c>
      <c r="AO115" s="257" t="s">
        <v>16</v>
      </c>
      <c r="AP115" s="255"/>
      <c r="AQ115" s="249"/>
      <c r="AR115" s="249" t="s">
        <v>34</v>
      </c>
      <c r="AS115" s="255"/>
      <c r="AT115" s="249"/>
      <c r="AU115" s="249" t="s">
        <v>34</v>
      </c>
      <c r="AV115" s="255"/>
      <c r="AW115" s="249"/>
      <c r="AX115" s="249" t="s">
        <v>34</v>
      </c>
      <c r="AY115" s="255" t="s">
        <v>578</v>
      </c>
      <c r="AZ115" s="257" t="s">
        <v>357</v>
      </c>
      <c r="BA115" s="257" t="s">
        <v>16</v>
      </c>
      <c r="BB115" s="255" t="s">
        <v>579</v>
      </c>
      <c r="BC115" s="257" t="s">
        <v>355</v>
      </c>
      <c r="BD115" s="257" t="s">
        <v>395</v>
      </c>
      <c r="BE115" s="247"/>
      <c r="BF115" s="249"/>
      <c r="BG115" s="249" t="s">
        <v>34</v>
      </c>
      <c r="BH115" s="249"/>
      <c r="BI115" s="249"/>
      <c r="BJ115" s="249" t="s">
        <v>34</v>
      </c>
      <c r="BK115" s="249"/>
      <c r="BL115" s="249"/>
      <c r="BM115" s="249" t="s">
        <v>34</v>
      </c>
      <c r="BN115" s="249"/>
      <c r="BO115" s="249"/>
      <c r="BP115" s="249" t="s">
        <v>34</v>
      </c>
      <c r="BQ115" s="247" t="s">
        <v>579</v>
      </c>
      <c r="BR115" s="257" t="s">
        <v>355</v>
      </c>
      <c r="BS115" s="257" t="s">
        <v>395</v>
      </c>
      <c r="BT115" s="247"/>
      <c r="BU115" s="249"/>
      <c r="BV115" s="249" t="s">
        <v>34</v>
      </c>
      <c r="BW115" s="247" t="s">
        <v>579</v>
      </c>
      <c r="BX115" s="257" t="s">
        <v>355</v>
      </c>
      <c r="BY115" s="257" t="s">
        <v>395</v>
      </c>
      <c r="BZ115" s="247"/>
      <c r="CA115" s="249"/>
      <c r="CB115" s="249" t="s">
        <v>34</v>
      </c>
      <c r="CC115" s="250"/>
      <c r="CD115" s="261"/>
      <c r="CE115" s="261" t="s">
        <v>34</v>
      </c>
      <c r="CF115" s="247" t="s">
        <v>579</v>
      </c>
      <c r="CG115" s="257" t="s">
        <v>355</v>
      </c>
      <c r="CH115" s="257" t="s">
        <v>395</v>
      </c>
      <c r="CI115" s="247"/>
      <c r="CJ115" s="249"/>
      <c r="CK115" s="249" t="s">
        <v>34</v>
      </c>
      <c r="CL115" s="247"/>
      <c r="CM115" s="249"/>
      <c r="CN115" s="249" t="s">
        <v>34</v>
      </c>
      <c r="CO115" s="247" t="s">
        <v>578</v>
      </c>
      <c r="CP115" s="257" t="s">
        <v>355</v>
      </c>
      <c r="CQ115" s="257" t="s">
        <v>395</v>
      </c>
      <c r="CR115" s="247"/>
      <c r="CS115" s="249"/>
      <c r="CT115" s="249" t="s">
        <v>34</v>
      </c>
      <c r="CU115" s="247" t="s">
        <v>578</v>
      </c>
      <c r="CV115" s="257" t="s">
        <v>355</v>
      </c>
      <c r="CW115" s="257" t="s">
        <v>395</v>
      </c>
      <c r="CX115" s="247" t="s">
        <v>578</v>
      </c>
      <c r="CY115" s="257" t="s">
        <v>355</v>
      </c>
      <c r="CZ115" s="257" t="s">
        <v>395</v>
      </c>
      <c r="DA115" s="247" t="s">
        <v>579</v>
      </c>
      <c r="DB115" s="257" t="s">
        <v>355</v>
      </c>
      <c r="DC115" s="257" t="s">
        <v>395</v>
      </c>
      <c r="DD115" s="247"/>
      <c r="DE115" s="249"/>
      <c r="DF115" s="249" t="s">
        <v>34</v>
      </c>
      <c r="DG115" s="247" t="s">
        <v>579</v>
      </c>
      <c r="DH115" s="257" t="s">
        <v>355</v>
      </c>
      <c r="DI115" s="257" t="s">
        <v>395</v>
      </c>
      <c r="DJ115" s="247"/>
      <c r="DK115" s="249"/>
      <c r="DL115" s="249" t="s">
        <v>34</v>
      </c>
      <c r="DM115" s="247"/>
      <c r="DN115" s="289"/>
      <c r="DO115" s="289" t="s">
        <v>34</v>
      </c>
      <c r="DP115" s="247"/>
      <c r="DQ115" s="249"/>
      <c r="DR115" s="249" t="s">
        <v>34</v>
      </c>
      <c r="DS115" s="247"/>
      <c r="DT115" s="249"/>
      <c r="DU115" s="249" t="s">
        <v>34</v>
      </c>
      <c r="DV115" s="247"/>
      <c r="DW115" s="249"/>
      <c r="DX115" s="249" t="s">
        <v>34</v>
      </c>
      <c r="DY115" s="247"/>
      <c r="DZ115" s="249"/>
      <c r="EA115" s="249" t="s">
        <v>34</v>
      </c>
      <c r="EB115" s="247"/>
      <c r="EC115" s="249"/>
      <c r="ED115" s="249" t="s">
        <v>34</v>
      </c>
      <c r="EE115" s="247"/>
      <c r="EF115" s="249"/>
      <c r="EG115" s="249" t="s">
        <v>34</v>
      </c>
      <c r="EH115" s="247"/>
      <c r="EI115" s="249"/>
      <c r="EJ115" s="249" t="s">
        <v>34</v>
      </c>
      <c r="EK115" s="247"/>
      <c r="EL115" s="249"/>
      <c r="EM115" s="249" t="s">
        <v>34</v>
      </c>
      <c r="EN115" s="247"/>
      <c r="EO115" s="249"/>
      <c r="EP115" s="249" t="s">
        <v>34</v>
      </c>
      <c r="EQ115" s="247"/>
      <c r="ER115" s="249"/>
      <c r="ES115" s="249" t="s">
        <v>34</v>
      </c>
      <c r="ET115" s="247"/>
      <c r="EU115" s="249"/>
      <c r="EV115" s="249" t="s">
        <v>34</v>
      </c>
      <c r="EW115" s="247"/>
      <c r="EX115" s="249"/>
      <c r="EY115" s="249" t="s">
        <v>34</v>
      </c>
      <c r="EZ115" s="247"/>
      <c r="FA115" s="249"/>
      <c r="FB115" s="249" t="s">
        <v>34</v>
      </c>
      <c r="FC115" s="247"/>
      <c r="FD115" s="249"/>
      <c r="FE115" s="249" t="s">
        <v>34</v>
      </c>
      <c r="FF115" s="247"/>
      <c r="FG115" s="249"/>
      <c r="FH115" s="249" t="s">
        <v>34</v>
      </c>
      <c r="FI115" s="247"/>
      <c r="FJ115" s="249"/>
      <c r="FK115" s="249" t="s">
        <v>34</v>
      </c>
      <c r="FL115" s="247"/>
      <c r="FM115" s="249"/>
      <c r="FN115" s="249" t="s">
        <v>34</v>
      </c>
      <c r="FO115" s="247"/>
      <c r="FP115" s="249"/>
      <c r="FQ115" s="249" t="s">
        <v>34</v>
      </c>
      <c r="FR115" s="247"/>
      <c r="FS115" s="249"/>
      <c r="FT115" s="249" t="s">
        <v>34</v>
      </c>
      <c r="FU115" s="247"/>
      <c r="FV115" s="249"/>
      <c r="FW115" s="249" t="s">
        <v>34</v>
      </c>
      <c r="FX115" s="247"/>
      <c r="FY115" s="249"/>
      <c r="FZ115" s="249" t="s">
        <v>34</v>
      </c>
      <c r="GA115" s="250"/>
      <c r="GB115" s="261"/>
      <c r="GC115" s="261" t="s">
        <v>34</v>
      </c>
      <c r="GD115" s="247"/>
      <c r="GE115" s="249"/>
      <c r="GF115" s="249" t="s">
        <v>34</v>
      </c>
      <c r="GG115" s="247"/>
      <c r="GH115" s="249"/>
      <c r="GI115" s="249" t="s">
        <v>34</v>
      </c>
      <c r="GJ115" s="247"/>
      <c r="GK115" s="249"/>
      <c r="GL115" s="249" t="s">
        <v>34</v>
      </c>
      <c r="GM115" s="247"/>
      <c r="GN115" s="249"/>
      <c r="GO115" s="249" t="s">
        <v>34</v>
      </c>
      <c r="GP115" s="247"/>
      <c r="GQ115" s="249"/>
      <c r="GR115" s="249" t="s">
        <v>34</v>
      </c>
      <c r="GS115" s="247"/>
      <c r="GT115" s="249"/>
      <c r="GU115" s="249" t="s">
        <v>34</v>
      </c>
      <c r="GV115" s="247"/>
      <c r="GW115" s="249"/>
      <c r="GX115" s="249" t="s">
        <v>34</v>
      </c>
      <c r="GY115" s="247"/>
      <c r="GZ115" s="249"/>
      <c r="HA115" s="249" t="s">
        <v>34</v>
      </c>
    </row>
    <row r="116" spans="1:209" s="184" customFormat="1" outlineLevel="1" x14ac:dyDescent="0.2">
      <c r="A116" s="254" t="s">
        <v>1584</v>
      </c>
      <c r="B116" s="258" t="s">
        <v>211</v>
      </c>
      <c r="C116" s="258" t="s">
        <v>209</v>
      </c>
      <c r="D116" s="258" t="s">
        <v>180</v>
      </c>
      <c r="E116" s="258"/>
      <c r="F116" s="258"/>
      <c r="G116" s="258"/>
      <c r="H116" s="258"/>
      <c r="I116" s="258"/>
      <c r="J116" s="258"/>
      <c r="K116" s="258"/>
      <c r="L116" s="258"/>
      <c r="M116" s="258"/>
      <c r="N116" s="258"/>
      <c r="O116" s="258"/>
      <c r="P116" s="259"/>
      <c r="Q116" s="259"/>
      <c r="R116" s="258"/>
      <c r="S116" s="259"/>
      <c r="T116" s="259"/>
      <c r="U116" s="258"/>
      <c r="V116" s="259"/>
      <c r="W116" s="259"/>
      <c r="X116" s="258"/>
      <c r="Y116" s="259"/>
      <c r="Z116" s="259"/>
      <c r="AA116" s="258"/>
      <c r="AB116" s="259"/>
      <c r="AC116" s="259"/>
      <c r="AD116" s="258"/>
      <c r="AE116" s="259"/>
      <c r="AF116" s="259"/>
      <c r="AG116" s="258"/>
      <c r="AH116" s="259"/>
      <c r="AI116" s="259"/>
      <c r="AJ116" s="258"/>
      <c r="AK116" s="259"/>
      <c r="AL116" s="259"/>
      <c r="AM116" s="258"/>
      <c r="AN116" s="259"/>
      <c r="AO116" s="259"/>
      <c r="AP116" s="258"/>
      <c r="AQ116" s="259"/>
      <c r="AR116" s="259"/>
      <c r="AS116" s="258"/>
      <c r="AT116" s="259"/>
      <c r="AU116" s="259"/>
      <c r="AV116" s="258"/>
      <c r="AW116" s="259"/>
      <c r="AX116" s="259"/>
      <c r="AY116" s="258"/>
      <c r="AZ116" s="259"/>
      <c r="BA116" s="259"/>
      <c r="BB116" s="258"/>
      <c r="BC116" s="259"/>
      <c r="BD116" s="259"/>
      <c r="BE116" s="258"/>
      <c r="BF116" s="259"/>
      <c r="BG116" s="259"/>
      <c r="BH116" s="258"/>
      <c r="BI116" s="259"/>
      <c r="BJ116" s="259"/>
      <c r="BK116" s="258"/>
      <c r="BL116" s="259"/>
      <c r="BM116" s="259"/>
      <c r="BN116" s="258"/>
      <c r="BO116" s="259"/>
      <c r="BP116" s="259"/>
      <c r="BQ116" s="258"/>
      <c r="BR116" s="259"/>
      <c r="BS116" s="259"/>
      <c r="BT116" s="258"/>
      <c r="BU116" s="259"/>
      <c r="BV116" s="259"/>
      <c r="BW116" s="258"/>
      <c r="BX116" s="259"/>
      <c r="BY116" s="259"/>
      <c r="BZ116" s="258"/>
      <c r="CA116" s="259"/>
      <c r="CB116" s="259"/>
      <c r="CC116" s="258"/>
      <c r="CD116" s="259"/>
      <c r="CE116" s="259"/>
      <c r="CF116" s="258"/>
      <c r="CG116" s="259"/>
      <c r="CH116" s="259"/>
      <c r="CI116" s="258"/>
      <c r="CJ116" s="259"/>
      <c r="CK116" s="259"/>
      <c r="CL116" s="258"/>
      <c r="CM116" s="259"/>
      <c r="CN116" s="259"/>
      <c r="CO116" s="258"/>
      <c r="CP116" s="259"/>
      <c r="CQ116" s="259"/>
      <c r="CR116" s="258"/>
      <c r="CS116" s="259"/>
      <c r="CT116" s="259"/>
      <c r="CU116" s="258"/>
      <c r="CV116" s="259"/>
      <c r="CW116" s="259"/>
      <c r="CX116" s="258"/>
      <c r="CY116" s="259"/>
      <c r="CZ116" s="259"/>
      <c r="DA116" s="258"/>
      <c r="DB116" s="259"/>
      <c r="DC116" s="259"/>
      <c r="DD116" s="258"/>
      <c r="DE116" s="259"/>
      <c r="DF116" s="259"/>
      <c r="DG116" s="258"/>
      <c r="DH116" s="259"/>
      <c r="DI116" s="259"/>
      <c r="DJ116" s="258"/>
      <c r="DK116" s="259"/>
      <c r="DL116" s="259"/>
      <c r="DM116" s="258"/>
      <c r="DN116" s="259"/>
      <c r="DO116" s="259"/>
      <c r="DP116" s="258"/>
      <c r="DQ116" s="259"/>
      <c r="DR116" s="259"/>
      <c r="DS116" s="258"/>
      <c r="DT116" s="259"/>
      <c r="DU116" s="259"/>
      <c r="DV116" s="258"/>
      <c r="DW116" s="259"/>
      <c r="DX116" s="259"/>
      <c r="DY116" s="258"/>
      <c r="DZ116" s="259"/>
      <c r="EA116" s="259"/>
      <c r="EB116" s="258"/>
      <c r="EC116" s="259"/>
      <c r="ED116" s="259"/>
      <c r="EE116" s="258"/>
      <c r="EF116" s="259"/>
      <c r="EG116" s="259"/>
      <c r="EH116" s="258"/>
      <c r="EI116" s="259"/>
      <c r="EJ116" s="259"/>
      <c r="EK116" s="258"/>
      <c r="EL116" s="259"/>
      <c r="EM116" s="259"/>
      <c r="EN116" s="258"/>
      <c r="EO116" s="259"/>
      <c r="EP116" s="259"/>
      <c r="EQ116" s="258"/>
      <c r="ER116" s="259"/>
      <c r="ES116" s="259"/>
      <c r="ET116" s="258"/>
      <c r="EU116" s="259"/>
      <c r="EV116" s="259"/>
      <c r="EW116" s="258"/>
      <c r="EX116" s="259"/>
      <c r="EY116" s="259"/>
      <c r="EZ116" s="258"/>
      <c r="FA116" s="259"/>
      <c r="FB116" s="259"/>
      <c r="FC116" s="258"/>
      <c r="FD116" s="259"/>
      <c r="FE116" s="259"/>
      <c r="FF116" s="258"/>
      <c r="FG116" s="259"/>
      <c r="FH116" s="259"/>
      <c r="FI116" s="258"/>
      <c r="FJ116" s="259"/>
      <c r="FK116" s="259"/>
      <c r="FL116" s="258"/>
      <c r="FM116" s="259"/>
      <c r="FN116" s="259"/>
      <c r="FO116" s="258"/>
      <c r="FP116" s="259"/>
      <c r="FQ116" s="259"/>
      <c r="FR116" s="258"/>
      <c r="FS116" s="259"/>
      <c r="FT116" s="259"/>
      <c r="FU116" s="258"/>
      <c r="FV116" s="259"/>
      <c r="FW116" s="259"/>
      <c r="FX116" s="258"/>
      <c r="FY116" s="259"/>
      <c r="FZ116" s="259"/>
      <c r="GA116" s="258"/>
      <c r="GB116" s="259"/>
      <c r="GC116" s="259"/>
      <c r="GD116" s="258"/>
      <c r="GE116" s="259"/>
      <c r="GF116" s="259"/>
      <c r="GG116" s="258"/>
      <c r="GH116" s="259"/>
      <c r="GI116" s="259"/>
      <c r="GJ116" s="258"/>
      <c r="GK116" s="259"/>
      <c r="GL116" s="259"/>
      <c r="GM116" s="258"/>
      <c r="GN116" s="259"/>
      <c r="GO116" s="259"/>
      <c r="GP116" s="258"/>
      <c r="GQ116" s="259"/>
      <c r="GR116" s="259"/>
      <c r="GS116" s="258"/>
      <c r="GT116" s="259"/>
      <c r="GU116" s="259"/>
      <c r="GV116" s="258"/>
      <c r="GW116" s="259"/>
      <c r="GX116" s="259"/>
      <c r="GY116" s="258"/>
      <c r="GZ116" s="259"/>
      <c r="HA116" s="259"/>
    </row>
    <row r="117" spans="1:209" s="184" customFormat="1" outlineLevel="1" x14ac:dyDescent="0.2">
      <c r="A117" s="254" t="s">
        <v>1585</v>
      </c>
      <c r="B117" s="255" t="s">
        <v>1517</v>
      </c>
      <c r="C117" s="256" t="s">
        <v>121</v>
      </c>
      <c r="D117" s="256" t="s">
        <v>180</v>
      </c>
      <c r="E117" s="256"/>
      <c r="F117" s="256"/>
      <c r="G117" s="256"/>
      <c r="H117" s="255"/>
      <c r="I117" s="255"/>
      <c r="J117" s="255"/>
      <c r="K117" s="255"/>
      <c r="L117" s="255"/>
      <c r="M117" s="255"/>
      <c r="N117" s="255"/>
      <c r="O117" s="247"/>
      <c r="P117" s="249"/>
      <c r="Q117" s="249" t="s">
        <v>34</v>
      </c>
      <c r="R117" s="247"/>
      <c r="S117" s="249"/>
      <c r="T117" s="249" t="s">
        <v>34</v>
      </c>
      <c r="U117" s="247"/>
      <c r="V117" s="249"/>
      <c r="W117" s="249" t="s">
        <v>34</v>
      </c>
      <c r="X117" s="247"/>
      <c r="Y117" s="249"/>
      <c r="Z117" s="249" t="s">
        <v>34</v>
      </c>
      <c r="AA117" s="247"/>
      <c r="AB117" s="249"/>
      <c r="AC117" s="249" t="s">
        <v>34</v>
      </c>
      <c r="AD117" s="247"/>
      <c r="AE117" s="249"/>
      <c r="AF117" s="249" t="s">
        <v>34</v>
      </c>
      <c r="AG117" s="255"/>
      <c r="AH117" s="257"/>
      <c r="AI117" s="257"/>
      <c r="AJ117" s="255"/>
      <c r="AK117" s="257"/>
      <c r="AL117" s="257"/>
      <c r="AM117" s="255"/>
      <c r="AN117" s="257"/>
      <c r="AO117" s="257"/>
      <c r="AP117" s="247"/>
      <c r="AQ117" s="249"/>
      <c r="AR117" s="249" t="s">
        <v>34</v>
      </c>
      <c r="AS117" s="247"/>
      <c r="AT117" s="249"/>
      <c r="AU117" s="249" t="s">
        <v>34</v>
      </c>
      <c r="AV117" s="247"/>
      <c r="AW117" s="249"/>
      <c r="AX117" s="249" t="s">
        <v>34</v>
      </c>
      <c r="AY117" s="255"/>
      <c r="AZ117" s="257"/>
      <c r="BA117" s="257"/>
      <c r="BB117" s="247"/>
      <c r="BC117" s="249"/>
      <c r="BD117" s="249" t="s">
        <v>34</v>
      </c>
      <c r="BE117" s="247"/>
      <c r="BF117" s="249"/>
      <c r="BG117" s="249" t="s">
        <v>34</v>
      </c>
      <c r="BH117" s="247"/>
      <c r="BI117" s="249"/>
      <c r="BJ117" s="249" t="s">
        <v>34</v>
      </c>
      <c r="BK117" s="247"/>
      <c r="BL117" s="249"/>
      <c r="BM117" s="249" t="s">
        <v>34</v>
      </c>
      <c r="BN117" s="247"/>
      <c r="BO117" s="249"/>
      <c r="BP117" s="249" t="s">
        <v>34</v>
      </c>
      <c r="BQ117" s="260">
        <v>1</v>
      </c>
      <c r="BR117" s="257" t="s">
        <v>355</v>
      </c>
      <c r="BS117" s="257" t="s">
        <v>395</v>
      </c>
      <c r="BT117" s="247"/>
      <c r="BU117" s="249"/>
      <c r="BV117" s="249" t="s">
        <v>34</v>
      </c>
      <c r="BW117" s="247"/>
      <c r="BX117" s="249"/>
      <c r="BY117" s="249" t="s">
        <v>34</v>
      </c>
      <c r="BZ117" s="247"/>
      <c r="CA117" s="249"/>
      <c r="CB117" s="249" t="s">
        <v>34</v>
      </c>
      <c r="CC117" s="250"/>
      <c r="CD117" s="261"/>
      <c r="CE117" s="261" t="s">
        <v>34</v>
      </c>
      <c r="CF117" s="247"/>
      <c r="CG117" s="249"/>
      <c r="CH117" s="249" t="s">
        <v>34</v>
      </c>
      <c r="CI117" s="247"/>
      <c r="CJ117" s="249"/>
      <c r="CK117" s="249" t="s">
        <v>34</v>
      </c>
      <c r="CL117" s="247"/>
      <c r="CM117" s="249"/>
      <c r="CN117" s="249" t="s">
        <v>34</v>
      </c>
      <c r="CO117" s="247"/>
      <c r="CP117" s="249"/>
      <c r="CQ117" s="249" t="s">
        <v>34</v>
      </c>
      <c r="CR117" s="247"/>
      <c r="CS117" s="249"/>
      <c r="CT117" s="249" t="s">
        <v>34</v>
      </c>
      <c r="CU117" s="247"/>
      <c r="CV117" s="249"/>
      <c r="CW117" s="249" t="s">
        <v>34</v>
      </c>
      <c r="CX117" s="260">
        <v>16</v>
      </c>
      <c r="CY117" s="257" t="s">
        <v>355</v>
      </c>
      <c r="CZ117" s="257" t="s">
        <v>395</v>
      </c>
      <c r="DA117" s="247"/>
      <c r="DB117" s="249"/>
      <c r="DC117" s="249" t="s">
        <v>34</v>
      </c>
      <c r="DD117" s="247"/>
      <c r="DE117" s="249"/>
      <c r="DF117" s="249" t="s">
        <v>34</v>
      </c>
      <c r="DG117" s="247"/>
      <c r="DH117" s="249"/>
      <c r="DI117" s="249" t="s">
        <v>34</v>
      </c>
      <c r="DJ117" s="247"/>
      <c r="DK117" s="249"/>
      <c r="DL117" s="249" t="s">
        <v>34</v>
      </c>
      <c r="DM117" s="247"/>
      <c r="DN117" s="289"/>
      <c r="DO117" s="289" t="s">
        <v>34</v>
      </c>
      <c r="DP117" s="247"/>
      <c r="DQ117" s="249"/>
      <c r="DR117" s="249" t="s">
        <v>34</v>
      </c>
      <c r="DS117" s="247"/>
      <c r="DT117" s="249"/>
      <c r="DU117" s="249" t="s">
        <v>34</v>
      </c>
      <c r="DV117" s="247"/>
      <c r="DW117" s="249"/>
      <c r="DX117" s="249" t="s">
        <v>34</v>
      </c>
      <c r="DY117" s="247"/>
      <c r="DZ117" s="249"/>
      <c r="EA117" s="249" t="s">
        <v>34</v>
      </c>
      <c r="EB117" s="247"/>
      <c r="EC117" s="249"/>
      <c r="ED117" s="249" t="s">
        <v>34</v>
      </c>
      <c r="EE117" s="247"/>
      <c r="EF117" s="249"/>
      <c r="EG117" s="249" t="s">
        <v>34</v>
      </c>
      <c r="EH117" s="247"/>
      <c r="EI117" s="249"/>
      <c r="EJ117" s="249" t="s">
        <v>34</v>
      </c>
      <c r="EK117" s="247"/>
      <c r="EL117" s="249"/>
      <c r="EM117" s="249" t="s">
        <v>34</v>
      </c>
      <c r="EN117" s="247"/>
      <c r="EO117" s="249"/>
      <c r="EP117" s="249" t="s">
        <v>34</v>
      </c>
      <c r="EQ117" s="247"/>
      <c r="ER117" s="249"/>
      <c r="ES117" s="249" t="s">
        <v>34</v>
      </c>
      <c r="ET117" s="247"/>
      <c r="EU117" s="249"/>
      <c r="EV117" s="249" t="s">
        <v>34</v>
      </c>
      <c r="EW117" s="247"/>
      <c r="EX117" s="249"/>
      <c r="EY117" s="249" t="s">
        <v>34</v>
      </c>
      <c r="EZ117" s="247"/>
      <c r="FA117" s="249"/>
      <c r="FB117" s="249" t="s">
        <v>34</v>
      </c>
      <c r="FC117" s="247"/>
      <c r="FD117" s="249"/>
      <c r="FE117" s="249" t="s">
        <v>34</v>
      </c>
      <c r="FF117" s="247"/>
      <c r="FG117" s="249"/>
      <c r="FH117" s="249" t="s">
        <v>34</v>
      </c>
      <c r="FI117" s="247"/>
      <c r="FJ117" s="249"/>
      <c r="FK117" s="249" t="s">
        <v>34</v>
      </c>
      <c r="FL117" s="247"/>
      <c r="FM117" s="249"/>
      <c r="FN117" s="249" t="s">
        <v>34</v>
      </c>
      <c r="FO117" s="247"/>
      <c r="FP117" s="249"/>
      <c r="FQ117" s="249" t="s">
        <v>34</v>
      </c>
      <c r="FR117" s="247"/>
      <c r="FS117" s="249"/>
      <c r="FT117" s="249" t="s">
        <v>34</v>
      </c>
      <c r="FU117" s="247"/>
      <c r="FV117" s="249"/>
      <c r="FW117" s="249" t="s">
        <v>34</v>
      </c>
      <c r="FX117" s="247"/>
      <c r="FY117" s="249"/>
      <c r="FZ117" s="249" t="s">
        <v>34</v>
      </c>
      <c r="GA117" s="250"/>
      <c r="GB117" s="261"/>
      <c r="GC117" s="261" t="s">
        <v>34</v>
      </c>
      <c r="GD117" s="247"/>
      <c r="GE117" s="249"/>
      <c r="GF117" s="249" t="s">
        <v>34</v>
      </c>
      <c r="GG117" s="247"/>
      <c r="GH117" s="249"/>
      <c r="GI117" s="249" t="s">
        <v>34</v>
      </c>
      <c r="GJ117" s="247"/>
      <c r="GK117" s="249"/>
      <c r="GL117" s="249" t="s">
        <v>34</v>
      </c>
      <c r="GM117" s="247"/>
      <c r="GN117" s="249"/>
      <c r="GO117" s="249" t="s">
        <v>34</v>
      </c>
      <c r="GP117" s="247"/>
      <c r="GQ117" s="249"/>
      <c r="GR117" s="249" t="s">
        <v>34</v>
      </c>
      <c r="GS117" s="247"/>
      <c r="GT117" s="249"/>
      <c r="GU117" s="249" t="s">
        <v>34</v>
      </c>
      <c r="GV117" s="247"/>
      <c r="GW117" s="249"/>
      <c r="GX117" s="249" t="s">
        <v>34</v>
      </c>
      <c r="GY117" s="247"/>
      <c r="GZ117" s="249"/>
      <c r="HA117" s="249" t="s">
        <v>34</v>
      </c>
    </row>
    <row r="118" spans="1:209" s="184" customFormat="1" outlineLevel="1" x14ac:dyDescent="0.2">
      <c r="A118" s="254" t="s">
        <v>1586</v>
      </c>
      <c r="B118" s="255" t="s">
        <v>1518</v>
      </c>
      <c r="C118" s="256" t="s">
        <v>121</v>
      </c>
      <c r="D118" s="256" t="s">
        <v>180</v>
      </c>
      <c r="E118" s="256"/>
      <c r="F118" s="256"/>
      <c r="G118" s="256"/>
      <c r="H118" s="255"/>
      <c r="I118" s="255"/>
      <c r="J118" s="255"/>
      <c r="K118" s="255"/>
      <c r="L118" s="255"/>
      <c r="M118" s="255"/>
      <c r="N118" s="255"/>
      <c r="O118" s="247"/>
      <c r="P118" s="249"/>
      <c r="Q118" s="249" t="s">
        <v>34</v>
      </c>
      <c r="R118" s="247"/>
      <c r="S118" s="249"/>
      <c r="T118" s="249" t="s">
        <v>34</v>
      </c>
      <c r="U118" s="255">
        <v>3</v>
      </c>
      <c r="V118" s="257" t="s">
        <v>355</v>
      </c>
      <c r="W118" s="257" t="s">
        <v>395</v>
      </c>
      <c r="X118" s="255">
        <v>11</v>
      </c>
      <c r="Y118" s="257" t="s">
        <v>355</v>
      </c>
      <c r="Z118" s="257" t="s">
        <v>395</v>
      </c>
      <c r="AA118" s="255">
        <v>5</v>
      </c>
      <c r="AB118" s="257" t="s">
        <v>355</v>
      </c>
      <c r="AC118" s="257" t="s">
        <v>395</v>
      </c>
      <c r="AD118" s="249"/>
      <c r="AE118" s="249"/>
      <c r="AF118" s="249" t="s">
        <v>34</v>
      </c>
      <c r="AG118" s="249"/>
      <c r="AH118" s="249"/>
      <c r="AI118" s="249" t="s">
        <v>34</v>
      </c>
      <c r="AJ118" s="249"/>
      <c r="AK118" s="249"/>
      <c r="AL118" s="249" t="s">
        <v>34</v>
      </c>
      <c r="AM118" s="255">
        <v>2</v>
      </c>
      <c r="AN118" s="257" t="s">
        <v>355</v>
      </c>
      <c r="AO118" s="257" t="s">
        <v>395</v>
      </c>
      <c r="AP118" s="249"/>
      <c r="AQ118" s="257" t="s">
        <v>355</v>
      </c>
      <c r="AR118" s="257" t="s">
        <v>395</v>
      </c>
      <c r="AS118" s="249">
        <v>6</v>
      </c>
      <c r="AT118" s="257" t="s">
        <v>355</v>
      </c>
      <c r="AU118" s="257" t="s">
        <v>395</v>
      </c>
      <c r="AV118" s="249">
        <v>12</v>
      </c>
      <c r="AW118" s="257" t="s">
        <v>355</v>
      </c>
      <c r="AX118" s="257" t="s">
        <v>395</v>
      </c>
      <c r="AY118" s="255">
        <v>15</v>
      </c>
      <c r="AZ118" s="257" t="s">
        <v>355</v>
      </c>
      <c r="BA118" s="257" t="s">
        <v>395</v>
      </c>
      <c r="BB118" s="255">
        <v>5</v>
      </c>
      <c r="BC118" s="257" t="s">
        <v>355</v>
      </c>
      <c r="BD118" s="257" t="s">
        <v>395</v>
      </c>
      <c r="BE118" s="247"/>
      <c r="BF118" s="249"/>
      <c r="BG118" s="249" t="s">
        <v>34</v>
      </c>
      <c r="BH118" s="247"/>
      <c r="BI118" s="249"/>
      <c r="BJ118" s="249" t="s">
        <v>34</v>
      </c>
      <c r="BK118" s="247"/>
      <c r="BL118" s="249"/>
      <c r="BM118" s="249" t="s">
        <v>34</v>
      </c>
      <c r="BN118" s="247"/>
      <c r="BO118" s="249"/>
      <c r="BP118" s="249" t="s">
        <v>34</v>
      </c>
      <c r="BQ118" s="247">
        <v>3</v>
      </c>
      <c r="BR118" s="257" t="s">
        <v>355</v>
      </c>
      <c r="BS118" s="257" t="s">
        <v>395</v>
      </c>
      <c r="BT118" s="247"/>
      <c r="BU118" s="249"/>
      <c r="BV118" s="249" t="s">
        <v>34</v>
      </c>
      <c r="BW118" s="247">
        <v>4</v>
      </c>
      <c r="BX118" s="257" t="s">
        <v>355</v>
      </c>
      <c r="BY118" s="257" t="s">
        <v>395</v>
      </c>
      <c r="BZ118" s="247"/>
      <c r="CA118" s="249"/>
      <c r="CB118" s="249" t="s">
        <v>34</v>
      </c>
      <c r="CC118" s="250"/>
      <c r="CD118" s="261"/>
      <c r="CE118" s="261" t="s">
        <v>34</v>
      </c>
      <c r="CF118" s="247">
        <v>14</v>
      </c>
      <c r="CG118" s="257" t="s">
        <v>355</v>
      </c>
      <c r="CH118" s="257" t="s">
        <v>395</v>
      </c>
      <c r="CI118" s="247"/>
      <c r="CJ118" s="249"/>
      <c r="CK118" s="249" t="s">
        <v>34</v>
      </c>
      <c r="CL118" s="247"/>
      <c r="CM118" s="249"/>
      <c r="CN118" s="249" t="s">
        <v>34</v>
      </c>
      <c r="CO118" s="184">
        <v>10</v>
      </c>
      <c r="CP118" s="257" t="s">
        <v>355</v>
      </c>
      <c r="CQ118" s="257" t="s">
        <v>395</v>
      </c>
      <c r="CR118" s="247"/>
      <c r="CS118" s="249"/>
      <c r="CT118" s="249" t="s">
        <v>34</v>
      </c>
      <c r="CU118" s="184">
        <v>40</v>
      </c>
      <c r="CV118" s="257" t="s">
        <v>355</v>
      </c>
      <c r="CW118" s="257" t="s">
        <v>395</v>
      </c>
      <c r="CX118" s="247"/>
      <c r="CY118" s="249"/>
      <c r="CZ118" s="249" t="s">
        <v>34</v>
      </c>
      <c r="DA118" s="184">
        <f>5/12</f>
        <v>0.41666666666666669</v>
      </c>
      <c r="DB118" s="257" t="s">
        <v>355</v>
      </c>
      <c r="DC118" s="257" t="s">
        <v>395</v>
      </c>
      <c r="DD118" s="247"/>
      <c r="DE118" s="249"/>
      <c r="DF118" s="249" t="s">
        <v>34</v>
      </c>
      <c r="DG118" s="184">
        <v>19</v>
      </c>
      <c r="DH118" s="257" t="s">
        <v>355</v>
      </c>
      <c r="DI118" s="257" t="s">
        <v>395</v>
      </c>
      <c r="DJ118" s="247"/>
      <c r="DK118" s="249"/>
      <c r="DL118" s="249" t="s">
        <v>34</v>
      </c>
      <c r="DM118" s="247"/>
      <c r="DN118" s="289"/>
      <c r="DO118" s="289" t="s">
        <v>34</v>
      </c>
      <c r="DP118" s="247"/>
      <c r="DQ118" s="249"/>
      <c r="DR118" s="249" t="s">
        <v>34</v>
      </c>
      <c r="DS118" s="247"/>
      <c r="DT118" s="249"/>
      <c r="DU118" s="249" t="s">
        <v>34</v>
      </c>
      <c r="DV118" s="247"/>
      <c r="DW118" s="249"/>
      <c r="DX118" s="249" t="s">
        <v>34</v>
      </c>
      <c r="DY118" s="247"/>
      <c r="DZ118" s="249"/>
      <c r="EA118" s="249" t="s">
        <v>34</v>
      </c>
      <c r="EB118" s="247"/>
      <c r="EC118" s="249"/>
      <c r="ED118" s="249" t="s">
        <v>34</v>
      </c>
      <c r="EE118" s="247"/>
      <c r="EF118" s="249"/>
      <c r="EG118" s="249" t="s">
        <v>34</v>
      </c>
      <c r="EH118" s="247"/>
      <c r="EI118" s="249"/>
      <c r="EJ118" s="249" t="s">
        <v>34</v>
      </c>
      <c r="EK118" s="247"/>
      <c r="EL118" s="249"/>
      <c r="EM118" s="249" t="s">
        <v>34</v>
      </c>
      <c r="EN118" s="247"/>
      <c r="EO118" s="249"/>
      <c r="EP118" s="249" t="s">
        <v>34</v>
      </c>
      <c r="EQ118" s="247"/>
      <c r="ER118" s="249"/>
      <c r="ES118" s="249" t="s">
        <v>34</v>
      </c>
      <c r="ET118" s="247"/>
      <c r="EU118" s="249"/>
      <c r="EV118" s="249" t="s">
        <v>34</v>
      </c>
      <c r="EW118" s="247"/>
      <c r="EX118" s="249"/>
      <c r="EY118" s="249" t="s">
        <v>34</v>
      </c>
      <c r="EZ118" s="247"/>
      <c r="FA118" s="249"/>
      <c r="FB118" s="249" t="s">
        <v>34</v>
      </c>
      <c r="FC118" s="247"/>
      <c r="FD118" s="249"/>
      <c r="FE118" s="249" t="s">
        <v>34</v>
      </c>
      <c r="FF118" s="247"/>
      <c r="FG118" s="249"/>
      <c r="FH118" s="249" t="s">
        <v>34</v>
      </c>
      <c r="FI118" s="247"/>
      <c r="FJ118" s="249"/>
      <c r="FK118" s="249" t="s">
        <v>34</v>
      </c>
      <c r="FL118" s="247"/>
      <c r="FM118" s="249"/>
      <c r="FN118" s="249" t="s">
        <v>34</v>
      </c>
      <c r="FO118" s="247"/>
      <c r="FP118" s="249"/>
      <c r="FQ118" s="249" t="s">
        <v>34</v>
      </c>
      <c r="FR118" s="247"/>
      <c r="FS118" s="249"/>
      <c r="FT118" s="249" t="s">
        <v>34</v>
      </c>
      <c r="FU118" s="247"/>
      <c r="FV118" s="249"/>
      <c r="FW118" s="249" t="s">
        <v>34</v>
      </c>
      <c r="FX118" s="247"/>
      <c r="FY118" s="249"/>
      <c r="FZ118" s="249" t="s">
        <v>34</v>
      </c>
      <c r="GA118" s="250"/>
      <c r="GB118" s="261"/>
      <c r="GC118" s="261" t="s">
        <v>34</v>
      </c>
      <c r="GD118" s="247"/>
      <c r="GE118" s="249"/>
      <c r="GF118" s="249" t="s">
        <v>34</v>
      </c>
      <c r="GG118" s="247"/>
      <c r="GH118" s="249"/>
      <c r="GI118" s="249" t="s">
        <v>34</v>
      </c>
      <c r="GJ118" s="247"/>
      <c r="GK118" s="249"/>
      <c r="GL118" s="249" t="s">
        <v>34</v>
      </c>
      <c r="GM118" s="247"/>
      <c r="GN118" s="249"/>
      <c r="GO118" s="249" t="s">
        <v>34</v>
      </c>
      <c r="GP118" s="247">
        <v>7</v>
      </c>
      <c r="GQ118" s="257" t="s">
        <v>355</v>
      </c>
      <c r="GR118" s="257" t="s">
        <v>395</v>
      </c>
      <c r="GS118" s="247"/>
      <c r="GT118" s="249"/>
      <c r="GU118" s="249" t="s">
        <v>34</v>
      </c>
      <c r="GV118" s="247"/>
      <c r="GW118" s="249"/>
      <c r="GX118" s="249" t="s">
        <v>34</v>
      </c>
      <c r="GY118" s="247"/>
      <c r="GZ118" s="249"/>
      <c r="HA118" s="249" t="s">
        <v>34</v>
      </c>
    </row>
    <row r="119" spans="1:209" outlineLevel="1" x14ac:dyDescent="0.2">
      <c r="A119" s="246" t="s">
        <v>1587</v>
      </c>
      <c r="B119" s="247" t="s">
        <v>214</v>
      </c>
      <c r="C119" s="247" t="s">
        <v>15</v>
      </c>
      <c r="D119" s="247" t="s">
        <v>180</v>
      </c>
      <c r="E119" s="247"/>
      <c r="F119" s="247"/>
      <c r="G119" s="247"/>
      <c r="H119" s="247"/>
      <c r="I119" s="247"/>
      <c r="J119" s="247"/>
      <c r="K119" s="247"/>
      <c r="L119" s="247"/>
      <c r="M119" s="247"/>
      <c r="N119" s="247"/>
      <c r="O119" s="247"/>
      <c r="P119" s="249"/>
      <c r="Q119" s="249" t="s">
        <v>34</v>
      </c>
      <c r="R119" s="247"/>
      <c r="S119" s="249"/>
      <c r="T119" s="249" t="s">
        <v>34</v>
      </c>
      <c r="U119" s="247"/>
      <c r="V119" s="249"/>
      <c r="W119" s="249" t="s">
        <v>34</v>
      </c>
      <c r="X119" s="247"/>
      <c r="Y119" s="249"/>
      <c r="Z119" s="249" t="s">
        <v>34</v>
      </c>
      <c r="AA119" s="247"/>
      <c r="AB119" s="249"/>
      <c r="AC119" s="249" t="s">
        <v>34</v>
      </c>
      <c r="AD119" s="247"/>
      <c r="AE119" s="249"/>
      <c r="AF119" s="249" t="s">
        <v>34</v>
      </c>
      <c r="AG119" s="247"/>
      <c r="AH119" s="249"/>
      <c r="AI119" s="249" t="s">
        <v>34</v>
      </c>
      <c r="AJ119" s="247"/>
      <c r="AK119" s="249"/>
      <c r="AL119" s="249" t="s">
        <v>34</v>
      </c>
      <c r="AM119" s="247"/>
      <c r="AN119" s="249"/>
      <c r="AO119" s="249" t="s">
        <v>34</v>
      </c>
      <c r="AP119" s="247"/>
      <c r="AQ119" s="249"/>
      <c r="AR119" s="249" t="s">
        <v>34</v>
      </c>
      <c r="AS119" s="247"/>
      <c r="AT119" s="249"/>
      <c r="AU119" s="249" t="s">
        <v>34</v>
      </c>
      <c r="AV119" s="247"/>
      <c r="AW119" s="249"/>
      <c r="AX119" s="249" t="s">
        <v>34</v>
      </c>
      <c r="AY119" s="247"/>
      <c r="AZ119" s="249"/>
      <c r="BA119" s="249" t="s">
        <v>34</v>
      </c>
      <c r="BB119" s="249"/>
      <c r="BC119" s="249"/>
      <c r="BD119" s="249" t="s">
        <v>34</v>
      </c>
      <c r="BE119" s="249"/>
      <c r="BF119" s="249"/>
      <c r="BG119" s="249" t="s">
        <v>34</v>
      </c>
      <c r="BH119" s="247"/>
      <c r="BI119" s="249"/>
      <c r="BJ119" s="249" t="s">
        <v>34</v>
      </c>
      <c r="BK119" s="247"/>
      <c r="BL119" s="249"/>
      <c r="BM119" s="249" t="s">
        <v>34</v>
      </c>
      <c r="BN119" s="247"/>
      <c r="BO119" s="249"/>
      <c r="BP119" s="249" t="s">
        <v>34</v>
      </c>
      <c r="BQ119" s="247"/>
      <c r="BR119" s="249"/>
      <c r="BS119" s="249" t="s">
        <v>34</v>
      </c>
      <c r="BT119" s="247"/>
      <c r="BU119" s="249"/>
      <c r="BV119" s="249" t="s">
        <v>34</v>
      </c>
      <c r="BW119" s="247"/>
      <c r="BX119" s="249"/>
      <c r="BY119" s="249" t="s">
        <v>34</v>
      </c>
      <c r="BZ119" s="247"/>
      <c r="CA119" s="249"/>
      <c r="CB119" s="249" t="s">
        <v>34</v>
      </c>
      <c r="CC119" s="250"/>
      <c r="CD119" s="261"/>
      <c r="CE119" s="261" t="s">
        <v>34</v>
      </c>
      <c r="CF119" s="247"/>
      <c r="CG119" s="249"/>
      <c r="CH119" s="249" t="s">
        <v>34</v>
      </c>
      <c r="CI119" s="247"/>
      <c r="CJ119" s="249"/>
      <c r="CK119" s="249" t="s">
        <v>34</v>
      </c>
      <c r="CL119" s="247"/>
      <c r="CM119" s="249"/>
      <c r="CN119" s="249" t="s">
        <v>34</v>
      </c>
      <c r="CO119" s="247"/>
      <c r="CP119" s="249"/>
      <c r="CQ119" s="249" t="s">
        <v>34</v>
      </c>
      <c r="CR119" s="247"/>
      <c r="CS119" s="249"/>
      <c r="CT119" s="249" t="s">
        <v>34</v>
      </c>
      <c r="CU119" s="247"/>
      <c r="CV119" s="249"/>
      <c r="CW119" s="249" t="s">
        <v>34</v>
      </c>
      <c r="CX119" s="247"/>
      <c r="CY119" s="249"/>
      <c r="CZ119" s="249" t="s">
        <v>34</v>
      </c>
      <c r="DA119" s="247"/>
      <c r="DB119" s="249"/>
      <c r="DC119" s="249" t="s">
        <v>34</v>
      </c>
      <c r="DD119" s="247"/>
      <c r="DE119" s="249"/>
      <c r="DF119" s="249" t="s">
        <v>34</v>
      </c>
      <c r="DG119" s="247"/>
      <c r="DH119" s="249"/>
      <c r="DI119" s="249" t="s">
        <v>34</v>
      </c>
      <c r="DJ119" s="247"/>
      <c r="DK119" s="249"/>
      <c r="DL119" s="249" t="s">
        <v>34</v>
      </c>
      <c r="DM119" s="247"/>
      <c r="DN119" s="289"/>
      <c r="DO119" s="289" t="s">
        <v>34</v>
      </c>
      <c r="DP119" s="247"/>
      <c r="DQ119" s="249"/>
      <c r="DR119" s="249" t="s">
        <v>34</v>
      </c>
      <c r="DS119" s="247"/>
      <c r="DT119" s="249"/>
      <c r="DU119" s="249" t="s">
        <v>34</v>
      </c>
      <c r="DV119" s="247"/>
      <c r="DW119" s="249"/>
      <c r="DX119" s="249" t="s">
        <v>34</v>
      </c>
      <c r="DY119" s="247"/>
      <c r="DZ119" s="249"/>
      <c r="EA119" s="249" t="s">
        <v>34</v>
      </c>
      <c r="EB119" s="247"/>
      <c r="EC119" s="249"/>
      <c r="ED119" s="249" t="s">
        <v>34</v>
      </c>
      <c r="EE119" s="247"/>
      <c r="EF119" s="249"/>
      <c r="EG119" s="249" t="s">
        <v>34</v>
      </c>
      <c r="EH119" s="247"/>
      <c r="EI119" s="249"/>
      <c r="EJ119" s="249" t="s">
        <v>34</v>
      </c>
      <c r="EK119" s="247"/>
      <c r="EL119" s="249"/>
      <c r="EM119" s="249" t="s">
        <v>34</v>
      </c>
      <c r="EN119" s="247"/>
      <c r="EO119" s="249"/>
      <c r="EP119" s="249" t="s">
        <v>34</v>
      </c>
      <c r="EQ119" s="247"/>
      <c r="ER119" s="249"/>
      <c r="ES119" s="249" t="s">
        <v>34</v>
      </c>
      <c r="ET119" s="247"/>
      <c r="EU119" s="249"/>
      <c r="EV119" s="249" t="s">
        <v>34</v>
      </c>
      <c r="EW119" s="247"/>
      <c r="EX119" s="249"/>
      <c r="EY119" s="249" t="s">
        <v>34</v>
      </c>
      <c r="EZ119" s="247"/>
      <c r="FA119" s="249"/>
      <c r="FB119" s="249" t="s">
        <v>34</v>
      </c>
      <c r="FC119" s="247"/>
      <c r="FD119" s="249"/>
      <c r="FE119" s="249" t="s">
        <v>34</v>
      </c>
      <c r="FF119" s="247"/>
      <c r="FG119" s="249"/>
      <c r="FH119" s="249" t="s">
        <v>34</v>
      </c>
      <c r="FI119" s="247"/>
      <c r="FJ119" s="249"/>
      <c r="FK119" s="249" t="s">
        <v>34</v>
      </c>
      <c r="FL119" s="247"/>
      <c r="FM119" s="249"/>
      <c r="FN119" s="249" t="s">
        <v>34</v>
      </c>
      <c r="FO119" s="247"/>
      <c r="FP119" s="249"/>
      <c r="FQ119" s="249" t="s">
        <v>34</v>
      </c>
      <c r="FR119" s="247"/>
      <c r="FS119" s="249"/>
      <c r="FT119" s="249" t="s">
        <v>34</v>
      </c>
      <c r="FU119" s="247"/>
      <c r="FV119" s="249"/>
      <c r="FW119" s="249" t="s">
        <v>34</v>
      </c>
      <c r="FX119" s="247"/>
      <c r="FY119" s="249"/>
      <c r="FZ119" s="249" t="s">
        <v>34</v>
      </c>
      <c r="GA119" s="250"/>
      <c r="GB119" s="261"/>
      <c r="GC119" s="261" t="s">
        <v>34</v>
      </c>
      <c r="GD119" s="247"/>
      <c r="GE119" s="249"/>
      <c r="GF119" s="249" t="s">
        <v>34</v>
      </c>
      <c r="GG119" s="247"/>
      <c r="GH119" s="249"/>
      <c r="GI119" s="249" t="s">
        <v>34</v>
      </c>
      <c r="GJ119" s="247"/>
      <c r="GK119" s="249"/>
      <c r="GL119" s="249" t="s">
        <v>34</v>
      </c>
      <c r="GM119" s="247"/>
      <c r="GN119" s="249"/>
      <c r="GO119" s="249" t="s">
        <v>34</v>
      </c>
      <c r="GP119" s="247"/>
      <c r="GQ119" s="249"/>
      <c r="GR119" s="249" t="s">
        <v>34</v>
      </c>
      <c r="GS119" s="247"/>
      <c r="GT119" s="249"/>
      <c r="GU119" s="249" t="s">
        <v>34</v>
      </c>
      <c r="GV119" s="247"/>
      <c r="GW119" s="249"/>
      <c r="GX119" s="249" t="s">
        <v>34</v>
      </c>
      <c r="GY119" s="247"/>
      <c r="GZ119" s="249"/>
      <c r="HA119" s="249" t="s">
        <v>34</v>
      </c>
    </row>
    <row r="120" spans="1:209" s="184" customFormat="1" outlineLevel="1" x14ac:dyDescent="0.2">
      <c r="A120" s="254" t="s">
        <v>1587</v>
      </c>
      <c r="B120" s="258" t="s">
        <v>214</v>
      </c>
      <c r="C120" s="258" t="s">
        <v>69</v>
      </c>
      <c r="D120" s="258" t="s">
        <v>25</v>
      </c>
      <c r="E120" s="258"/>
      <c r="F120" s="258"/>
      <c r="G120" s="258"/>
      <c r="H120" s="258"/>
      <c r="I120" s="256" t="s">
        <v>215</v>
      </c>
      <c r="J120" s="255"/>
      <c r="K120" s="255"/>
      <c r="L120" s="255"/>
      <c r="M120" s="255"/>
      <c r="N120" s="255"/>
      <c r="O120" s="258"/>
      <c r="P120" s="259"/>
      <c r="Q120" s="259"/>
      <c r="R120" s="258"/>
      <c r="S120" s="259"/>
      <c r="T120" s="259"/>
      <c r="U120" s="258"/>
      <c r="V120" s="259"/>
      <c r="W120" s="259"/>
      <c r="X120" s="258"/>
      <c r="Y120" s="259"/>
      <c r="Z120" s="259"/>
      <c r="AA120" s="258"/>
      <c r="AB120" s="259"/>
      <c r="AC120" s="259"/>
      <c r="AD120" s="258"/>
      <c r="AE120" s="259"/>
      <c r="AF120" s="259"/>
      <c r="AG120" s="258"/>
      <c r="AH120" s="259"/>
      <c r="AI120" s="259"/>
      <c r="AJ120" s="258"/>
      <c r="AK120" s="259"/>
      <c r="AL120" s="259"/>
      <c r="AM120" s="258"/>
      <c r="AN120" s="259"/>
      <c r="AO120" s="259"/>
      <c r="AP120" s="258"/>
      <c r="AQ120" s="259"/>
      <c r="AR120" s="259"/>
      <c r="AS120" s="258"/>
      <c r="AT120" s="259"/>
      <c r="AU120" s="259"/>
      <c r="AV120" s="258"/>
      <c r="AW120" s="259"/>
      <c r="AX120" s="259"/>
      <c r="AY120" s="258"/>
      <c r="AZ120" s="259"/>
      <c r="BA120" s="259"/>
      <c r="BB120" s="258"/>
      <c r="BC120" s="259"/>
      <c r="BD120" s="259"/>
      <c r="BE120" s="258"/>
      <c r="BF120" s="259"/>
      <c r="BG120" s="259"/>
      <c r="BH120" s="258"/>
      <c r="BI120" s="259"/>
      <c r="BJ120" s="259"/>
      <c r="BK120" s="258"/>
      <c r="BL120" s="259"/>
      <c r="BM120" s="259"/>
      <c r="BN120" s="258"/>
      <c r="BO120" s="259"/>
      <c r="BP120" s="259"/>
      <c r="BQ120" s="258"/>
      <c r="BR120" s="259"/>
      <c r="BS120" s="259"/>
      <c r="BT120" s="258"/>
      <c r="BU120" s="259"/>
      <c r="BV120" s="259"/>
      <c r="BW120" s="258"/>
      <c r="BX120" s="259"/>
      <c r="BY120" s="259"/>
      <c r="BZ120" s="258"/>
      <c r="CA120" s="259"/>
      <c r="CB120" s="259"/>
      <c r="CC120" s="258"/>
      <c r="CD120" s="259"/>
      <c r="CE120" s="259"/>
      <c r="CF120" s="258"/>
      <c r="CG120" s="259"/>
      <c r="CH120" s="259"/>
      <c r="CI120" s="258"/>
      <c r="CJ120" s="259"/>
      <c r="CK120" s="259"/>
      <c r="CL120" s="258"/>
      <c r="CM120" s="259"/>
      <c r="CN120" s="259"/>
      <c r="CO120" s="258"/>
      <c r="CP120" s="259"/>
      <c r="CQ120" s="259"/>
      <c r="CR120" s="258"/>
      <c r="CS120" s="259"/>
      <c r="CT120" s="259"/>
      <c r="CU120" s="258"/>
      <c r="CV120" s="259"/>
      <c r="CW120" s="259"/>
      <c r="CX120" s="258"/>
      <c r="CY120" s="259"/>
      <c r="CZ120" s="259"/>
      <c r="DA120" s="258"/>
      <c r="DB120" s="259"/>
      <c r="DC120" s="259"/>
      <c r="DD120" s="258"/>
      <c r="DE120" s="259"/>
      <c r="DF120" s="259"/>
      <c r="DG120" s="258"/>
      <c r="DH120" s="259"/>
      <c r="DI120" s="259"/>
      <c r="DJ120" s="258"/>
      <c r="DK120" s="259"/>
      <c r="DL120" s="259"/>
      <c r="DM120" s="258"/>
      <c r="DN120" s="259"/>
      <c r="DO120" s="259"/>
      <c r="DP120" s="258"/>
      <c r="DQ120" s="259"/>
      <c r="DR120" s="259"/>
      <c r="DS120" s="258"/>
      <c r="DT120" s="259"/>
      <c r="DU120" s="259"/>
      <c r="DV120" s="258"/>
      <c r="DW120" s="259"/>
      <c r="DX120" s="259"/>
      <c r="DY120" s="258"/>
      <c r="DZ120" s="259"/>
      <c r="EA120" s="259"/>
      <c r="EB120" s="258"/>
      <c r="EC120" s="259"/>
      <c r="ED120" s="259"/>
      <c r="EE120" s="258"/>
      <c r="EF120" s="259"/>
      <c r="EG120" s="259"/>
      <c r="EH120" s="258"/>
      <c r="EI120" s="259"/>
      <c r="EJ120" s="259"/>
      <c r="EK120" s="258"/>
      <c r="EL120" s="259"/>
      <c r="EM120" s="259"/>
      <c r="EN120" s="258"/>
      <c r="EO120" s="259"/>
      <c r="EP120" s="259"/>
      <c r="EQ120" s="258"/>
      <c r="ER120" s="259"/>
      <c r="ES120" s="259"/>
      <c r="ET120" s="258"/>
      <c r="EU120" s="259"/>
      <c r="EV120" s="259"/>
      <c r="EW120" s="258"/>
      <c r="EX120" s="259"/>
      <c r="EY120" s="259"/>
      <c r="EZ120" s="258"/>
      <c r="FA120" s="259"/>
      <c r="FB120" s="259"/>
      <c r="FC120" s="258"/>
      <c r="FD120" s="259"/>
      <c r="FE120" s="259"/>
      <c r="FF120" s="258"/>
      <c r="FG120" s="259"/>
      <c r="FH120" s="259"/>
      <c r="FI120" s="258"/>
      <c r="FJ120" s="259"/>
      <c r="FK120" s="259"/>
      <c r="FL120" s="258"/>
      <c r="FM120" s="259"/>
      <c r="FN120" s="259"/>
      <c r="FO120" s="258"/>
      <c r="FP120" s="259"/>
      <c r="FQ120" s="259"/>
      <c r="FR120" s="258"/>
      <c r="FS120" s="259"/>
      <c r="FT120" s="259"/>
      <c r="FU120" s="258"/>
      <c r="FV120" s="259"/>
      <c r="FW120" s="259"/>
      <c r="FX120" s="258"/>
      <c r="FY120" s="259"/>
      <c r="FZ120" s="259"/>
      <c r="GA120" s="258"/>
      <c r="GB120" s="259"/>
      <c r="GC120" s="259"/>
      <c r="GD120" s="258"/>
      <c r="GE120" s="259"/>
      <c r="GF120" s="259"/>
      <c r="GG120" s="258"/>
      <c r="GH120" s="259"/>
      <c r="GI120" s="259"/>
      <c r="GJ120" s="258"/>
      <c r="GK120" s="259"/>
      <c r="GL120" s="259"/>
      <c r="GM120" s="258"/>
      <c r="GN120" s="259"/>
      <c r="GO120" s="259"/>
      <c r="GP120" s="258"/>
      <c r="GQ120" s="259"/>
      <c r="GR120" s="259"/>
      <c r="GS120" s="258"/>
      <c r="GT120" s="259"/>
      <c r="GU120" s="259"/>
      <c r="GV120" s="258"/>
      <c r="GW120" s="259"/>
      <c r="GX120" s="259"/>
      <c r="GY120" s="258"/>
      <c r="GZ120" s="259"/>
      <c r="HA120" s="259"/>
    </row>
    <row r="121" spans="1:209" s="184" customFormat="1" outlineLevel="1" x14ac:dyDescent="0.2">
      <c r="A121" s="254" t="s">
        <v>1588</v>
      </c>
      <c r="B121" s="255" t="s">
        <v>169</v>
      </c>
      <c r="C121" s="255" t="s">
        <v>15</v>
      </c>
      <c r="D121" s="255" t="s">
        <v>25</v>
      </c>
      <c r="E121" s="255"/>
      <c r="F121" s="255"/>
      <c r="G121" s="255"/>
      <c r="H121" s="255"/>
      <c r="I121" s="255"/>
      <c r="J121" s="255"/>
      <c r="K121" s="255"/>
      <c r="L121" s="255"/>
      <c r="M121" s="255"/>
      <c r="N121" s="255"/>
      <c r="O121" s="255"/>
      <c r="P121" s="257"/>
      <c r="Q121" s="257" t="s">
        <v>34</v>
      </c>
      <c r="R121" s="255"/>
      <c r="S121" s="257"/>
      <c r="T121" s="257" t="s">
        <v>34</v>
      </c>
      <c r="U121" s="255"/>
      <c r="V121" s="257"/>
      <c r="W121" s="257" t="s">
        <v>34</v>
      </c>
      <c r="X121" s="255"/>
      <c r="Y121" s="257"/>
      <c r="Z121" s="257" t="s">
        <v>34</v>
      </c>
      <c r="AA121" s="255"/>
      <c r="AB121" s="257"/>
      <c r="AC121" s="257" t="s">
        <v>34</v>
      </c>
      <c r="AD121" s="255"/>
      <c r="AE121" s="257"/>
      <c r="AF121" s="257" t="s">
        <v>34</v>
      </c>
      <c r="AG121" s="255"/>
      <c r="AH121" s="257"/>
      <c r="AI121" s="257" t="s">
        <v>34</v>
      </c>
      <c r="AJ121" s="255"/>
      <c r="AK121" s="257"/>
      <c r="AL121" s="257" t="s">
        <v>34</v>
      </c>
      <c r="AM121" s="255"/>
      <c r="AN121" s="257"/>
      <c r="AO121" s="257" t="s">
        <v>34</v>
      </c>
      <c r="AP121" s="255"/>
      <c r="AQ121" s="257"/>
      <c r="AR121" s="257" t="s">
        <v>34</v>
      </c>
      <c r="AS121" s="255"/>
      <c r="AT121" s="257"/>
      <c r="AU121" s="257" t="s">
        <v>34</v>
      </c>
      <c r="AV121" s="255"/>
      <c r="AW121" s="257"/>
      <c r="AX121" s="257" t="s">
        <v>34</v>
      </c>
      <c r="AY121" s="255"/>
      <c r="AZ121" s="257"/>
      <c r="BA121" s="257" t="s">
        <v>34</v>
      </c>
      <c r="BB121" s="257"/>
      <c r="BC121" s="257"/>
      <c r="BD121" s="257" t="s">
        <v>34</v>
      </c>
      <c r="BE121" s="257"/>
      <c r="BF121" s="257"/>
      <c r="BG121" s="257" t="s">
        <v>34</v>
      </c>
      <c r="BH121" s="255"/>
      <c r="BI121" s="257"/>
      <c r="BJ121" s="257" t="s">
        <v>34</v>
      </c>
      <c r="BK121" s="255"/>
      <c r="BL121" s="257"/>
      <c r="BM121" s="257" t="s">
        <v>34</v>
      </c>
      <c r="BN121" s="255"/>
      <c r="BO121" s="257"/>
      <c r="BP121" s="257" t="s">
        <v>34</v>
      </c>
      <c r="BQ121" s="255"/>
      <c r="BR121" s="257"/>
      <c r="BS121" s="257" t="s">
        <v>34</v>
      </c>
      <c r="BT121" s="255"/>
      <c r="BU121" s="257"/>
      <c r="BV121" s="257" t="s">
        <v>34</v>
      </c>
      <c r="BW121" s="255"/>
      <c r="BX121" s="257"/>
      <c r="BY121" s="257" t="s">
        <v>34</v>
      </c>
      <c r="BZ121" s="255"/>
      <c r="CA121" s="257"/>
      <c r="CB121" s="257" t="s">
        <v>34</v>
      </c>
      <c r="CC121" s="258"/>
      <c r="CD121" s="259"/>
      <c r="CE121" s="259" t="s">
        <v>34</v>
      </c>
      <c r="CF121" s="255"/>
      <c r="CG121" s="257"/>
      <c r="CH121" s="257" t="s">
        <v>34</v>
      </c>
      <c r="CI121" s="255"/>
      <c r="CJ121" s="257"/>
      <c r="CK121" s="257" t="s">
        <v>34</v>
      </c>
      <c r="CL121" s="255"/>
      <c r="CM121" s="257"/>
      <c r="CN121" s="257" t="s">
        <v>34</v>
      </c>
      <c r="CO121" s="255"/>
      <c r="CP121" s="257"/>
      <c r="CQ121" s="257" t="s">
        <v>34</v>
      </c>
      <c r="CR121" s="255"/>
      <c r="CS121" s="257"/>
      <c r="CT121" s="257" t="s">
        <v>34</v>
      </c>
      <c r="CU121" s="255"/>
      <c r="CV121" s="257"/>
      <c r="CW121" s="257" t="s">
        <v>34</v>
      </c>
      <c r="CX121" s="255"/>
      <c r="CY121" s="257"/>
      <c r="CZ121" s="257" t="s">
        <v>34</v>
      </c>
      <c r="DA121" s="255"/>
      <c r="DB121" s="257"/>
      <c r="DC121" s="257" t="s">
        <v>34</v>
      </c>
      <c r="DD121" s="255"/>
      <c r="DE121" s="257"/>
      <c r="DF121" s="257" t="s">
        <v>34</v>
      </c>
      <c r="DG121" s="255"/>
      <c r="DH121" s="257"/>
      <c r="DI121" s="257" t="s">
        <v>34</v>
      </c>
      <c r="DJ121" s="255"/>
      <c r="DK121" s="257"/>
      <c r="DL121" s="257" t="s">
        <v>34</v>
      </c>
      <c r="DM121" s="255"/>
      <c r="DN121" s="326"/>
      <c r="DO121" s="326" t="s">
        <v>34</v>
      </c>
      <c r="DP121" s="255"/>
      <c r="DQ121" s="257"/>
      <c r="DR121" s="257" t="s">
        <v>34</v>
      </c>
      <c r="DS121" s="255"/>
      <c r="DT121" s="257"/>
      <c r="DU121" s="257" t="s">
        <v>34</v>
      </c>
      <c r="DV121" s="255"/>
      <c r="DW121" s="257"/>
      <c r="DX121" s="257" t="s">
        <v>34</v>
      </c>
      <c r="DY121" s="255"/>
      <c r="DZ121" s="257"/>
      <c r="EA121" s="257" t="s">
        <v>34</v>
      </c>
      <c r="EB121" s="255"/>
      <c r="EC121" s="257"/>
      <c r="ED121" s="257" t="s">
        <v>34</v>
      </c>
      <c r="EE121" s="255"/>
      <c r="EF121" s="257"/>
      <c r="EG121" s="257" t="s">
        <v>34</v>
      </c>
      <c r="EH121" s="255"/>
      <c r="EI121" s="257"/>
      <c r="EJ121" s="257" t="s">
        <v>34</v>
      </c>
      <c r="EK121" s="255"/>
      <c r="EL121" s="257"/>
      <c r="EM121" s="257" t="s">
        <v>34</v>
      </c>
      <c r="EN121" s="255"/>
      <c r="EO121" s="257"/>
      <c r="EP121" s="257" t="s">
        <v>34</v>
      </c>
      <c r="EQ121" s="255"/>
      <c r="ER121" s="257"/>
      <c r="ES121" s="257" t="s">
        <v>34</v>
      </c>
      <c r="ET121" s="255"/>
      <c r="EU121" s="257"/>
      <c r="EV121" s="257" t="s">
        <v>34</v>
      </c>
      <c r="EW121" s="255"/>
      <c r="EX121" s="257"/>
      <c r="EY121" s="257" t="s">
        <v>34</v>
      </c>
      <c r="EZ121" s="255"/>
      <c r="FA121" s="257"/>
      <c r="FB121" s="257" t="s">
        <v>34</v>
      </c>
      <c r="FC121" s="255"/>
      <c r="FD121" s="257"/>
      <c r="FE121" s="257" t="s">
        <v>34</v>
      </c>
      <c r="FF121" s="255"/>
      <c r="FG121" s="257"/>
      <c r="FH121" s="257" t="s">
        <v>34</v>
      </c>
      <c r="FI121" s="255"/>
      <c r="FJ121" s="257"/>
      <c r="FK121" s="257" t="s">
        <v>34</v>
      </c>
      <c r="FL121" s="255"/>
      <c r="FM121" s="257"/>
      <c r="FN121" s="257" t="s">
        <v>34</v>
      </c>
      <c r="FO121" s="255"/>
      <c r="FP121" s="257"/>
      <c r="FQ121" s="257" t="s">
        <v>34</v>
      </c>
      <c r="FR121" s="255"/>
      <c r="FS121" s="257"/>
      <c r="FT121" s="257" t="s">
        <v>34</v>
      </c>
      <c r="FU121" s="255"/>
      <c r="FV121" s="257"/>
      <c r="FW121" s="257" t="s">
        <v>34</v>
      </c>
      <c r="FX121" s="255"/>
      <c r="FY121" s="257"/>
      <c r="FZ121" s="257" t="s">
        <v>34</v>
      </c>
      <c r="GA121" s="258"/>
      <c r="GB121" s="259"/>
      <c r="GC121" s="259" t="s">
        <v>34</v>
      </c>
      <c r="GD121" s="255"/>
      <c r="GE121" s="257"/>
      <c r="GF121" s="257" t="s">
        <v>34</v>
      </c>
      <c r="GG121" s="255"/>
      <c r="GH121" s="257"/>
      <c r="GI121" s="257" t="s">
        <v>34</v>
      </c>
      <c r="GJ121" s="255"/>
      <c r="GK121" s="257"/>
      <c r="GL121" s="257" t="s">
        <v>34</v>
      </c>
      <c r="GM121" s="255"/>
      <c r="GN121" s="257"/>
      <c r="GO121" s="257" t="s">
        <v>34</v>
      </c>
      <c r="GP121" s="255"/>
      <c r="GQ121" s="257"/>
      <c r="GR121" s="257" t="s">
        <v>34</v>
      </c>
      <c r="GS121" s="255"/>
      <c r="GT121" s="257"/>
      <c r="GU121" s="257" t="s">
        <v>34</v>
      </c>
      <c r="GV121" s="255"/>
      <c r="GW121" s="257"/>
      <c r="GX121" s="257" t="s">
        <v>34</v>
      </c>
      <c r="GY121" s="255"/>
      <c r="GZ121" s="257"/>
      <c r="HA121" s="257" t="s">
        <v>34</v>
      </c>
    </row>
    <row r="122" spans="1:209" s="184" customFormat="1" outlineLevel="1" x14ac:dyDescent="0.2">
      <c r="A122" s="254" t="s">
        <v>1589</v>
      </c>
      <c r="B122" s="255" t="s">
        <v>170</v>
      </c>
      <c r="C122" s="255" t="s">
        <v>15</v>
      </c>
      <c r="D122" s="255" t="s">
        <v>171</v>
      </c>
      <c r="E122" s="255"/>
      <c r="F122" s="255"/>
      <c r="G122" s="255"/>
      <c r="H122" s="255"/>
      <c r="I122" s="255"/>
      <c r="J122" s="255"/>
      <c r="K122" s="255"/>
      <c r="L122" s="255"/>
      <c r="M122" s="255"/>
      <c r="N122" s="255"/>
      <c r="O122" s="255"/>
      <c r="P122" s="257"/>
      <c r="Q122" s="257" t="s">
        <v>34</v>
      </c>
      <c r="R122" s="255"/>
      <c r="S122" s="257"/>
      <c r="T122" s="257" t="s">
        <v>34</v>
      </c>
      <c r="U122" s="255"/>
      <c r="V122" s="257"/>
      <c r="W122" s="257" t="s">
        <v>34</v>
      </c>
      <c r="X122" s="255"/>
      <c r="Y122" s="257"/>
      <c r="Z122" s="257" t="s">
        <v>34</v>
      </c>
      <c r="AA122" s="255"/>
      <c r="AB122" s="257"/>
      <c r="AC122" s="257" t="s">
        <v>34</v>
      </c>
      <c r="AD122" s="255"/>
      <c r="AE122" s="257"/>
      <c r="AF122" s="257" t="s">
        <v>34</v>
      </c>
      <c r="AG122" s="255"/>
      <c r="AH122" s="257"/>
      <c r="AI122" s="257" t="s">
        <v>34</v>
      </c>
      <c r="AJ122" s="255"/>
      <c r="AK122" s="257"/>
      <c r="AL122" s="257" t="s">
        <v>34</v>
      </c>
      <c r="AM122" s="255"/>
      <c r="AN122" s="257"/>
      <c r="AO122" s="257" t="s">
        <v>34</v>
      </c>
      <c r="AP122" s="255"/>
      <c r="AQ122" s="257"/>
      <c r="AR122" s="257" t="s">
        <v>34</v>
      </c>
      <c r="AS122" s="255"/>
      <c r="AT122" s="257"/>
      <c r="AU122" s="257" t="s">
        <v>34</v>
      </c>
      <c r="AV122" s="255"/>
      <c r="AW122" s="257"/>
      <c r="AX122" s="257" t="s">
        <v>34</v>
      </c>
      <c r="AY122" s="255"/>
      <c r="AZ122" s="257"/>
      <c r="BA122" s="257" t="s">
        <v>34</v>
      </c>
      <c r="BB122" s="257"/>
      <c r="BC122" s="257"/>
      <c r="BD122" s="257" t="s">
        <v>34</v>
      </c>
      <c r="BE122" s="257"/>
      <c r="BF122" s="257"/>
      <c r="BG122" s="257" t="s">
        <v>34</v>
      </c>
      <c r="BH122" s="255"/>
      <c r="BI122" s="257"/>
      <c r="BJ122" s="257" t="s">
        <v>34</v>
      </c>
      <c r="BK122" s="255"/>
      <c r="BL122" s="257"/>
      <c r="BM122" s="257" t="s">
        <v>34</v>
      </c>
      <c r="BN122" s="255"/>
      <c r="BO122" s="257"/>
      <c r="BP122" s="257" t="s">
        <v>34</v>
      </c>
      <c r="BQ122" s="255"/>
      <c r="BR122" s="257"/>
      <c r="BS122" s="257" t="s">
        <v>34</v>
      </c>
      <c r="BT122" s="255"/>
      <c r="BU122" s="257"/>
      <c r="BV122" s="257" t="s">
        <v>34</v>
      </c>
      <c r="BW122" s="255"/>
      <c r="BX122" s="257"/>
      <c r="BY122" s="257" t="s">
        <v>34</v>
      </c>
      <c r="BZ122" s="255"/>
      <c r="CA122" s="257"/>
      <c r="CB122" s="257" t="s">
        <v>34</v>
      </c>
      <c r="CC122" s="258"/>
      <c r="CD122" s="259"/>
      <c r="CE122" s="259" t="s">
        <v>34</v>
      </c>
      <c r="CF122" s="255"/>
      <c r="CG122" s="257"/>
      <c r="CH122" s="257" t="s">
        <v>34</v>
      </c>
      <c r="CI122" s="255"/>
      <c r="CJ122" s="257"/>
      <c r="CK122" s="257" t="s">
        <v>34</v>
      </c>
      <c r="CL122" s="255"/>
      <c r="CM122" s="257"/>
      <c r="CN122" s="257" t="s">
        <v>34</v>
      </c>
      <c r="CO122" s="255"/>
      <c r="CP122" s="257"/>
      <c r="CQ122" s="257" t="s">
        <v>34</v>
      </c>
      <c r="CR122" s="255"/>
      <c r="CS122" s="257"/>
      <c r="CT122" s="257" t="s">
        <v>34</v>
      </c>
      <c r="CU122" s="255"/>
      <c r="CV122" s="257"/>
      <c r="CW122" s="257" t="s">
        <v>34</v>
      </c>
      <c r="CX122" s="255"/>
      <c r="CY122" s="257"/>
      <c r="CZ122" s="257" t="s">
        <v>34</v>
      </c>
      <c r="DA122" s="255"/>
      <c r="DB122" s="257"/>
      <c r="DC122" s="257" t="s">
        <v>34</v>
      </c>
      <c r="DD122" s="255"/>
      <c r="DE122" s="257"/>
      <c r="DF122" s="257" t="s">
        <v>34</v>
      </c>
      <c r="DG122" s="255"/>
      <c r="DH122" s="257"/>
      <c r="DI122" s="257" t="s">
        <v>34</v>
      </c>
      <c r="DJ122" s="255"/>
      <c r="DK122" s="257"/>
      <c r="DL122" s="257" t="s">
        <v>34</v>
      </c>
      <c r="DM122" s="255"/>
      <c r="DN122" s="326"/>
      <c r="DO122" s="326" t="s">
        <v>34</v>
      </c>
      <c r="DP122" s="255"/>
      <c r="DQ122" s="257"/>
      <c r="DR122" s="257" t="s">
        <v>34</v>
      </c>
      <c r="DS122" s="255"/>
      <c r="DT122" s="257"/>
      <c r="DU122" s="257" t="s">
        <v>34</v>
      </c>
      <c r="DV122" s="255"/>
      <c r="DW122" s="257"/>
      <c r="DX122" s="257" t="s">
        <v>34</v>
      </c>
      <c r="DY122" s="255"/>
      <c r="DZ122" s="257"/>
      <c r="EA122" s="257" t="s">
        <v>34</v>
      </c>
      <c r="EB122" s="255"/>
      <c r="EC122" s="257"/>
      <c r="ED122" s="257" t="s">
        <v>34</v>
      </c>
      <c r="EE122" s="255"/>
      <c r="EF122" s="257"/>
      <c r="EG122" s="257" t="s">
        <v>34</v>
      </c>
      <c r="EH122" s="255"/>
      <c r="EI122" s="257"/>
      <c r="EJ122" s="257" t="s">
        <v>34</v>
      </c>
      <c r="EK122" s="255"/>
      <c r="EL122" s="257"/>
      <c r="EM122" s="257" t="s">
        <v>34</v>
      </c>
      <c r="EN122" s="255"/>
      <c r="EO122" s="257"/>
      <c r="EP122" s="257" t="s">
        <v>34</v>
      </c>
      <c r="EQ122" s="255"/>
      <c r="ER122" s="257"/>
      <c r="ES122" s="257" t="s">
        <v>34</v>
      </c>
      <c r="ET122" s="255"/>
      <c r="EU122" s="257"/>
      <c r="EV122" s="257" t="s">
        <v>34</v>
      </c>
      <c r="EW122" s="255"/>
      <c r="EX122" s="257"/>
      <c r="EY122" s="257" t="s">
        <v>34</v>
      </c>
      <c r="EZ122" s="255"/>
      <c r="FA122" s="257"/>
      <c r="FB122" s="257" t="s">
        <v>34</v>
      </c>
      <c r="FC122" s="255"/>
      <c r="FD122" s="257"/>
      <c r="FE122" s="257" t="s">
        <v>34</v>
      </c>
      <c r="FF122" s="255"/>
      <c r="FG122" s="257"/>
      <c r="FH122" s="257" t="s">
        <v>34</v>
      </c>
      <c r="FI122" s="255"/>
      <c r="FJ122" s="257"/>
      <c r="FK122" s="257" t="s">
        <v>34</v>
      </c>
      <c r="FL122" s="255"/>
      <c r="FM122" s="257"/>
      <c r="FN122" s="257" t="s">
        <v>34</v>
      </c>
      <c r="FO122" s="255"/>
      <c r="FP122" s="257"/>
      <c r="FQ122" s="257" t="s">
        <v>34</v>
      </c>
      <c r="FR122" s="255"/>
      <c r="FS122" s="257"/>
      <c r="FT122" s="257" t="s">
        <v>34</v>
      </c>
      <c r="FU122" s="255"/>
      <c r="FV122" s="257"/>
      <c r="FW122" s="257" t="s">
        <v>34</v>
      </c>
      <c r="FX122" s="255"/>
      <c r="FY122" s="257"/>
      <c r="FZ122" s="257" t="s">
        <v>34</v>
      </c>
      <c r="GA122" s="258"/>
      <c r="GB122" s="259"/>
      <c r="GC122" s="259" t="s">
        <v>34</v>
      </c>
      <c r="GD122" s="255"/>
      <c r="GE122" s="257"/>
      <c r="GF122" s="257" t="s">
        <v>34</v>
      </c>
      <c r="GG122" s="255"/>
      <c r="GH122" s="257"/>
      <c r="GI122" s="257" t="s">
        <v>34</v>
      </c>
      <c r="GJ122" s="255"/>
      <c r="GK122" s="257"/>
      <c r="GL122" s="257" t="s">
        <v>34</v>
      </c>
      <c r="GM122" s="255"/>
      <c r="GN122" s="257"/>
      <c r="GO122" s="257" t="s">
        <v>34</v>
      </c>
      <c r="GP122" s="255"/>
      <c r="GQ122" s="257"/>
      <c r="GR122" s="257" t="s">
        <v>34</v>
      </c>
      <c r="GS122" s="255"/>
      <c r="GT122" s="257"/>
      <c r="GU122" s="257" t="s">
        <v>34</v>
      </c>
      <c r="GV122" s="255"/>
      <c r="GW122" s="257"/>
      <c r="GX122" s="257" t="s">
        <v>34</v>
      </c>
      <c r="GY122" s="255"/>
      <c r="GZ122" s="257"/>
      <c r="HA122" s="257" t="s">
        <v>34</v>
      </c>
    </row>
    <row r="123" spans="1:209" s="184" customFormat="1" outlineLevel="1" x14ac:dyDescent="0.2">
      <c r="A123" s="254" t="s">
        <v>1590</v>
      </c>
      <c r="B123" s="255" t="s">
        <v>172</v>
      </c>
      <c r="C123" s="255" t="s">
        <v>30</v>
      </c>
      <c r="D123" s="255" t="s">
        <v>173</v>
      </c>
      <c r="E123" s="255"/>
      <c r="F123" s="255"/>
      <c r="G123" s="255"/>
      <c r="H123" s="255"/>
      <c r="I123" s="255" t="s">
        <v>174</v>
      </c>
      <c r="J123" s="255"/>
      <c r="K123" s="255"/>
      <c r="L123" s="255"/>
      <c r="M123" s="255"/>
      <c r="N123" s="255"/>
      <c r="O123" s="255"/>
      <c r="P123" s="257"/>
      <c r="Q123" s="257" t="s">
        <v>34</v>
      </c>
      <c r="R123" s="255"/>
      <c r="S123" s="257"/>
      <c r="T123" s="257" t="s">
        <v>34</v>
      </c>
      <c r="U123" s="255"/>
      <c r="V123" s="257"/>
      <c r="W123" s="257" t="s">
        <v>34</v>
      </c>
      <c r="X123" s="255"/>
      <c r="Y123" s="257"/>
      <c r="Z123" s="257" t="s">
        <v>34</v>
      </c>
      <c r="AA123" s="255"/>
      <c r="AB123" s="257"/>
      <c r="AC123" s="257" t="s">
        <v>34</v>
      </c>
      <c r="AD123" s="255"/>
      <c r="AE123" s="257"/>
      <c r="AF123" s="257" t="s">
        <v>34</v>
      </c>
      <c r="AG123" s="255"/>
      <c r="AH123" s="257"/>
      <c r="AI123" s="257" t="s">
        <v>34</v>
      </c>
      <c r="AJ123" s="255"/>
      <c r="AK123" s="257"/>
      <c r="AL123" s="257" t="s">
        <v>34</v>
      </c>
      <c r="AM123" s="255"/>
      <c r="AN123" s="257"/>
      <c r="AO123" s="257" t="s">
        <v>34</v>
      </c>
      <c r="AP123" s="255"/>
      <c r="AQ123" s="257"/>
      <c r="AR123" s="257" t="s">
        <v>34</v>
      </c>
      <c r="AS123" s="255"/>
      <c r="AT123" s="257"/>
      <c r="AU123" s="257" t="s">
        <v>34</v>
      </c>
      <c r="AV123" s="255"/>
      <c r="AW123" s="257"/>
      <c r="AX123" s="257" t="s">
        <v>34</v>
      </c>
      <c r="AY123" s="255"/>
      <c r="AZ123" s="257"/>
      <c r="BA123" s="257" t="s">
        <v>34</v>
      </c>
      <c r="BB123" s="257"/>
      <c r="BC123" s="257"/>
      <c r="BD123" s="257" t="s">
        <v>34</v>
      </c>
      <c r="BE123" s="257"/>
      <c r="BF123" s="257"/>
      <c r="BG123" s="257" t="s">
        <v>34</v>
      </c>
      <c r="BH123" s="255"/>
      <c r="BI123" s="257"/>
      <c r="BJ123" s="257" t="s">
        <v>34</v>
      </c>
      <c r="BK123" s="255"/>
      <c r="BL123" s="257"/>
      <c r="BM123" s="257" t="s">
        <v>34</v>
      </c>
      <c r="BN123" s="255"/>
      <c r="BO123" s="257"/>
      <c r="BP123" s="257" t="s">
        <v>34</v>
      </c>
      <c r="BQ123" s="255"/>
      <c r="BR123" s="257"/>
      <c r="BS123" s="257" t="s">
        <v>34</v>
      </c>
      <c r="BT123" s="255"/>
      <c r="BU123" s="257"/>
      <c r="BV123" s="257" t="s">
        <v>34</v>
      </c>
      <c r="BW123" s="255"/>
      <c r="BX123" s="257"/>
      <c r="BY123" s="257" t="s">
        <v>34</v>
      </c>
      <c r="BZ123" s="255"/>
      <c r="CA123" s="257"/>
      <c r="CB123" s="257" t="s">
        <v>34</v>
      </c>
      <c r="CC123" s="258"/>
      <c r="CD123" s="259"/>
      <c r="CE123" s="259" t="s">
        <v>34</v>
      </c>
      <c r="CF123" s="255"/>
      <c r="CG123" s="257"/>
      <c r="CH123" s="257" t="s">
        <v>34</v>
      </c>
      <c r="CI123" s="255"/>
      <c r="CJ123" s="257"/>
      <c r="CK123" s="257" t="s">
        <v>34</v>
      </c>
      <c r="CL123" s="255"/>
      <c r="CM123" s="257"/>
      <c r="CN123" s="257" t="s">
        <v>34</v>
      </c>
      <c r="CO123" s="255"/>
      <c r="CP123" s="257"/>
      <c r="CQ123" s="257" t="s">
        <v>34</v>
      </c>
      <c r="CR123" s="255"/>
      <c r="CS123" s="257"/>
      <c r="CT123" s="257" t="s">
        <v>34</v>
      </c>
      <c r="CU123" s="255"/>
      <c r="CV123" s="257"/>
      <c r="CW123" s="257" t="s">
        <v>34</v>
      </c>
      <c r="CX123" s="255"/>
      <c r="CY123" s="257"/>
      <c r="CZ123" s="257" t="s">
        <v>34</v>
      </c>
      <c r="DA123" s="255"/>
      <c r="DB123" s="257"/>
      <c r="DC123" s="257" t="s">
        <v>34</v>
      </c>
      <c r="DD123" s="255"/>
      <c r="DE123" s="257"/>
      <c r="DF123" s="257" t="s">
        <v>34</v>
      </c>
      <c r="DG123" s="255"/>
      <c r="DH123" s="257"/>
      <c r="DI123" s="257" t="s">
        <v>34</v>
      </c>
      <c r="DJ123" s="255"/>
      <c r="DK123" s="257"/>
      <c r="DL123" s="257" t="s">
        <v>34</v>
      </c>
      <c r="DM123" s="255"/>
      <c r="DN123" s="326"/>
      <c r="DO123" s="326" t="s">
        <v>34</v>
      </c>
      <c r="DP123" s="255"/>
      <c r="DQ123" s="257"/>
      <c r="DR123" s="257" t="s">
        <v>34</v>
      </c>
      <c r="DS123" s="255"/>
      <c r="DT123" s="257"/>
      <c r="DU123" s="257" t="s">
        <v>34</v>
      </c>
      <c r="DV123" s="255"/>
      <c r="DW123" s="257"/>
      <c r="DX123" s="257" t="s">
        <v>34</v>
      </c>
      <c r="DY123" s="255"/>
      <c r="DZ123" s="257"/>
      <c r="EA123" s="257" t="s">
        <v>34</v>
      </c>
      <c r="EB123" s="255"/>
      <c r="EC123" s="257"/>
      <c r="ED123" s="257" t="s">
        <v>34</v>
      </c>
      <c r="EE123" s="255"/>
      <c r="EF123" s="257"/>
      <c r="EG123" s="257" t="s">
        <v>34</v>
      </c>
      <c r="EH123" s="255"/>
      <c r="EI123" s="257"/>
      <c r="EJ123" s="257" t="s">
        <v>34</v>
      </c>
      <c r="EK123" s="255"/>
      <c r="EL123" s="257"/>
      <c r="EM123" s="257" t="s">
        <v>34</v>
      </c>
      <c r="EN123" s="255"/>
      <c r="EO123" s="257"/>
      <c r="EP123" s="257" t="s">
        <v>34</v>
      </c>
      <c r="EQ123" s="255"/>
      <c r="ER123" s="257"/>
      <c r="ES123" s="257" t="s">
        <v>34</v>
      </c>
      <c r="ET123" s="255"/>
      <c r="EU123" s="257"/>
      <c r="EV123" s="257" t="s">
        <v>34</v>
      </c>
      <c r="EW123" s="255"/>
      <c r="EX123" s="257"/>
      <c r="EY123" s="257" t="s">
        <v>34</v>
      </c>
      <c r="EZ123" s="255"/>
      <c r="FA123" s="257"/>
      <c r="FB123" s="257" t="s">
        <v>34</v>
      </c>
      <c r="FC123" s="255"/>
      <c r="FD123" s="257"/>
      <c r="FE123" s="257" t="s">
        <v>34</v>
      </c>
      <c r="FF123" s="255"/>
      <c r="FG123" s="257"/>
      <c r="FH123" s="257" t="s">
        <v>34</v>
      </c>
      <c r="FI123" s="255"/>
      <c r="FJ123" s="257"/>
      <c r="FK123" s="257" t="s">
        <v>34</v>
      </c>
      <c r="FL123" s="255"/>
      <c r="FM123" s="257"/>
      <c r="FN123" s="257" t="s">
        <v>34</v>
      </c>
      <c r="FO123" s="255"/>
      <c r="FP123" s="257"/>
      <c r="FQ123" s="257" t="s">
        <v>34</v>
      </c>
      <c r="FR123" s="255"/>
      <c r="FS123" s="257"/>
      <c r="FT123" s="257" t="s">
        <v>34</v>
      </c>
      <c r="FU123" s="255"/>
      <c r="FV123" s="257"/>
      <c r="FW123" s="257" t="s">
        <v>34</v>
      </c>
      <c r="FX123" s="255"/>
      <c r="FY123" s="257"/>
      <c r="FZ123" s="257" t="s">
        <v>34</v>
      </c>
      <c r="GA123" s="258"/>
      <c r="GB123" s="259"/>
      <c r="GC123" s="259" t="s">
        <v>34</v>
      </c>
      <c r="GD123" s="255"/>
      <c r="GE123" s="257"/>
      <c r="GF123" s="257" t="s">
        <v>34</v>
      </c>
      <c r="GG123" s="255"/>
      <c r="GH123" s="257"/>
      <c r="GI123" s="257" t="s">
        <v>34</v>
      </c>
      <c r="GJ123" s="255"/>
      <c r="GK123" s="257"/>
      <c r="GL123" s="257" t="s">
        <v>34</v>
      </c>
      <c r="GM123" s="255"/>
      <c r="GN123" s="257"/>
      <c r="GO123" s="257" t="s">
        <v>34</v>
      </c>
      <c r="GP123" s="255"/>
      <c r="GQ123" s="257"/>
      <c r="GR123" s="257" t="s">
        <v>34</v>
      </c>
      <c r="GS123" s="255"/>
      <c r="GT123" s="257"/>
      <c r="GU123" s="257" t="s">
        <v>34</v>
      </c>
      <c r="GV123" s="255"/>
      <c r="GW123" s="257"/>
      <c r="GX123" s="257" t="s">
        <v>34</v>
      </c>
      <c r="GY123" s="255"/>
      <c r="GZ123" s="257"/>
      <c r="HA123" s="257" t="s">
        <v>34</v>
      </c>
    </row>
    <row r="124" spans="1:209" s="184" customFormat="1" outlineLevel="1" x14ac:dyDescent="0.2">
      <c r="A124" s="254" t="s">
        <v>1591</v>
      </c>
      <c r="B124" s="255" t="s">
        <v>175</v>
      </c>
      <c r="C124" s="255" t="s">
        <v>15</v>
      </c>
      <c r="D124" s="255" t="s">
        <v>185</v>
      </c>
      <c r="E124" s="255"/>
      <c r="F124" s="255"/>
      <c r="G124" s="255"/>
      <c r="H124" s="255"/>
      <c r="I124" s="255"/>
      <c r="J124" s="255"/>
      <c r="K124" s="255"/>
      <c r="L124" s="255"/>
      <c r="M124" s="255"/>
      <c r="N124" s="255"/>
      <c r="O124" s="255"/>
      <c r="P124" s="257"/>
      <c r="Q124" s="257" t="s">
        <v>34</v>
      </c>
      <c r="R124" s="255"/>
      <c r="S124" s="257"/>
      <c r="T124" s="257" t="s">
        <v>34</v>
      </c>
      <c r="U124" s="255"/>
      <c r="V124" s="257"/>
      <c r="W124" s="257" t="s">
        <v>34</v>
      </c>
      <c r="X124" s="255"/>
      <c r="Y124" s="257"/>
      <c r="Z124" s="257" t="s">
        <v>34</v>
      </c>
      <c r="AA124" s="255"/>
      <c r="AB124" s="257"/>
      <c r="AC124" s="257" t="s">
        <v>34</v>
      </c>
      <c r="AD124" s="255"/>
      <c r="AE124" s="257"/>
      <c r="AF124" s="257" t="s">
        <v>34</v>
      </c>
      <c r="AG124" s="255"/>
      <c r="AH124" s="257"/>
      <c r="AI124" s="257" t="s">
        <v>34</v>
      </c>
      <c r="AJ124" s="255"/>
      <c r="AK124" s="257"/>
      <c r="AL124" s="257" t="s">
        <v>34</v>
      </c>
      <c r="AM124" s="255"/>
      <c r="AN124" s="257"/>
      <c r="AO124" s="257" t="s">
        <v>34</v>
      </c>
      <c r="AP124" s="255"/>
      <c r="AQ124" s="257"/>
      <c r="AR124" s="257" t="s">
        <v>34</v>
      </c>
      <c r="AS124" s="255"/>
      <c r="AT124" s="257"/>
      <c r="AU124" s="257" t="s">
        <v>34</v>
      </c>
      <c r="AV124" s="255"/>
      <c r="AW124" s="257"/>
      <c r="AX124" s="257" t="s">
        <v>34</v>
      </c>
      <c r="AY124" s="255"/>
      <c r="AZ124" s="257"/>
      <c r="BA124" s="257" t="s">
        <v>34</v>
      </c>
      <c r="BB124" s="257"/>
      <c r="BC124" s="257"/>
      <c r="BD124" s="257" t="s">
        <v>34</v>
      </c>
      <c r="BE124" s="257"/>
      <c r="BF124" s="257"/>
      <c r="BG124" s="257" t="s">
        <v>34</v>
      </c>
      <c r="BH124" s="255"/>
      <c r="BI124" s="257"/>
      <c r="BJ124" s="257" t="s">
        <v>34</v>
      </c>
      <c r="BK124" s="255"/>
      <c r="BL124" s="257"/>
      <c r="BM124" s="257" t="s">
        <v>34</v>
      </c>
      <c r="BN124" s="255"/>
      <c r="BO124" s="257"/>
      <c r="BP124" s="257" t="s">
        <v>34</v>
      </c>
      <c r="BQ124" s="255"/>
      <c r="BR124" s="257"/>
      <c r="BS124" s="257" t="s">
        <v>34</v>
      </c>
      <c r="BT124" s="255"/>
      <c r="BU124" s="257"/>
      <c r="BV124" s="257" t="s">
        <v>34</v>
      </c>
      <c r="BW124" s="255"/>
      <c r="BX124" s="257"/>
      <c r="BY124" s="257" t="s">
        <v>34</v>
      </c>
      <c r="BZ124" s="255"/>
      <c r="CA124" s="257"/>
      <c r="CB124" s="257" t="s">
        <v>34</v>
      </c>
      <c r="CC124" s="258"/>
      <c r="CD124" s="259"/>
      <c r="CE124" s="259" t="s">
        <v>34</v>
      </c>
      <c r="CF124" s="255"/>
      <c r="CG124" s="257"/>
      <c r="CH124" s="257" t="s">
        <v>34</v>
      </c>
      <c r="CI124" s="255"/>
      <c r="CJ124" s="257"/>
      <c r="CK124" s="257" t="s">
        <v>34</v>
      </c>
      <c r="CL124" s="255"/>
      <c r="CM124" s="257"/>
      <c r="CN124" s="257" t="s">
        <v>34</v>
      </c>
      <c r="CO124" s="255"/>
      <c r="CP124" s="257"/>
      <c r="CQ124" s="257" t="s">
        <v>34</v>
      </c>
      <c r="CR124" s="255"/>
      <c r="CS124" s="257"/>
      <c r="CT124" s="257" t="s">
        <v>34</v>
      </c>
      <c r="CU124" s="255"/>
      <c r="CV124" s="257"/>
      <c r="CW124" s="257" t="s">
        <v>34</v>
      </c>
      <c r="CX124" s="255"/>
      <c r="CY124" s="257"/>
      <c r="CZ124" s="257" t="s">
        <v>34</v>
      </c>
      <c r="DA124" s="255"/>
      <c r="DB124" s="257"/>
      <c r="DC124" s="257" t="s">
        <v>34</v>
      </c>
      <c r="DD124" s="255"/>
      <c r="DE124" s="257"/>
      <c r="DF124" s="257" t="s">
        <v>34</v>
      </c>
      <c r="DG124" s="255"/>
      <c r="DH124" s="257"/>
      <c r="DI124" s="257" t="s">
        <v>34</v>
      </c>
      <c r="DJ124" s="255"/>
      <c r="DK124" s="257"/>
      <c r="DL124" s="257" t="s">
        <v>34</v>
      </c>
      <c r="DM124" s="255"/>
      <c r="DN124" s="326"/>
      <c r="DO124" s="326" t="s">
        <v>34</v>
      </c>
      <c r="DP124" s="255"/>
      <c r="DQ124" s="257"/>
      <c r="DR124" s="257" t="s">
        <v>34</v>
      </c>
      <c r="DS124" s="255"/>
      <c r="DT124" s="257"/>
      <c r="DU124" s="257" t="s">
        <v>34</v>
      </c>
      <c r="DV124" s="255"/>
      <c r="DW124" s="257"/>
      <c r="DX124" s="257" t="s">
        <v>34</v>
      </c>
      <c r="DY124" s="255"/>
      <c r="DZ124" s="257"/>
      <c r="EA124" s="257" t="s">
        <v>34</v>
      </c>
      <c r="EB124" s="255"/>
      <c r="EC124" s="257"/>
      <c r="ED124" s="257" t="s">
        <v>34</v>
      </c>
      <c r="EE124" s="255"/>
      <c r="EF124" s="257"/>
      <c r="EG124" s="257" t="s">
        <v>34</v>
      </c>
      <c r="EH124" s="255"/>
      <c r="EI124" s="257"/>
      <c r="EJ124" s="257" t="s">
        <v>34</v>
      </c>
      <c r="EK124" s="255"/>
      <c r="EL124" s="257"/>
      <c r="EM124" s="257" t="s">
        <v>34</v>
      </c>
      <c r="EN124" s="255"/>
      <c r="EO124" s="257"/>
      <c r="EP124" s="257" t="s">
        <v>34</v>
      </c>
      <c r="EQ124" s="255"/>
      <c r="ER124" s="257"/>
      <c r="ES124" s="257" t="s">
        <v>34</v>
      </c>
      <c r="ET124" s="255"/>
      <c r="EU124" s="257"/>
      <c r="EV124" s="257" t="s">
        <v>34</v>
      </c>
      <c r="EW124" s="255"/>
      <c r="EX124" s="257"/>
      <c r="EY124" s="257" t="s">
        <v>34</v>
      </c>
      <c r="EZ124" s="255"/>
      <c r="FA124" s="257"/>
      <c r="FB124" s="257" t="s">
        <v>34</v>
      </c>
      <c r="FC124" s="255"/>
      <c r="FD124" s="257"/>
      <c r="FE124" s="257" t="s">
        <v>34</v>
      </c>
      <c r="FF124" s="255"/>
      <c r="FG124" s="257"/>
      <c r="FH124" s="257" t="s">
        <v>34</v>
      </c>
      <c r="FI124" s="255"/>
      <c r="FJ124" s="257"/>
      <c r="FK124" s="257" t="s">
        <v>34</v>
      </c>
      <c r="FL124" s="255"/>
      <c r="FM124" s="257"/>
      <c r="FN124" s="257" t="s">
        <v>34</v>
      </c>
      <c r="FO124" s="255"/>
      <c r="FP124" s="257"/>
      <c r="FQ124" s="257" t="s">
        <v>34</v>
      </c>
      <c r="FR124" s="255"/>
      <c r="FS124" s="257"/>
      <c r="FT124" s="257" t="s">
        <v>34</v>
      </c>
      <c r="FU124" s="255"/>
      <c r="FV124" s="257"/>
      <c r="FW124" s="257" t="s">
        <v>34</v>
      </c>
      <c r="FX124" s="255"/>
      <c r="FY124" s="257"/>
      <c r="FZ124" s="257" t="s">
        <v>34</v>
      </c>
      <c r="GA124" s="258"/>
      <c r="GB124" s="259"/>
      <c r="GC124" s="259" t="s">
        <v>34</v>
      </c>
      <c r="GD124" s="255"/>
      <c r="GE124" s="257"/>
      <c r="GF124" s="257" t="s">
        <v>34</v>
      </c>
      <c r="GG124" s="255"/>
      <c r="GH124" s="257"/>
      <c r="GI124" s="257" t="s">
        <v>34</v>
      </c>
      <c r="GJ124" s="255"/>
      <c r="GK124" s="257"/>
      <c r="GL124" s="257" t="s">
        <v>34</v>
      </c>
      <c r="GM124" s="255"/>
      <c r="GN124" s="257"/>
      <c r="GO124" s="257" t="s">
        <v>34</v>
      </c>
      <c r="GP124" s="255"/>
      <c r="GQ124" s="257"/>
      <c r="GR124" s="257" t="s">
        <v>34</v>
      </c>
      <c r="GS124" s="255"/>
      <c r="GT124" s="257"/>
      <c r="GU124" s="257" t="s">
        <v>34</v>
      </c>
      <c r="GV124" s="255"/>
      <c r="GW124" s="257"/>
      <c r="GX124" s="257" t="s">
        <v>34</v>
      </c>
      <c r="GY124" s="255"/>
      <c r="GZ124" s="257"/>
      <c r="HA124" s="257" t="s">
        <v>34</v>
      </c>
    </row>
    <row r="125" spans="1:209" s="184" customFormat="1" outlineLevel="1" x14ac:dyDescent="0.2">
      <c r="A125" s="254" t="s">
        <v>1592</v>
      </c>
      <c r="B125" s="255" t="s">
        <v>176</v>
      </c>
      <c r="C125" s="255" t="s">
        <v>15</v>
      </c>
      <c r="D125" s="255" t="s">
        <v>185</v>
      </c>
      <c r="E125" s="255"/>
      <c r="F125" s="255"/>
      <c r="G125" s="255"/>
      <c r="H125" s="255"/>
      <c r="I125" s="255"/>
      <c r="J125" s="255"/>
      <c r="K125" s="255"/>
      <c r="L125" s="255"/>
      <c r="M125" s="255"/>
      <c r="N125" s="255"/>
      <c r="O125" s="255"/>
      <c r="P125" s="257"/>
      <c r="Q125" s="257" t="s">
        <v>34</v>
      </c>
      <c r="R125" s="255"/>
      <c r="S125" s="257"/>
      <c r="T125" s="257" t="s">
        <v>34</v>
      </c>
      <c r="U125" s="255"/>
      <c r="V125" s="257"/>
      <c r="W125" s="257" t="s">
        <v>34</v>
      </c>
      <c r="X125" s="255"/>
      <c r="Y125" s="257"/>
      <c r="Z125" s="257" t="s">
        <v>34</v>
      </c>
      <c r="AA125" s="255"/>
      <c r="AB125" s="257"/>
      <c r="AC125" s="257" t="s">
        <v>34</v>
      </c>
      <c r="AD125" s="255"/>
      <c r="AE125" s="257"/>
      <c r="AF125" s="257" t="s">
        <v>34</v>
      </c>
      <c r="AG125" s="255"/>
      <c r="AH125" s="257"/>
      <c r="AI125" s="257" t="s">
        <v>34</v>
      </c>
      <c r="AJ125" s="255"/>
      <c r="AK125" s="257"/>
      <c r="AL125" s="257" t="s">
        <v>34</v>
      </c>
      <c r="AM125" s="255"/>
      <c r="AN125" s="257"/>
      <c r="AO125" s="257" t="s">
        <v>34</v>
      </c>
      <c r="AP125" s="255"/>
      <c r="AQ125" s="257"/>
      <c r="AR125" s="257" t="s">
        <v>34</v>
      </c>
      <c r="AS125" s="255"/>
      <c r="AT125" s="257"/>
      <c r="AU125" s="257" t="s">
        <v>34</v>
      </c>
      <c r="AV125" s="255"/>
      <c r="AW125" s="257"/>
      <c r="AX125" s="257" t="s">
        <v>34</v>
      </c>
      <c r="AY125" s="255"/>
      <c r="AZ125" s="257"/>
      <c r="BA125" s="257" t="s">
        <v>34</v>
      </c>
      <c r="BB125" s="257"/>
      <c r="BC125" s="257"/>
      <c r="BD125" s="257" t="s">
        <v>34</v>
      </c>
      <c r="BE125" s="257"/>
      <c r="BF125" s="257"/>
      <c r="BG125" s="257" t="s">
        <v>34</v>
      </c>
      <c r="BH125" s="255"/>
      <c r="BI125" s="257"/>
      <c r="BJ125" s="257" t="s">
        <v>34</v>
      </c>
      <c r="BK125" s="255"/>
      <c r="BL125" s="257"/>
      <c r="BM125" s="257" t="s">
        <v>34</v>
      </c>
      <c r="BN125" s="255"/>
      <c r="BO125" s="257"/>
      <c r="BP125" s="257" t="s">
        <v>34</v>
      </c>
      <c r="BQ125" s="255"/>
      <c r="BR125" s="257"/>
      <c r="BS125" s="257" t="s">
        <v>34</v>
      </c>
      <c r="BT125" s="255"/>
      <c r="BU125" s="257"/>
      <c r="BV125" s="257" t="s">
        <v>34</v>
      </c>
      <c r="BW125" s="255"/>
      <c r="BX125" s="257"/>
      <c r="BY125" s="257" t="s">
        <v>34</v>
      </c>
      <c r="BZ125" s="255"/>
      <c r="CA125" s="257"/>
      <c r="CB125" s="257" t="s">
        <v>34</v>
      </c>
      <c r="CC125" s="258"/>
      <c r="CD125" s="259"/>
      <c r="CE125" s="259" t="s">
        <v>34</v>
      </c>
      <c r="CF125" s="255"/>
      <c r="CG125" s="257"/>
      <c r="CH125" s="257" t="s">
        <v>34</v>
      </c>
      <c r="CI125" s="255"/>
      <c r="CJ125" s="257"/>
      <c r="CK125" s="257" t="s">
        <v>34</v>
      </c>
      <c r="CL125" s="255"/>
      <c r="CM125" s="257"/>
      <c r="CN125" s="257" t="s">
        <v>34</v>
      </c>
      <c r="CO125" s="255"/>
      <c r="CP125" s="257"/>
      <c r="CQ125" s="257" t="s">
        <v>34</v>
      </c>
      <c r="CR125" s="255"/>
      <c r="CS125" s="257"/>
      <c r="CT125" s="257" t="s">
        <v>34</v>
      </c>
      <c r="CU125" s="255"/>
      <c r="CV125" s="257"/>
      <c r="CW125" s="257" t="s">
        <v>34</v>
      </c>
      <c r="CX125" s="255"/>
      <c r="CY125" s="257"/>
      <c r="CZ125" s="257" t="s">
        <v>34</v>
      </c>
      <c r="DA125" s="255"/>
      <c r="DB125" s="257"/>
      <c r="DC125" s="257" t="s">
        <v>34</v>
      </c>
      <c r="DD125" s="255"/>
      <c r="DE125" s="257"/>
      <c r="DF125" s="257" t="s">
        <v>34</v>
      </c>
      <c r="DG125" s="255"/>
      <c r="DH125" s="257"/>
      <c r="DI125" s="257" t="s">
        <v>34</v>
      </c>
      <c r="DJ125" s="255"/>
      <c r="DK125" s="257"/>
      <c r="DL125" s="257" t="s">
        <v>34</v>
      </c>
      <c r="DM125" s="255"/>
      <c r="DN125" s="326"/>
      <c r="DO125" s="326" t="s">
        <v>34</v>
      </c>
      <c r="DP125" s="255"/>
      <c r="DQ125" s="257"/>
      <c r="DR125" s="257" t="s">
        <v>34</v>
      </c>
      <c r="DS125" s="255"/>
      <c r="DT125" s="257"/>
      <c r="DU125" s="257" t="s">
        <v>34</v>
      </c>
      <c r="DV125" s="255"/>
      <c r="DW125" s="257"/>
      <c r="DX125" s="257" t="s">
        <v>34</v>
      </c>
      <c r="DY125" s="255"/>
      <c r="DZ125" s="257"/>
      <c r="EA125" s="257" t="s">
        <v>34</v>
      </c>
      <c r="EB125" s="255"/>
      <c r="EC125" s="257"/>
      <c r="ED125" s="257" t="s">
        <v>34</v>
      </c>
      <c r="EE125" s="255"/>
      <c r="EF125" s="257"/>
      <c r="EG125" s="257" t="s">
        <v>34</v>
      </c>
      <c r="EH125" s="255"/>
      <c r="EI125" s="257"/>
      <c r="EJ125" s="257" t="s">
        <v>34</v>
      </c>
      <c r="EK125" s="255"/>
      <c r="EL125" s="257"/>
      <c r="EM125" s="257" t="s">
        <v>34</v>
      </c>
      <c r="EN125" s="255"/>
      <c r="EO125" s="257"/>
      <c r="EP125" s="257" t="s">
        <v>34</v>
      </c>
      <c r="EQ125" s="255"/>
      <c r="ER125" s="257"/>
      <c r="ES125" s="257" t="s">
        <v>34</v>
      </c>
      <c r="ET125" s="255"/>
      <c r="EU125" s="257"/>
      <c r="EV125" s="257" t="s">
        <v>34</v>
      </c>
      <c r="EW125" s="255"/>
      <c r="EX125" s="257"/>
      <c r="EY125" s="257" t="s">
        <v>34</v>
      </c>
      <c r="EZ125" s="255"/>
      <c r="FA125" s="257"/>
      <c r="FB125" s="257" t="s">
        <v>34</v>
      </c>
      <c r="FC125" s="255"/>
      <c r="FD125" s="257"/>
      <c r="FE125" s="257" t="s">
        <v>34</v>
      </c>
      <c r="FF125" s="255"/>
      <c r="FG125" s="257"/>
      <c r="FH125" s="257" t="s">
        <v>34</v>
      </c>
      <c r="FI125" s="255"/>
      <c r="FJ125" s="257"/>
      <c r="FK125" s="257" t="s">
        <v>34</v>
      </c>
      <c r="FL125" s="255"/>
      <c r="FM125" s="257"/>
      <c r="FN125" s="257" t="s">
        <v>34</v>
      </c>
      <c r="FO125" s="255"/>
      <c r="FP125" s="257"/>
      <c r="FQ125" s="257" t="s">
        <v>34</v>
      </c>
      <c r="FR125" s="255"/>
      <c r="FS125" s="257"/>
      <c r="FT125" s="257" t="s">
        <v>34</v>
      </c>
      <c r="FU125" s="255"/>
      <c r="FV125" s="257"/>
      <c r="FW125" s="257" t="s">
        <v>34</v>
      </c>
      <c r="FX125" s="255"/>
      <c r="FY125" s="257"/>
      <c r="FZ125" s="257" t="s">
        <v>34</v>
      </c>
      <c r="GA125" s="258"/>
      <c r="GB125" s="259"/>
      <c r="GC125" s="259" t="s">
        <v>34</v>
      </c>
      <c r="GD125" s="255"/>
      <c r="GE125" s="257"/>
      <c r="GF125" s="257" t="s">
        <v>34</v>
      </c>
      <c r="GG125" s="255"/>
      <c r="GH125" s="257"/>
      <c r="GI125" s="257" t="s">
        <v>34</v>
      </c>
      <c r="GJ125" s="255"/>
      <c r="GK125" s="257"/>
      <c r="GL125" s="257" t="s">
        <v>34</v>
      </c>
      <c r="GM125" s="255"/>
      <c r="GN125" s="257"/>
      <c r="GO125" s="257" t="s">
        <v>34</v>
      </c>
      <c r="GP125" s="255"/>
      <c r="GQ125" s="257"/>
      <c r="GR125" s="257" t="s">
        <v>34</v>
      </c>
      <c r="GS125" s="255"/>
      <c r="GT125" s="257"/>
      <c r="GU125" s="257" t="s">
        <v>34</v>
      </c>
      <c r="GV125" s="255"/>
      <c r="GW125" s="257"/>
      <c r="GX125" s="257" t="s">
        <v>34</v>
      </c>
      <c r="GY125" s="255"/>
      <c r="GZ125" s="257"/>
      <c r="HA125" s="257" t="s">
        <v>34</v>
      </c>
    </row>
    <row r="126" spans="1:209" s="184" customFormat="1" outlineLevel="1" x14ac:dyDescent="0.2">
      <c r="A126" s="254" t="s">
        <v>1593</v>
      </c>
      <c r="B126" s="255" t="s">
        <v>177</v>
      </c>
      <c r="C126" s="255" t="s">
        <v>30</v>
      </c>
      <c r="D126" s="255" t="s">
        <v>173</v>
      </c>
      <c r="E126" s="255"/>
      <c r="F126" s="255"/>
      <c r="G126" s="255"/>
      <c r="H126" s="255"/>
      <c r="I126" s="255" t="s">
        <v>174</v>
      </c>
      <c r="J126" s="255"/>
      <c r="K126" s="255"/>
      <c r="L126" s="255"/>
      <c r="M126" s="255"/>
      <c r="N126" s="255"/>
      <c r="O126" s="255"/>
      <c r="P126" s="257"/>
      <c r="Q126" s="257" t="s">
        <v>34</v>
      </c>
      <c r="R126" s="255"/>
      <c r="S126" s="257"/>
      <c r="T126" s="257" t="s">
        <v>34</v>
      </c>
      <c r="U126" s="255"/>
      <c r="V126" s="257"/>
      <c r="W126" s="257" t="s">
        <v>34</v>
      </c>
      <c r="X126" s="255"/>
      <c r="Y126" s="257"/>
      <c r="Z126" s="257" t="s">
        <v>34</v>
      </c>
      <c r="AA126" s="255"/>
      <c r="AB126" s="257"/>
      <c r="AC126" s="257" t="s">
        <v>34</v>
      </c>
      <c r="AD126" s="255"/>
      <c r="AE126" s="257"/>
      <c r="AF126" s="257" t="s">
        <v>34</v>
      </c>
      <c r="AG126" s="255"/>
      <c r="AH126" s="257"/>
      <c r="AI126" s="257" t="s">
        <v>34</v>
      </c>
      <c r="AJ126" s="255"/>
      <c r="AK126" s="257"/>
      <c r="AL126" s="257" t="s">
        <v>34</v>
      </c>
      <c r="AM126" s="255"/>
      <c r="AN126" s="257"/>
      <c r="AO126" s="257" t="s">
        <v>34</v>
      </c>
      <c r="AP126" s="255"/>
      <c r="AQ126" s="257"/>
      <c r="AR126" s="257" t="s">
        <v>34</v>
      </c>
      <c r="AS126" s="255"/>
      <c r="AT126" s="257"/>
      <c r="AU126" s="257" t="s">
        <v>34</v>
      </c>
      <c r="AV126" s="255"/>
      <c r="AW126" s="257"/>
      <c r="AX126" s="257" t="s">
        <v>34</v>
      </c>
      <c r="AY126" s="255"/>
      <c r="AZ126" s="257"/>
      <c r="BA126" s="257" t="s">
        <v>34</v>
      </c>
      <c r="BB126" s="257"/>
      <c r="BC126" s="257"/>
      <c r="BD126" s="257" t="s">
        <v>34</v>
      </c>
      <c r="BE126" s="257"/>
      <c r="BF126" s="257"/>
      <c r="BG126" s="257" t="s">
        <v>34</v>
      </c>
      <c r="BH126" s="255"/>
      <c r="BI126" s="257"/>
      <c r="BJ126" s="257" t="s">
        <v>34</v>
      </c>
      <c r="BK126" s="255"/>
      <c r="BL126" s="257"/>
      <c r="BM126" s="257" t="s">
        <v>34</v>
      </c>
      <c r="BN126" s="255"/>
      <c r="BO126" s="257"/>
      <c r="BP126" s="257" t="s">
        <v>34</v>
      </c>
      <c r="BQ126" s="255"/>
      <c r="BR126" s="257"/>
      <c r="BS126" s="257" t="s">
        <v>34</v>
      </c>
      <c r="BT126" s="255"/>
      <c r="BU126" s="257"/>
      <c r="BV126" s="257" t="s">
        <v>34</v>
      </c>
      <c r="BW126" s="255"/>
      <c r="BX126" s="257"/>
      <c r="BY126" s="257" t="s">
        <v>34</v>
      </c>
      <c r="BZ126" s="255"/>
      <c r="CA126" s="257"/>
      <c r="CB126" s="257" t="s">
        <v>34</v>
      </c>
      <c r="CC126" s="258"/>
      <c r="CD126" s="259"/>
      <c r="CE126" s="259" t="s">
        <v>34</v>
      </c>
      <c r="CF126" s="255"/>
      <c r="CG126" s="257"/>
      <c r="CH126" s="257" t="s">
        <v>34</v>
      </c>
      <c r="CI126" s="255"/>
      <c r="CJ126" s="257"/>
      <c r="CK126" s="257" t="s">
        <v>34</v>
      </c>
      <c r="CL126" s="255"/>
      <c r="CM126" s="257"/>
      <c r="CN126" s="257" t="s">
        <v>34</v>
      </c>
      <c r="CO126" s="255"/>
      <c r="CP126" s="257"/>
      <c r="CQ126" s="257" t="s">
        <v>34</v>
      </c>
      <c r="CR126" s="255"/>
      <c r="CS126" s="257"/>
      <c r="CT126" s="257" t="s">
        <v>34</v>
      </c>
      <c r="CU126" s="255"/>
      <c r="CV126" s="257"/>
      <c r="CW126" s="257" t="s">
        <v>34</v>
      </c>
      <c r="CX126" s="255"/>
      <c r="CY126" s="257"/>
      <c r="CZ126" s="257" t="s">
        <v>34</v>
      </c>
      <c r="DA126" s="255"/>
      <c r="DB126" s="257"/>
      <c r="DC126" s="257" t="s">
        <v>34</v>
      </c>
      <c r="DD126" s="255"/>
      <c r="DE126" s="257"/>
      <c r="DF126" s="257" t="s">
        <v>34</v>
      </c>
      <c r="DG126" s="255"/>
      <c r="DH126" s="257"/>
      <c r="DI126" s="257" t="s">
        <v>34</v>
      </c>
      <c r="DJ126" s="255"/>
      <c r="DK126" s="257"/>
      <c r="DL126" s="257" t="s">
        <v>34</v>
      </c>
      <c r="DM126" s="255"/>
      <c r="DN126" s="326"/>
      <c r="DO126" s="326" t="s">
        <v>34</v>
      </c>
      <c r="DP126" s="255"/>
      <c r="DQ126" s="257"/>
      <c r="DR126" s="257" t="s">
        <v>34</v>
      </c>
      <c r="DS126" s="255"/>
      <c r="DT126" s="257"/>
      <c r="DU126" s="257" t="s">
        <v>34</v>
      </c>
      <c r="DV126" s="255"/>
      <c r="DW126" s="257"/>
      <c r="DX126" s="257" t="s">
        <v>34</v>
      </c>
      <c r="DY126" s="255"/>
      <c r="DZ126" s="257"/>
      <c r="EA126" s="257" t="s">
        <v>34</v>
      </c>
      <c r="EB126" s="255"/>
      <c r="EC126" s="257"/>
      <c r="ED126" s="257" t="s">
        <v>34</v>
      </c>
      <c r="EE126" s="255"/>
      <c r="EF126" s="257"/>
      <c r="EG126" s="257" t="s">
        <v>34</v>
      </c>
      <c r="EH126" s="255"/>
      <c r="EI126" s="257"/>
      <c r="EJ126" s="257" t="s">
        <v>34</v>
      </c>
      <c r="EK126" s="255"/>
      <c r="EL126" s="257"/>
      <c r="EM126" s="257" t="s">
        <v>34</v>
      </c>
      <c r="EN126" s="255"/>
      <c r="EO126" s="257"/>
      <c r="EP126" s="257" t="s">
        <v>34</v>
      </c>
      <c r="EQ126" s="255"/>
      <c r="ER126" s="257"/>
      <c r="ES126" s="257" t="s">
        <v>34</v>
      </c>
      <c r="ET126" s="255"/>
      <c r="EU126" s="257"/>
      <c r="EV126" s="257" t="s">
        <v>34</v>
      </c>
      <c r="EW126" s="255"/>
      <c r="EX126" s="257"/>
      <c r="EY126" s="257" t="s">
        <v>34</v>
      </c>
      <c r="EZ126" s="255"/>
      <c r="FA126" s="257"/>
      <c r="FB126" s="257" t="s">
        <v>34</v>
      </c>
      <c r="FC126" s="255"/>
      <c r="FD126" s="257"/>
      <c r="FE126" s="257" t="s">
        <v>34</v>
      </c>
      <c r="FF126" s="255"/>
      <c r="FG126" s="257"/>
      <c r="FH126" s="257" t="s">
        <v>34</v>
      </c>
      <c r="FI126" s="255"/>
      <c r="FJ126" s="257"/>
      <c r="FK126" s="257" t="s">
        <v>34</v>
      </c>
      <c r="FL126" s="255"/>
      <c r="FM126" s="257"/>
      <c r="FN126" s="257" t="s">
        <v>34</v>
      </c>
      <c r="FO126" s="255"/>
      <c r="FP126" s="257"/>
      <c r="FQ126" s="257" t="s">
        <v>34</v>
      </c>
      <c r="FR126" s="255"/>
      <c r="FS126" s="257"/>
      <c r="FT126" s="257" t="s">
        <v>34</v>
      </c>
      <c r="FU126" s="255"/>
      <c r="FV126" s="257"/>
      <c r="FW126" s="257" t="s">
        <v>34</v>
      </c>
      <c r="FX126" s="255"/>
      <c r="FY126" s="257"/>
      <c r="FZ126" s="257" t="s">
        <v>34</v>
      </c>
      <c r="GA126" s="258"/>
      <c r="GB126" s="259"/>
      <c r="GC126" s="259" t="s">
        <v>34</v>
      </c>
      <c r="GD126" s="255"/>
      <c r="GE126" s="257"/>
      <c r="GF126" s="257" t="s">
        <v>34</v>
      </c>
      <c r="GG126" s="255"/>
      <c r="GH126" s="257"/>
      <c r="GI126" s="257" t="s">
        <v>34</v>
      </c>
      <c r="GJ126" s="255"/>
      <c r="GK126" s="257"/>
      <c r="GL126" s="257" t="s">
        <v>34</v>
      </c>
      <c r="GM126" s="255"/>
      <c r="GN126" s="257"/>
      <c r="GO126" s="257" t="s">
        <v>34</v>
      </c>
      <c r="GP126" s="255"/>
      <c r="GQ126" s="257"/>
      <c r="GR126" s="257" t="s">
        <v>34</v>
      </c>
      <c r="GS126" s="255"/>
      <c r="GT126" s="257"/>
      <c r="GU126" s="257" t="s">
        <v>34</v>
      </c>
      <c r="GV126" s="255"/>
      <c r="GW126" s="257"/>
      <c r="GX126" s="257" t="s">
        <v>34</v>
      </c>
      <c r="GY126" s="255"/>
      <c r="GZ126" s="257"/>
      <c r="HA126" s="257" t="s">
        <v>34</v>
      </c>
    </row>
    <row r="127" spans="1:209" ht="25.5" x14ac:dyDescent="0.2">
      <c r="A127" s="246" t="s">
        <v>1594</v>
      </c>
      <c r="B127" s="250" t="s">
        <v>159</v>
      </c>
      <c r="C127" s="250" t="s">
        <v>160</v>
      </c>
      <c r="D127" s="250" t="s">
        <v>180</v>
      </c>
      <c r="E127" s="250"/>
      <c r="F127" s="250" t="s">
        <v>123</v>
      </c>
      <c r="G127" s="250"/>
      <c r="H127" s="250"/>
      <c r="I127" s="250"/>
      <c r="J127" s="250"/>
      <c r="K127" s="250"/>
      <c r="L127" s="250"/>
      <c r="M127" s="250"/>
      <c r="N127" s="250"/>
      <c r="O127" s="250"/>
      <c r="P127" s="250"/>
      <c r="Q127" s="250"/>
      <c r="R127" s="250"/>
      <c r="S127" s="250"/>
      <c r="T127" s="250"/>
      <c r="U127" s="250"/>
      <c r="V127" s="250"/>
      <c r="W127" s="250"/>
      <c r="X127" s="250"/>
      <c r="Y127" s="250"/>
      <c r="Z127" s="250"/>
      <c r="AA127" s="250"/>
      <c r="AB127" s="250"/>
      <c r="AC127" s="250"/>
      <c r="AD127" s="250"/>
      <c r="AE127" s="250"/>
      <c r="AF127" s="250"/>
      <c r="AG127" s="250"/>
      <c r="AH127" s="250"/>
      <c r="AI127" s="250"/>
      <c r="AJ127" s="250"/>
      <c r="AK127" s="250"/>
      <c r="AL127" s="250"/>
      <c r="AM127" s="250"/>
      <c r="AN127" s="250"/>
      <c r="AO127" s="250"/>
      <c r="AP127" s="250"/>
      <c r="AQ127" s="250"/>
      <c r="AR127" s="250"/>
      <c r="AS127" s="250"/>
      <c r="AT127" s="250"/>
      <c r="AU127" s="250"/>
      <c r="AV127" s="250"/>
      <c r="AW127" s="250"/>
      <c r="AX127" s="250"/>
      <c r="AY127" s="250"/>
      <c r="AZ127" s="250"/>
      <c r="BA127" s="250"/>
      <c r="BB127" s="250"/>
      <c r="BC127" s="250"/>
      <c r="BD127" s="250"/>
      <c r="BE127" s="250"/>
      <c r="BF127" s="250"/>
      <c r="BG127" s="250"/>
      <c r="BH127" s="250"/>
      <c r="BI127" s="250"/>
      <c r="BJ127" s="250"/>
      <c r="BK127" s="250"/>
      <c r="BL127" s="250"/>
      <c r="BM127" s="250"/>
      <c r="BN127" s="250"/>
      <c r="BO127" s="250"/>
      <c r="BP127" s="250"/>
      <c r="BQ127" s="250"/>
      <c r="BR127" s="250"/>
      <c r="BS127" s="250"/>
      <c r="BT127" s="250"/>
      <c r="BU127" s="250"/>
      <c r="BV127" s="250"/>
      <c r="BW127" s="250"/>
      <c r="BX127" s="250"/>
      <c r="BY127" s="250"/>
      <c r="BZ127" s="250"/>
      <c r="CA127" s="250"/>
      <c r="CB127" s="250"/>
      <c r="CC127" s="250"/>
      <c r="CD127" s="250"/>
      <c r="CE127" s="250"/>
      <c r="CF127" s="250"/>
      <c r="CG127" s="250"/>
      <c r="CH127" s="250"/>
      <c r="CI127" s="250"/>
      <c r="CJ127" s="250"/>
      <c r="CK127" s="250"/>
      <c r="CL127" s="250"/>
      <c r="CM127" s="250"/>
      <c r="CN127" s="250"/>
      <c r="CO127" s="250"/>
      <c r="CP127" s="250"/>
      <c r="CQ127" s="250"/>
      <c r="CR127" s="250"/>
      <c r="CS127" s="250"/>
      <c r="CT127" s="250"/>
      <c r="CU127" s="250"/>
      <c r="CV127" s="250"/>
      <c r="CW127" s="250"/>
      <c r="CX127" s="250"/>
      <c r="CY127" s="250"/>
      <c r="CZ127" s="250"/>
      <c r="DA127" s="250"/>
      <c r="DB127" s="250"/>
      <c r="DC127" s="250"/>
      <c r="DD127" s="250"/>
      <c r="DE127" s="250"/>
      <c r="DF127" s="250"/>
      <c r="DG127" s="250"/>
      <c r="DH127" s="250"/>
      <c r="DI127" s="250"/>
      <c r="DJ127" s="250"/>
      <c r="DK127" s="250"/>
      <c r="DL127" s="250"/>
      <c r="DM127" s="250"/>
      <c r="DN127" s="250"/>
      <c r="DO127" s="250"/>
      <c r="DP127" s="250"/>
      <c r="DQ127" s="250"/>
      <c r="DR127" s="250"/>
      <c r="DS127" s="250"/>
      <c r="DT127" s="250"/>
      <c r="DU127" s="250"/>
      <c r="DV127" s="250"/>
      <c r="DW127" s="250"/>
      <c r="DX127" s="250"/>
      <c r="DY127" s="250"/>
      <c r="DZ127" s="250"/>
      <c r="EA127" s="250"/>
      <c r="EB127" s="250"/>
      <c r="EC127" s="250"/>
      <c r="ED127" s="250"/>
      <c r="EE127" s="250"/>
      <c r="EF127" s="250"/>
      <c r="EG127" s="250"/>
      <c r="EH127" s="250"/>
      <c r="EI127" s="250"/>
      <c r="EJ127" s="250"/>
      <c r="EK127" s="250"/>
      <c r="EL127" s="250"/>
      <c r="EM127" s="250"/>
      <c r="EN127" s="250"/>
      <c r="EO127" s="250"/>
      <c r="EP127" s="250"/>
      <c r="EQ127" s="250"/>
      <c r="ER127" s="250"/>
      <c r="ES127" s="250"/>
      <c r="ET127" s="250"/>
      <c r="EU127" s="250"/>
      <c r="EV127" s="250"/>
      <c r="EW127" s="250"/>
      <c r="EX127" s="250"/>
      <c r="EY127" s="250"/>
      <c r="EZ127" s="250"/>
      <c r="FA127" s="250"/>
      <c r="FB127" s="250"/>
      <c r="FC127" s="250"/>
      <c r="FD127" s="250"/>
      <c r="FE127" s="250"/>
      <c r="FF127" s="250"/>
      <c r="FG127" s="250"/>
      <c r="FH127" s="250"/>
      <c r="FI127" s="250"/>
      <c r="FJ127" s="250"/>
      <c r="FK127" s="250"/>
      <c r="FL127" s="250"/>
      <c r="FM127" s="250"/>
      <c r="FN127" s="250"/>
      <c r="FO127" s="250"/>
      <c r="FP127" s="250"/>
      <c r="FQ127" s="250"/>
      <c r="FR127" s="250"/>
      <c r="FS127" s="250"/>
      <c r="FT127" s="250"/>
      <c r="FU127" s="250"/>
      <c r="FV127" s="250"/>
      <c r="FW127" s="250"/>
      <c r="FX127" s="250"/>
      <c r="FY127" s="250"/>
      <c r="FZ127" s="250"/>
      <c r="GA127" s="250"/>
      <c r="GB127" s="250"/>
      <c r="GC127" s="250"/>
      <c r="GD127" s="250"/>
      <c r="GE127" s="250"/>
      <c r="GF127" s="250"/>
      <c r="GG127" s="250"/>
      <c r="GH127" s="250"/>
      <c r="GI127" s="250"/>
      <c r="GJ127" s="250"/>
      <c r="GK127" s="250"/>
      <c r="GL127" s="250"/>
      <c r="GM127" s="250"/>
      <c r="GN127" s="250"/>
      <c r="GO127" s="250"/>
      <c r="GP127" s="250"/>
      <c r="GQ127" s="250"/>
      <c r="GR127" s="250"/>
      <c r="GS127" s="250"/>
      <c r="GT127" s="250"/>
      <c r="GU127" s="250"/>
      <c r="GV127" s="250"/>
      <c r="GW127" s="250"/>
      <c r="GX127" s="250"/>
      <c r="GY127" s="250"/>
      <c r="GZ127" s="250"/>
      <c r="HA127" s="250"/>
    </row>
    <row r="128" spans="1:209" outlineLevel="1" x14ac:dyDescent="0.2">
      <c r="A128" s="246" t="s">
        <v>1595</v>
      </c>
      <c r="B128" s="250" t="s">
        <v>208</v>
      </c>
      <c r="C128" s="250" t="s">
        <v>209</v>
      </c>
      <c r="D128" s="250" t="s">
        <v>16</v>
      </c>
      <c r="E128" s="250"/>
      <c r="F128" s="250"/>
      <c r="G128" s="250"/>
      <c r="H128" s="250"/>
      <c r="I128" s="250"/>
      <c r="J128" s="250"/>
      <c r="K128" s="250"/>
      <c r="L128" s="250"/>
      <c r="M128" s="250"/>
      <c r="N128" s="250"/>
      <c r="O128" s="250"/>
      <c r="P128" s="250"/>
      <c r="Q128" s="250"/>
      <c r="R128" s="250"/>
      <c r="S128" s="250"/>
      <c r="T128" s="250"/>
      <c r="U128" s="250"/>
      <c r="V128" s="250"/>
      <c r="W128" s="250"/>
      <c r="X128" s="250"/>
      <c r="Y128" s="250"/>
      <c r="Z128" s="250"/>
      <c r="AA128" s="250"/>
      <c r="AB128" s="250"/>
      <c r="AC128" s="250"/>
      <c r="AD128" s="250"/>
      <c r="AE128" s="250"/>
      <c r="AF128" s="250"/>
      <c r="AG128" s="250"/>
      <c r="AH128" s="250"/>
      <c r="AI128" s="250"/>
      <c r="AJ128" s="250"/>
      <c r="AK128" s="250"/>
      <c r="AL128" s="250"/>
      <c r="AM128" s="250"/>
      <c r="AN128" s="250"/>
      <c r="AO128" s="250"/>
      <c r="AP128" s="250"/>
      <c r="AQ128" s="250"/>
      <c r="AR128" s="250"/>
      <c r="AS128" s="250"/>
      <c r="AT128" s="250"/>
      <c r="AU128" s="250"/>
      <c r="AV128" s="250"/>
      <c r="AW128" s="250"/>
      <c r="AX128" s="250"/>
      <c r="AY128" s="250"/>
      <c r="AZ128" s="250"/>
      <c r="BA128" s="250"/>
      <c r="BB128" s="250"/>
      <c r="BC128" s="250"/>
      <c r="BD128" s="250"/>
      <c r="BE128" s="250"/>
      <c r="BF128" s="250"/>
      <c r="BG128" s="250"/>
      <c r="BH128" s="250"/>
      <c r="BI128" s="250"/>
      <c r="BJ128" s="250"/>
      <c r="BK128" s="250"/>
      <c r="BL128" s="250"/>
      <c r="BM128" s="250"/>
      <c r="BN128" s="250"/>
      <c r="BO128" s="250"/>
      <c r="BP128" s="250"/>
      <c r="BQ128" s="250"/>
      <c r="BR128" s="250"/>
      <c r="BS128" s="250"/>
      <c r="BT128" s="250"/>
      <c r="BU128" s="250"/>
      <c r="BV128" s="250"/>
      <c r="BW128" s="250"/>
      <c r="BX128" s="250"/>
      <c r="BY128" s="250"/>
      <c r="BZ128" s="250"/>
      <c r="CA128" s="250"/>
      <c r="CB128" s="250"/>
      <c r="CC128" s="250"/>
      <c r="CD128" s="250"/>
      <c r="CE128" s="250"/>
      <c r="CF128" s="250"/>
      <c r="CG128" s="250"/>
      <c r="CH128" s="250"/>
      <c r="CI128" s="250"/>
      <c r="CJ128" s="250"/>
      <c r="CK128" s="250"/>
      <c r="CL128" s="250"/>
      <c r="CM128" s="250"/>
      <c r="CN128" s="250"/>
      <c r="CO128" s="250"/>
      <c r="CP128" s="250"/>
      <c r="CQ128" s="250"/>
      <c r="CR128" s="250"/>
      <c r="CS128" s="250"/>
      <c r="CT128" s="250"/>
      <c r="CU128" s="250"/>
      <c r="CV128" s="250"/>
      <c r="CW128" s="250"/>
      <c r="CX128" s="250"/>
      <c r="CY128" s="250"/>
      <c r="CZ128" s="250"/>
      <c r="DA128" s="250"/>
      <c r="DB128" s="250"/>
      <c r="DC128" s="250"/>
      <c r="DD128" s="250"/>
      <c r="DE128" s="250"/>
      <c r="DF128" s="250"/>
      <c r="DG128" s="250"/>
      <c r="DH128" s="250"/>
      <c r="DI128" s="250"/>
      <c r="DJ128" s="250"/>
      <c r="DK128" s="250"/>
      <c r="DL128" s="250"/>
      <c r="DM128" s="250"/>
      <c r="DN128" s="250"/>
      <c r="DO128" s="250"/>
      <c r="DP128" s="250"/>
      <c r="DQ128" s="250"/>
      <c r="DR128" s="250"/>
      <c r="DS128" s="250"/>
      <c r="DT128" s="250"/>
      <c r="DU128" s="250"/>
      <c r="DV128" s="250"/>
      <c r="DW128" s="250"/>
      <c r="DX128" s="250"/>
      <c r="DY128" s="250"/>
      <c r="DZ128" s="250"/>
      <c r="EA128" s="250"/>
      <c r="EB128" s="250"/>
      <c r="EC128" s="250"/>
      <c r="ED128" s="250"/>
      <c r="EE128" s="250"/>
      <c r="EF128" s="250"/>
      <c r="EG128" s="250"/>
      <c r="EH128" s="250"/>
      <c r="EI128" s="250"/>
      <c r="EJ128" s="250"/>
      <c r="EK128" s="250"/>
      <c r="EL128" s="250"/>
      <c r="EM128" s="250"/>
      <c r="EN128" s="250"/>
      <c r="EO128" s="250"/>
      <c r="EP128" s="250"/>
      <c r="EQ128" s="250"/>
      <c r="ER128" s="250"/>
      <c r="ES128" s="250"/>
      <c r="ET128" s="250"/>
      <c r="EU128" s="250"/>
      <c r="EV128" s="250"/>
      <c r="EW128" s="250"/>
      <c r="EX128" s="250"/>
      <c r="EY128" s="250"/>
      <c r="EZ128" s="250"/>
      <c r="FA128" s="250"/>
      <c r="FB128" s="250"/>
      <c r="FC128" s="250"/>
      <c r="FD128" s="250"/>
      <c r="FE128" s="250"/>
      <c r="FF128" s="250"/>
      <c r="FG128" s="250"/>
      <c r="FH128" s="250"/>
      <c r="FI128" s="250"/>
      <c r="FJ128" s="250"/>
      <c r="FK128" s="250"/>
      <c r="FL128" s="250"/>
      <c r="FM128" s="250"/>
      <c r="FN128" s="250"/>
      <c r="FO128" s="250"/>
      <c r="FP128" s="250"/>
      <c r="FQ128" s="250"/>
      <c r="FR128" s="250"/>
      <c r="FS128" s="250"/>
      <c r="FT128" s="250"/>
      <c r="FU128" s="250"/>
      <c r="FV128" s="250"/>
      <c r="FW128" s="250"/>
      <c r="FX128" s="250"/>
      <c r="FY128" s="250"/>
      <c r="FZ128" s="250"/>
      <c r="GA128" s="250"/>
      <c r="GB128" s="250"/>
      <c r="GC128" s="250"/>
      <c r="GD128" s="250"/>
      <c r="GE128" s="250"/>
      <c r="GF128" s="250"/>
      <c r="GG128" s="250"/>
      <c r="GH128" s="250"/>
      <c r="GI128" s="250"/>
      <c r="GJ128" s="250"/>
      <c r="GK128" s="250"/>
      <c r="GL128" s="250"/>
      <c r="GM128" s="250"/>
      <c r="GN128" s="250"/>
      <c r="GO128" s="250"/>
      <c r="GP128" s="250"/>
      <c r="GQ128" s="250"/>
      <c r="GR128" s="250"/>
      <c r="GS128" s="250"/>
      <c r="GT128" s="250"/>
      <c r="GU128" s="250"/>
      <c r="GV128" s="250"/>
      <c r="GW128" s="250"/>
      <c r="GX128" s="250"/>
      <c r="GY128" s="250"/>
      <c r="GZ128" s="250"/>
      <c r="HA128" s="250"/>
    </row>
    <row r="129" spans="1:209" outlineLevel="1" x14ac:dyDescent="0.2">
      <c r="A129" s="246" t="s">
        <v>1596</v>
      </c>
      <c r="B129" s="247" t="s">
        <v>205</v>
      </c>
      <c r="C129" s="248" t="s">
        <v>121</v>
      </c>
      <c r="D129" s="248" t="s">
        <v>180</v>
      </c>
      <c r="E129" s="248"/>
      <c r="F129" s="248"/>
      <c r="G129" s="248"/>
      <c r="H129" s="247"/>
      <c r="I129" s="247"/>
      <c r="J129" s="247"/>
      <c r="K129" s="247"/>
      <c r="L129" s="247"/>
      <c r="M129" s="247"/>
      <c r="N129" s="247"/>
      <c r="O129" s="249"/>
      <c r="P129" s="249"/>
      <c r="Q129" s="249" t="s">
        <v>34</v>
      </c>
      <c r="R129" s="249"/>
      <c r="S129" s="249"/>
      <c r="T129" s="249" t="s">
        <v>34</v>
      </c>
      <c r="U129" s="247">
        <v>4</v>
      </c>
      <c r="V129" s="249" t="s">
        <v>357</v>
      </c>
      <c r="W129" s="249" t="s">
        <v>16</v>
      </c>
      <c r="X129" s="253" t="s">
        <v>1827</v>
      </c>
      <c r="Y129" s="249" t="s">
        <v>357</v>
      </c>
      <c r="Z129" s="249" t="s">
        <v>16</v>
      </c>
      <c r="AA129" s="253" t="s">
        <v>1823</v>
      </c>
      <c r="AB129" s="249" t="s">
        <v>357</v>
      </c>
      <c r="AC129" s="249" t="s">
        <v>16</v>
      </c>
      <c r="AD129" s="249"/>
      <c r="AE129" s="249"/>
      <c r="AF129" s="249" t="s">
        <v>34</v>
      </c>
      <c r="AG129" s="249"/>
      <c r="AH129" s="249"/>
      <c r="AI129" s="249" t="s">
        <v>34</v>
      </c>
      <c r="AJ129" s="249"/>
      <c r="AK129" s="249"/>
      <c r="AL129" s="249" t="s">
        <v>34</v>
      </c>
      <c r="AM129" s="253" t="s">
        <v>1870</v>
      </c>
      <c r="AN129" s="249" t="s">
        <v>357</v>
      </c>
      <c r="AO129" s="249" t="s">
        <v>16</v>
      </c>
      <c r="AP129" s="253"/>
      <c r="AQ129" s="249" t="s">
        <v>357</v>
      </c>
      <c r="AR129" s="249" t="s">
        <v>16</v>
      </c>
      <c r="AS129" s="253" t="s">
        <v>2189</v>
      </c>
      <c r="AT129" s="249" t="s">
        <v>357</v>
      </c>
      <c r="AU129" s="249" t="s">
        <v>16</v>
      </c>
      <c r="AV129" s="253" t="s">
        <v>2194</v>
      </c>
      <c r="AW129" s="249" t="s">
        <v>357</v>
      </c>
      <c r="AX129" s="249" t="s">
        <v>16</v>
      </c>
      <c r="AY129" s="253" t="s">
        <v>2195</v>
      </c>
      <c r="AZ129" s="249" t="s">
        <v>357</v>
      </c>
      <c r="BA129" s="249" t="s">
        <v>16</v>
      </c>
      <c r="BB129" s="253" t="s">
        <v>2175</v>
      </c>
      <c r="BC129" s="249" t="s">
        <v>357</v>
      </c>
      <c r="BD129" s="249" t="s">
        <v>16</v>
      </c>
      <c r="BE129" s="247"/>
      <c r="BF129" s="249"/>
      <c r="BG129" s="249" t="s">
        <v>34</v>
      </c>
      <c r="BH129" s="249"/>
      <c r="BI129" s="249"/>
      <c r="BJ129" s="249" t="s">
        <v>34</v>
      </c>
      <c r="BK129" s="249"/>
      <c r="BL129" s="249"/>
      <c r="BM129" s="249" t="s">
        <v>34</v>
      </c>
      <c r="BN129" s="249"/>
      <c r="BO129" s="249"/>
      <c r="BP129" s="249" t="s">
        <v>34</v>
      </c>
      <c r="BQ129" s="249">
        <v>19</v>
      </c>
      <c r="BR129" s="249" t="s">
        <v>357</v>
      </c>
      <c r="BS129" s="249" t="s">
        <v>16</v>
      </c>
      <c r="BT129" s="247"/>
      <c r="BU129" s="249"/>
      <c r="BV129" s="249" t="s">
        <v>34</v>
      </c>
      <c r="BW129" s="247">
        <v>10</v>
      </c>
      <c r="BX129" s="249" t="s">
        <v>357</v>
      </c>
      <c r="BY129" s="249" t="s">
        <v>16</v>
      </c>
      <c r="BZ129" s="247"/>
      <c r="CA129" s="249"/>
      <c r="CB129" s="249" t="s">
        <v>34</v>
      </c>
      <c r="CC129" s="250"/>
      <c r="CD129" s="261"/>
      <c r="CE129" s="261" t="s">
        <v>34</v>
      </c>
      <c r="CF129" s="247">
        <v>9.1</v>
      </c>
      <c r="CG129" s="249" t="s">
        <v>357</v>
      </c>
      <c r="CH129" s="249" t="s">
        <v>16</v>
      </c>
      <c r="CI129" s="247"/>
      <c r="CJ129" s="249"/>
      <c r="CK129" s="249" t="s">
        <v>34</v>
      </c>
      <c r="CL129" s="247"/>
      <c r="CM129" s="249"/>
      <c r="CN129" s="249" t="s">
        <v>34</v>
      </c>
      <c r="CO129" s="247">
        <v>185</v>
      </c>
      <c r="CP129" s="249" t="s">
        <v>357</v>
      </c>
      <c r="CQ129" s="249" t="s">
        <v>16</v>
      </c>
      <c r="CR129" s="247"/>
      <c r="CS129" s="249"/>
      <c r="CT129" s="249" t="s">
        <v>34</v>
      </c>
      <c r="CU129" s="247">
        <v>9</v>
      </c>
      <c r="CV129" s="249" t="s">
        <v>357</v>
      </c>
      <c r="CW129" s="249" t="s">
        <v>16</v>
      </c>
      <c r="CX129" s="247">
        <v>0.1</v>
      </c>
      <c r="CY129" s="249" t="s">
        <v>357</v>
      </c>
      <c r="CZ129" s="249" t="s">
        <v>16</v>
      </c>
      <c r="DA129" s="247">
        <v>5.6</v>
      </c>
      <c r="DB129" s="249" t="s">
        <v>357</v>
      </c>
      <c r="DC129" s="249" t="s">
        <v>16</v>
      </c>
      <c r="DD129" s="247"/>
      <c r="DE129" s="249"/>
      <c r="DF129" s="249" t="s">
        <v>34</v>
      </c>
      <c r="DG129" s="247">
        <v>1.9</v>
      </c>
      <c r="DH129" s="249" t="s">
        <v>357</v>
      </c>
      <c r="DI129" s="249" t="s">
        <v>16</v>
      </c>
      <c r="DJ129" s="247"/>
      <c r="DK129" s="249"/>
      <c r="DL129" s="249" t="s">
        <v>34</v>
      </c>
      <c r="DM129" s="247"/>
      <c r="DN129" s="289"/>
      <c r="DO129" s="289" t="s">
        <v>34</v>
      </c>
      <c r="DP129" s="247"/>
      <c r="DQ129" s="249"/>
      <c r="DR129" s="249" t="s">
        <v>34</v>
      </c>
      <c r="DS129" s="247"/>
      <c r="DT129" s="249"/>
      <c r="DU129" s="249" t="s">
        <v>34</v>
      </c>
      <c r="DV129" s="247"/>
      <c r="DW129" s="249"/>
      <c r="DX129" s="249" t="s">
        <v>34</v>
      </c>
      <c r="DY129" s="247"/>
      <c r="DZ129" s="249"/>
      <c r="EA129" s="249" t="s">
        <v>34</v>
      </c>
      <c r="EB129" s="247"/>
      <c r="EC129" s="249"/>
      <c r="ED129" s="249" t="s">
        <v>34</v>
      </c>
      <c r="EE129" s="247"/>
      <c r="EF129" s="249"/>
      <c r="EG129" s="249" t="s">
        <v>34</v>
      </c>
      <c r="EH129" s="247"/>
      <c r="EI129" s="249"/>
      <c r="EJ129" s="249" t="s">
        <v>34</v>
      </c>
      <c r="EK129" s="247"/>
      <c r="EL129" s="249"/>
      <c r="EM129" s="249" t="s">
        <v>34</v>
      </c>
      <c r="EN129" s="247"/>
      <c r="EO129" s="249"/>
      <c r="EP129" s="249" t="s">
        <v>34</v>
      </c>
      <c r="EQ129" s="247"/>
      <c r="ER129" s="249"/>
      <c r="ES129" s="249" t="s">
        <v>34</v>
      </c>
      <c r="ET129" s="247"/>
      <c r="EU129" s="249"/>
      <c r="EV129" s="249" t="s">
        <v>34</v>
      </c>
      <c r="EW129" s="247"/>
      <c r="EX129" s="249"/>
      <c r="EY129" s="249" t="s">
        <v>34</v>
      </c>
      <c r="EZ129" s="247"/>
      <c r="FA129" s="249"/>
      <c r="FB129" s="249" t="s">
        <v>34</v>
      </c>
      <c r="FC129" s="247"/>
      <c r="FD129" s="249"/>
      <c r="FE129" s="249" t="s">
        <v>34</v>
      </c>
      <c r="FF129" s="247"/>
      <c r="FG129" s="249"/>
      <c r="FH129" s="249" t="s">
        <v>34</v>
      </c>
      <c r="FI129" s="247"/>
      <c r="FJ129" s="249"/>
      <c r="FK129" s="249" t="s">
        <v>34</v>
      </c>
      <c r="FL129" s="247"/>
      <c r="FM129" s="249"/>
      <c r="FN129" s="249" t="s">
        <v>34</v>
      </c>
      <c r="FO129" s="247"/>
      <c r="FP129" s="249"/>
      <c r="FQ129" s="249" t="s">
        <v>34</v>
      </c>
      <c r="FR129" s="247"/>
      <c r="FS129" s="249"/>
      <c r="FT129" s="249" t="s">
        <v>34</v>
      </c>
      <c r="FU129" s="247"/>
      <c r="FV129" s="249"/>
      <c r="FW129" s="249" t="s">
        <v>34</v>
      </c>
      <c r="FX129" s="247"/>
      <c r="FY129" s="249"/>
      <c r="FZ129" s="249" t="s">
        <v>34</v>
      </c>
      <c r="GA129" s="250"/>
      <c r="GB129" s="261"/>
      <c r="GC129" s="261" t="s">
        <v>34</v>
      </c>
      <c r="GD129" s="247"/>
      <c r="GE129" s="249"/>
      <c r="GF129" s="249" t="s">
        <v>34</v>
      </c>
      <c r="GG129" s="247"/>
      <c r="GH129" s="249"/>
      <c r="GI129" s="249" t="s">
        <v>34</v>
      </c>
      <c r="GJ129" s="247"/>
      <c r="GK129" s="249"/>
      <c r="GL129" s="249" t="s">
        <v>34</v>
      </c>
      <c r="GM129" s="247"/>
      <c r="GN129" s="249"/>
      <c r="GO129" s="249" t="s">
        <v>34</v>
      </c>
      <c r="GP129" s="253" t="s">
        <v>2656</v>
      </c>
      <c r="GQ129" s="249" t="s">
        <v>357</v>
      </c>
      <c r="GR129" s="249" t="s">
        <v>16</v>
      </c>
      <c r="GS129" s="247"/>
      <c r="GT129" s="249"/>
      <c r="GU129" s="249" t="s">
        <v>34</v>
      </c>
      <c r="GV129" s="247"/>
      <c r="GW129" s="249"/>
      <c r="GX129" s="249" t="s">
        <v>34</v>
      </c>
      <c r="GY129" s="247"/>
      <c r="GZ129" s="249"/>
      <c r="HA129" s="249" t="s">
        <v>34</v>
      </c>
    </row>
    <row r="130" spans="1:209" outlineLevel="1" x14ac:dyDescent="0.2">
      <c r="A130" s="246" t="s">
        <v>1597</v>
      </c>
      <c r="B130" s="247" t="s">
        <v>206</v>
      </c>
      <c r="C130" s="248" t="s">
        <v>121</v>
      </c>
      <c r="D130" s="248" t="s">
        <v>180</v>
      </c>
      <c r="E130" s="248"/>
      <c r="F130" s="248"/>
      <c r="G130" s="248"/>
      <c r="H130" s="247"/>
      <c r="I130" s="247"/>
      <c r="J130" s="247"/>
      <c r="K130" s="247"/>
      <c r="L130" s="247"/>
      <c r="M130" s="247"/>
      <c r="N130" s="247"/>
      <c r="O130" s="249"/>
      <c r="P130" s="249"/>
      <c r="Q130" s="249" t="s">
        <v>34</v>
      </c>
      <c r="R130" s="249"/>
      <c r="S130" s="249"/>
      <c r="T130" s="249" t="s">
        <v>34</v>
      </c>
      <c r="U130" s="247">
        <v>12</v>
      </c>
      <c r="V130" s="249" t="s">
        <v>357</v>
      </c>
      <c r="W130" s="249" t="s">
        <v>16</v>
      </c>
      <c r="X130" s="253" t="s">
        <v>1828</v>
      </c>
      <c r="Y130" s="249" t="s">
        <v>357</v>
      </c>
      <c r="Z130" s="249" t="s">
        <v>16</v>
      </c>
      <c r="AA130" s="253" t="s">
        <v>1839</v>
      </c>
      <c r="AB130" s="249" t="s">
        <v>357</v>
      </c>
      <c r="AC130" s="249" t="s">
        <v>16</v>
      </c>
      <c r="AD130" s="249"/>
      <c r="AE130" s="249"/>
      <c r="AF130" s="249" t="s">
        <v>34</v>
      </c>
      <c r="AG130" s="249"/>
      <c r="AH130" s="249"/>
      <c r="AI130" s="249" t="s">
        <v>34</v>
      </c>
      <c r="AJ130" s="249"/>
      <c r="AK130" s="249"/>
      <c r="AL130" s="249" t="s">
        <v>34</v>
      </c>
      <c r="AM130" s="253" t="s">
        <v>1871</v>
      </c>
      <c r="AN130" s="249" t="s">
        <v>357</v>
      </c>
      <c r="AO130" s="249" t="s">
        <v>16</v>
      </c>
      <c r="AP130" s="253"/>
      <c r="AQ130" s="249" t="s">
        <v>357</v>
      </c>
      <c r="AR130" s="249" t="s">
        <v>16</v>
      </c>
      <c r="AS130" s="253" t="s">
        <v>2196</v>
      </c>
      <c r="AT130" s="249" t="s">
        <v>357</v>
      </c>
      <c r="AU130" s="249" t="s">
        <v>16</v>
      </c>
      <c r="AV130" s="253" t="s">
        <v>2197</v>
      </c>
      <c r="AW130" s="249" t="s">
        <v>357</v>
      </c>
      <c r="AX130" s="249" t="s">
        <v>16</v>
      </c>
      <c r="AY130" s="253" t="s">
        <v>2198</v>
      </c>
      <c r="AZ130" s="249" t="s">
        <v>357</v>
      </c>
      <c r="BA130" s="249" t="s">
        <v>16</v>
      </c>
      <c r="BB130" s="253" t="s">
        <v>2153</v>
      </c>
      <c r="BC130" s="249" t="s">
        <v>357</v>
      </c>
      <c r="BD130" s="249" t="s">
        <v>16</v>
      </c>
      <c r="BE130" s="247"/>
      <c r="BF130" s="249"/>
      <c r="BG130" s="249" t="s">
        <v>34</v>
      </c>
      <c r="BH130" s="249"/>
      <c r="BI130" s="249"/>
      <c r="BJ130" s="249" t="s">
        <v>34</v>
      </c>
      <c r="BK130" s="249"/>
      <c r="BL130" s="249"/>
      <c r="BM130" s="249" t="s">
        <v>34</v>
      </c>
      <c r="BN130" s="249"/>
      <c r="BO130" s="249"/>
      <c r="BP130" s="249" t="s">
        <v>34</v>
      </c>
      <c r="BQ130" s="249">
        <v>26</v>
      </c>
      <c r="BR130" s="249" t="s">
        <v>357</v>
      </c>
      <c r="BS130" s="249" t="s">
        <v>16</v>
      </c>
      <c r="BT130" s="247"/>
      <c r="BU130" s="249"/>
      <c r="BV130" s="249" t="s">
        <v>34</v>
      </c>
      <c r="BW130" s="247">
        <v>18</v>
      </c>
      <c r="BX130" s="249" t="s">
        <v>357</v>
      </c>
      <c r="BY130" s="249" t="s">
        <v>16</v>
      </c>
      <c r="BZ130" s="247"/>
      <c r="CA130" s="249"/>
      <c r="CB130" s="249" t="s">
        <v>34</v>
      </c>
      <c r="CC130" s="250"/>
      <c r="CD130" s="261"/>
      <c r="CE130" s="261" t="s">
        <v>34</v>
      </c>
      <c r="CF130" s="247">
        <v>10.3</v>
      </c>
      <c r="CG130" s="249" t="s">
        <v>357</v>
      </c>
      <c r="CH130" s="249" t="s">
        <v>16</v>
      </c>
      <c r="CI130" s="247"/>
      <c r="CJ130" s="249"/>
      <c r="CK130" s="249" t="s">
        <v>34</v>
      </c>
      <c r="CL130" s="247"/>
      <c r="CM130" s="249"/>
      <c r="CN130" s="249" t="s">
        <v>34</v>
      </c>
      <c r="CO130" s="247">
        <v>507</v>
      </c>
      <c r="CP130" s="249" t="s">
        <v>357</v>
      </c>
      <c r="CQ130" s="249" t="s">
        <v>16</v>
      </c>
      <c r="CR130" s="247"/>
      <c r="CS130" s="249"/>
      <c r="CT130" s="249" t="s">
        <v>34</v>
      </c>
      <c r="CU130" s="247">
        <v>37</v>
      </c>
      <c r="CV130" s="249" t="s">
        <v>357</v>
      </c>
      <c r="CW130" s="249" t="s">
        <v>16</v>
      </c>
      <c r="CX130" s="247">
        <v>4</v>
      </c>
      <c r="CY130" s="249" t="s">
        <v>357</v>
      </c>
      <c r="CZ130" s="249" t="s">
        <v>16</v>
      </c>
      <c r="DA130" s="247">
        <v>7.9</v>
      </c>
      <c r="DB130" s="249" t="s">
        <v>357</v>
      </c>
      <c r="DC130" s="249" t="s">
        <v>16</v>
      </c>
      <c r="DD130" s="247"/>
      <c r="DE130" s="249"/>
      <c r="DF130" s="249" t="s">
        <v>34</v>
      </c>
      <c r="DG130" s="247">
        <v>3.7</v>
      </c>
      <c r="DH130" s="249" t="s">
        <v>357</v>
      </c>
      <c r="DI130" s="249" t="s">
        <v>16</v>
      </c>
      <c r="DJ130" s="247"/>
      <c r="DK130" s="249"/>
      <c r="DL130" s="249" t="s">
        <v>34</v>
      </c>
      <c r="DM130" s="247"/>
      <c r="DN130" s="289"/>
      <c r="DO130" s="289" t="s">
        <v>34</v>
      </c>
      <c r="DP130" s="247"/>
      <c r="DQ130" s="249"/>
      <c r="DR130" s="249" t="s">
        <v>34</v>
      </c>
      <c r="DS130" s="247"/>
      <c r="DT130" s="249"/>
      <c r="DU130" s="249" t="s">
        <v>34</v>
      </c>
      <c r="DV130" s="247"/>
      <c r="DW130" s="249"/>
      <c r="DX130" s="249" t="s">
        <v>34</v>
      </c>
      <c r="DY130" s="247"/>
      <c r="DZ130" s="249"/>
      <c r="EA130" s="249" t="s">
        <v>34</v>
      </c>
      <c r="EB130" s="247"/>
      <c r="EC130" s="249"/>
      <c r="ED130" s="249" t="s">
        <v>34</v>
      </c>
      <c r="EE130" s="247"/>
      <c r="EF130" s="249"/>
      <c r="EG130" s="249" t="s">
        <v>34</v>
      </c>
      <c r="EH130" s="247"/>
      <c r="EI130" s="249"/>
      <c r="EJ130" s="249" t="s">
        <v>34</v>
      </c>
      <c r="EK130" s="247"/>
      <c r="EL130" s="249"/>
      <c r="EM130" s="249" t="s">
        <v>34</v>
      </c>
      <c r="EN130" s="247"/>
      <c r="EO130" s="249"/>
      <c r="EP130" s="249" t="s">
        <v>34</v>
      </c>
      <c r="EQ130" s="247"/>
      <c r="ER130" s="249"/>
      <c r="ES130" s="249" t="s">
        <v>34</v>
      </c>
      <c r="ET130" s="247"/>
      <c r="EU130" s="249"/>
      <c r="EV130" s="249" t="s">
        <v>34</v>
      </c>
      <c r="EW130" s="247"/>
      <c r="EX130" s="249"/>
      <c r="EY130" s="249" t="s">
        <v>34</v>
      </c>
      <c r="EZ130" s="247"/>
      <c r="FA130" s="249"/>
      <c r="FB130" s="249" t="s">
        <v>34</v>
      </c>
      <c r="FC130" s="247"/>
      <c r="FD130" s="249"/>
      <c r="FE130" s="249" t="s">
        <v>34</v>
      </c>
      <c r="FF130" s="247"/>
      <c r="FG130" s="249"/>
      <c r="FH130" s="249" t="s">
        <v>34</v>
      </c>
      <c r="FI130" s="247"/>
      <c r="FJ130" s="249"/>
      <c r="FK130" s="249" t="s">
        <v>34</v>
      </c>
      <c r="FL130" s="247"/>
      <c r="FM130" s="249"/>
      <c r="FN130" s="249" t="s">
        <v>34</v>
      </c>
      <c r="FO130" s="247"/>
      <c r="FP130" s="249"/>
      <c r="FQ130" s="249" t="s">
        <v>34</v>
      </c>
      <c r="FR130" s="247"/>
      <c r="FS130" s="249"/>
      <c r="FT130" s="249" t="s">
        <v>34</v>
      </c>
      <c r="FU130" s="247"/>
      <c r="FV130" s="249"/>
      <c r="FW130" s="249" t="s">
        <v>34</v>
      </c>
      <c r="FX130" s="247"/>
      <c r="FY130" s="249"/>
      <c r="FZ130" s="249" t="s">
        <v>34</v>
      </c>
      <c r="GA130" s="250"/>
      <c r="GB130" s="261"/>
      <c r="GC130" s="261" t="s">
        <v>34</v>
      </c>
      <c r="GD130" s="247"/>
      <c r="GE130" s="249"/>
      <c r="GF130" s="249" t="s">
        <v>34</v>
      </c>
      <c r="GG130" s="247"/>
      <c r="GH130" s="249"/>
      <c r="GI130" s="249" t="s">
        <v>34</v>
      </c>
      <c r="GJ130" s="247"/>
      <c r="GK130" s="249"/>
      <c r="GL130" s="249" t="s">
        <v>34</v>
      </c>
      <c r="GM130" s="247"/>
      <c r="GN130" s="249"/>
      <c r="GO130" s="249" t="s">
        <v>34</v>
      </c>
      <c r="GP130" s="247">
        <v>48</v>
      </c>
      <c r="GQ130" s="249" t="s">
        <v>357</v>
      </c>
      <c r="GR130" s="249" t="s">
        <v>16</v>
      </c>
      <c r="GS130" s="247"/>
      <c r="GT130" s="249"/>
      <c r="GU130" s="249" t="s">
        <v>34</v>
      </c>
      <c r="GV130" s="247"/>
      <c r="GW130" s="249"/>
      <c r="GX130" s="249" t="s">
        <v>34</v>
      </c>
      <c r="GY130" s="247"/>
      <c r="GZ130" s="249"/>
      <c r="HA130" s="249" t="s">
        <v>34</v>
      </c>
    </row>
    <row r="131" spans="1:209" s="184" customFormat="1" outlineLevel="1" x14ac:dyDescent="0.2">
      <c r="A131" s="254" t="s">
        <v>1598</v>
      </c>
      <c r="B131" s="255" t="s">
        <v>210</v>
      </c>
      <c r="C131" s="256" t="s">
        <v>24</v>
      </c>
      <c r="D131" s="256" t="s">
        <v>180</v>
      </c>
      <c r="E131" s="256"/>
      <c r="F131" s="256"/>
      <c r="G131" s="256"/>
      <c r="H131" s="255"/>
      <c r="I131" s="255" t="s">
        <v>343</v>
      </c>
      <c r="J131" s="255"/>
      <c r="K131" s="255"/>
      <c r="L131" s="255"/>
      <c r="M131" s="255"/>
      <c r="N131" s="255"/>
      <c r="O131" s="249"/>
      <c r="P131" s="249"/>
      <c r="Q131" s="249" t="s">
        <v>34</v>
      </c>
      <c r="R131" s="249"/>
      <c r="S131" s="249"/>
      <c r="T131" s="249" t="s">
        <v>34</v>
      </c>
      <c r="U131" s="255" t="s">
        <v>578</v>
      </c>
      <c r="V131" s="257" t="s">
        <v>357</v>
      </c>
      <c r="W131" s="257" t="s">
        <v>16</v>
      </c>
      <c r="X131" s="255"/>
      <c r="Y131" s="257"/>
      <c r="Z131" s="257" t="s">
        <v>34</v>
      </c>
      <c r="AA131" s="255"/>
      <c r="AB131" s="257"/>
      <c r="AC131" s="257" t="s">
        <v>34</v>
      </c>
      <c r="AD131" s="255"/>
      <c r="AE131" s="257"/>
      <c r="AF131" s="257" t="s">
        <v>34</v>
      </c>
      <c r="AG131" s="255"/>
      <c r="AH131" s="257"/>
      <c r="AI131" s="257" t="s">
        <v>34</v>
      </c>
      <c r="AJ131" s="255"/>
      <c r="AK131" s="257"/>
      <c r="AL131" s="257" t="s">
        <v>34</v>
      </c>
      <c r="AM131" s="255" t="s">
        <v>578</v>
      </c>
      <c r="AN131" s="257" t="s">
        <v>357</v>
      </c>
      <c r="AO131" s="257" t="s">
        <v>16</v>
      </c>
      <c r="AP131" s="249"/>
      <c r="AQ131" s="249" t="s">
        <v>357</v>
      </c>
      <c r="AR131" s="249" t="s">
        <v>16</v>
      </c>
      <c r="AS131" s="255"/>
      <c r="AT131" s="257"/>
      <c r="AU131" s="257" t="s">
        <v>34</v>
      </c>
      <c r="AV131" s="249" t="s">
        <v>578</v>
      </c>
      <c r="AW131" s="249" t="s">
        <v>357</v>
      </c>
      <c r="AX131" s="249" t="s">
        <v>16</v>
      </c>
      <c r="AY131" s="255" t="s">
        <v>578</v>
      </c>
      <c r="AZ131" s="257" t="s">
        <v>355</v>
      </c>
      <c r="BA131" s="257" t="s">
        <v>395</v>
      </c>
      <c r="BB131" s="255" t="s">
        <v>579</v>
      </c>
      <c r="BC131" s="257" t="s">
        <v>355</v>
      </c>
      <c r="BD131" s="257" t="s">
        <v>395</v>
      </c>
      <c r="BE131" s="247"/>
      <c r="BF131" s="249"/>
      <c r="BG131" s="249" t="s">
        <v>34</v>
      </c>
      <c r="BH131" s="249"/>
      <c r="BI131" s="249"/>
      <c r="BJ131" s="249" t="s">
        <v>34</v>
      </c>
      <c r="BK131" s="249"/>
      <c r="BL131" s="249"/>
      <c r="BM131" s="249" t="s">
        <v>34</v>
      </c>
      <c r="BN131" s="249"/>
      <c r="BO131" s="249"/>
      <c r="BP131" s="249" t="s">
        <v>34</v>
      </c>
      <c r="BQ131" s="247" t="s">
        <v>579</v>
      </c>
      <c r="BR131" s="257" t="s">
        <v>355</v>
      </c>
      <c r="BS131" s="257" t="s">
        <v>395</v>
      </c>
      <c r="BT131" s="247"/>
      <c r="BU131" s="249"/>
      <c r="BV131" s="249" t="s">
        <v>34</v>
      </c>
      <c r="BW131" s="247" t="s">
        <v>579</v>
      </c>
      <c r="BX131" s="257" t="s">
        <v>355</v>
      </c>
      <c r="BY131" s="257" t="s">
        <v>395</v>
      </c>
      <c r="BZ131" s="247"/>
      <c r="CA131" s="249"/>
      <c r="CB131" s="249" t="s">
        <v>34</v>
      </c>
      <c r="CC131" s="250"/>
      <c r="CD131" s="261"/>
      <c r="CE131" s="261" t="s">
        <v>34</v>
      </c>
      <c r="CF131" s="247" t="s">
        <v>579</v>
      </c>
      <c r="CG131" s="257" t="s">
        <v>355</v>
      </c>
      <c r="CH131" s="257" t="s">
        <v>395</v>
      </c>
      <c r="CI131" s="247"/>
      <c r="CJ131" s="249"/>
      <c r="CK131" s="249" t="s">
        <v>34</v>
      </c>
      <c r="CL131" s="247"/>
      <c r="CM131" s="249"/>
      <c r="CN131" s="249" t="s">
        <v>34</v>
      </c>
      <c r="CO131" s="247" t="s">
        <v>578</v>
      </c>
      <c r="CP131" s="257" t="s">
        <v>355</v>
      </c>
      <c r="CQ131" s="257" t="s">
        <v>395</v>
      </c>
      <c r="CR131" s="247"/>
      <c r="CS131" s="249"/>
      <c r="CT131" s="249" t="s">
        <v>34</v>
      </c>
      <c r="CU131" s="247" t="s">
        <v>578</v>
      </c>
      <c r="CV131" s="257" t="s">
        <v>355</v>
      </c>
      <c r="CW131" s="257" t="s">
        <v>395</v>
      </c>
      <c r="CX131" s="247" t="s">
        <v>579</v>
      </c>
      <c r="CY131" s="257" t="s">
        <v>355</v>
      </c>
      <c r="CZ131" s="257" t="s">
        <v>395</v>
      </c>
      <c r="DA131" s="247" t="s">
        <v>579</v>
      </c>
      <c r="DB131" s="257" t="s">
        <v>355</v>
      </c>
      <c r="DC131" s="257" t="s">
        <v>395</v>
      </c>
      <c r="DD131" s="247"/>
      <c r="DE131" s="249"/>
      <c r="DF131" s="249" t="s">
        <v>34</v>
      </c>
      <c r="DG131" s="247" t="s">
        <v>579</v>
      </c>
      <c r="DH131" s="257" t="s">
        <v>355</v>
      </c>
      <c r="DI131" s="257" t="s">
        <v>395</v>
      </c>
      <c r="DJ131" s="247"/>
      <c r="DK131" s="249"/>
      <c r="DL131" s="249" t="s">
        <v>34</v>
      </c>
      <c r="DM131" s="247"/>
      <c r="DN131" s="289"/>
      <c r="DO131" s="289" t="s">
        <v>34</v>
      </c>
      <c r="DP131" s="247"/>
      <c r="DQ131" s="249"/>
      <c r="DR131" s="249" t="s">
        <v>34</v>
      </c>
      <c r="DS131" s="247"/>
      <c r="DT131" s="249"/>
      <c r="DU131" s="249" t="s">
        <v>34</v>
      </c>
      <c r="DV131" s="247"/>
      <c r="DW131" s="249"/>
      <c r="DX131" s="249" t="s">
        <v>34</v>
      </c>
      <c r="DY131" s="247"/>
      <c r="DZ131" s="249"/>
      <c r="EA131" s="249" t="s">
        <v>34</v>
      </c>
      <c r="EB131" s="247"/>
      <c r="EC131" s="249"/>
      <c r="ED131" s="249" t="s">
        <v>34</v>
      </c>
      <c r="EE131" s="247"/>
      <c r="EF131" s="249"/>
      <c r="EG131" s="249" t="s">
        <v>34</v>
      </c>
      <c r="EH131" s="247"/>
      <c r="EI131" s="249"/>
      <c r="EJ131" s="249" t="s">
        <v>34</v>
      </c>
      <c r="EK131" s="247"/>
      <c r="EL131" s="249"/>
      <c r="EM131" s="249" t="s">
        <v>34</v>
      </c>
      <c r="EN131" s="247"/>
      <c r="EO131" s="249"/>
      <c r="EP131" s="249" t="s">
        <v>34</v>
      </c>
      <c r="EQ131" s="247"/>
      <c r="ER131" s="249"/>
      <c r="ES131" s="249" t="s">
        <v>34</v>
      </c>
      <c r="ET131" s="247"/>
      <c r="EU131" s="249"/>
      <c r="EV131" s="249" t="s">
        <v>34</v>
      </c>
      <c r="EW131" s="247"/>
      <c r="EX131" s="249"/>
      <c r="EY131" s="249" t="s">
        <v>34</v>
      </c>
      <c r="EZ131" s="247"/>
      <c r="FA131" s="249"/>
      <c r="FB131" s="249" t="s">
        <v>34</v>
      </c>
      <c r="FC131" s="247"/>
      <c r="FD131" s="249"/>
      <c r="FE131" s="249" t="s">
        <v>34</v>
      </c>
      <c r="FF131" s="247"/>
      <c r="FG131" s="249"/>
      <c r="FH131" s="249" t="s">
        <v>34</v>
      </c>
      <c r="FI131" s="247"/>
      <c r="FJ131" s="249"/>
      <c r="FK131" s="249" t="s">
        <v>34</v>
      </c>
      <c r="FL131" s="247"/>
      <c r="FM131" s="249"/>
      <c r="FN131" s="249" t="s">
        <v>34</v>
      </c>
      <c r="FO131" s="247"/>
      <c r="FP131" s="249"/>
      <c r="FQ131" s="249" t="s">
        <v>34</v>
      </c>
      <c r="FR131" s="247"/>
      <c r="FS131" s="249"/>
      <c r="FT131" s="249" t="s">
        <v>34</v>
      </c>
      <c r="FU131" s="247"/>
      <c r="FV131" s="249"/>
      <c r="FW131" s="249" t="s">
        <v>34</v>
      </c>
      <c r="FX131" s="247"/>
      <c r="FY131" s="249"/>
      <c r="FZ131" s="249" t="s">
        <v>34</v>
      </c>
      <c r="GA131" s="250"/>
      <c r="GB131" s="261"/>
      <c r="GC131" s="261" t="s">
        <v>34</v>
      </c>
      <c r="GD131" s="247"/>
      <c r="GE131" s="249"/>
      <c r="GF131" s="249" t="s">
        <v>34</v>
      </c>
      <c r="GG131" s="247"/>
      <c r="GH131" s="249"/>
      <c r="GI131" s="249" t="s">
        <v>34</v>
      </c>
      <c r="GJ131" s="247"/>
      <c r="GK131" s="249"/>
      <c r="GL131" s="249" t="s">
        <v>34</v>
      </c>
      <c r="GM131" s="247"/>
      <c r="GN131" s="249"/>
      <c r="GO131" s="249" t="s">
        <v>34</v>
      </c>
      <c r="GP131" s="247"/>
      <c r="GQ131" s="249"/>
      <c r="GR131" s="249" t="s">
        <v>34</v>
      </c>
      <c r="GS131" s="247"/>
      <c r="GT131" s="249"/>
      <c r="GU131" s="249" t="s">
        <v>34</v>
      </c>
      <c r="GV131" s="247"/>
      <c r="GW131" s="249"/>
      <c r="GX131" s="249" t="s">
        <v>34</v>
      </c>
      <c r="GY131" s="247"/>
      <c r="GZ131" s="249"/>
      <c r="HA131" s="249" t="s">
        <v>34</v>
      </c>
    </row>
    <row r="132" spans="1:209" s="184" customFormat="1" outlineLevel="1" x14ac:dyDescent="0.2">
      <c r="A132" s="254" t="s">
        <v>1599</v>
      </c>
      <c r="B132" s="258" t="s">
        <v>211</v>
      </c>
      <c r="C132" s="258" t="s">
        <v>209</v>
      </c>
      <c r="D132" s="258" t="s">
        <v>180</v>
      </c>
      <c r="E132" s="258"/>
      <c r="F132" s="258"/>
      <c r="G132" s="258"/>
      <c r="H132" s="258"/>
      <c r="I132" s="258"/>
      <c r="J132" s="258"/>
      <c r="K132" s="258"/>
      <c r="L132" s="258"/>
      <c r="M132" s="258"/>
      <c r="N132" s="258"/>
      <c r="O132" s="258"/>
      <c r="P132" s="259"/>
      <c r="Q132" s="259"/>
      <c r="R132" s="258"/>
      <c r="S132" s="259"/>
      <c r="T132" s="259"/>
      <c r="U132" s="258"/>
      <c r="V132" s="259"/>
      <c r="W132" s="259"/>
      <c r="X132" s="258"/>
      <c r="Y132" s="259"/>
      <c r="Z132" s="259"/>
      <c r="AA132" s="258"/>
      <c r="AB132" s="259"/>
      <c r="AC132" s="259"/>
      <c r="AD132" s="258"/>
      <c r="AE132" s="259"/>
      <c r="AF132" s="259"/>
      <c r="AG132" s="258"/>
      <c r="AH132" s="259"/>
      <c r="AI132" s="259"/>
      <c r="AJ132" s="258"/>
      <c r="AK132" s="259"/>
      <c r="AL132" s="259"/>
      <c r="AM132" s="258"/>
      <c r="AN132" s="259"/>
      <c r="AO132" s="259"/>
      <c r="AP132" s="258"/>
      <c r="AQ132" s="259"/>
      <c r="AR132" s="259"/>
      <c r="AS132" s="258"/>
      <c r="AT132" s="259"/>
      <c r="AU132" s="259"/>
      <c r="AV132" s="258"/>
      <c r="AW132" s="259"/>
      <c r="AX132" s="259"/>
      <c r="AY132" s="258"/>
      <c r="AZ132" s="259"/>
      <c r="BA132" s="259"/>
      <c r="BB132" s="258"/>
      <c r="BC132" s="259"/>
      <c r="BD132" s="259"/>
      <c r="BE132" s="258"/>
      <c r="BF132" s="259"/>
      <c r="BG132" s="259"/>
      <c r="BH132" s="258"/>
      <c r="BI132" s="259"/>
      <c r="BJ132" s="259"/>
      <c r="BK132" s="258"/>
      <c r="BL132" s="259"/>
      <c r="BM132" s="259"/>
      <c r="BN132" s="258"/>
      <c r="BO132" s="259"/>
      <c r="BP132" s="259"/>
      <c r="BQ132" s="258"/>
      <c r="BR132" s="259"/>
      <c r="BS132" s="259"/>
      <c r="BT132" s="258"/>
      <c r="BU132" s="259"/>
      <c r="BV132" s="259"/>
      <c r="BW132" s="258"/>
      <c r="BX132" s="259"/>
      <c r="BY132" s="259"/>
      <c r="BZ132" s="258"/>
      <c r="CA132" s="259"/>
      <c r="CB132" s="259"/>
      <c r="CC132" s="258"/>
      <c r="CD132" s="259"/>
      <c r="CE132" s="259"/>
      <c r="CF132" s="258"/>
      <c r="CG132" s="259"/>
      <c r="CH132" s="259"/>
      <c r="CI132" s="258"/>
      <c r="CJ132" s="259"/>
      <c r="CK132" s="259"/>
      <c r="CL132" s="258"/>
      <c r="CM132" s="259"/>
      <c r="CN132" s="259"/>
      <c r="CO132" s="258"/>
      <c r="CP132" s="259"/>
      <c r="CQ132" s="259"/>
      <c r="CR132" s="258"/>
      <c r="CS132" s="259"/>
      <c r="CT132" s="259"/>
      <c r="CU132" s="258"/>
      <c r="CV132" s="259"/>
      <c r="CW132" s="259"/>
      <c r="CX132" s="258"/>
      <c r="CY132" s="259"/>
      <c r="CZ132" s="259"/>
      <c r="DA132" s="258"/>
      <c r="DB132" s="259"/>
      <c r="DC132" s="259"/>
      <c r="DD132" s="258"/>
      <c r="DE132" s="259"/>
      <c r="DF132" s="259"/>
      <c r="DG132" s="258"/>
      <c r="DH132" s="259"/>
      <c r="DI132" s="259"/>
      <c r="DJ132" s="258"/>
      <c r="DK132" s="259"/>
      <c r="DL132" s="259"/>
      <c r="DM132" s="258"/>
      <c r="DN132" s="259"/>
      <c r="DO132" s="259"/>
      <c r="DP132" s="258"/>
      <c r="DQ132" s="259"/>
      <c r="DR132" s="259"/>
      <c r="DS132" s="258"/>
      <c r="DT132" s="259"/>
      <c r="DU132" s="259"/>
      <c r="DV132" s="258"/>
      <c r="DW132" s="259"/>
      <c r="DX132" s="259"/>
      <c r="DY132" s="258"/>
      <c r="DZ132" s="259"/>
      <c r="EA132" s="259"/>
      <c r="EB132" s="258"/>
      <c r="EC132" s="259"/>
      <c r="ED132" s="259"/>
      <c r="EE132" s="258"/>
      <c r="EF132" s="259"/>
      <c r="EG132" s="259"/>
      <c r="EH132" s="258"/>
      <c r="EI132" s="259"/>
      <c r="EJ132" s="259"/>
      <c r="EK132" s="258"/>
      <c r="EL132" s="259"/>
      <c r="EM132" s="259"/>
      <c r="EN132" s="258"/>
      <c r="EO132" s="259"/>
      <c r="EP132" s="259"/>
      <c r="EQ132" s="258"/>
      <c r="ER132" s="259"/>
      <c r="ES132" s="259"/>
      <c r="ET132" s="258"/>
      <c r="EU132" s="259"/>
      <c r="EV132" s="259"/>
      <c r="EW132" s="258"/>
      <c r="EX132" s="259"/>
      <c r="EY132" s="259"/>
      <c r="EZ132" s="258"/>
      <c r="FA132" s="259"/>
      <c r="FB132" s="259"/>
      <c r="FC132" s="258"/>
      <c r="FD132" s="259"/>
      <c r="FE132" s="259"/>
      <c r="FF132" s="258"/>
      <c r="FG132" s="259"/>
      <c r="FH132" s="259"/>
      <c r="FI132" s="258"/>
      <c r="FJ132" s="259"/>
      <c r="FK132" s="259"/>
      <c r="FL132" s="258"/>
      <c r="FM132" s="259"/>
      <c r="FN132" s="259"/>
      <c r="FO132" s="258"/>
      <c r="FP132" s="259"/>
      <c r="FQ132" s="259"/>
      <c r="FR132" s="258"/>
      <c r="FS132" s="259"/>
      <c r="FT132" s="259"/>
      <c r="FU132" s="258"/>
      <c r="FV132" s="259"/>
      <c r="FW132" s="259"/>
      <c r="FX132" s="258"/>
      <c r="FY132" s="259"/>
      <c r="FZ132" s="259"/>
      <c r="GA132" s="258"/>
      <c r="GB132" s="259"/>
      <c r="GC132" s="259"/>
      <c r="GD132" s="258"/>
      <c r="GE132" s="259"/>
      <c r="GF132" s="259"/>
      <c r="GG132" s="258"/>
      <c r="GH132" s="259"/>
      <c r="GI132" s="259"/>
      <c r="GJ132" s="258"/>
      <c r="GK132" s="259"/>
      <c r="GL132" s="259"/>
      <c r="GM132" s="258"/>
      <c r="GN132" s="259"/>
      <c r="GO132" s="259"/>
      <c r="GP132" s="258"/>
      <c r="GQ132" s="259"/>
      <c r="GR132" s="259"/>
      <c r="GS132" s="258"/>
      <c r="GT132" s="259"/>
      <c r="GU132" s="259"/>
      <c r="GV132" s="258"/>
      <c r="GW132" s="259"/>
      <c r="GX132" s="259"/>
      <c r="GY132" s="258"/>
      <c r="GZ132" s="259"/>
      <c r="HA132" s="259"/>
    </row>
    <row r="133" spans="1:209" s="184" customFormat="1" outlineLevel="1" x14ac:dyDescent="0.2">
      <c r="A133" s="254" t="s">
        <v>1600</v>
      </c>
      <c r="B133" s="255" t="s">
        <v>1517</v>
      </c>
      <c r="C133" s="256" t="s">
        <v>121</v>
      </c>
      <c r="D133" s="256" t="s">
        <v>180</v>
      </c>
      <c r="E133" s="256"/>
      <c r="F133" s="256"/>
      <c r="G133" s="256"/>
      <c r="H133" s="255"/>
      <c r="I133" s="255"/>
      <c r="J133" s="255"/>
      <c r="K133" s="255"/>
      <c r="L133" s="255"/>
      <c r="M133" s="255"/>
      <c r="N133" s="255"/>
      <c r="O133" s="247"/>
      <c r="P133" s="249"/>
      <c r="Q133" s="249" t="s">
        <v>34</v>
      </c>
      <c r="R133" s="247"/>
      <c r="S133" s="249"/>
      <c r="T133" s="249" t="s">
        <v>34</v>
      </c>
      <c r="U133" s="247"/>
      <c r="V133" s="249"/>
      <c r="W133" s="249" t="s">
        <v>34</v>
      </c>
      <c r="X133" s="247"/>
      <c r="Y133" s="249"/>
      <c r="Z133" s="249" t="s">
        <v>34</v>
      </c>
      <c r="AA133" s="247"/>
      <c r="AB133" s="249"/>
      <c r="AC133" s="249" t="s">
        <v>34</v>
      </c>
      <c r="AD133" s="247"/>
      <c r="AE133" s="249"/>
      <c r="AF133" s="249" t="s">
        <v>34</v>
      </c>
      <c r="AG133" s="255"/>
      <c r="AH133" s="257"/>
      <c r="AI133" s="257"/>
      <c r="AJ133" s="255"/>
      <c r="AK133" s="257"/>
      <c r="AL133" s="257"/>
      <c r="AM133" s="255"/>
      <c r="AN133" s="257"/>
      <c r="AO133" s="257"/>
      <c r="AP133" s="249"/>
      <c r="AQ133" s="249"/>
      <c r="AR133" s="249" t="s">
        <v>34</v>
      </c>
      <c r="AS133" s="247"/>
      <c r="AT133" s="249"/>
      <c r="AU133" s="249" t="s">
        <v>34</v>
      </c>
      <c r="AV133" s="249"/>
      <c r="AW133" s="249"/>
      <c r="AX133" s="249" t="s">
        <v>34</v>
      </c>
      <c r="AY133" s="262" t="s">
        <v>1819</v>
      </c>
      <c r="AZ133" s="257" t="s">
        <v>355</v>
      </c>
      <c r="BA133" s="257" t="s">
        <v>395</v>
      </c>
      <c r="BB133" s="247"/>
      <c r="BC133" s="249"/>
      <c r="BD133" s="249" t="s">
        <v>34</v>
      </c>
      <c r="BE133" s="247"/>
      <c r="BF133" s="249"/>
      <c r="BG133" s="249" t="s">
        <v>34</v>
      </c>
      <c r="BH133" s="247"/>
      <c r="BI133" s="249"/>
      <c r="BJ133" s="249" t="s">
        <v>34</v>
      </c>
      <c r="BK133" s="247"/>
      <c r="BL133" s="249"/>
      <c r="BM133" s="249" t="s">
        <v>34</v>
      </c>
      <c r="BN133" s="247"/>
      <c r="BO133" s="249"/>
      <c r="BP133" s="249" t="s">
        <v>34</v>
      </c>
      <c r="BQ133" s="247"/>
      <c r="BR133" s="249"/>
      <c r="BS133" s="249" t="s">
        <v>34</v>
      </c>
      <c r="BT133" s="247"/>
      <c r="BU133" s="249"/>
      <c r="BV133" s="249" t="s">
        <v>34</v>
      </c>
      <c r="BW133" s="247"/>
      <c r="BX133" s="249"/>
      <c r="BY133" s="249" t="s">
        <v>34</v>
      </c>
      <c r="BZ133" s="247"/>
      <c r="CA133" s="249"/>
      <c r="CB133" s="249" t="s">
        <v>34</v>
      </c>
      <c r="CC133" s="250"/>
      <c r="CD133" s="261"/>
      <c r="CE133" s="261" t="s">
        <v>34</v>
      </c>
      <c r="CF133" s="247"/>
      <c r="CG133" s="249"/>
      <c r="CH133" s="249" t="s">
        <v>34</v>
      </c>
      <c r="CI133" s="247"/>
      <c r="CJ133" s="249"/>
      <c r="CK133" s="249" t="s">
        <v>34</v>
      </c>
      <c r="CL133" s="247"/>
      <c r="CM133" s="249"/>
      <c r="CN133" s="249" t="s">
        <v>34</v>
      </c>
      <c r="CO133" s="247"/>
      <c r="CP133" s="249"/>
      <c r="CQ133" s="249" t="s">
        <v>34</v>
      </c>
      <c r="CR133" s="247"/>
      <c r="CS133" s="249"/>
      <c r="CT133" s="249" t="s">
        <v>34</v>
      </c>
      <c r="CU133" s="247"/>
      <c r="CV133" s="249"/>
      <c r="CW133" s="249" t="s">
        <v>34</v>
      </c>
      <c r="CX133" s="260">
        <v>1</v>
      </c>
      <c r="CY133" s="257" t="s">
        <v>355</v>
      </c>
      <c r="CZ133" s="257" t="s">
        <v>395</v>
      </c>
      <c r="DA133" s="247"/>
      <c r="DB133" s="249"/>
      <c r="DC133" s="249" t="s">
        <v>34</v>
      </c>
      <c r="DD133" s="247"/>
      <c r="DE133" s="249"/>
      <c r="DF133" s="249" t="s">
        <v>34</v>
      </c>
      <c r="DG133" s="260">
        <v>20</v>
      </c>
      <c r="DH133" s="257" t="s">
        <v>355</v>
      </c>
      <c r="DI133" s="257" t="s">
        <v>395</v>
      </c>
      <c r="DJ133" s="247"/>
      <c r="DK133" s="249"/>
      <c r="DL133" s="249" t="s">
        <v>34</v>
      </c>
      <c r="DM133" s="247"/>
      <c r="DN133" s="289"/>
      <c r="DO133" s="289" t="s">
        <v>34</v>
      </c>
      <c r="DP133" s="247"/>
      <c r="DQ133" s="249"/>
      <c r="DR133" s="249" t="s">
        <v>34</v>
      </c>
      <c r="DS133" s="247"/>
      <c r="DT133" s="249"/>
      <c r="DU133" s="249" t="s">
        <v>34</v>
      </c>
      <c r="DV133" s="247"/>
      <c r="DW133" s="249"/>
      <c r="DX133" s="249" t="s">
        <v>34</v>
      </c>
      <c r="DY133" s="247"/>
      <c r="DZ133" s="249"/>
      <c r="EA133" s="249" t="s">
        <v>34</v>
      </c>
      <c r="EB133" s="247"/>
      <c r="EC133" s="249"/>
      <c r="ED133" s="249" t="s">
        <v>34</v>
      </c>
      <c r="EE133" s="247"/>
      <c r="EF133" s="249"/>
      <c r="EG133" s="249" t="s">
        <v>34</v>
      </c>
      <c r="EH133" s="247"/>
      <c r="EI133" s="249"/>
      <c r="EJ133" s="249" t="s">
        <v>34</v>
      </c>
      <c r="EK133" s="247"/>
      <c r="EL133" s="249"/>
      <c r="EM133" s="249" t="s">
        <v>34</v>
      </c>
      <c r="EN133" s="247"/>
      <c r="EO133" s="249"/>
      <c r="EP133" s="249" t="s">
        <v>34</v>
      </c>
      <c r="EQ133" s="247"/>
      <c r="ER133" s="249"/>
      <c r="ES133" s="249" t="s">
        <v>34</v>
      </c>
      <c r="ET133" s="247"/>
      <c r="EU133" s="249"/>
      <c r="EV133" s="249" t="s">
        <v>34</v>
      </c>
      <c r="EW133" s="247"/>
      <c r="EX133" s="249"/>
      <c r="EY133" s="249" t="s">
        <v>34</v>
      </c>
      <c r="EZ133" s="247"/>
      <c r="FA133" s="249"/>
      <c r="FB133" s="249" t="s">
        <v>34</v>
      </c>
      <c r="FC133" s="247"/>
      <c r="FD133" s="249"/>
      <c r="FE133" s="249" t="s">
        <v>34</v>
      </c>
      <c r="FF133" s="247"/>
      <c r="FG133" s="249"/>
      <c r="FH133" s="249" t="s">
        <v>34</v>
      </c>
      <c r="FI133" s="247"/>
      <c r="FJ133" s="249"/>
      <c r="FK133" s="249" t="s">
        <v>34</v>
      </c>
      <c r="FL133" s="247"/>
      <c r="FM133" s="249"/>
      <c r="FN133" s="249" t="s">
        <v>34</v>
      </c>
      <c r="FO133" s="247"/>
      <c r="FP133" s="249"/>
      <c r="FQ133" s="249" t="s">
        <v>34</v>
      </c>
      <c r="FR133" s="247"/>
      <c r="FS133" s="249"/>
      <c r="FT133" s="249" t="s">
        <v>34</v>
      </c>
      <c r="FU133" s="247"/>
      <c r="FV133" s="249"/>
      <c r="FW133" s="249" t="s">
        <v>34</v>
      </c>
      <c r="FX133" s="247"/>
      <c r="FY133" s="249"/>
      <c r="FZ133" s="249" t="s">
        <v>34</v>
      </c>
      <c r="GA133" s="250"/>
      <c r="GB133" s="261"/>
      <c r="GC133" s="261" t="s">
        <v>34</v>
      </c>
      <c r="GD133" s="247"/>
      <c r="GE133" s="249"/>
      <c r="GF133" s="249" t="s">
        <v>34</v>
      </c>
      <c r="GG133" s="247"/>
      <c r="GH133" s="249"/>
      <c r="GI133" s="249" t="s">
        <v>34</v>
      </c>
      <c r="GJ133" s="247"/>
      <c r="GK133" s="249"/>
      <c r="GL133" s="249" t="s">
        <v>34</v>
      </c>
      <c r="GM133" s="247"/>
      <c r="GN133" s="249"/>
      <c r="GO133" s="249" t="s">
        <v>34</v>
      </c>
      <c r="GP133" s="247"/>
      <c r="GQ133" s="249"/>
      <c r="GR133" s="249" t="s">
        <v>34</v>
      </c>
      <c r="GS133" s="247"/>
      <c r="GT133" s="249"/>
      <c r="GU133" s="249" t="s">
        <v>34</v>
      </c>
      <c r="GV133" s="247"/>
      <c r="GW133" s="249"/>
      <c r="GX133" s="249" t="s">
        <v>34</v>
      </c>
      <c r="GY133" s="247"/>
      <c r="GZ133" s="249"/>
      <c r="HA133" s="249" t="s">
        <v>34</v>
      </c>
    </row>
    <row r="134" spans="1:209" s="184" customFormat="1" outlineLevel="1" x14ac:dyDescent="0.2">
      <c r="A134" s="254" t="s">
        <v>1601</v>
      </c>
      <c r="B134" s="255" t="s">
        <v>1518</v>
      </c>
      <c r="C134" s="256" t="s">
        <v>121</v>
      </c>
      <c r="D134" s="256" t="s">
        <v>180</v>
      </c>
      <c r="E134" s="256"/>
      <c r="F134" s="256"/>
      <c r="G134" s="256"/>
      <c r="H134" s="255"/>
      <c r="I134" s="255"/>
      <c r="J134" s="255"/>
      <c r="K134" s="255"/>
      <c r="L134" s="255"/>
      <c r="M134" s="255"/>
      <c r="N134" s="255"/>
      <c r="O134" s="247"/>
      <c r="P134" s="249"/>
      <c r="Q134" s="249" t="s">
        <v>34</v>
      </c>
      <c r="R134" s="247"/>
      <c r="S134" s="249"/>
      <c r="T134" s="249" t="s">
        <v>34</v>
      </c>
      <c r="U134" s="255">
        <v>5</v>
      </c>
      <c r="V134" s="257" t="s">
        <v>355</v>
      </c>
      <c r="W134" s="257" t="s">
        <v>395</v>
      </c>
      <c r="X134" s="255">
        <v>15</v>
      </c>
      <c r="Y134" s="257" t="s">
        <v>355</v>
      </c>
      <c r="Z134" s="257" t="s">
        <v>395</v>
      </c>
      <c r="AA134" s="255">
        <v>11</v>
      </c>
      <c r="AB134" s="257" t="s">
        <v>355</v>
      </c>
      <c r="AC134" s="257" t="s">
        <v>395</v>
      </c>
      <c r="AD134" s="249"/>
      <c r="AE134" s="249"/>
      <c r="AF134" s="249" t="s">
        <v>34</v>
      </c>
      <c r="AG134" s="249"/>
      <c r="AH134" s="249"/>
      <c r="AI134" s="249" t="s">
        <v>34</v>
      </c>
      <c r="AJ134" s="249"/>
      <c r="AK134" s="249"/>
      <c r="AL134" s="249" t="s">
        <v>34</v>
      </c>
      <c r="AM134" s="255">
        <v>3</v>
      </c>
      <c r="AN134" s="257" t="s">
        <v>355</v>
      </c>
      <c r="AO134" s="257" t="s">
        <v>395</v>
      </c>
      <c r="AP134" s="249"/>
      <c r="AQ134" s="257" t="s">
        <v>355</v>
      </c>
      <c r="AR134" s="257" t="s">
        <v>395</v>
      </c>
      <c r="AS134" s="249">
        <v>12</v>
      </c>
      <c r="AT134" s="257" t="s">
        <v>355</v>
      </c>
      <c r="AU134" s="257" t="s">
        <v>395</v>
      </c>
      <c r="AV134" s="249">
        <v>18</v>
      </c>
      <c r="AW134" s="257" t="s">
        <v>355</v>
      </c>
      <c r="AX134" s="257" t="s">
        <v>395</v>
      </c>
      <c r="AZ134" s="257" t="s">
        <v>355</v>
      </c>
      <c r="BA134" s="257" t="s">
        <v>395</v>
      </c>
      <c r="BB134" s="255">
        <v>11</v>
      </c>
      <c r="BC134" s="257" t="s">
        <v>355</v>
      </c>
      <c r="BD134" s="257" t="s">
        <v>395</v>
      </c>
      <c r="BE134" s="247"/>
      <c r="BF134" s="249"/>
      <c r="BG134" s="249" t="s">
        <v>34</v>
      </c>
      <c r="BH134" s="247"/>
      <c r="BI134" s="249"/>
      <c r="BJ134" s="249" t="s">
        <v>34</v>
      </c>
      <c r="BK134" s="247"/>
      <c r="BL134" s="249"/>
      <c r="BM134" s="249" t="s">
        <v>34</v>
      </c>
      <c r="BN134" s="247"/>
      <c r="BO134" s="249"/>
      <c r="BP134" s="249" t="s">
        <v>34</v>
      </c>
      <c r="BQ134" s="247">
        <v>5</v>
      </c>
      <c r="BR134" s="257" t="s">
        <v>355</v>
      </c>
      <c r="BS134" s="257" t="s">
        <v>395</v>
      </c>
      <c r="BT134" s="247"/>
      <c r="BU134" s="249"/>
      <c r="BV134" s="249" t="s">
        <v>34</v>
      </c>
      <c r="BW134" s="247">
        <v>5</v>
      </c>
      <c r="BX134" s="257" t="s">
        <v>355</v>
      </c>
      <c r="BY134" s="257" t="s">
        <v>395</v>
      </c>
      <c r="BZ134" s="247"/>
      <c r="CA134" s="249"/>
      <c r="CB134" s="249" t="s">
        <v>34</v>
      </c>
      <c r="CC134" s="250"/>
      <c r="CD134" s="261"/>
      <c r="CE134" s="261" t="s">
        <v>34</v>
      </c>
      <c r="CF134" s="247">
        <v>18</v>
      </c>
      <c r="CG134" s="257" t="s">
        <v>355</v>
      </c>
      <c r="CH134" s="257" t="s">
        <v>395</v>
      </c>
      <c r="CI134" s="247"/>
      <c r="CJ134" s="249"/>
      <c r="CK134" s="249" t="s">
        <v>34</v>
      </c>
      <c r="CL134" s="247"/>
      <c r="CM134" s="249"/>
      <c r="CN134" s="249" t="s">
        <v>34</v>
      </c>
      <c r="CO134" s="184">
        <v>11</v>
      </c>
      <c r="CP134" s="257" t="s">
        <v>355</v>
      </c>
      <c r="CQ134" s="257" t="s">
        <v>395</v>
      </c>
      <c r="CR134" s="247"/>
      <c r="CS134" s="249"/>
      <c r="CT134" s="249" t="s">
        <v>34</v>
      </c>
      <c r="CU134" s="184">
        <v>45</v>
      </c>
      <c r="CV134" s="257" t="s">
        <v>355</v>
      </c>
      <c r="CW134" s="257" t="s">
        <v>395</v>
      </c>
      <c r="CX134" s="247">
        <v>3</v>
      </c>
      <c r="CY134" s="257" t="s">
        <v>355</v>
      </c>
      <c r="CZ134" s="257" t="s">
        <v>395</v>
      </c>
      <c r="DA134" s="184">
        <f>11/12</f>
        <v>0.91666666666666663</v>
      </c>
      <c r="DB134" s="257" t="s">
        <v>355</v>
      </c>
      <c r="DC134" s="257" t="s">
        <v>395</v>
      </c>
      <c r="DD134" s="247"/>
      <c r="DE134" s="249"/>
      <c r="DF134" s="249" t="s">
        <v>34</v>
      </c>
      <c r="DG134" s="247"/>
      <c r="DH134" s="249"/>
      <c r="DI134" s="249" t="s">
        <v>34</v>
      </c>
      <c r="DJ134" s="247"/>
      <c r="DK134" s="249"/>
      <c r="DL134" s="249" t="s">
        <v>34</v>
      </c>
      <c r="DM134" s="247"/>
      <c r="DN134" s="289"/>
      <c r="DO134" s="289" t="s">
        <v>34</v>
      </c>
      <c r="DP134" s="247"/>
      <c r="DQ134" s="249"/>
      <c r="DR134" s="249" t="s">
        <v>34</v>
      </c>
      <c r="DS134" s="247"/>
      <c r="DT134" s="249"/>
      <c r="DU134" s="249" t="s">
        <v>34</v>
      </c>
      <c r="DV134" s="247"/>
      <c r="DW134" s="249"/>
      <c r="DX134" s="249" t="s">
        <v>34</v>
      </c>
      <c r="DY134" s="247"/>
      <c r="DZ134" s="249"/>
      <c r="EA134" s="249" t="s">
        <v>34</v>
      </c>
      <c r="EB134" s="247"/>
      <c r="EC134" s="249"/>
      <c r="ED134" s="249" t="s">
        <v>34</v>
      </c>
      <c r="EE134" s="247"/>
      <c r="EF134" s="249"/>
      <c r="EG134" s="249" t="s">
        <v>34</v>
      </c>
      <c r="EH134" s="247"/>
      <c r="EI134" s="249"/>
      <c r="EJ134" s="249" t="s">
        <v>34</v>
      </c>
      <c r="EK134" s="247"/>
      <c r="EL134" s="249"/>
      <c r="EM134" s="249" t="s">
        <v>34</v>
      </c>
      <c r="EN134" s="247"/>
      <c r="EO134" s="249"/>
      <c r="EP134" s="249" t="s">
        <v>34</v>
      </c>
      <c r="EQ134" s="247"/>
      <c r="ER134" s="249"/>
      <c r="ES134" s="249" t="s">
        <v>34</v>
      </c>
      <c r="ET134" s="247"/>
      <c r="EU134" s="249"/>
      <c r="EV134" s="249" t="s">
        <v>34</v>
      </c>
      <c r="EW134" s="247"/>
      <c r="EX134" s="249"/>
      <c r="EY134" s="249" t="s">
        <v>34</v>
      </c>
      <c r="EZ134" s="247"/>
      <c r="FA134" s="249"/>
      <c r="FB134" s="249" t="s">
        <v>34</v>
      </c>
      <c r="FC134" s="247"/>
      <c r="FD134" s="249"/>
      <c r="FE134" s="249" t="s">
        <v>34</v>
      </c>
      <c r="FF134" s="247"/>
      <c r="FG134" s="249"/>
      <c r="FH134" s="249" t="s">
        <v>34</v>
      </c>
      <c r="FI134" s="247"/>
      <c r="FJ134" s="249"/>
      <c r="FK134" s="249" t="s">
        <v>34</v>
      </c>
      <c r="FL134" s="247"/>
      <c r="FM134" s="249"/>
      <c r="FN134" s="249" t="s">
        <v>34</v>
      </c>
      <c r="FO134" s="247"/>
      <c r="FP134" s="249"/>
      <c r="FQ134" s="249" t="s">
        <v>34</v>
      </c>
      <c r="FR134" s="247"/>
      <c r="FS134" s="249"/>
      <c r="FT134" s="249" t="s">
        <v>34</v>
      </c>
      <c r="FU134" s="247"/>
      <c r="FV134" s="249"/>
      <c r="FW134" s="249" t="s">
        <v>34</v>
      </c>
      <c r="FX134" s="247"/>
      <c r="FY134" s="249"/>
      <c r="FZ134" s="249" t="s">
        <v>34</v>
      </c>
      <c r="GA134" s="250"/>
      <c r="GB134" s="261"/>
      <c r="GC134" s="261" t="s">
        <v>34</v>
      </c>
      <c r="GD134" s="247"/>
      <c r="GE134" s="249"/>
      <c r="GF134" s="249" t="s">
        <v>34</v>
      </c>
      <c r="GG134" s="247"/>
      <c r="GH134" s="249"/>
      <c r="GI134" s="249" t="s">
        <v>34</v>
      </c>
      <c r="GJ134" s="247"/>
      <c r="GK134" s="249"/>
      <c r="GL134" s="249" t="s">
        <v>34</v>
      </c>
      <c r="GM134" s="247"/>
      <c r="GN134" s="249"/>
      <c r="GO134" s="249" t="s">
        <v>34</v>
      </c>
      <c r="GP134" s="247">
        <v>15</v>
      </c>
      <c r="GQ134" s="257" t="s">
        <v>355</v>
      </c>
      <c r="GR134" s="257" t="s">
        <v>395</v>
      </c>
      <c r="GS134" s="247"/>
      <c r="GT134" s="249"/>
      <c r="GU134" s="249" t="s">
        <v>34</v>
      </c>
      <c r="GV134" s="247"/>
      <c r="GW134" s="249"/>
      <c r="GX134" s="249" t="s">
        <v>34</v>
      </c>
      <c r="GY134" s="247"/>
      <c r="GZ134" s="249"/>
      <c r="HA134" s="249" t="s">
        <v>34</v>
      </c>
    </row>
    <row r="135" spans="1:209" outlineLevel="1" x14ac:dyDescent="0.2">
      <c r="A135" s="246" t="s">
        <v>1602</v>
      </c>
      <c r="B135" s="249" t="s">
        <v>214</v>
      </c>
      <c r="C135" s="249" t="s">
        <v>15</v>
      </c>
      <c r="D135" s="249" t="s">
        <v>180</v>
      </c>
      <c r="E135" s="249"/>
      <c r="F135" s="249"/>
      <c r="G135" s="249"/>
      <c r="H135" s="249"/>
      <c r="I135" s="249"/>
      <c r="J135" s="249"/>
      <c r="K135" s="249"/>
      <c r="L135" s="249"/>
      <c r="M135" s="249"/>
      <c r="N135" s="249"/>
      <c r="O135" s="249"/>
      <c r="P135" s="249"/>
      <c r="Q135" s="249" t="s">
        <v>34</v>
      </c>
      <c r="R135" s="249"/>
      <c r="S135" s="249"/>
      <c r="T135" s="249" t="s">
        <v>34</v>
      </c>
      <c r="U135" s="247"/>
      <c r="V135" s="249"/>
      <c r="W135" s="249" t="s">
        <v>34</v>
      </c>
      <c r="X135" s="247"/>
      <c r="Y135" s="249"/>
      <c r="Z135" s="249" t="s">
        <v>34</v>
      </c>
      <c r="AA135" s="247"/>
      <c r="AB135" s="249"/>
      <c r="AC135" s="249" t="s">
        <v>34</v>
      </c>
      <c r="AD135" s="247"/>
      <c r="AE135" s="249"/>
      <c r="AF135" s="249" t="s">
        <v>34</v>
      </c>
      <c r="AG135" s="247"/>
      <c r="AH135" s="249"/>
      <c r="AI135" s="249" t="s">
        <v>34</v>
      </c>
      <c r="AJ135" s="247"/>
      <c r="AK135" s="249"/>
      <c r="AL135" s="249" t="s">
        <v>34</v>
      </c>
      <c r="AM135" s="247"/>
      <c r="AN135" s="249"/>
      <c r="AO135" s="249" t="s">
        <v>34</v>
      </c>
      <c r="AP135" s="247"/>
      <c r="AQ135" s="249"/>
      <c r="AR135" s="249" t="s">
        <v>34</v>
      </c>
      <c r="AS135" s="247"/>
      <c r="AT135" s="249"/>
      <c r="AU135" s="249" t="s">
        <v>34</v>
      </c>
      <c r="AV135" s="247"/>
      <c r="AW135" s="249"/>
      <c r="AX135" s="249" t="s">
        <v>34</v>
      </c>
      <c r="AY135" s="247"/>
      <c r="AZ135" s="249"/>
      <c r="BA135" s="249" t="s">
        <v>34</v>
      </c>
      <c r="BB135" s="247"/>
      <c r="BC135" s="249"/>
      <c r="BD135" s="249" t="s">
        <v>34</v>
      </c>
      <c r="BE135" s="247"/>
      <c r="BF135" s="249"/>
      <c r="BG135" s="249" t="s">
        <v>34</v>
      </c>
      <c r="BH135" s="249"/>
      <c r="BI135" s="249"/>
      <c r="BJ135" s="249" t="s">
        <v>34</v>
      </c>
      <c r="BK135" s="249"/>
      <c r="BL135" s="249"/>
      <c r="BM135" s="249" t="s">
        <v>34</v>
      </c>
      <c r="BN135" s="249"/>
      <c r="BO135" s="249"/>
      <c r="BP135" s="249" t="s">
        <v>34</v>
      </c>
      <c r="BQ135" s="247"/>
      <c r="BR135" s="249"/>
      <c r="BS135" s="249" t="s">
        <v>34</v>
      </c>
      <c r="BT135" s="247"/>
      <c r="BU135" s="249"/>
      <c r="BV135" s="249" t="s">
        <v>34</v>
      </c>
      <c r="BW135" s="247"/>
      <c r="BX135" s="249"/>
      <c r="BY135" s="249" t="s">
        <v>34</v>
      </c>
      <c r="BZ135" s="247"/>
      <c r="CA135" s="249"/>
      <c r="CB135" s="249" t="s">
        <v>34</v>
      </c>
      <c r="CC135" s="250"/>
      <c r="CD135" s="261"/>
      <c r="CE135" s="261" t="s">
        <v>34</v>
      </c>
      <c r="CF135" s="247"/>
      <c r="CG135" s="249"/>
      <c r="CH135" s="249" t="s">
        <v>34</v>
      </c>
      <c r="CI135" s="247"/>
      <c r="CJ135" s="249"/>
      <c r="CK135" s="249" t="s">
        <v>34</v>
      </c>
      <c r="CL135" s="247"/>
      <c r="CM135" s="249"/>
      <c r="CN135" s="249" t="s">
        <v>34</v>
      </c>
      <c r="CO135" s="247"/>
      <c r="CP135" s="249"/>
      <c r="CQ135" s="249" t="s">
        <v>34</v>
      </c>
      <c r="CR135" s="247"/>
      <c r="CS135" s="249"/>
      <c r="CT135" s="249" t="s">
        <v>34</v>
      </c>
      <c r="CU135" s="247"/>
      <c r="CV135" s="249"/>
      <c r="CW135" s="249" t="s">
        <v>34</v>
      </c>
      <c r="CX135" s="247"/>
      <c r="CY135" s="249"/>
      <c r="CZ135" s="249" t="s">
        <v>34</v>
      </c>
      <c r="DA135" s="247"/>
      <c r="DB135" s="249"/>
      <c r="DC135" s="249" t="s">
        <v>34</v>
      </c>
      <c r="DD135" s="247"/>
      <c r="DE135" s="249"/>
      <c r="DF135" s="249" t="s">
        <v>34</v>
      </c>
      <c r="DG135" s="247"/>
      <c r="DH135" s="249"/>
      <c r="DI135" s="249" t="s">
        <v>34</v>
      </c>
      <c r="DJ135" s="247"/>
      <c r="DK135" s="249"/>
      <c r="DL135" s="249" t="s">
        <v>34</v>
      </c>
      <c r="DM135" s="247"/>
      <c r="DN135" s="289"/>
      <c r="DO135" s="289" t="s">
        <v>34</v>
      </c>
      <c r="DP135" s="247"/>
      <c r="DQ135" s="249"/>
      <c r="DR135" s="249" t="s">
        <v>34</v>
      </c>
      <c r="DS135" s="247"/>
      <c r="DT135" s="249"/>
      <c r="DU135" s="249" t="s">
        <v>34</v>
      </c>
      <c r="DV135" s="247"/>
      <c r="DW135" s="249"/>
      <c r="DX135" s="249" t="s">
        <v>34</v>
      </c>
      <c r="DY135" s="247"/>
      <c r="DZ135" s="249"/>
      <c r="EA135" s="249" t="s">
        <v>34</v>
      </c>
      <c r="EB135" s="247"/>
      <c r="EC135" s="249"/>
      <c r="ED135" s="249" t="s">
        <v>34</v>
      </c>
      <c r="EE135" s="247"/>
      <c r="EF135" s="249"/>
      <c r="EG135" s="249" t="s">
        <v>34</v>
      </c>
      <c r="EH135" s="247"/>
      <c r="EI135" s="249"/>
      <c r="EJ135" s="249" t="s">
        <v>34</v>
      </c>
      <c r="EK135" s="247"/>
      <c r="EL135" s="249"/>
      <c r="EM135" s="249" t="s">
        <v>34</v>
      </c>
      <c r="EN135" s="247"/>
      <c r="EO135" s="249"/>
      <c r="EP135" s="249" t="s">
        <v>34</v>
      </c>
      <c r="EQ135" s="247"/>
      <c r="ER135" s="249"/>
      <c r="ES135" s="249" t="s">
        <v>34</v>
      </c>
      <c r="ET135" s="247"/>
      <c r="EU135" s="249"/>
      <c r="EV135" s="249" t="s">
        <v>34</v>
      </c>
      <c r="EW135" s="247"/>
      <c r="EX135" s="249"/>
      <c r="EY135" s="249" t="s">
        <v>34</v>
      </c>
      <c r="EZ135" s="247"/>
      <c r="FA135" s="249"/>
      <c r="FB135" s="249" t="s">
        <v>34</v>
      </c>
      <c r="FC135" s="247"/>
      <c r="FD135" s="249"/>
      <c r="FE135" s="249" t="s">
        <v>34</v>
      </c>
      <c r="FF135" s="247"/>
      <c r="FG135" s="249"/>
      <c r="FH135" s="249" t="s">
        <v>34</v>
      </c>
      <c r="FI135" s="247"/>
      <c r="FJ135" s="249"/>
      <c r="FK135" s="249" t="s">
        <v>34</v>
      </c>
      <c r="FL135" s="247"/>
      <c r="FM135" s="249"/>
      <c r="FN135" s="249" t="s">
        <v>34</v>
      </c>
      <c r="FO135" s="247"/>
      <c r="FP135" s="249"/>
      <c r="FQ135" s="249" t="s">
        <v>34</v>
      </c>
      <c r="FR135" s="247"/>
      <c r="FS135" s="249"/>
      <c r="FT135" s="249" t="s">
        <v>34</v>
      </c>
      <c r="FU135" s="247"/>
      <c r="FV135" s="249"/>
      <c r="FW135" s="249" t="s">
        <v>34</v>
      </c>
      <c r="FX135" s="247"/>
      <c r="FY135" s="249"/>
      <c r="FZ135" s="249" t="s">
        <v>34</v>
      </c>
      <c r="GA135" s="250"/>
      <c r="GB135" s="261"/>
      <c r="GC135" s="261" t="s">
        <v>34</v>
      </c>
      <c r="GD135" s="247"/>
      <c r="GE135" s="249"/>
      <c r="GF135" s="249" t="s">
        <v>34</v>
      </c>
      <c r="GG135" s="247"/>
      <c r="GH135" s="249"/>
      <c r="GI135" s="249" t="s">
        <v>34</v>
      </c>
      <c r="GJ135" s="247"/>
      <c r="GK135" s="249"/>
      <c r="GL135" s="249" t="s">
        <v>34</v>
      </c>
      <c r="GM135" s="247"/>
      <c r="GN135" s="249"/>
      <c r="GO135" s="249" t="s">
        <v>34</v>
      </c>
      <c r="GP135" s="247"/>
      <c r="GQ135" s="249"/>
      <c r="GR135" s="249" t="s">
        <v>34</v>
      </c>
      <c r="GS135" s="247"/>
      <c r="GT135" s="249"/>
      <c r="GU135" s="249" t="s">
        <v>34</v>
      </c>
      <c r="GV135" s="247"/>
      <c r="GW135" s="249"/>
      <c r="GX135" s="249" t="s">
        <v>34</v>
      </c>
      <c r="GY135" s="247"/>
      <c r="GZ135" s="249"/>
      <c r="HA135" s="249" t="s">
        <v>34</v>
      </c>
    </row>
    <row r="136" spans="1:209" s="184" customFormat="1" outlineLevel="1" x14ac:dyDescent="0.2">
      <c r="A136" s="254" t="s">
        <v>1602</v>
      </c>
      <c r="B136" s="258" t="s">
        <v>214</v>
      </c>
      <c r="C136" s="258" t="s">
        <v>69</v>
      </c>
      <c r="D136" s="258" t="s">
        <v>25</v>
      </c>
      <c r="E136" s="258"/>
      <c r="F136" s="258"/>
      <c r="G136" s="258"/>
      <c r="H136" s="258"/>
      <c r="I136" s="258" t="s">
        <v>215</v>
      </c>
      <c r="J136" s="258"/>
      <c r="K136" s="258"/>
      <c r="L136" s="258"/>
      <c r="M136" s="258"/>
      <c r="N136" s="258"/>
      <c r="O136" s="258"/>
      <c r="P136" s="259"/>
      <c r="Q136" s="259"/>
      <c r="R136" s="258"/>
      <c r="S136" s="259"/>
      <c r="T136" s="259"/>
      <c r="U136" s="258"/>
      <c r="V136" s="259"/>
      <c r="W136" s="259"/>
      <c r="X136" s="258"/>
      <c r="Y136" s="259"/>
      <c r="Z136" s="259"/>
      <c r="AA136" s="258"/>
      <c r="AB136" s="259"/>
      <c r="AC136" s="259"/>
      <c r="AD136" s="258"/>
      <c r="AE136" s="259"/>
      <c r="AF136" s="259"/>
      <c r="AG136" s="258"/>
      <c r="AH136" s="259"/>
      <c r="AI136" s="259"/>
      <c r="AJ136" s="258"/>
      <c r="AK136" s="259"/>
      <c r="AL136" s="259"/>
      <c r="AM136" s="258"/>
      <c r="AN136" s="259"/>
      <c r="AO136" s="259"/>
      <c r="AP136" s="258"/>
      <c r="AQ136" s="259"/>
      <c r="AR136" s="259"/>
      <c r="AS136" s="258"/>
      <c r="AT136" s="259"/>
      <c r="AU136" s="259"/>
      <c r="AV136" s="258"/>
      <c r="AW136" s="259"/>
      <c r="AX136" s="259"/>
      <c r="AY136" s="258"/>
      <c r="AZ136" s="259"/>
      <c r="BA136" s="259"/>
      <c r="BB136" s="258"/>
      <c r="BC136" s="259"/>
      <c r="BD136" s="259"/>
      <c r="BE136" s="258"/>
      <c r="BF136" s="259"/>
      <c r="BG136" s="259"/>
      <c r="BH136" s="258"/>
      <c r="BI136" s="259"/>
      <c r="BJ136" s="259"/>
      <c r="BK136" s="258"/>
      <c r="BL136" s="259"/>
      <c r="BM136" s="259"/>
      <c r="BN136" s="258"/>
      <c r="BO136" s="259"/>
      <c r="BP136" s="259"/>
      <c r="BQ136" s="258"/>
      <c r="BR136" s="259"/>
      <c r="BS136" s="259"/>
      <c r="BT136" s="258"/>
      <c r="BU136" s="259"/>
      <c r="BV136" s="259"/>
      <c r="BW136" s="258"/>
      <c r="BX136" s="259"/>
      <c r="BY136" s="259"/>
      <c r="BZ136" s="258"/>
      <c r="CA136" s="259"/>
      <c r="CB136" s="259"/>
      <c r="CC136" s="258"/>
      <c r="CD136" s="259"/>
      <c r="CE136" s="259"/>
      <c r="CF136" s="258"/>
      <c r="CG136" s="259"/>
      <c r="CH136" s="259"/>
      <c r="CI136" s="258"/>
      <c r="CJ136" s="259"/>
      <c r="CK136" s="259"/>
      <c r="CL136" s="258"/>
      <c r="CM136" s="259"/>
      <c r="CN136" s="259"/>
      <c r="CO136" s="258"/>
      <c r="CP136" s="259"/>
      <c r="CQ136" s="259"/>
      <c r="CR136" s="258"/>
      <c r="CS136" s="259"/>
      <c r="CT136" s="259"/>
      <c r="CU136" s="258"/>
      <c r="CV136" s="259"/>
      <c r="CW136" s="259"/>
      <c r="CX136" s="258"/>
      <c r="CY136" s="259"/>
      <c r="CZ136" s="259"/>
      <c r="DA136" s="258"/>
      <c r="DB136" s="259"/>
      <c r="DC136" s="259"/>
      <c r="DD136" s="258"/>
      <c r="DE136" s="259"/>
      <c r="DF136" s="259"/>
      <c r="DG136" s="258"/>
      <c r="DH136" s="259"/>
      <c r="DI136" s="259"/>
      <c r="DJ136" s="258"/>
      <c r="DK136" s="259"/>
      <c r="DL136" s="259"/>
      <c r="DM136" s="258"/>
      <c r="DN136" s="259"/>
      <c r="DO136" s="259"/>
      <c r="DP136" s="258"/>
      <c r="DQ136" s="259"/>
      <c r="DR136" s="259"/>
      <c r="DS136" s="258"/>
      <c r="DT136" s="259"/>
      <c r="DU136" s="259"/>
      <c r="DV136" s="258"/>
      <c r="DW136" s="259"/>
      <c r="DX136" s="259"/>
      <c r="DY136" s="258"/>
      <c r="DZ136" s="259"/>
      <c r="EA136" s="259"/>
      <c r="EB136" s="258"/>
      <c r="EC136" s="259"/>
      <c r="ED136" s="259"/>
      <c r="EE136" s="258"/>
      <c r="EF136" s="259"/>
      <c r="EG136" s="259"/>
      <c r="EH136" s="258"/>
      <c r="EI136" s="259"/>
      <c r="EJ136" s="259"/>
      <c r="EK136" s="258"/>
      <c r="EL136" s="259"/>
      <c r="EM136" s="259"/>
      <c r="EN136" s="258"/>
      <c r="EO136" s="259"/>
      <c r="EP136" s="259"/>
      <c r="EQ136" s="258"/>
      <c r="ER136" s="259"/>
      <c r="ES136" s="259"/>
      <c r="ET136" s="258"/>
      <c r="EU136" s="259"/>
      <c r="EV136" s="259"/>
      <c r="EW136" s="258"/>
      <c r="EX136" s="259"/>
      <c r="EY136" s="259"/>
      <c r="EZ136" s="258"/>
      <c r="FA136" s="259"/>
      <c r="FB136" s="259"/>
      <c r="FC136" s="258"/>
      <c r="FD136" s="259"/>
      <c r="FE136" s="259"/>
      <c r="FF136" s="258"/>
      <c r="FG136" s="259"/>
      <c r="FH136" s="259"/>
      <c r="FI136" s="258"/>
      <c r="FJ136" s="259"/>
      <c r="FK136" s="259"/>
      <c r="FL136" s="258"/>
      <c r="FM136" s="259"/>
      <c r="FN136" s="259"/>
      <c r="FO136" s="258"/>
      <c r="FP136" s="259"/>
      <c r="FQ136" s="259"/>
      <c r="FR136" s="258"/>
      <c r="FS136" s="259"/>
      <c r="FT136" s="259"/>
      <c r="FU136" s="258"/>
      <c r="FV136" s="259"/>
      <c r="FW136" s="259"/>
      <c r="FX136" s="258"/>
      <c r="FY136" s="259"/>
      <c r="FZ136" s="259"/>
      <c r="GA136" s="258"/>
      <c r="GB136" s="259"/>
      <c r="GC136" s="259"/>
      <c r="GD136" s="258"/>
      <c r="GE136" s="259"/>
      <c r="GF136" s="259"/>
      <c r="GG136" s="258"/>
      <c r="GH136" s="259"/>
      <c r="GI136" s="259"/>
      <c r="GJ136" s="258"/>
      <c r="GK136" s="259"/>
      <c r="GL136" s="259"/>
      <c r="GM136" s="258"/>
      <c r="GN136" s="259"/>
      <c r="GO136" s="259"/>
      <c r="GP136" s="258"/>
      <c r="GQ136" s="259"/>
      <c r="GR136" s="259"/>
      <c r="GS136" s="258"/>
      <c r="GT136" s="259"/>
      <c r="GU136" s="259"/>
      <c r="GV136" s="258"/>
      <c r="GW136" s="259"/>
      <c r="GX136" s="259"/>
      <c r="GY136" s="258"/>
      <c r="GZ136" s="259"/>
      <c r="HA136" s="259"/>
    </row>
    <row r="137" spans="1:209" s="184" customFormat="1" outlineLevel="1" x14ac:dyDescent="0.2">
      <c r="A137" s="254" t="s">
        <v>1603</v>
      </c>
      <c r="B137" s="257" t="s">
        <v>169</v>
      </c>
      <c r="C137" s="257" t="s">
        <v>15</v>
      </c>
      <c r="D137" s="257" t="s">
        <v>25</v>
      </c>
      <c r="E137" s="257"/>
      <c r="F137" s="257"/>
      <c r="G137" s="257"/>
      <c r="H137" s="257"/>
      <c r="I137" s="257"/>
      <c r="J137" s="257"/>
      <c r="K137" s="257"/>
      <c r="L137" s="257"/>
      <c r="M137" s="257"/>
      <c r="N137" s="257"/>
      <c r="O137" s="257"/>
      <c r="P137" s="257"/>
      <c r="Q137" s="257" t="s">
        <v>34</v>
      </c>
      <c r="R137" s="257"/>
      <c r="S137" s="257"/>
      <c r="T137" s="257" t="s">
        <v>34</v>
      </c>
      <c r="U137" s="255"/>
      <c r="V137" s="257"/>
      <c r="W137" s="257" t="s">
        <v>34</v>
      </c>
      <c r="X137" s="255"/>
      <c r="Y137" s="257"/>
      <c r="Z137" s="257" t="s">
        <v>34</v>
      </c>
      <c r="AA137" s="255"/>
      <c r="AB137" s="257"/>
      <c r="AC137" s="257" t="s">
        <v>34</v>
      </c>
      <c r="AD137" s="255"/>
      <c r="AE137" s="257"/>
      <c r="AF137" s="257" t="s">
        <v>34</v>
      </c>
      <c r="AG137" s="255"/>
      <c r="AH137" s="257"/>
      <c r="AI137" s="257" t="s">
        <v>34</v>
      </c>
      <c r="AJ137" s="255"/>
      <c r="AK137" s="257"/>
      <c r="AL137" s="257" t="s">
        <v>34</v>
      </c>
      <c r="AM137" s="255"/>
      <c r="AN137" s="257"/>
      <c r="AO137" s="257" t="s">
        <v>34</v>
      </c>
      <c r="AP137" s="255"/>
      <c r="AQ137" s="257"/>
      <c r="AR137" s="257" t="s">
        <v>34</v>
      </c>
      <c r="AS137" s="255"/>
      <c r="AT137" s="257"/>
      <c r="AU137" s="257" t="s">
        <v>34</v>
      </c>
      <c r="AV137" s="255"/>
      <c r="AW137" s="257"/>
      <c r="AX137" s="257" t="s">
        <v>34</v>
      </c>
      <c r="AY137" s="255"/>
      <c r="AZ137" s="257"/>
      <c r="BA137" s="257" t="s">
        <v>34</v>
      </c>
      <c r="BB137" s="255"/>
      <c r="BC137" s="257"/>
      <c r="BD137" s="257" t="s">
        <v>34</v>
      </c>
      <c r="BE137" s="255"/>
      <c r="BF137" s="257"/>
      <c r="BG137" s="257" t="s">
        <v>34</v>
      </c>
      <c r="BH137" s="257"/>
      <c r="BI137" s="257"/>
      <c r="BJ137" s="257" t="s">
        <v>34</v>
      </c>
      <c r="BK137" s="257"/>
      <c r="BL137" s="257"/>
      <c r="BM137" s="257" t="s">
        <v>34</v>
      </c>
      <c r="BN137" s="257"/>
      <c r="BO137" s="257"/>
      <c r="BP137" s="257" t="s">
        <v>34</v>
      </c>
      <c r="BQ137" s="255"/>
      <c r="BR137" s="257"/>
      <c r="BS137" s="257" t="s">
        <v>34</v>
      </c>
      <c r="BT137" s="255"/>
      <c r="BU137" s="257"/>
      <c r="BV137" s="257" t="s">
        <v>34</v>
      </c>
      <c r="BW137" s="255"/>
      <c r="BX137" s="257"/>
      <c r="BY137" s="257" t="s">
        <v>34</v>
      </c>
      <c r="BZ137" s="255"/>
      <c r="CA137" s="257"/>
      <c r="CB137" s="257" t="s">
        <v>34</v>
      </c>
      <c r="CC137" s="258"/>
      <c r="CD137" s="259"/>
      <c r="CE137" s="259" t="s">
        <v>34</v>
      </c>
      <c r="CF137" s="255"/>
      <c r="CG137" s="257"/>
      <c r="CH137" s="257" t="s">
        <v>34</v>
      </c>
      <c r="CI137" s="255"/>
      <c r="CJ137" s="257"/>
      <c r="CK137" s="257" t="s">
        <v>34</v>
      </c>
      <c r="CL137" s="255"/>
      <c r="CM137" s="257"/>
      <c r="CN137" s="257" t="s">
        <v>34</v>
      </c>
      <c r="CO137" s="255"/>
      <c r="CP137" s="257"/>
      <c r="CQ137" s="257" t="s">
        <v>34</v>
      </c>
      <c r="CR137" s="255"/>
      <c r="CS137" s="257"/>
      <c r="CT137" s="257" t="s">
        <v>34</v>
      </c>
      <c r="CU137" s="255"/>
      <c r="CV137" s="257"/>
      <c r="CW137" s="257" t="s">
        <v>34</v>
      </c>
      <c r="CX137" s="255"/>
      <c r="CY137" s="257"/>
      <c r="CZ137" s="257" t="s">
        <v>34</v>
      </c>
      <c r="DA137" s="255"/>
      <c r="DB137" s="257"/>
      <c r="DC137" s="257" t="s">
        <v>34</v>
      </c>
      <c r="DD137" s="255"/>
      <c r="DE137" s="257"/>
      <c r="DF137" s="257" t="s">
        <v>34</v>
      </c>
      <c r="DG137" s="255"/>
      <c r="DH137" s="257"/>
      <c r="DI137" s="257" t="s">
        <v>34</v>
      </c>
      <c r="DJ137" s="255"/>
      <c r="DK137" s="257"/>
      <c r="DL137" s="257" t="s">
        <v>34</v>
      </c>
      <c r="DM137" s="255"/>
      <c r="DN137" s="326"/>
      <c r="DO137" s="326" t="s">
        <v>34</v>
      </c>
      <c r="DP137" s="255"/>
      <c r="DQ137" s="257"/>
      <c r="DR137" s="257" t="s">
        <v>34</v>
      </c>
      <c r="DS137" s="255"/>
      <c r="DT137" s="257"/>
      <c r="DU137" s="257" t="s">
        <v>34</v>
      </c>
      <c r="DV137" s="255"/>
      <c r="DW137" s="257"/>
      <c r="DX137" s="257" t="s">
        <v>34</v>
      </c>
      <c r="DY137" s="255"/>
      <c r="DZ137" s="257"/>
      <c r="EA137" s="257" t="s">
        <v>34</v>
      </c>
      <c r="EB137" s="255"/>
      <c r="EC137" s="257"/>
      <c r="ED137" s="257" t="s">
        <v>34</v>
      </c>
      <c r="EE137" s="255"/>
      <c r="EF137" s="257"/>
      <c r="EG137" s="257" t="s">
        <v>34</v>
      </c>
      <c r="EH137" s="255"/>
      <c r="EI137" s="257"/>
      <c r="EJ137" s="257" t="s">
        <v>34</v>
      </c>
      <c r="EK137" s="255"/>
      <c r="EL137" s="257"/>
      <c r="EM137" s="257" t="s">
        <v>34</v>
      </c>
      <c r="EN137" s="255"/>
      <c r="EO137" s="257"/>
      <c r="EP137" s="257" t="s">
        <v>34</v>
      </c>
      <c r="EQ137" s="255"/>
      <c r="ER137" s="257"/>
      <c r="ES137" s="257" t="s">
        <v>34</v>
      </c>
      <c r="ET137" s="255"/>
      <c r="EU137" s="257"/>
      <c r="EV137" s="257" t="s">
        <v>34</v>
      </c>
      <c r="EW137" s="255"/>
      <c r="EX137" s="257"/>
      <c r="EY137" s="257" t="s">
        <v>34</v>
      </c>
      <c r="EZ137" s="255"/>
      <c r="FA137" s="257"/>
      <c r="FB137" s="257" t="s">
        <v>34</v>
      </c>
      <c r="FC137" s="255"/>
      <c r="FD137" s="257"/>
      <c r="FE137" s="257" t="s">
        <v>34</v>
      </c>
      <c r="FF137" s="255"/>
      <c r="FG137" s="257"/>
      <c r="FH137" s="257" t="s">
        <v>34</v>
      </c>
      <c r="FI137" s="255"/>
      <c r="FJ137" s="257"/>
      <c r="FK137" s="257" t="s">
        <v>34</v>
      </c>
      <c r="FL137" s="255"/>
      <c r="FM137" s="257"/>
      <c r="FN137" s="257" t="s">
        <v>34</v>
      </c>
      <c r="FO137" s="255"/>
      <c r="FP137" s="257"/>
      <c r="FQ137" s="257" t="s">
        <v>34</v>
      </c>
      <c r="FR137" s="255"/>
      <c r="FS137" s="257"/>
      <c r="FT137" s="257" t="s">
        <v>34</v>
      </c>
      <c r="FU137" s="255"/>
      <c r="FV137" s="257"/>
      <c r="FW137" s="257" t="s">
        <v>34</v>
      </c>
      <c r="FX137" s="255"/>
      <c r="FY137" s="257"/>
      <c r="FZ137" s="257" t="s">
        <v>34</v>
      </c>
      <c r="GA137" s="258"/>
      <c r="GB137" s="259"/>
      <c r="GC137" s="259" t="s">
        <v>34</v>
      </c>
      <c r="GD137" s="255"/>
      <c r="GE137" s="257"/>
      <c r="GF137" s="257" t="s">
        <v>34</v>
      </c>
      <c r="GG137" s="255"/>
      <c r="GH137" s="257"/>
      <c r="GI137" s="257" t="s">
        <v>34</v>
      </c>
      <c r="GJ137" s="255"/>
      <c r="GK137" s="257"/>
      <c r="GL137" s="257" t="s">
        <v>34</v>
      </c>
      <c r="GM137" s="255"/>
      <c r="GN137" s="257"/>
      <c r="GO137" s="257" t="s">
        <v>34</v>
      </c>
      <c r="GP137" s="255"/>
      <c r="GQ137" s="257"/>
      <c r="GR137" s="257" t="s">
        <v>34</v>
      </c>
      <c r="GS137" s="255"/>
      <c r="GT137" s="257"/>
      <c r="GU137" s="257" t="s">
        <v>34</v>
      </c>
      <c r="GV137" s="255"/>
      <c r="GW137" s="257"/>
      <c r="GX137" s="257" t="s">
        <v>34</v>
      </c>
      <c r="GY137" s="255"/>
      <c r="GZ137" s="257"/>
      <c r="HA137" s="257" t="s">
        <v>34</v>
      </c>
    </row>
    <row r="138" spans="1:209" s="184" customFormat="1" outlineLevel="1" x14ac:dyDescent="0.2">
      <c r="A138" s="254" t="s">
        <v>1604</v>
      </c>
      <c r="B138" s="257" t="s">
        <v>170</v>
      </c>
      <c r="C138" s="257" t="s">
        <v>15</v>
      </c>
      <c r="D138" s="257" t="s">
        <v>171</v>
      </c>
      <c r="E138" s="257"/>
      <c r="F138" s="257"/>
      <c r="G138" s="257"/>
      <c r="H138" s="257"/>
      <c r="I138" s="257"/>
      <c r="J138" s="257"/>
      <c r="K138" s="257"/>
      <c r="L138" s="257"/>
      <c r="M138" s="257"/>
      <c r="N138" s="257"/>
      <c r="O138" s="257"/>
      <c r="P138" s="257"/>
      <c r="Q138" s="257" t="s">
        <v>34</v>
      </c>
      <c r="R138" s="257"/>
      <c r="S138" s="257"/>
      <c r="T138" s="257" t="s">
        <v>34</v>
      </c>
      <c r="U138" s="255"/>
      <c r="V138" s="257"/>
      <c r="W138" s="257" t="s">
        <v>34</v>
      </c>
      <c r="X138" s="255"/>
      <c r="Y138" s="257"/>
      <c r="Z138" s="257" t="s">
        <v>34</v>
      </c>
      <c r="AA138" s="255"/>
      <c r="AB138" s="257"/>
      <c r="AC138" s="257" t="s">
        <v>34</v>
      </c>
      <c r="AD138" s="255"/>
      <c r="AE138" s="257"/>
      <c r="AF138" s="257" t="s">
        <v>34</v>
      </c>
      <c r="AG138" s="255"/>
      <c r="AH138" s="257"/>
      <c r="AI138" s="257" t="s">
        <v>34</v>
      </c>
      <c r="AJ138" s="255"/>
      <c r="AK138" s="257"/>
      <c r="AL138" s="257" t="s">
        <v>34</v>
      </c>
      <c r="AM138" s="255"/>
      <c r="AN138" s="257"/>
      <c r="AO138" s="257" t="s">
        <v>34</v>
      </c>
      <c r="AP138" s="255"/>
      <c r="AQ138" s="257"/>
      <c r="AR138" s="257" t="s">
        <v>34</v>
      </c>
      <c r="AS138" s="255"/>
      <c r="AT138" s="257"/>
      <c r="AU138" s="257" t="s">
        <v>34</v>
      </c>
      <c r="AV138" s="255"/>
      <c r="AW138" s="257"/>
      <c r="AX138" s="257" t="s">
        <v>34</v>
      </c>
      <c r="AY138" s="255"/>
      <c r="AZ138" s="257"/>
      <c r="BA138" s="257" t="s">
        <v>34</v>
      </c>
      <c r="BB138" s="255"/>
      <c r="BC138" s="257"/>
      <c r="BD138" s="257" t="s">
        <v>34</v>
      </c>
      <c r="BE138" s="255"/>
      <c r="BF138" s="257"/>
      <c r="BG138" s="257" t="s">
        <v>34</v>
      </c>
      <c r="BH138" s="257"/>
      <c r="BI138" s="257"/>
      <c r="BJ138" s="257" t="s">
        <v>34</v>
      </c>
      <c r="BK138" s="257"/>
      <c r="BL138" s="257"/>
      <c r="BM138" s="257" t="s">
        <v>34</v>
      </c>
      <c r="BN138" s="257"/>
      <c r="BO138" s="257"/>
      <c r="BP138" s="257" t="s">
        <v>34</v>
      </c>
      <c r="BQ138" s="255"/>
      <c r="BR138" s="257"/>
      <c r="BS138" s="257" t="s">
        <v>34</v>
      </c>
      <c r="BT138" s="255"/>
      <c r="BU138" s="257"/>
      <c r="BV138" s="257" t="s">
        <v>34</v>
      </c>
      <c r="BW138" s="255"/>
      <c r="BX138" s="257"/>
      <c r="BY138" s="257" t="s">
        <v>34</v>
      </c>
      <c r="BZ138" s="255"/>
      <c r="CA138" s="257"/>
      <c r="CB138" s="257" t="s">
        <v>34</v>
      </c>
      <c r="CC138" s="258"/>
      <c r="CD138" s="259"/>
      <c r="CE138" s="259" t="s">
        <v>34</v>
      </c>
      <c r="CF138" s="255"/>
      <c r="CG138" s="257"/>
      <c r="CH138" s="257" t="s">
        <v>34</v>
      </c>
      <c r="CI138" s="255"/>
      <c r="CJ138" s="257"/>
      <c r="CK138" s="257" t="s">
        <v>34</v>
      </c>
      <c r="CL138" s="255"/>
      <c r="CM138" s="257"/>
      <c r="CN138" s="257" t="s">
        <v>34</v>
      </c>
      <c r="CO138" s="255"/>
      <c r="CP138" s="257"/>
      <c r="CQ138" s="257" t="s">
        <v>34</v>
      </c>
      <c r="CR138" s="255"/>
      <c r="CS138" s="257"/>
      <c r="CT138" s="257" t="s">
        <v>34</v>
      </c>
      <c r="CU138" s="255"/>
      <c r="CV138" s="257"/>
      <c r="CW138" s="257" t="s">
        <v>34</v>
      </c>
      <c r="CX138" s="255"/>
      <c r="CY138" s="257"/>
      <c r="CZ138" s="257" t="s">
        <v>34</v>
      </c>
      <c r="DA138" s="255"/>
      <c r="DB138" s="257"/>
      <c r="DC138" s="257" t="s">
        <v>34</v>
      </c>
      <c r="DD138" s="255"/>
      <c r="DE138" s="257"/>
      <c r="DF138" s="257" t="s">
        <v>34</v>
      </c>
      <c r="DG138" s="255"/>
      <c r="DH138" s="257"/>
      <c r="DI138" s="257" t="s">
        <v>34</v>
      </c>
      <c r="DJ138" s="255"/>
      <c r="DK138" s="257"/>
      <c r="DL138" s="257" t="s">
        <v>34</v>
      </c>
      <c r="DM138" s="255"/>
      <c r="DN138" s="326"/>
      <c r="DO138" s="326" t="s">
        <v>34</v>
      </c>
      <c r="DP138" s="255"/>
      <c r="DQ138" s="257"/>
      <c r="DR138" s="257" t="s">
        <v>34</v>
      </c>
      <c r="DS138" s="255"/>
      <c r="DT138" s="257"/>
      <c r="DU138" s="257" t="s">
        <v>34</v>
      </c>
      <c r="DV138" s="255"/>
      <c r="DW138" s="257"/>
      <c r="DX138" s="257" t="s">
        <v>34</v>
      </c>
      <c r="DY138" s="255"/>
      <c r="DZ138" s="257"/>
      <c r="EA138" s="257" t="s">
        <v>34</v>
      </c>
      <c r="EB138" s="255"/>
      <c r="EC138" s="257"/>
      <c r="ED138" s="257" t="s">
        <v>34</v>
      </c>
      <c r="EE138" s="255"/>
      <c r="EF138" s="257"/>
      <c r="EG138" s="257" t="s">
        <v>34</v>
      </c>
      <c r="EH138" s="255"/>
      <c r="EI138" s="257"/>
      <c r="EJ138" s="257" t="s">
        <v>34</v>
      </c>
      <c r="EK138" s="255"/>
      <c r="EL138" s="257"/>
      <c r="EM138" s="257" t="s">
        <v>34</v>
      </c>
      <c r="EN138" s="255"/>
      <c r="EO138" s="257"/>
      <c r="EP138" s="257" t="s">
        <v>34</v>
      </c>
      <c r="EQ138" s="255"/>
      <c r="ER138" s="257"/>
      <c r="ES138" s="257" t="s">
        <v>34</v>
      </c>
      <c r="ET138" s="255"/>
      <c r="EU138" s="257"/>
      <c r="EV138" s="257" t="s">
        <v>34</v>
      </c>
      <c r="EW138" s="255"/>
      <c r="EX138" s="257"/>
      <c r="EY138" s="257" t="s">
        <v>34</v>
      </c>
      <c r="EZ138" s="255"/>
      <c r="FA138" s="257"/>
      <c r="FB138" s="257" t="s">
        <v>34</v>
      </c>
      <c r="FC138" s="255"/>
      <c r="FD138" s="257"/>
      <c r="FE138" s="257" t="s">
        <v>34</v>
      </c>
      <c r="FF138" s="255"/>
      <c r="FG138" s="257"/>
      <c r="FH138" s="257" t="s">
        <v>34</v>
      </c>
      <c r="FI138" s="255"/>
      <c r="FJ138" s="257"/>
      <c r="FK138" s="257" t="s">
        <v>34</v>
      </c>
      <c r="FL138" s="255"/>
      <c r="FM138" s="257"/>
      <c r="FN138" s="257" t="s">
        <v>34</v>
      </c>
      <c r="FO138" s="255"/>
      <c r="FP138" s="257"/>
      <c r="FQ138" s="257" t="s">
        <v>34</v>
      </c>
      <c r="FR138" s="255"/>
      <c r="FS138" s="257"/>
      <c r="FT138" s="257" t="s">
        <v>34</v>
      </c>
      <c r="FU138" s="255"/>
      <c r="FV138" s="257"/>
      <c r="FW138" s="257" t="s">
        <v>34</v>
      </c>
      <c r="FX138" s="255"/>
      <c r="FY138" s="257"/>
      <c r="FZ138" s="257" t="s">
        <v>34</v>
      </c>
      <c r="GA138" s="258"/>
      <c r="GB138" s="259"/>
      <c r="GC138" s="259" t="s">
        <v>34</v>
      </c>
      <c r="GD138" s="255"/>
      <c r="GE138" s="257"/>
      <c r="GF138" s="257" t="s">
        <v>34</v>
      </c>
      <c r="GG138" s="255"/>
      <c r="GH138" s="257"/>
      <c r="GI138" s="257" t="s">
        <v>34</v>
      </c>
      <c r="GJ138" s="255"/>
      <c r="GK138" s="257"/>
      <c r="GL138" s="257" t="s">
        <v>34</v>
      </c>
      <c r="GM138" s="255"/>
      <c r="GN138" s="257"/>
      <c r="GO138" s="257" t="s">
        <v>34</v>
      </c>
      <c r="GP138" s="255"/>
      <c r="GQ138" s="257"/>
      <c r="GR138" s="257" t="s">
        <v>34</v>
      </c>
      <c r="GS138" s="255"/>
      <c r="GT138" s="257"/>
      <c r="GU138" s="257" t="s">
        <v>34</v>
      </c>
      <c r="GV138" s="255"/>
      <c r="GW138" s="257"/>
      <c r="GX138" s="257" t="s">
        <v>34</v>
      </c>
      <c r="GY138" s="255"/>
      <c r="GZ138" s="257"/>
      <c r="HA138" s="257" t="s">
        <v>34</v>
      </c>
    </row>
    <row r="139" spans="1:209" s="184" customFormat="1" outlineLevel="1" x14ac:dyDescent="0.2">
      <c r="A139" s="254" t="s">
        <v>1605</v>
      </c>
      <c r="B139" s="257" t="s">
        <v>172</v>
      </c>
      <c r="C139" s="257" t="s">
        <v>30</v>
      </c>
      <c r="D139" s="257" t="s">
        <v>173</v>
      </c>
      <c r="E139" s="257"/>
      <c r="F139" s="257"/>
      <c r="G139" s="257"/>
      <c r="H139" s="257"/>
      <c r="I139" s="257" t="s">
        <v>174</v>
      </c>
      <c r="J139" s="257"/>
      <c r="K139" s="257"/>
      <c r="L139" s="257"/>
      <c r="M139" s="257"/>
      <c r="N139" s="257"/>
      <c r="O139" s="257"/>
      <c r="P139" s="257"/>
      <c r="Q139" s="257" t="s">
        <v>34</v>
      </c>
      <c r="R139" s="257"/>
      <c r="S139" s="257"/>
      <c r="T139" s="257" t="s">
        <v>34</v>
      </c>
      <c r="U139" s="255"/>
      <c r="V139" s="257"/>
      <c r="W139" s="257" t="s">
        <v>34</v>
      </c>
      <c r="X139" s="255"/>
      <c r="Y139" s="257"/>
      <c r="Z139" s="257" t="s">
        <v>34</v>
      </c>
      <c r="AA139" s="255"/>
      <c r="AB139" s="257"/>
      <c r="AC139" s="257" t="s">
        <v>34</v>
      </c>
      <c r="AD139" s="255"/>
      <c r="AE139" s="257"/>
      <c r="AF139" s="257" t="s">
        <v>34</v>
      </c>
      <c r="AG139" s="255"/>
      <c r="AH139" s="257"/>
      <c r="AI139" s="257" t="s">
        <v>34</v>
      </c>
      <c r="AJ139" s="255"/>
      <c r="AK139" s="257"/>
      <c r="AL139" s="257" t="s">
        <v>34</v>
      </c>
      <c r="AM139" s="255"/>
      <c r="AN139" s="257"/>
      <c r="AO139" s="257" t="s">
        <v>34</v>
      </c>
      <c r="AP139" s="255"/>
      <c r="AQ139" s="257"/>
      <c r="AR139" s="257" t="s">
        <v>34</v>
      </c>
      <c r="AS139" s="255"/>
      <c r="AT139" s="257"/>
      <c r="AU139" s="257" t="s">
        <v>34</v>
      </c>
      <c r="AV139" s="255"/>
      <c r="AW139" s="257"/>
      <c r="AX139" s="257" t="s">
        <v>34</v>
      </c>
      <c r="AY139" s="255"/>
      <c r="AZ139" s="257"/>
      <c r="BA139" s="257" t="s">
        <v>34</v>
      </c>
      <c r="BB139" s="255"/>
      <c r="BC139" s="257"/>
      <c r="BD139" s="257" t="s">
        <v>34</v>
      </c>
      <c r="BE139" s="255"/>
      <c r="BF139" s="257"/>
      <c r="BG139" s="257" t="s">
        <v>34</v>
      </c>
      <c r="BH139" s="257"/>
      <c r="BI139" s="257"/>
      <c r="BJ139" s="257" t="s">
        <v>34</v>
      </c>
      <c r="BK139" s="257"/>
      <c r="BL139" s="257"/>
      <c r="BM139" s="257" t="s">
        <v>34</v>
      </c>
      <c r="BN139" s="257"/>
      <c r="BO139" s="257"/>
      <c r="BP139" s="257" t="s">
        <v>34</v>
      </c>
      <c r="BQ139" s="255"/>
      <c r="BR139" s="257"/>
      <c r="BS139" s="257" t="s">
        <v>34</v>
      </c>
      <c r="BT139" s="255"/>
      <c r="BU139" s="257"/>
      <c r="BV139" s="257" t="s">
        <v>34</v>
      </c>
      <c r="BW139" s="255"/>
      <c r="BX139" s="257"/>
      <c r="BY139" s="257" t="s">
        <v>34</v>
      </c>
      <c r="BZ139" s="255"/>
      <c r="CA139" s="257"/>
      <c r="CB139" s="257" t="s">
        <v>34</v>
      </c>
      <c r="CC139" s="258"/>
      <c r="CD139" s="259"/>
      <c r="CE139" s="259" t="s">
        <v>34</v>
      </c>
      <c r="CF139" s="255"/>
      <c r="CG139" s="257"/>
      <c r="CH139" s="257" t="s">
        <v>34</v>
      </c>
      <c r="CI139" s="255"/>
      <c r="CJ139" s="257"/>
      <c r="CK139" s="257" t="s">
        <v>34</v>
      </c>
      <c r="CL139" s="255"/>
      <c r="CM139" s="257"/>
      <c r="CN139" s="257" t="s">
        <v>34</v>
      </c>
      <c r="CO139" s="255"/>
      <c r="CP139" s="257"/>
      <c r="CQ139" s="257" t="s">
        <v>34</v>
      </c>
      <c r="CR139" s="255"/>
      <c r="CS139" s="257"/>
      <c r="CT139" s="257" t="s">
        <v>34</v>
      </c>
      <c r="CU139" s="255"/>
      <c r="CV139" s="257"/>
      <c r="CW139" s="257" t="s">
        <v>34</v>
      </c>
      <c r="CX139" s="255"/>
      <c r="CY139" s="257"/>
      <c r="CZ139" s="257" t="s">
        <v>34</v>
      </c>
      <c r="DA139" s="255"/>
      <c r="DB139" s="257"/>
      <c r="DC139" s="257" t="s">
        <v>34</v>
      </c>
      <c r="DD139" s="255"/>
      <c r="DE139" s="257"/>
      <c r="DF139" s="257" t="s">
        <v>34</v>
      </c>
      <c r="DG139" s="255"/>
      <c r="DH139" s="257"/>
      <c r="DI139" s="257" t="s">
        <v>34</v>
      </c>
      <c r="DJ139" s="255"/>
      <c r="DK139" s="257"/>
      <c r="DL139" s="257" t="s">
        <v>34</v>
      </c>
      <c r="DM139" s="255"/>
      <c r="DN139" s="326"/>
      <c r="DO139" s="326" t="s">
        <v>34</v>
      </c>
      <c r="DP139" s="255"/>
      <c r="DQ139" s="257"/>
      <c r="DR139" s="257" t="s">
        <v>34</v>
      </c>
      <c r="DS139" s="255"/>
      <c r="DT139" s="257"/>
      <c r="DU139" s="257" t="s">
        <v>34</v>
      </c>
      <c r="DV139" s="255"/>
      <c r="DW139" s="257"/>
      <c r="DX139" s="257" t="s">
        <v>34</v>
      </c>
      <c r="DY139" s="255"/>
      <c r="DZ139" s="257"/>
      <c r="EA139" s="257" t="s">
        <v>34</v>
      </c>
      <c r="EB139" s="255"/>
      <c r="EC139" s="257"/>
      <c r="ED139" s="257" t="s">
        <v>34</v>
      </c>
      <c r="EE139" s="255"/>
      <c r="EF139" s="257"/>
      <c r="EG139" s="257" t="s">
        <v>34</v>
      </c>
      <c r="EH139" s="255"/>
      <c r="EI139" s="257"/>
      <c r="EJ139" s="257" t="s">
        <v>34</v>
      </c>
      <c r="EK139" s="255"/>
      <c r="EL139" s="257"/>
      <c r="EM139" s="257" t="s">
        <v>34</v>
      </c>
      <c r="EN139" s="255"/>
      <c r="EO139" s="257"/>
      <c r="EP139" s="257" t="s">
        <v>34</v>
      </c>
      <c r="EQ139" s="255"/>
      <c r="ER139" s="257"/>
      <c r="ES139" s="257" t="s">
        <v>34</v>
      </c>
      <c r="ET139" s="255"/>
      <c r="EU139" s="257"/>
      <c r="EV139" s="257" t="s">
        <v>34</v>
      </c>
      <c r="EW139" s="255"/>
      <c r="EX139" s="257"/>
      <c r="EY139" s="257" t="s">
        <v>34</v>
      </c>
      <c r="EZ139" s="255"/>
      <c r="FA139" s="257"/>
      <c r="FB139" s="257" t="s">
        <v>34</v>
      </c>
      <c r="FC139" s="255"/>
      <c r="FD139" s="257"/>
      <c r="FE139" s="257" t="s">
        <v>34</v>
      </c>
      <c r="FF139" s="255"/>
      <c r="FG139" s="257"/>
      <c r="FH139" s="257" t="s">
        <v>34</v>
      </c>
      <c r="FI139" s="255"/>
      <c r="FJ139" s="257"/>
      <c r="FK139" s="257" t="s">
        <v>34</v>
      </c>
      <c r="FL139" s="255"/>
      <c r="FM139" s="257"/>
      <c r="FN139" s="257" t="s">
        <v>34</v>
      </c>
      <c r="FO139" s="255"/>
      <c r="FP139" s="257"/>
      <c r="FQ139" s="257" t="s">
        <v>34</v>
      </c>
      <c r="FR139" s="255"/>
      <c r="FS139" s="257"/>
      <c r="FT139" s="257" t="s">
        <v>34</v>
      </c>
      <c r="FU139" s="255"/>
      <c r="FV139" s="257"/>
      <c r="FW139" s="257" t="s">
        <v>34</v>
      </c>
      <c r="FX139" s="255"/>
      <c r="FY139" s="257"/>
      <c r="FZ139" s="257" t="s">
        <v>34</v>
      </c>
      <c r="GA139" s="258"/>
      <c r="GB139" s="259"/>
      <c r="GC139" s="259" t="s">
        <v>34</v>
      </c>
      <c r="GD139" s="255"/>
      <c r="GE139" s="257"/>
      <c r="GF139" s="257" t="s">
        <v>34</v>
      </c>
      <c r="GG139" s="255"/>
      <c r="GH139" s="257"/>
      <c r="GI139" s="257" t="s">
        <v>34</v>
      </c>
      <c r="GJ139" s="255"/>
      <c r="GK139" s="257"/>
      <c r="GL139" s="257" t="s">
        <v>34</v>
      </c>
      <c r="GM139" s="255"/>
      <c r="GN139" s="257"/>
      <c r="GO139" s="257" t="s">
        <v>34</v>
      </c>
      <c r="GP139" s="255"/>
      <c r="GQ139" s="257"/>
      <c r="GR139" s="257" t="s">
        <v>34</v>
      </c>
      <c r="GS139" s="255"/>
      <c r="GT139" s="257"/>
      <c r="GU139" s="257" t="s">
        <v>34</v>
      </c>
      <c r="GV139" s="255"/>
      <c r="GW139" s="257"/>
      <c r="GX139" s="257" t="s">
        <v>34</v>
      </c>
      <c r="GY139" s="255"/>
      <c r="GZ139" s="257"/>
      <c r="HA139" s="257" t="s">
        <v>34</v>
      </c>
    </row>
    <row r="140" spans="1:209" s="184" customFormat="1" outlineLevel="1" x14ac:dyDescent="0.2">
      <c r="A140" s="254" t="s">
        <v>1606</v>
      </c>
      <c r="B140" s="257" t="s">
        <v>175</v>
      </c>
      <c r="C140" s="257" t="s">
        <v>15</v>
      </c>
      <c r="D140" s="257" t="s">
        <v>185</v>
      </c>
      <c r="E140" s="257"/>
      <c r="F140" s="257"/>
      <c r="G140" s="257"/>
      <c r="H140" s="257"/>
      <c r="I140" s="257"/>
      <c r="J140" s="257"/>
      <c r="K140" s="257"/>
      <c r="L140" s="257"/>
      <c r="M140" s="257"/>
      <c r="N140" s="257"/>
      <c r="O140" s="257"/>
      <c r="P140" s="257"/>
      <c r="Q140" s="257" t="s">
        <v>34</v>
      </c>
      <c r="R140" s="257"/>
      <c r="S140" s="257"/>
      <c r="T140" s="257" t="s">
        <v>34</v>
      </c>
      <c r="U140" s="255"/>
      <c r="V140" s="257"/>
      <c r="W140" s="257" t="s">
        <v>34</v>
      </c>
      <c r="X140" s="255"/>
      <c r="Y140" s="257"/>
      <c r="Z140" s="257" t="s">
        <v>34</v>
      </c>
      <c r="AA140" s="255"/>
      <c r="AB140" s="257"/>
      <c r="AC140" s="257" t="s">
        <v>34</v>
      </c>
      <c r="AD140" s="255"/>
      <c r="AE140" s="257"/>
      <c r="AF140" s="257" t="s">
        <v>34</v>
      </c>
      <c r="AG140" s="255"/>
      <c r="AH140" s="257"/>
      <c r="AI140" s="257" t="s">
        <v>34</v>
      </c>
      <c r="AJ140" s="255"/>
      <c r="AK140" s="257"/>
      <c r="AL140" s="257" t="s">
        <v>34</v>
      </c>
      <c r="AM140" s="255"/>
      <c r="AN140" s="257"/>
      <c r="AO140" s="257" t="s">
        <v>34</v>
      </c>
      <c r="AP140" s="255"/>
      <c r="AQ140" s="257"/>
      <c r="AR140" s="257" t="s">
        <v>34</v>
      </c>
      <c r="AS140" s="255"/>
      <c r="AT140" s="257"/>
      <c r="AU140" s="257" t="s">
        <v>34</v>
      </c>
      <c r="AV140" s="255"/>
      <c r="AW140" s="257"/>
      <c r="AX140" s="257" t="s">
        <v>34</v>
      </c>
      <c r="AY140" s="255"/>
      <c r="AZ140" s="257"/>
      <c r="BA140" s="257" t="s">
        <v>34</v>
      </c>
      <c r="BB140" s="255"/>
      <c r="BC140" s="257"/>
      <c r="BD140" s="257" t="s">
        <v>34</v>
      </c>
      <c r="BE140" s="255"/>
      <c r="BF140" s="257"/>
      <c r="BG140" s="257" t="s">
        <v>34</v>
      </c>
      <c r="BH140" s="257"/>
      <c r="BI140" s="257"/>
      <c r="BJ140" s="257" t="s">
        <v>34</v>
      </c>
      <c r="BK140" s="257"/>
      <c r="BL140" s="257"/>
      <c r="BM140" s="257" t="s">
        <v>34</v>
      </c>
      <c r="BN140" s="257"/>
      <c r="BO140" s="257"/>
      <c r="BP140" s="257" t="s">
        <v>34</v>
      </c>
      <c r="BQ140" s="255"/>
      <c r="BR140" s="257"/>
      <c r="BS140" s="257" t="s">
        <v>34</v>
      </c>
      <c r="BT140" s="255"/>
      <c r="BU140" s="257"/>
      <c r="BV140" s="257" t="s">
        <v>34</v>
      </c>
      <c r="BW140" s="255"/>
      <c r="BX140" s="257"/>
      <c r="BY140" s="257" t="s">
        <v>34</v>
      </c>
      <c r="BZ140" s="255"/>
      <c r="CA140" s="257"/>
      <c r="CB140" s="257" t="s">
        <v>34</v>
      </c>
      <c r="CC140" s="258"/>
      <c r="CD140" s="259"/>
      <c r="CE140" s="259" t="s">
        <v>34</v>
      </c>
      <c r="CF140" s="255"/>
      <c r="CG140" s="257"/>
      <c r="CH140" s="257" t="s">
        <v>34</v>
      </c>
      <c r="CI140" s="255"/>
      <c r="CJ140" s="257"/>
      <c r="CK140" s="257" t="s">
        <v>34</v>
      </c>
      <c r="CL140" s="255"/>
      <c r="CM140" s="257"/>
      <c r="CN140" s="257" t="s">
        <v>34</v>
      </c>
      <c r="CO140" s="255"/>
      <c r="CP140" s="257"/>
      <c r="CQ140" s="257" t="s">
        <v>34</v>
      </c>
      <c r="CR140" s="255"/>
      <c r="CS140" s="257"/>
      <c r="CT140" s="257" t="s">
        <v>34</v>
      </c>
      <c r="CU140" s="255"/>
      <c r="CV140" s="257"/>
      <c r="CW140" s="257" t="s">
        <v>34</v>
      </c>
      <c r="CX140" s="255"/>
      <c r="CY140" s="257"/>
      <c r="CZ140" s="257" t="s">
        <v>34</v>
      </c>
      <c r="DA140" s="255"/>
      <c r="DB140" s="257"/>
      <c r="DC140" s="257" t="s">
        <v>34</v>
      </c>
      <c r="DD140" s="255"/>
      <c r="DE140" s="257"/>
      <c r="DF140" s="257" t="s">
        <v>34</v>
      </c>
      <c r="DG140" s="255"/>
      <c r="DH140" s="257"/>
      <c r="DI140" s="257" t="s">
        <v>34</v>
      </c>
      <c r="DJ140" s="255"/>
      <c r="DK140" s="257"/>
      <c r="DL140" s="257" t="s">
        <v>34</v>
      </c>
      <c r="DM140" s="255"/>
      <c r="DN140" s="326"/>
      <c r="DO140" s="326" t="s">
        <v>34</v>
      </c>
      <c r="DP140" s="255"/>
      <c r="DQ140" s="257"/>
      <c r="DR140" s="257" t="s">
        <v>34</v>
      </c>
      <c r="DS140" s="255"/>
      <c r="DT140" s="257"/>
      <c r="DU140" s="257" t="s">
        <v>34</v>
      </c>
      <c r="DV140" s="255"/>
      <c r="DW140" s="257"/>
      <c r="DX140" s="257" t="s">
        <v>34</v>
      </c>
      <c r="DY140" s="255"/>
      <c r="DZ140" s="257"/>
      <c r="EA140" s="257" t="s">
        <v>34</v>
      </c>
      <c r="EB140" s="255"/>
      <c r="EC140" s="257"/>
      <c r="ED140" s="257" t="s">
        <v>34</v>
      </c>
      <c r="EE140" s="255"/>
      <c r="EF140" s="257"/>
      <c r="EG140" s="257" t="s">
        <v>34</v>
      </c>
      <c r="EH140" s="255"/>
      <c r="EI140" s="257"/>
      <c r="EJ140" s="257" t="s">
        <v>34</v>
      </c>
      <c r="EK140" s="255"/>
      <c r="EL140" s="257"/>
      <c r="EM140" s="257" t="s">
        <v>34</v>
      </c>
      <c r="EN140" s="255"/>
      <c r="EO140" s="257"/>
      <c r="EP140" s="257" t="s">
        <v>34</v>
      </c>
      <c r="EQ140" s="255"/>
      <c r="ER140" s="257"/>
      <c r="ES140" s="257" t="s">
        <v>34</v>
      </c>
      <c r="ET140" s="255"/>
      <c r="EU140" s="257"/>
      <c r="EV140" s="257" t="s">
        <v>34</v>
      </c>
      <c r="EW140" s="255"/>
      <c r="EX140" s="257"/>
      <c r="EY140" s="257" t="s">
        <v>34</v>
      </c>
      <c r="EZ140" s="255"/>
      <c r="FA140" s="257"/>
      <c r="FB140" s="257" t="s">
        <v>34</v>
      </c>
      <c r="FC140" s="255"/>
      <c r="FD140" s="257"/>
      <c r="FE140" s="257" t="s">
        <v>34</v>
      </c>
      <c r="FF140" s="255"/>
      <c r="FG140" s="257"/>
      <c r="FH140" s="257" t="s">
        <v>34</v>
      </c>
      <c r="FI140" s="255"/>
      <c r="FJ140" s="257"/>
      <c r="FK140" s="257" t="s">
        <v>34</v>
      </c>
      <c r="FL140" s="255"/>
      <c r="FM140" s="257"/>
      <c r="FN140" s="257" t="s">
        <v>34</v>
      </c>
      <c r="FO140" s="255"/>
      <c r="FP140" s="257"/>
      <c r="FQ140" s="257" t="s">
        <v>34</v>
      </c>
      <c r="FR140" s="255"/>
      <c r="FS140" s="257"/>
      <c r="FT140" s="257" t="s">
        <v>34</v>
      </c>
      <c r="FU140" s="255"/>
      <c r="FV140" s="257"/>
      <c r="FW140" s="257" t="s">
        <v>34</v>
      </c>
      <c r="FX140" s="255"/>
      <c r="FY140" s="257"/>
      <c r="FZ140" s="257" t="s">
        <v>34</v>
      </c>
      <c r="GA140" s="258"/>
      <c r="GB140" s="259"/>
      <c r="GC140" s="259" t="s">
        <v>34</v>
      </c>
      <c r="GD140" s="255"/>
      <c r="GE140" s="257"/>
      <c r="GF140" s="257" t="s">
        <v>34</v>
      </c>
      <c r="GG140" s="255"/>
      <c r="GH140" s="257"/>
      <c r="GI140" s="257" t="s">
        <v>34</v>
      </c>
      <c r="GJ140" s="255"/>
      <c r="GK140" s="257"/>
      <c r="GL140" s="257" t="s">
        <v>34</v>
      </c>
      <c r="GM140" s="255"/>
      <c r="GN140" s="257"/>
      <c r="GO140" s="257" t="s">
        <v>34</v>
      </c>
      <c r="GP140" s="255"/>
      <c r="GQ140" s="257"/>
      <c r="GR140" s="257" t="s">
        <v>34</v>
      </c>
      <c r="GS140" s="255"/>
      <c r="GT140" s="257"/>
      <c r="GU140" s="257" t="s">
        <v>34</v>
      </c>
      <c r="GV140" s="255"/>
      <c r="GW140" s="257"/>
      <c r="GX140" s="257" t="s">
        <v>34</v>
      </c>
      <c r="GY140" s="255"/>
      <c r="GZ140" s="257"/>
      <c r="HA140" s="257" t="s">
        <v>34</v>
      </c>
    </row>
    <row r="141" spans="1:209" s="184" customFormat="1" outlineLevel="1" x14ac:dyDescent="0.2">
      <c r="A141" s="254" t="s">
        <v>1607</v>
      </c>
      <c r="B141" s="257" t="s">
        <v>176</v>
      </c>
      <c r="C141" s="257" t="s">
        <v>15</v>
      </c>
      <c r="D141" s="257" t="s">
        <v>185</v>
      </c>
      <c r="E141" s="257"/>
      <c r="F141" s="257"/>
      <c r="G141" s="257"/>
      <c r="H141" s="257"/>
      <c r="I141" s="257"/>
      <c r="J141" s="257"/>
      <c r="K141" s="257"/>
      <c r="L141" s="257"/>
      <c r="M141" s="257"/>
      <c r="N141" s="257"/>
      <c r="O141" s="257"/>
      <c r="P141" s="257"/>
      <c r="Q141" s="257" t="s">
        <v>34</v>
      </c>
      <c r="R141" s="257"/>
      <c r="S141" s="257"/>
      <c r="T141" s="257" t="s">
        <v>34</v>
      </c>
      <c r="U141" s="255"/>
      <c r="V141" s="257"/>
      <c r="W141" s="257" t="s">
        <v>34</v>
      </c>
      <c r="X141" s="255"/>
      <c r="Y141" s="257"/>
      <c r="Z141" s="257" t="s">
        <v>34</v>
      </c>
      <c r="AA141" s="255"/>
      <c r="AB141" s="257"/>
      <c r="AC141" s="257" t="s">
        <v>34</v>
      </c>
      <c r="AD141" s="255"/>
      <c r="AE141" s="257"/>
      <c r="AF141" s="257" t="s">
        <v>34</v>
      </c>
      <c r="AG141" s="255"/>
      <c r="AH141" s="257"/>
      <c r="AI141" s="257" t="s">
        <v>34</v>
      </c>
      <c r="AJ141" s="255"/>
      <c r="AK141" s="257"/>
      <c r="AL141" s="257" t="s">
        <v>34</v>
      </c>
      <c r="AM141" s="255"/>
      <c r="AN141" s="257"/>
      <c r="AO141" s="257" t="s">
        <v>34</v>
      </c>
      <c r="AP141" s="255"/>
      <c r="AQ141" s="257"/>
      <c r="AR141" s="257" t="s">
        <v>34</v>
      </c>
      <c r="AS141" s="255"/>
      <c r="AT141" s="257"/>
      <c r="AU141" s="257" t="s">
        <v>34</v>
      </c>
      <c r="AV141" s="255"/>
      <c r="AW141" s="257"/>
      <c r="AX141" s="257" t="s">
        <v>34</v>
      </c>
      <c r="AY141" s="255"/>
      <c r="AZ141" s="257"/>
      <c r="BA141" s="257" t="s">
        <v>34</v>
      </c>
      <c r="BB141" s="255"/>
      <c r="BC141" s="257"/>
      <c r="BD141" s="257" t="s">
        <v>34</v>
      </c>
      <c r="BE141" s="255"/>
      <c r="BF141" s="257"/>
      <c r="BG141" s="257" t="s">
        <v>34</v>
      </c>
      <c r="BH141" s="257"/>
      <c r="BI141" s="257"/>
      <c r="BJ141" s="257" t="s">
        <v>34</v>
      </c>
      <c r="BK141" s="257"/>
      <c r="BL141" s="257"/>
      <c r="BM141" s="257" t="s">
        <v>34</v>
      </c>
      <c r="BN141" s="257"/>
      <c r="BO141" s="257"/>
      <c r="BP141" s="257" t="s">
        <v>34</v>
      </c>
      <c r="BQ141" s="255"/>
      <c r="BR141" s="257"/>
      <c r="BS141" s="257" t="s">
        <v>34</v>
      </c>
      <c r="BT141" s="255"/>
      <c r="BU141" s="257"/>
      <c r="BV141" s="257" t="s">
        <v>34</v>
      </c>
      <c r="BW141" s="255"/>
      <c r="BX141" s="257"/>
      <c r="BY141" s="257" t="s">
        <v>34</v>
      </c>
      <c r="BZ141" s="255"/>
      <c r="CA141" s="257"/>
      <c r="CB141" s="257" t="s">
        <v>34</v>
      </c>
      <c r="CC141" s="258"/>
      <c r="CD141" s="259"/>
      <c r="CE141" s="259" t="s">
        <v>34</v>
      </c>
      <c r="CF141" s="255"/>
      <c r="CG141" s="257"/>
      <c r="CH141" s="257" t="s">
        <v>34</v>
      </c>
      <c r="CI141" s="255"/>
      <c r="CJ141" s="257"/>
      <c r="CK141" s="257" t="s">
        <v>34</v>
      </c>
      <c r="CL141" s="255"/>
      <c r="CM141" s="257"/>
      <c r="CN141" s="257" t="s">
        <v>34</v>
      </c>
      <c r="CO141" s="255"/>
      <c r="CP141" s="257"/>
      <c r="CQ141" s="257" t="s">
        <v>34</v>
      </c>
      <c r="CR141" s="255"/>
      <c r="CS141" s="257"/>
      <c r="CT141" s="257" t="s">
        <v>34</v>
      </c>
      <c r="CU141" s="255"/>
      <c r="CV141" s="257"/>
      <c r="CW141" s="257" t="s">
        <v>34</v>
      </c>
      <c r="CX141" s="255"/>
      <c r="CY141" s="257"/>
      <c r="CZ141" s="257" t="s">
        <v>34</v>
      </c>
      <c r="DA141" s="255"/>
      <c r="DB141" s="257"/>
      <c r="DC141" s="257" t="s">
        <v>34</v>
      </c>
      <c r="DD141" s="255"/>
      <c r="DE141" s="257"/>
      <c r="DF141" s="257" t="s">
        <v>34</v>
      </c>
      <c r="DG141" s="255"/>
      <c r="DH141" s="257"/>
      <c r="DI141" s="257" t="s">
        <v>34</v>
      </c>
      <c r="DJ141" s="255"/>
      <c r="DK141" s="257"/>
      <c r="DL141" s="257" t="s">
        <v>34</v>
      </c>
      <c r="DM141" s="255"/>
      <c r="DN141" s="326"/>
      <c r="DO141" s="326" t="s">
        <v>34</v>
      </c>
      <c r="DP141" s="255"/>
      <c r="DQ141" s="257"/>
      <c r="DR141" s="257" t="s">
        <v>34</v>
      </c>
      <c r="DS141" s="255"/>
      <c r="DT141" s="257"/>
      <c r="DU141" s="257" t="s">
        <v>34</v>
      </c>
      <c r="DV141" s="255"/>
      <c r="DW141" s="257"/>
      <c r="DX141" s="257" t="s">
        <v>34</v>
      </c>
      <c r="DY141" s="255"/>
      <c r="DZ141" s="257"/>
      <c r="EA141" s="257" t="s">
        <v>34</v>
      </c>
      <c r="EB141" s="255"/>
      <c r="EC141" s="257"/>
      <c r="ED141" s="257" t="s">
        <v>34</v>
      </c>
      <c r="EE141" s="255"/>
      <c r="EF141" s="257"/>
      <c r="EG141" s="257" t="s">
        <v>34</v>
      </c>
      <c r="EH141" s="255"/>
      <c r="EI141" s="257"/>
      <c r="EJ141" s="257" t="s">
        <v>34</v>
      </c>
      <c r="EK141" s="255"/>
      <c r="EL141" s="257"/>
      <c r="EM141" s="257" t="s">
        <v>34</v>
      </c>
      <c r="EN141" s="255"/>
      <c r="EO141" s="257"/>
      <c r="EP141" s="257" t="s">
        <v>34</v>
      </c>
      <c r="EQ141" s="255"/>
      <c r="ER141" s="257"/>
      <c r="ES141" s="257" t="s">
        <v>34</v>
      </c>
      <c r="ET141" s="255"/>
      <c r="EU141" s="257"/>
      <c r="EV141" s="257" t="s">
        <v>34</v>
      </c>
      <c r="EW141" s="255"/>
      <c r="EX141" s="257"/>
      <c r="EY141" s="257" t="s">
        <v>34</v>
      </c>
      <c r="EZ141" s="255"/>
      <c r="FA141" s="257"/>
      <c r="FB141" s="257" t="s">
        <v>34</v>
      </c>
      <c r="FC141" s="255"/>
      <c r="FD141" s="257"/>
      <c r="FE141" s="257" t="s">
        <v>34</v>
      </c>
      <c r="FF141" s="255"/>
      <c r="FG141" s="257"/>
      <c r="FH141" s="257" t="s">
        <v>34</v>
      </c>
      <c r="FI141" s="255"/>
      <c r="FJ141" s="257"/>
      <c r="FK141" s="257" t="s">
        <v>34</v>
      </c>
      <c r="FL141" s="255"/>
      <c r="FM141" s="257"/>
      <c r="FN141" s="257" t="s">
        <v>34</v>
      </c>
      <c r="FO141" s="255"/>
      <c r="FP141" s="257"/>
      <c r="FQ141" s="257" t="s">
        <v>34</v>
      </c>
      <c r="FR141" s="255"/>
      <c r="FS141" s="257"/>
      <c r="FT141" s="257" t="s">
        <v>34</v>
      </c>
      <c r="FU141" s="255"/>
      <c r="FV141" s="257"/>
      <c r="FW141" s="257" t="s">
        <v>34</v>
      </c>
      <c r="FX141" s="255"/>
      <c r="FY141" s="257"/>
      <c r="FZ141" s="257" t="s">
        <v>34</v>
      </c>
      <c r="GA141" s="258"/>
      <c r="GB141" s="259"/>
      <c r="GC141" s="259" t="s">
        <v>34</v>
      </c>
      <c r="GD141" s="255"/>
      <c r="GE141" s="257"/>
      <c r="GF141" s="257" t="s">
        <v>34</v>
      </c>
      <c r="GG141" s="255"/>
      <c r="GH141" s="257"/>
      <c r="GI141" s="257" t="s">
        <v>34</v>
      </c>
      <c r="GJ141" s="255"/>
      <c r="GK141" s="257"/>
      <c r="GL141" s="257" t="s">
        <v>34</v>
      </c>
      <c r="GM141" s="255"/>
      <c r="GN141" s="257"/>
      <c r="GO141" s="257" t="s">
        <v>34</v>
      </c>
      <c r="GP141" s="255"/>
      <c r="GQ141" s="257"/>
      <c r="GR141" s="257" t="s">
        <v>34</v>
      </c>
      <c r="GS141" s="255"/>
      <c r="GT141" s="257"/>
      <c r="GU141" s="257" t="s">
        <v>34</v>
      </c>
      <c r="GV141" s="255"/>
      <c r="GW141" s="257"/>
      <c r="GX141" s="257" t="s">
        <v>34</v>
      </c>
      <c r="GY141" s="255"/>
      <c r="GZ141" s="257"/>
      <c r="HA141" s="257" t="s">
        <v>34</v>
      </c>
    </row>
    <row r="142" spans="1:209" s="184" customFormat="1" outlineLevel="1" x14ac:dyDescent="0.2">
      <c r="A142" s="254" t="s">
        <v>1608</v>
      </c>
      <c r="B142" s="257" t="s">
        <v>177</v>
      </c>
      <c r="C142" s="257" t="s">
        <v>30</v>
      </c>
      <c r="D142" s="257" t="s">
        <v>173</v>
      </c>
      <c r="E142" s="257"/>
      <c r="F142" s="257"/>
      <c r="G142" s="257"/>
      <c r="H142" s="257"/>
      <c r="I142" s="257" t="s">
        <v>174</v>
      </c>
      <c r="J142" s="257"/>
      <c r="K142" s="257"/>
      <c r="L142" s="257"/>
      <c r="M142" s="257"/>
      <c r="N142" s="257"/>
      <c r="O142" s="257"/>
      <c r="P142" s="257"/>
      <c r="Q142" s="257" t="s">
        <v>34</v>
      </c>
      <c r="R142" s="257"/>
      <c r="S142" s="257"/>
      <c r="T142" s="257" t="s">
        <v>34</v>
      </c>
      <c r="U142" s="255"/>
      <c r="V142" s="257"/>
      <c r="W142" s="257" t="s">
        <v>34</v>
      </c>
      <c r="X142" s="255"/>
      <c r="Y142" s="257"/>
      <c r="Z142" s="257" t="s">
        <v>34</v>
      </c>
      <c r="AA142" s="255"/>
      <c r="AB142" s="257"/>
      <c r="AC142" s="257" t="s">
        <v>34</v>
      </c>
      <c r="AD142" s="255"/>
      <c r="AE142" s="257"/>
      <c r="AF142" s="257" t="s">
        <v>34</v>
      </c>
      <c r="AG142" s="255"/>
      <c r="AH142" s="257"/>
      <c r="AI142" s="257" t="s">
        <v>34</v>
      </c>
      <c r="AJ142" s="255"/>
      <c r="AK142" s="257"/>
      <c r="AL142" s="257" t="s">
        <v>34</v>
      </c>
      <c r="AM142" s="255"/>
      <c r="AN142" s="257"/>
      <c r="AO142" s="257" t="s">
        <v>34</v>
      </c>
      <c r="AP142" s="255"/>
      <c r="AQ142" s="257"/>
      <c r="AR142" s="257" t="s">
        <v>34</v>
      </c>
      <c r="AS142" s="255"/>
      <c r="AT142" s="257"/>
      <c r="AU142" s="257" t="s">
        <v>34</v>
      </c>
      <c r="AV142" s="255"/>
      <c r="AW142" s="257"/>
      <c r="AX142" s="257" t="s">
        <v>34</v>
      </c>
      <c r="AY142" s="255"/>
      <c r="AZ142" s="257"/>
      <c r="BA142" s="257" t="s">
        <v>34</v>
      </c>
      <c r="BB142" s="255"/>
      <c r="BC142" s="257"/>
      <c r="BD142" s="257" t="s">
        <v>34</v>
      </c>
      <c r="BE142" s="255"/>
      <c r="BF142" s="257"/>
      <c r="BG142" s="257" t="s">
        <v>34</v>
      </c>
      <c r="BH142" s="257"/>
      <c r="BI142" s="257"/>
      <c r="BJ142" s="257" t="s">
        <v>34</v>
      </c>
      <c r="BK142" s="257"/>
      <c r="BL142" s="257"/>
      <c r="BM142" s="257" t="s">
        <v>34</v>
      </c>
      <c r="BN142" s="257"/>
      <c r="BO142" s="257"/>
      <c r="BP142" s="257" t="s">
        <v>34</v>
      </c>
      <c r="BQ142" s="255"/>
      <c r="BR142" s="257"/>
      <c r="BS142" s="257" t="s">
        <v>34</v>
      </c>
      <c r="BT142" s="255"/>
      <c r="BU142" s="257"/>
      <c r="BV142" s="257" t="s">
        <v>34</v>
      </c>
      <c r="BW142" s="255"/>
      <c r="BX142" s="257"/>
      <c r="BY142" s="257" t="s">
        <v>34</v>
      </c>
      <c r="BZ142" s="255"/>
      <c r="CA142" s="257"/>
      <c r="CB142" s="257" t="s">
        <v>34</v>
      </c>
      <c r="CC142" s="258"/>
      <c r="CD142" s="259"/>
      <c r="CE142" s="259" t="s">
        <v>34</v>
      </c>
      <c r="CF142" s="255"/>
      <c r="CG142" s="257"/>
      <c r="CH142" s="257" t="s">
        <v>34</v>
      </c>
      <c r="CI142" s="255"/>
      <c r="CJ142" s="257"/>
      <c r="CK142" s="257" t="s">
        <v>34</v>
      </c>
      <c r="CL142" s="255"/>
      <c r="CM142" s="257"/>
      <c r="CN142" s="257" t="s">
        <v>34</v>
      </c>
      <c r="CO142" s="255"/>
      <c r="CP142" s="257"/>
      <c r="CQ142" s="257" t="s">
        <v>34</v>
      </c>
      <c r="CR142" s="255"/>
      <c r="CS142" s="257"/>
      <c r="CT142" s="257" t="s">
        <v>34</v>
      </c>
      <c r="CU142" s="255"/>
      <c r="CV142" s="257"/>
      <c r="CW142" s="257" t="s">
        <v>34</v>
      </c>
      <c r="CX142" s="255"/>
      <c r="CY142" s="257"/>
      <c r="CZ142" s="257" t="s">
        <v>34</v>
      </c>
      <c r="DA142" s="255"/>
      <c r="DB142" s="257"/>
      <c r="DC142" s="257" t="s">
        <v>34</v>
      </c>
      <c r="DD142" s="255"/>
      <c r="DE142" s="257"/>
      <c r="DF142" s="257" t="s">
        <v>34</v>
      </c>
      <c r="DG142" s="255"/>
      <c r="DH142" s="257"/>
      <c r="DI142" s="257" t="s">
        <v>34</v>
      </c>
      <c r="DJ142" s="255"/>
      <c r="DK142" s="257"/>
      <c r="DL142" s="257" t="s">
        <v>34</v>
      </c>
      <c r="DM142" s="255"/>
      <c r="DN142" s="326"/>
      <c r="DO142" s="326" t="s">
        <v>34</v>
      </c>
      <c r="DP142" s="255"/>
      <c r="DQ142" s="257"/>
      <c r="DR142" s="257" t="s">
        <v>34</v>
      </c>
      <c r="DS142" s="255"/>
      <c r="DT142" s="257"/>
      <c r="DU142" s="257" t="s">
        <v>34</v>
      </c>
      <c r="DV142" s="255"/>
      <c r="DW142" s="257"/>
      <c r="DX142" s="257" t="s">
        <v>34</v>
      </c>
      <c r="DY142" s="255"/>
      <c r="DZ142" s="257"/>
      <c r="EA142" s="257" t="s">
        <v>34</v>
      </c>
      <c r="EB142" s="255"/>
      <c r="EC142" s="257"/>
      <c r="ED142" s="257" t="s">
        <v>34</v>
      </c>
      <c r="EE142" s="255"/>
      <c r="EF142" s="257"/>
      <c r="EG142" s="257" t="s">
        <v>34</v>
      </c>
      <c r="EH142" s="255"/>
      <c r="EI142" s="257"/>
      <c r="EJ142" s="257" t="s">
        <v>34</v>
      </c>
      <c r="EK142" s="255"/>
      <c r="EL142" s="257"/>
      <c r="EM142" s="257" t="s">
        <v>34</v>
      </c>
      <c r="EN142" s="255"/>
      <c r="EO142" s="257"/>
      <c r="EP142" s="257" t="s">
        <v>34</v>
      </c>
      <c r="EQ142" s="255"/>
      <c r="ER142" s="257"/>
      <c r="ES142" s="257" t="s">
        <v>34</v>
      </c>
      <c r="ET142" s="255"/>
      <c r="EU142" s="257"/>
      <c r="EV142" s="257" t="s">
        <v>34</v>
      </c>
      <c r="EW142" s="255"/>
      <c r="EX142" s="257"/>
      <c r="EY142" s="257" t="s">
        <v>34</v>
      </c>
      <c r="EZ142" s="255"/>
      <c r="FA142" s="257"/>
      <c r="FB142" s="257" t="s">
        <v>34</v>
      </c>
      <c r="FC142" s="255"/>
      <c r="FD142" s="257"/>
      <c r="FE142" s="257" t="s">
        <v>34</v>
      </c>
      <c r="FF142" s="255"/>
      <c r="FG142" s="257"/>
      <c r="FH142" s="257" t="s">
        <v>34</v>
      </c>
      <c r="FI142" s="255"/>
      <c r="FJ142" s="257"/>
      <c r="FK142" s="257" t="s">
        <v>34</v>
      </c>
      <c r="FL142" s="255"/>
      <c r="FM142" s="257"/>
      <c r="FN142" s="257" t="s">
        <v>34</v>
      </c>
      <c r="FO142" s="255"/>
      <c r="FP142" s="257"/>
      <c r="FQ142" s="257" t="s">
        <v>34</v>
      </c>
      <c r="FR142" s="255"/>
      <c r="FS142" s="257"/>
      <c r="FT142" s="257" t="s">
        <v>34</v>
      </c>
      <c r="FU142" s="255"/>
      <c r="FV142" s="257"/>
      <c r="FW142" s="257" t="s">
        <v>34</v>
      </c>
      <c r="FX142" s="255"/>
      <c r="FY142" s="257"/>
      <c r="FZ142" s="257" t="s">
        <v>34</v>
      </c>
      <c r="GA142" s="258"/>
      <c r="GB142" s="259"/>
      <c r="GC142" s="259" t="s">
        <v>34</v>
      </c>
      <c r="GD142" s="255"/>
      <c r="GE142" s="257"/>
      <c r="GF142" s="257" t="s">
        <v>34</v>
      </c>
      <c r="GG142" s="255"/>
      <c r="GH142" s="257"/>
      <c r="GI142" s="257" t="s">
        <v>34</v>
      </c>
      <c r="GJ142" s="255"/>
      <c r="GK142" s="257"/>
      <c r="GL142" s="257" t="s">
        <v>34</v>
      </c>
      <c r="GM142" s="255"/>
      <c r="GN142" s="257"/>
      <c r="GO142" s="257" t="s">
        <v>34</v>
      </c>
      <c r="GP142" s="255"/>
      <c r="GQ142" s="257"/>
      <c r="GR142" s="257" t="s">
        <v>34</v>
      </c>
      <c r="GS142" s="255"/>
      <c r="GT142" s="257"/>
      <c r="GU142" s="257" t="s">
        <v>34</v>
      </c>
      <c r="GV142" s="255"/>
      <c r="GW142" s="257"/>
      <c r="GX142" s="257" t="s">
        <v>34</v>
      </c>
      <c r="GY142" s="255"/>
      <c r="GZ142" s="257"/>
      <c r="HA142" s="257" t="s">
        <v>34</v>
      </c>
    </row>
    <row r="143" spans="1:209" ht="25.5" x14ac:dyDescent="0.2">
      <c r="A143" s="246" t="s">
        <v>1609</v>
      </c>
      <c r="B143" s="250" t="s">
        <v>159</v>
      </c>
      <c r="C143" s="250" t="s">
        <v>160</v>
      </c>
      <c r="D143" s="250" t="s">
        <v>180</v>
      </c>
      <c r="E143" s="250"/>
      <c r="F143" s="250" t="s">
        <v>123</v>
      </c>
      <c r="G143" s="250"/>
      <c r="H143" s="250"/>
      <c r="I143" s="250"/>
      <c r="J143" s="250"/>
      <c r="K143" s="250"/>
      <c r="L143" s="250"/>
      <c r="M143" s="250"/>
      <c r="N143" s="250"/>
      <c r="O143" s="250"/>
      <c r="P143" s="250"/>
      <c r="Q143" s="250"/>
      <c r="R143" s="250"/>
      <c r="S143" s="250"/>
      <c r="T143" s="250"/>
      <c r="U143" s="250"/>
      <c r="V143" s="250"/>
      <c r="W143" s="250"/>
      <c r="X143" s="250"/>
      <c r="Y143" s="250"/>
      <c r="Z143" s="250"/>
      <c r="AA143" s="250"/>
      <c r="AB143" s="250"/>
      <c r="AC143" s="250"/>
      <c r="AD143" s="250"/>
      <c r="AE143" s="250"/>
      <c r="AF143" s="250"/>
      <c r="AG143" s="250"/>
      <c r="AH143" s="250"/>
      <c r="AI143" s="250"/>
      <c r="AJ143" s="250"/>
      <c r="AK143" s="250"/>
      <c r="AL143" s="250"/>
      <c r="AM143" s="250"/>
      <c r="AN143" s="250"/>
      <c r="AO143" s="250"/>
      <c r="AP143" s="250"/>
      <c r="AQ143" s="250"/>
      <c r="AR143" s="250"/>
      <c r="AS143" s="250"/>
      <c r="AT143" s="250"/>
      <c r="AU143" s="250"/>
      <c r="AV143" s="250"/>
      <c r="AW143" s="250"/>
      <c r="AX143" s="250"/>
      <c r="AY143" s="250"/>
      <c r="AZ143" s="250"/>
      <c r="BA143" s="250"/>
      <c r="BB143" s="250"/>
      <c r="BC143" s="250"/>
      <c r="BD143" s="250"/>
      <c r="BE143" s="250"/>
      <c r="BF143" s="250"/>
      <c r="BG143" s="250"/>
      <c r="BH143" s="250"/>
      <c r="BI143" s="250"/>
      <c r="BJ143" s="250"/>
      <c r="BK143" s="250"/>
      <c r="BL143" s="250"/>
      <c r="BM143" s="250"/>
      <c r="BN143" s="250"/>
      <c r="BO143" s="250"/>
      <c r="BP143" s="250"/>
      <c r="BQ143" s="250"/>
      <c r="BR143" s="250"/>
      <c r="BS143" s="250"/>
      <c r="BT143" s="250"/>
      <c r="BU143" s="250"/>
      <c r="BV143" s="250"/>
      <c r="BW143" s="250"/>
      <c r="BX143" s="250"/>
      <c r="BY143" s="250"/>
      <c r="BZ143" s="250"/>
      <c r="CA143" s="250"/>
      <c r="CB143" s="250"/>
      <c r="CC143" s="250"/>
      <c r="CD143" s="250"/>
      <c r="CE143" s="250"/>
      <c r="CF143" s="250"/>
      <c r="CG143" s="250"/>
      <c r="CH143" s="250"/>
      <c r="CI143" s="250"/>
      <c r="CJ143" s="250"/>
      <c r="CK143" s="250"/>
      <c r="CL143" s="250"/>
      <c r="CM143" s="250"/>
      <c r="CN143" s="250"/>
      <c r="CO143" s="250"/>
      <c r="CP143" s="250"/>
      <c r="CQ143" s="250"/>
      <c r="CR143" s="250"/>
      <c r="CS143" s="250"/>
      <c r="CT143" s="250"/>
      <c r="CU143" s="250"/>
      <c r="CV143" s="250"/>
      <c r="CW143" s="250"/>
      <c r="CX143" s="250"/>
      <c r="CY143" s="250"/>
      <c r="CZ143" s="250"/>
      <c r="DA143" s="250"/>
      <c r="DB143" s="250"/>
      <c r="DC143" s="250"/>
      <c r="DD143" s="250"/>
      <c r="DE143" s="250"/>
      <c r="DF143" s="250"/>
      <c r="DG143" s="250"/>
      <c r="DH143" s="250"/>
      <c r="DI143" s="250"/>
      <c r="DJ143" s="250"/>
      <c r="DK143" s="250"/>
      <c r="DL143" s="250"/>
      <c r="DM143" s="250"/>
      <c r="DN143" s="250"/>
      <c r="DO143" s="250"/>
      <c r="DP143" s="250"/>
      <c r="DQ143" s="250"/>
      <c r="DR143" s="250"/>
      <c r="DS143" s="250"/>
      <c r="DT143" s="250"/>
      <c r="DU143" s="250"/>
      <c r="DV143" s="250"/>
      <c r="DW143" s="250"/>
      <c r="DX143" s="250"/>
      <c r="DY143" s="250"/>
      <c r="DZ143" s="250"/>
      <c r="EA143" s="250"/>
      <c r="EB143" s="250"/>
      <c r="EC143" s="250"/>
      <c r="ED143" s="250"/>
      <c r="EE143" s="250"/>
      <c r="EF143" s="250"/>
      <c r="EG143" s="250"/>
      <c r="EH143" s="250"/>
      <c r="EI143" s="250"/>
      <c r="EJ143" s="250"/>
      <c r="EK143" s="250"/>
      <c r="EL143" s="250"/>
      <c r="EM143" s="250"/>
      <c r="EN143" s="250"/>
      <c r="EO143" s="250"/>
      <c r="EP143" s="250"/>
      <c r="EQ143" s="250"/>
      <c r="ER143" s="250"/>
      <c r="ES143" s="250"/>
      <c r="ET143" s="250"/>
      <c r="EU143" s="250"/>
      <c r="EV143" s="250"/>
      <c r="EW143" s="250"/>
      <c r="EX143" s="250"/>
      <c r="EY143" s="250"/>
      <c r="EZ143" s="250"/>
      <c r="FA143" s="250"/>
      <c r="FB143" s="250"/>
      <c r="FC143" s="250"/>
      <c r="FD143" s="250"/>
      <c r="FE143" s="250"/>
      <c r="FF143" s="250"/>
      <c r="FG143" s="250"/>
      <c r="FH143" s="250"/>
      <c r="FI143" s="250"/>
      <c r="FJ143" s="250"/>
      <c r="FK143" s="250"/>
      <c r="FL143" s="250"/>
      <c r="FM143" s="250"/>
      <c r="FN143" s="250"/>
      <c r="FO143" s="250"/>
      <c r="FP143" s="250"/>
      <c r="FQ143" s="250"/>
      <c r="FR143" s="250"/>
      <c r="FS143" s="250"/>
      <c r="FT143" s="250"/>
      <c r="FU143" s="250"/>
      <c r="FV143" s="250"/>
      <c r="FW143" s="250"/>
      <c r="FX143" s="250"/>
      <c r="FY143" s="250"/>
      <c r="FZ143" s="250"/>
      <c r="GA143" s="250"/>
      <c r="GB143" s="250"/>
      <c r="GC143" s="250"/>
      <c r="GD143" s="250"/>
      <c r="GE143" s="250"/>
      <c r="GF143" s="250"/>
      <c r="GG143" s="250"/>
      <c r="GH143" s="250"/>
      <c r="GI143" s="250"/>
      <c r="GJ143" s="250"/>
      <c r="GK143" s="250"/>
      <c r="GL143" s="250"/>
      <c r="GM143" s="250"/>
      <c r="GN143" s="250"/>
      <c r="GO143" s="250"/>
      <c r="GP143" s="250"/>
      <c r="GQ143" s="250"/>
      <c r="GR143" s="250"/>
      <c r="GS143" s="250"/>
      <c r="GT143" s="250"/>
      <c r="GU143" s="250"/>
      <c r="GV143" s="250"/>
      <c r="GW143" s="250"/>
      <c r="GX143" s="250"/>
      <c r="GY143" s="250"/>
      <c r="GZ143" s="250"/>
      <c r="HA143" s="250"/>
    </row>
    <row r="144" spans="1:209" outlineLevel="1" x14ac:dyDescent="0.2">
      <c r="A144" s="246" t="s">
        <v>1610</v>
      </c>
      <c r="B144" s="250" t="s">
        <v>208</v>
      </c>
      <c r="C144" s="250" t="s">
        <v>209</v>
      </c>
      <c r="D144" s="250" t="s">
        <v>16</v>
      </c>
      <c r="E144" s="250"/>
      <c r="F144" s="250"/>
      <c r="G144" s="250"/>
      <c r="H144" s="250"/>
      <c r="I144" s="250"/>
      <c r="J144" s="250"/>
      <c r="K144" s="250"/>
      <c r="L144" s="250"/>
      <c r="M144" s="250"/>
      <c r="N144" s="250"/>
      <c r="O144" s="250"/>
      <c r="P144" s="250"/>
      <c r="Q144" s="250"/>
      <c r="R144" s="250"/>
      <c r="S144" s="250"/>
      <c r="T144" s="250"/>
      <c r="U144" s="250"/>
      <c r="V144" s="250"/>
      <c r="W144" s="250"/>
      <c r="X144" s="250"/>
      <c r="Y144" s="250"/>
      <c r="Z144" s="250"/>
      <c r="AA144" s="250"/>
      <c r="AB144" s="250"/>
      <c r="AC144" s="250"/>
      <c r="AD144" s="250"/>
      <c r="AE144" s="250"/>
      <c r="AF144" s="250"/>
      <c r="AG144" s="250"/>
      <c r="AH144" s="250"/>
      <c r="AI144" s="250"/>
      <c r="AJ144" s="250"/>
      <c r="AK144" s="250"/>
      <c r="AL144" s="250"/>
      <c r="AM144" s="250"/>
      <c r="AN144" s="250"/>
      <c r="AO144" s="250"/>
      <c r="AP144" s="250"/>
      <c r="AQ144" s="250"/>
      <c r="AR144" s="250"/>
      <c r="AS144" s="250"/>
      <c r="AT144" s="250"/>
      <c r="AU144" s="250"/>
      <c r="AV144" s="250"/>
      <c r="AW144" s="250"/>
      <c r="AX144" s="250"/>
      <c r="AY144" s="250"/>
      <c r="AZ144" s="250"/>
      <c r="BA144" s="250"/>
      <c r="BB144" s="250"/>
      <c r="BC144" s="250"/>
      <c r="BD144" s="250"/>
      <c r="BE144" s="250"/>
      <c r="BF144" s="250"/>
      <c r="BG144" s="250"/>
      <c r="BH144" s="250"/>
      <c r="BI144" s="250"/>
      <c r="BJ144" s="250"/>
      <c r="BK144" s="250"/>
      <c r="BL144" s="250"/>
      <c r="BM144" s="250"/>
      <c r="BN144" s="250"/>
      <c r="BO144" s="250"/>
      <c r="BP144" s="250"/>
      <c r="BQ144" s="250"/>
      <c r="BR144" s="250"/>
      <c r="BS144" s="250"/>
      <c r="BT144" s="250"/>
      <c r="BU144" s="250"/>
      <c r="BV144" s="250"/>
      <c r="BW144" s="250"/>
      <c r="BX144" s="250"/>
      <c r="BY144" s="250"/>
      <c r="BZ144" s="250"/>
      <c r="CA144" s="250"/>
      <c r="CB144" s="250"/>
      <c r="CC144" s="250"/>
      <c r="CD144" s="250"/>
      <c r="CE144" s="250"/>
      <c r="CF144" s="250"/>
      <c r="CG144" s="250"/>
      <c r="CH144" s="250"/>
      <c r="CI144" s="250"/>
      <c r="CJ144" s="250"/>
      <c r="CK144" s="250"/>
      <c r="CL144" s="250"/>
      <c r="CM144" s="250"/>
      <c r="CN144" s="250"/>
      <c r="CO144" s="250"/>
      <c r="CP144" s="250"/>
      <c r="CQ144" s="250"/>
      <c r="CR144" s="250"/>
      <c r="CS144" s="250"/>
      <c r="CT144" s="250"/>
      <c r="CU144" s="250"/>
      <c r="CV144" s="250"/>
      <c r="CW144" s="250"/>
      <c r="CX144" s="250"/>
      <c r="CY144" s="250"/>
      <c r="CZ144" s="250"/>
      <c r="DA144" s="250"/>
      <c r="DB144" s="250"/>
      <c r="DC144" s="250"/>
      <c r="DD144" s="250"/>
      <c r="DE144" s="250"/>
      <c r="DF144" s="250"/>
      <c r="DG144" s="250"/>
      <c r="DH144" s="250"/>
      <c r="DI144" s="250"/>
      <c r="DJ144" s="250"/>
      <c r="DK144" s="250"/>
      <c r="DL144" s="250"/>
      <c r="DM144" s="250"/>
      <c r="DN144" s="250"/>
      <c r="DO144" s="250"/>
      <c r="DP144" s="250"/>
      <c r="DQ144" s="250"/>
      <c r="DR144" s="250"/>
      <c r="DS144" s="250"/>
      <c r="DT144" s="250"/>
      <c r="DU144" s="250"/>
      <c r="DV144" s="250"/>
      <c r="DW144" s="250"/>
      <c r="DX144" s="250"/>
      <c r="DY144" s="250"/>
      <c r="DZ144" s="250"/>
      <c r="EA144" s="250"/>
      <c r="EB144" s="250"/>
      <c r="EC144" s="250"/>
      <c r="ED144" s="250"/>
      <c r="EE144" s="250"/>
      <c r="EF144" s="250"/>
      <c r="EG144" s="250"/>
      <c r="EH144" s="250"/>
      <c r="EI144" s="250"/>
      <c r="EJ144" s="250"/>
      <c r="EK144" s="250"/>
      <c r="EL144" s="250"/>
      <c r="EM144" s="250"/>
      <c r="EN144" s="250"/>
      <c r="EO144" s="250"/>
      <c r="EP144" s="250"/>
      <c r="EQ144" s="250"/>
      <c r="ER144" s="250"/>
      <c r="ES144" s="250"/>
      <c r="ET144" s="250"/>
      <c r="EU144" s="250"/>
      <c r="EV144" s="250"/>
      <c r="EW144" s="250"/>
      <c r="EX144" s="250"/>
      <c r="EY144" s="250"/>
      <c r="EZ144" s="250"/>
      <c r="FA144" s="250"/>
      <c r="FB144" s="250"/>
      <c r="FC144" s="250"/>
      <c r="FD144" s="250"/>
      <c r="FE144" s="250"/>
      <c r="FF144" s="250"/>
      <c r="FG144" s="250"/>
      <c r="FH144" s="250"/>
      <c r="FI144" s="250"/>
      <c r="FJ144" s="250"/>
      <c r="FK144" s="250"/>
      <c r="FL144" s="250"/>
      <c r="FM144" s="250"/>
      <c r="FN144" s="250"/>
      <c r="FO144" s="250"/>
      <c r="FP144" s="250"/>
      <c r="FQ144" s="250"/>
      <c r="FR144" s="250"/>
      <c r="FS144" s="250"/>
      <c r="FT144" s="250"/>
      <c r="FU144" s="250"/>
      <c r="FV144" s="250"/>
      <c r="FW144" s="250"/>
      <c r="FX144" s="250"/>
      <c r="FY144" s="250"/>
      <c r="FZ144" s="250"/>
      <c r="GA144" s="250"/>
      <c r="GB144" s="250"/>
      <c r="GC144" s="250"/>
      <c r="GD144" s="250"/>
      <c r="GE144" s="250"/>
      <c r="GF144" s="250"/>
      <c r="GG144" s="250"/>
      <c r="GH144" s="250"/>
      <c r="GI144" s="250"/>
      <c r="GJ144" s="250"/>
      <c r="GK144" s="250"/>
      <c r="GL144" s="250"/>
      <c r="GM144" s="250"/>
      <c r="GN144" s="250"/>
      <c r="GO144" s="250"/>
      <c r="GP144" s="250"/>
      <c r="GQ144" s="250"/>
      <c r="GR144" s="250"/>
      <c r="GS144" s="250"/>
      <c r="GT144" s="250"/>
      <c r="GU144" s="250"/>
      <c r="GV144" s="250"/>
      <c r="GW144" s="250"/>
      <c r="GX144" s="250"/>
      <c r="GY144" s="250"/>
      <c r="GZ144" s="250"/>
      <c r="HA144" s="250"/>
    </row>
    <row r="145" spans="1:209" outlineLevel="1" x14ac:dyDescent="0.2">
      <c r="A145" s="246" t="s">
        <v>1611</v>
      </c>
      <c r="B145" s="247" t="s">
        <v>205</v>
      </c>
      <c r="C145" s="248" t="s">
        <v>121</v>
      </c>
      <c r="D145" s="248" t="s">
        <v>180</v>
      </c>
      <c r="E145" s="248"/>
      <c r="F145" s="248"/>
      <c r="G145" s="248"/>
      <c r="H145" s="247"/>
      <c r="I145" s="247"/>
      <c r="J145" s="247"/>
      <c r="K145" s="247"/>
      <c r="L145" s="247"/>
      <c r="M145" s="247"/>
      <c r="N145" s="247"/>
      <c r="O145" s="249"/>
      <c r="P145" s="249"/>
      <c r="Q145" s="249" t="s">
        <v>34</v>
      </c>
      <c r="R145" s="249"/>
      <c r="S145" s="249"/>
      <c r="T145" s="249" t="s">
        <v>34</v>
      </c>
      <c r="U145" s="247">
        <v>3.4</v>
      </c>
      <c r="V145" s="249" t="s">
        <v>357</v>
      </c>
      <c r="W145" s="249" t="s">
        <v>16</v>
      </c>
      <c r="X145" s="253" t="s">
        <v>1829</v>
      </c>
      <c r="Y145" s="249" t="s">
        <v>357</v>
      </c>
      <c r="Z145" s="249" t="s">
        <v>16</v>
      </c>
      <c r="AA145" s="253" t="s">
        <v>1840</v>
      </c>
      <c r="AB145" s="249" t="s">
        <v>357</v>
      </c>
      <c r="AC145" s="249" t="s">
        <v>16</v>
      </c>
      <c r="AD145" s="249"/>
      <c r="AE145" s="249"/>
      <c r="AF145" s="249" t="s">
        <v>34</v>
      </c>
      <c r="AG145" s="249"/>
      <c r="AH145" s="249"/>
      <c r="AI145" s="249" t="s">
        <v>34</v>
      </c>
      <c r="AJ145" s="249"/>
      <c r="AK145" s="249"/>
      <c r="AL145" s="249" t="s">
        <v>34</v>
      </c>
      <c r="AM145" s="253" t="s">
        <v>1870</v>
      </c>
      <c r="AN145" s="249" t="s">
        <v>357</v>
      </c>
      <c r="AO145" s="249" t="s">
        <v>16</v>
      </c>
      <c r="AP145" s="253"/>
      <c r="AQ145" s="249" t="s">
        <v>357</v>
      </c>
      <c r="AR145" s="249" t="s">
        <v>16</v>
      </c>
      <c r="AS145" s="253" t="s">
        <v>2156</v>
      </c>
      <c r="AT145" s="249" t="s">
        <v>357</v>
      </c>
      <c r="AU145" s="249" t="s">
        <v>16</v>
      </c>
      <c r="AV145" s="253" t="s">
        <v>2199</v>
      </c>
      <c r="AW145" s="249" t="s">
        <v>357</v>
      </c>
      <c r="AX145" s="249" t="s">
        <v>16</v>
      </c>
      <c r="AY145" s="253" t="s">
        <v>2155</v>
      </c>
      <c r="AZ145" s="249" t="s">
        <v>357</v>
      </c>
      <c r="BA145" s="249" t="s">
        <v>16</v>
      </c>
      <c r="BB145" s="253" t="s">
        <v>2200</v>
      </c>
      <c r="BC145" s="249" t="s">
        <v>357</v>
      </c>
      <c r="BD145" s="249" t="s">
        <v>16</v>
      </c>
      <c r="BE145" s="247"/>
      <c r="BF145" s="249"/>
      <c r="BG145" s="249" t="s">
        <v>34</v>
      </c>
      <c r="BH145" s="249"/>
      <c r="BI145" s="249"/>
      <c r="BJ145" s="249" t="s">
        <v>34</v>
      </c>
      <c r="BK145" s="249"/>
      <c r="BL145" s="249"/>
      <c r="BM145" s="249" t="s">
        <v>34</v>
      </c>
      <c r="BN145" s="249"/>
      <c r="BO145" s="249"/>
      <c r="BP145" s="249" t="s">
        <v>34</v>
      </c>
      <c r="BQ145" s="249">
        <v>20</v>
      </c>
      <c r="BR145" s="249" t="s">
        <v>357</v>
      </c>
      <c r="BS145" s="249" t="s">
        <v>16</v>
      </c>
      <c r="BT145" s="247"/>
      <c r="BU145" s="249"/>
      <c r="BV145" s="249" t="s">
        <v>34</v>
      </c>
      <c r="BW145" s="249">
        <v>8</v>
      </c>
      <c r="BX145" s="249" t="s">
        <v>357</v>
      </c>
      <c r="BY145" s="249" t="s">
        <v>16</v>
      </c>
      <c r="BZ145" s="247"/>
      <c r="CA145" s="249"/>
      <c r="CB145" s="249" t="s">
        <v>34</v>
      </c>
      <c r="CC145" s="250"/>
      <c r="CD145" s="261"/>
      <c r="CE145" s="261" t="s">
        <v>34</v>
      </c>
      <c r="CF145" s="247">
        <v>8.9</v>
      </c>
      <c r="CG145" s="249" t="s">
        <v>357</v>
      </c>
      <c r="CH145" s="249" t="s">
        <v>16</v>
      </c>
      <c r="CI145" s="247"/>
      <c r="CJ145" s="249"/>
      <c r="CK145" s="249" t="s">
        <v>34</v>
      </c>
      <c r="CL145" s="247"/>
      <c r="CM145" s="249"/>
      <c r="CN145" s="249" t="s">
        <v>34</v>
      </c>
      <c r="CO145" s="247">
        <v>185</v>
      </c>
      <c r="CP145" s="249" t="s">
        <v>357</v>
      </c>
      <c r="CQ145" s="249" t="s">
        <v>16</v>
      </c>
      <c r="CR145" s="247"/>
      <c r="CS145" s="249"/>
      <c r="CT145" s="249" t="s">
        <v>34</v>
      </c>
      <c r="CU145" s="247">
        <v>10</v>
      </c>
      <c r="CV145" s="249" t="s">
        <v>357</v>
      </c>
      <c r="CW145" s="249" t="s">
        <v>16</v>
      </c>
      <c r="CX145" s="247">
        <v>0.2</v>
      </c>
      <c r="CY145" s="249" t="s">
        <v>357</v>
      </c>
      <c r="CZ145" s="249" t="s">
        <v>16</v>
      </c>
      <c r="DA145" s="247">
        <v>6.3</v>
      </c>
      <c r="DB145" s="249" t="s">
        <v>357</v>
      </c>
      <c r="DC145" s="249" t="s">
        <v>16</v>
      </c>
      <c r="DD145" s="247"/>
      <c r="DE145" s="249"/>
      <c r="DF145" s="249" t="s">
        <v>34</v>
      </c>
      <c r="DG145" s="247">
        <v>0.2</v>
      </c>
      <c r="DH145" s="249" t="s">
        <v>357</v>
      </c>
      <c r="DI145" s="249" t="s">
        <v>16</v>
      </c>
      <c r="DJ145" s="247"/>
      <c r="DK145" s="249"/>
      <c r="DL145" s="249" t="s">
        <v>34</v>
      </c>
      <c r="DM145" s="247"/>
      <c r="DN145" s="289"/>
      <c r="DO145" s="289" t="s">
        <v>34</v>
      </c>
      <c r="DP145" s="247"/>
      <c r="DQ145" s="249"/>
      <c r="DR145" s="249" t="s">
        <v>34</v>
      </c>
      <c r="DS145" s="247"/>
      <c r="DT145" s="249"/>
      <c r="DU145" s="249" t="s">
        <v>34</v>
      </c>
      <c r="DV145" s="247"/>
      <c r="DW145" s="249"/>
      <c r="DX145" s="249" t="s">
        <v>34</v>
      </c>
      <c r="DY145" s="247"/>
      <c r="DZ145" s="249"/>
      <c r="EA145" s="249" t="s">
        <v>34</v>
      </c>
      <c r="EB145" s="247"/>
      <c r="EC145" s="249"/>
      <c r="ED145" s="249" t="s">
        <v>34</v>
      </c>
      <c r="EE145" s="247"/>
      <c r="EF145" s="249"/>
      <c r="EG145" s="249" t="s">
        <v>34</v>
      </c>
      <c r="EH145" s="247"/>
      <c r="EI145" s="249"/>
      <c r="EJ145" s="249" t="s">
        <v>34</v>
      </c>
      <c r="EK145" s="247"/>
      <c r="EL145" s="249"/>
      <c r="EM145" s="249" t="s">
        <v>34</v>
      </c>
      <c r="EN145" s="247"/>
      <c r="EO145" s="249"/>
      <c r="EP145" s="249" t="s">
        <v>34</v>
      </c>
      <c r="EQ145" s="247"/>
      <c r="ER145" s="249"/>
      <c r="ES145" s="249" t="s">
        <v>34</v>
      </c>
      <c r="ET145" s="247"/>
      <c r="EU145" s="249"/>
      <c r="EV145" s="249" t="s">
        <v>34</v>
      </c>
      <c r="EW145" s="247"/>
      <c r="EX145" s="249"/>
      <c r="EY145" s="249" t="s">
        <v>34</v>
      </c>
      <c r="EZ145" s="247"/>
      <c r="FA145" s="249"/>
      <c r="FB145" s="249" t="s">
        <v>34</v>
      </c>
      <c r="FC145" s="247"/>
      <c r="FD145" s="249"/>
      <c r="FE145" s="249" t="s">
        <v>34</v>
      </c>
      <c r="FF145" s="247"/>
      <c r="FG145" s="249"/>
      <c r="FH145" s="249" t="s">
        <v>34</v>
      </c>
      <c r="FI145" s="247"/>
      <c r="FJ145" s="249"/>
      <c r="FK145" s="249" t="s">
        <v>34</v>
      </c>
      <c r="FL145" s="247"/>
      <c r="FM145" s="249"/>
      <c r="FN145" s="249" t="s">
        <v>34</v>
      </c>
      <c r="FO145" s="247"/>
      <c r="FP145" s="249"/>
      <c r="FQ145" s="249" t="s">
        <v>34</v>
      </c>
      <c r="FR145" s="247"/>
      <c r="FS145" s="249"/>
      <c r="FT145" s="249" t="s">
        <v>34</v>
      </c>
      <c r="FU145" s="247"/>
      <c r="FV145" s="249"/>
      <c r="FW145" s="249" t="s">
        <v>34</v>
      </c>
      <c r="FX145" s="247"/>
      <c r="FY145" s="249"/>
      <c r="FZ145" s="249" t="s">
        <v>34</v>
      </c>
      <c r="GA145" s="250"/>
      <c r="GB145" s="261"/>
      <c r="GC145" s="261" t="s">
        <v>34</v>
      </c>
      <c r="GD145" s="247"/>
      <c r="GE145" s="249"/>
      <c r="GF145" s="249" t="s">
        <v>34</v>
      </c>
      <c r="GG145" s="247"/>
      <c r="GH145" s="249"/>
      <c r="GI145" s="249" t="s">
        <v>34</v>
      </c>
      <c r="GJ145" s="247"/>
      <c r="GK145" s="249"/>
      <c r="GL145" s="249" t="s">
        <v>34</v>
      </c>
      <c r="GM145" s="247"/>
      <c r="GN145" s="249"/>
      <c r="GO145" s="249" t="s">
        <v>34</v>
      </c>
      <c r="GP145" s="253" t="s">
        <v>2657</v>
      </c>
      <c r="GQ145" s="249" t="s">
        <v>357</v>
      </c>
      <c r="GR145" s="249" t="s">
        <v>16</v>
      </c>
      <c r="GS145" s="247"/>
      <c r="GT145" s="249"/>
      <c r="GU145" s="249" t="s">
        <v>34</v>
      </c>
      <c r="GV145" s="247"/>
      <c r="GW145" s="249"/>
      <c r="GX145" s="249" t="s">
        <v>34</v>
      </c>
      <c r="GY145" s="247"/>
      <c r="GZ145" s="249"/>
      <c r="HA145" s="249" t="s">
        <v>34</v>
      </c>
    </row>
    <row r="146" spans="1:209" outlineLevel="1" x14ac:dyDescent="0.2">
      <c r="A146" s="246" t="s">
        <v>1612</v>
      </c>
      <c r="B146" s="247" t="s">
        <v>206</v>
      </c>
      <c r="C146" s="248" t="s">
        <v>121</v>
      </c>
      <c r="D146" s="248" t="s">
        <v>180</v>
      </c>
      <c r="E146" s="248"/>
      <c r="F146" s="248"/>
      <c r="G146" s="248"/>
      <c r="H146" s="247"/>
      <c r="I146" s="247"/>
      <c r="J146" s="247"/>
      <c r="K146" s="247"/>
      <c r="L146" s="247"/>
      <c r="M146" s="247"/>
      <c r="N146" s="247"/>
      <c r="O146" s="249"/>
      <c r="P146" s="249"/>
      <c r="Q146" s="249" t="s">
        <v>34</v>
      </c>
      <c r="R146" s="249"/>
      <c r="S146" s="249"/>
      <c r="T146" s="249" t="s">
        <v>34</v>
      </c>
      <c r="U146" s="247">
        <v>9.5</v>
      </c>
      <c r="V146" s="249" t="s">
        <v>357</v>
      </c>
      <c r="W146" s="249" t="s">
        <v>16</v>
      </c>
      <c r="X146" s="253" t="s">
        <v>1830</v>
      </c>
      <c r="Y146" s="249" t="s">
        <v>357</v>
      </c>
      <c r="Z146" s="249" t="s">
        <v>16</v>
      </c>
      <c r="AA146" s="253" t="s">
        <v>1841</v>
      </c>
      <c r="AB146" s="249" t="s">
        <v>357</v>
      </c>
      <c r="AC146" s="249" t="s">
        <v>16</v>
      </c>
      <c r="AD146" s="249"/>
      <c r="AE146" s="249"/>
      <c r="AF146" s="249" t="s">
        <v>34</v>
      </c>
      <c r="AG146" s="249"/>
      <c r="AH146" s="249"/>
      <c r="AI146" s="249" t="s">
        <v>34</v>
      </c>
      <c r="AJ146" s="249"/>
      <c r="AK146" s="249"/>
      <c r="AL146" s="249" t="s">
        <v>34</v>
      </c>
      <c r="AM146" s="253" t="s">
        <v>1872</v>
      </c>
      <c r="AN146" s="249" t="s">
        <v>357</v>
      </c>
      <c r="AO146" s="249" t="s">
        <v>16</v>
      </c>
      <c r="AP146" s="253"/>
      <c r="AQ146" s="249" t="s">
        <v>357</v>
      </c>
      <c r="AR146" s="249" t="s">
        <v>16</v>
      </c>
      <c r="AS146" s="253" t="s">
        <v>2201</v>
      </c>
      <c r="AT146" s="249" t="s">
        <v>357</v>
      </c>
      <c r="AU146" s="249" t="s">
        <v>16</v>
      </c>
      <c r="AV146" s="253" t="s">
        <v>2202</v>
      </c>
      <c r="AW146" s="249" t="s">
        <v>357</v>
      </c>
      <c r="AX146" s="249" t="s">
        <v>16</v>
      </c>
      <c r="AY146" s="253" t="s">
        <v>2160</v>
      </c>
      <c r="AZ146" s="249" t="s">
        <v>357</v>
      </c>
      <c r="BA146" s="249" t="s">
        <v>16</v>
      </c>
      <c r="BB146" s="253" t="s">
        <v>1837</v>
      </c>
      <c r="BC146" s="249" t="s">
        <v>357</v>
      </c>
      <c r="BD146" s="249" t="s">
        <v>16</v>
      </c>
      <c r="BE146" s="247"/>
      <c r="BF146" s="249"/>
      <c r="BG146" s="249" t="s">
        <v>34</v>
      </c>
      <c r="BH146" s="249"/>
      <c r="BI146" s="249"/>
      <c r="BJ146" s="249" t="s">
        <v>34</v>
      </c>
      <c r="BK146" s="249"/>
      <c r="BL146" s="249"/>
      <c r="BM146" s="249" t="s">
        <v>34</v>
      </c>
      <c r="BN146" s="249"/>
      <c r="BO146" s="249"/>
      <c r="BP146" s="249" t="s">
        <v>34</v>
      </c>
      <c r="BQ146" s="249">
        <v>27</v>
      </c>
      <c r="BR146" s="249" t="s">
        <v>357</v>
      </c>
      <c r="BS146" s="249" t="s">
        <v>16</v>
      </c>
      <c r="BT146" s="247"/>
      <c r="BU146" s="249"/>
      <c r="BV146" s="249" t="s">
        <v>34</v>
      </c>
      <c r="BW146" s="249">
        <v>16</v>
      </c>
      <c r="BX146" s="249" t="s">
        <v>357</v>
      </c>
      <c r="BY146" s="249" t="s">
        <v>16</v>
      </c>
      <c r="BZ146" s="247"/>
      <c r="CA146" s="249"/>
      <c r="CB146" s="249" t="s">
        <v>34</v>
      </c>
      <c r="CC146" s="250"/>
      <c r="CD146" s="261"/>
      <c r="CE146" s="261" t="s">
        <v>34</v>
      </c>
      <c r="CF146" s="247">
        <v>10.1</v>
      </c>
      <c r="CG146" s="249" t="s">
        <v>357</v>
      </c>
      <c r="CH146" s="249" t="s">
        <v>16</v>
      </c>
      <c r="CI146" s="247"/>
      <c r="CJ146" s="249"/>
      <c r="CK146" s="249" t="s">
        <v>34</v>
      </c>
      <c r="CL146" s="247"/>
      <c r="CM146" s="249"/>
      <c r="CN146" s="249" t="s">
        <v>34</v>
      </c>
      <c r="CO146" s="247">
        <v>562</v>
      </c>
      <c r="CP146" s="249" t="s">
        <v>357</v>
      </c>
      <c r="CQ146" s="249" t="s">
        <v>16</v>
      </c>
      <c r="CR146" s="247"/>
      <c r="CS146" s="249"/>
      <c r="CT146" s="249" t="s">
        <v>34</v>
      </c>
      <c r="CU146" s="247">
        <v>39</v>
      </c>
      <c r="CV146" s="249" t="s">
        <v>357</v>
      </c>
      <c r="CW146" s="249" t="s">
        <v>16</v>
      </c>
      <c r="CX146" s="247">
        <v>0.5</v>
      </c>
      <c r="CY146" s="249" t="s">
        <v>357</v>
      </c>
      <c r="CZ146" s="249" t="s">
        <v>16</v>
      </c>
      <c r="DA146" s="247">
        <v>8.1999999999999993</v>
      </c>
      <c r="DB146" s="249" t="s">
        <v>357</v>
      </c>
      <c r="DC146" s="249" t="s">
        <v>16</v>
      </c>
      <c r="DD146" s="247"/>
      <c r="DE146" s="249"/>
      <c r="DF146" s="249" t="s">
        <v>34</v>
      </c>
      <c r="DG146" s="247">
        <v>0.5</v>
      </c>
      <c r="DH146" s="249" t="s">
        <v>357</v>
      </c>
      <c r="DI146" s="249" t="s">
        <v>16</v>
      </c>
      <c r="DJ146" s="247"/>
      <c r="DK146" s="249"/>
      <c r="DL146" s="249" t="s">
        <v>34</v>
      </c>
      <c r="DM146" s="247"/>
      <c r="DN146" s="289"/>
      <c r="DO146" s="289" t="s">
        <v>34</v>
      </c>
      <c r="DP146" s="247"/>
      <c r="DQ146" s="249"/>
      <c r="DR146" s="249" t="s">
        <v>34</v>
      </c>
      <c r="DS146" s="247"/>
      <c r="DT146" s="249"/>
      <c r="DU146" s="249" t="s">
        <v>34</v>
      </c>
      <c r="DV146" s="247"/>
      <c r="DW146" s="249"/>
      <c r="DX146" s="249" t="s">
        <v>34</v>
      </c>
      <c r="DY146" s="247"/>
      <c r="DZ146" s="249"/>
      <c r="EA146" s="249" t="s">
        <v>34</v>
      </c>
      <c r="EB146" s="247"/>
      <c r="EC146" s="249"/>
      <c r="ED146" s="249" t="s">
        <v>34</v>
      </c>
      <c r="EE146" s="247"/>
      <c r="EF146" s="249"/>
      <c r="EG146" s="249" t="s">
        <v>34</v>
      </c>
      <c r="EH146" s="247"/>
      <c r="EI146" s="249"/>
      <c r="EJ146" s="249" t="s">
        <v>34</v>
      </c>
      <c r="EK146" s="247"/>
      <c r="EL146" s="249"/>
      <c r="EM146" s="249" t="s">
        <v>34</v>
      </c>
      <c r="EN146" s="247"/>
      <c r="EO146" s="249"/>
      <c r="EP146" s="249" t="s">
        <v>34</v>
      </c>
      <c r="EQ146" s="247"/>
      <c r="ER146" s="249"/>
      <c r="ES146" s="249" t="s">
        <v>34</v>
      </c>
      <c r="ET146" s="247"/>
      <c r="EU146" s="249"/>
      <c r="EV146" s="249" t="s">
        <v>34</v>
      </c>
      <c r="EW146" s="247"/>
      <c r="EX146" s="249"/>
      <c r="EY146" s="249" t="s">
        <v>34</v>
      </c>
      <c r="EZ146" s="247"/>
      <c r="FA146" s="249"/>
      <c r="FB146" s="249" t="s">
        <v>34</v>
      </c>
      <c r="FC146" s="247"/>
      <c r="FD146" s="249"/>
      <c r="FE146" s="249" t="s">
        <v>34</v>
      </c>
      <c r="FF146" s="247"/>
      <c r="FG146" s="249"/>
      <c r="FH146" s="249" t="s">
        <v>34</v>
      </c>
      <c r="FI146" s="247"/>
      <c r="FJ146" s="249"/>
      <c r="FK146" s="249" t="s">
        <v>34</v>
      </c>
      <c r="FL146" s="247"/>
      <c r="FM146" s="249"/>
      <c r="FN146" s="249" t="s">
        <v>34</v>
      </c>
      <c r="FO146" s="247"/>
      <c r="FP146" s="249"/>
      <c r="FQ146" s="249" t="s">
        <v>34</v>
      </c>
      <c r="FR146" s="247"/>
      <c r="FS146" s="249"/>
      <c r="FT146" s="249" t="s">
        <v>34</v>
      </c>
      <c r="FU146" s="247"/>
      <c r="FV146" s="249"/>
      <c r="FW146" s="249" t="s">
        <v>34</v>
      </c>
      <c r="FX146" s="247"/>
      <c r="FY146" s="249"/>
      <c r="FZ146" s="249" t="s">
        <v>34</v>
      </c>
      <c r="GA146" s="250"/>
      <c r="GB146" s="261"/>
      <c r="GC146" s="261" t="s">
        <v>34</v>
      </c>
      <c r="GD146" s="247"/>
      <c r="GE146" s="249"/>
      <c r="GF146" s="249" t="s">
        <v>34</v>
      </c>
      <c r="GG146" s="247"/>
      <c r="GH146" s="249"/>
      <c r="GI146" s="249" t="s">
        <v>34</v>
      </c>
      <c r="GJ146" s="247"/>
      <c r="GK146" s="249"/>
      <c r="GL146" s="249" t="s">
        <v>34</v>
      </c>
      <c r="GM146" s="247"/>
      <c r="GN146" s="249"/>
      <c r="GO146" s="249" t="s">
        <v>34</v>
      </c>
      <c r="GP146" s="247">
        <v>45</v>
      </c>
      <c r="GQ146" s="249" t="s">
        <v>357</v>
      </c>
      <c r="GR146" s="249" t="s">
        <v>16</v>
      </c>
      <c r="GS146" s="247"/>
      <c r="GT146" s="249"/>
      <c r="GU146" s="249" t="s">
        <v>34</v>
      </c>
      <c r="GV146" s="247"/>
      <c r="GW146" s="249"/>
      <c r="GX146" s="249" t="s">
        <v>34</v>
      </c>
      <c r="GY146" s="247"/>
      <c r="GZ146" s="249"/>
      <c r="HA146" s="249" t="s">
        <v>34</v>
      </c>
    </row>
    <row r="147" spans="1:209" s="184" customFormat="1" outlineLevel="1" x14ac:dyDescent="0.2">
      <c r="A147" s="254" t="s">
        <v>1613</v>
      </c>
      <c r="B147" s="255" t="s">
        <v>210</v>
      </c>
      <c r="C147" s="256" t="s">
        <v>24</v>
      </c>
      <c r="D147" s="256" t="s">
        <v>180</v>
      </c>
      <c r="E147" s="256"/>
      <c r="F147" s="256"/>
      <c r="G147" s="256"/>
      <c r="H147" s="255"/>
      <c r="I147" s="255" t="s">
        <v>343</v>
      </c>
      <c r="J147" s="255"/>
      <c r="K147" s="255"/>
      <c r="L147" s="255"/>
      <c r="M147" s="255"/>
      <c r="N147" s="255"/>
      <c r="O147" s="249"/>
      <c r="P147" s="249"/>
      <c r="Q147" s="249" t="s">
        <v>34</v>
      </c>
      <c r="R147" s="249"/>
      <c r="S147" s="249"/>
      <c r="T147" s="249" t="s">
        <v>34</v>
      </c>
      <c r="U147" s="255" t="s">
        <v>578</v>
      </c>
      <c r="V147" s="257" t="s">
        <v>357</v>
      </c>
      <c r="W147" s="257" t="s">
        <v>16</v>
      </c>
      <c r="X147" s="249"/>
      <c r="Y147" s="249"/>
      <c r="Z147" s="249" t="s">
        <v>34</v>
      </c>
      <c r="AA147" s="249"/>
      <c r="AB147" s="249"/>
      <c r="AC147" s="249" t="s">
        <v>34</v>
      </c>
      <c r="AD147" s="249"/>
      <c r="AE147" s="249"/>
      <c r="AF147" s="249" t="s">
        <v>34</v>
      </c>
      <c r="AG147" s="249"/>
      <c r="AH147" s="249"/>
      <c r="AI147" s="249" t="s">
        <v>34</v>
      </c>
      <c r="AJ147" s="249"/>
      <c r="AK147" s="249"/>
      <c r="AL147" s="249" t="s">
        <v>34</v>
      </c>
      <c r="AM147" s="255" t="s">
        <v>578</v>
      </c>
      <c r="AN147" s="257" t="s">
        <v>357</v>
      </c>
      <c r="AO147" s="257" t="s">
        <v>16</v>
      </c>
      <c r="AP147" s="249"/>
      <c r="AQ147" s="249" t="s">
        <v>357</v>
      </c>
      <c r="AR147" s="249" t="s">
        <v>16</v>
      </c>
      <c r="AS147" s="249" t="s">
        <v>578</v>
      </c>
      <c r="AT147" s="249" t="s">
        <v>357</v>
      </c>
      <c r="AU147" s="249" t="s">
        <v>16</v>
      </c>
      <c r="AV147" s="249" t="s">
        <v>578</v>
      </c>
      <c r="AW147" s="249" t="s">
        <v>357</v>
      </c>
      <c r="AX147" s="249" t="s">
        <v>16</v>
      </c>
      <c r="AY147" s="255" t="s">
        <v>579</v>
      </c>
      <c r="AZ147" s="257" t="s">
        <v>355</v>
      </c>
      <c r="BA147" s="257" t="s">
        <v>395</v>
      </c>
      <c r="BB147" s="249" t="s">
        <v>579</v>
      </c>
      <c r="BC147" s="257" t="s">
        <v>355</v>
      </c>
      <c r="BD147" s="257" t="s">
        <v>395</v>
      </c>
      <c r="BE147" s="247"/>
      <c r="BF147" s="249"/>
      <c r="BG147" s="249" t="s">
        <v>34</v>
      </c>
      <c r="BH147" s="249"/>
      <c r="BI147" s="249"/>
      <c r="BJ147" s="249" t="s">
        <v>34</v>
      </c>
      <c r="BK147" s="249"/>
      <c r="BL147" s="249"/>
      <c r="BM147" s="249" t="s">
        <v>34</v>
      </c>
      <c r="BN147" s="249"/>
      <c r="BO147" s="249"/>
      <c r="BP147" s="249" t="s">
        <v>34</v>
      </c>
      <c r="BQ147" s="247" t="s">
        <v>579</v>
      </c>
      <c r="BR147" s="257" t="s">
        <v>355</v>
      </c>
      <c r="BS147" s="257" t="s">
        <v>395</v>
      </c>
      <c r="BT147" s="247"/>
      <c r="BU147" s="249"/>
      <c r="BV147" s="249" t="s">
        <v>34</v>
      </c>
      <c r="BW147" s="247" t="s">
        <v>579</v>
      </c>
      <c r="BX147" s="257" t="s">
        <v>355</v>
      </c>
      <c r="BY147" s="257" t="s">
        <v>395</v>
      </c>
      <c r="BZ147" s="247"/>
      <c r="CA147" s="249"/>
      <c r="CB147" s="249" t="s">
        <v>34</v>
      </c>
      <c r="CC147" s="250"/>
      <c r="CD147" s="261"/>
      <c r="CE147" s="261" t="s">
        <v>34</v>
      </c>
      <c r="CF147" s="247" t="s">
        <v>579</v>
      </c>
      <c r="CG147" s="257" t="s">
        <v>355</v>
      </c>
      <c r="CH147" s="257" t="s">
        <v>395</v>
      </c>
      <c r="CI147" s="247"/>
      <c r="CJ147" s="249"/>
      <c r="CK147" s="249" t="s">
        <v>34</v>
      </c>
      <c r="CL147" s="247"/>
      <c r="CM147" s="249"/>
      <c r="CN147" s="249" t="s">
        <v>34</v>
      </c>
      <c r="CO147" s="247" t="s">
        <v>578</v>
      </c>
      <c r="CP147" s="257" t="s">
        <v>355</v>
      </c>
      <c r="CQ147" s="257" t="s">
        <v>395</v>
      </c>
      <c r="CR147" s="247"/>
      <c r="CS147" s="249"/>
      <c r="CT147" s="249" t="s">
        <v>34</v>
      </c>
      <c r="CU147" s="247" t="s">
        <v>578</v>
      </c>
      <c r="CV147" s="257" t="s">
        <v>355</v>
      </c>
      <c r="CW147" s="257" t="s">
        <v>395</v>
      </c>
      <c r="CX147" s="247" t="s">
        <v>579</v>
      </c>
      <c r="CY147" s="257" t="s">
        <v>355</v>
      </c>
      <c r="CZ147" s="257" t="s">
        <v>395</v>
      </c>
      <c r="DA147" s="247" t="s">
        <v>579</v>
      </c>
      <c r="DB147" s="257" t="s">
        <v>355</v>
      </c>
      <c r="DC147" s="257" t="s">
        <v>395</v>
      </c>
      <c r="DD147" s="247"/>
      <c r="DE147" s="249"/>
      <c r="DF147" s="249" t="s">
        <v>34</v>
      </c>
      <c r="DG147" s="247" t="s">
        <v>579</v>
      </c>
      <c r="DH147" s="257" t="s">
        <v>355</v>
      </c>
      <c r="DI147" s="257" t="s">
        <v>395</v>
      </c>
      <c r="DJ147" s="247"/>
      <c r="DK147" s="249"/>
      <c r="DL147" s="249" t="s">
        <v>34</v>
      </c>
      <c r="DM147" s="247"/>
      <c r="DN147" s="289"/>
      <c r="DO147" s="289" t="s">
        <v>34</v>
      </c>
      <c r="DP147" s="247"/>
      <c r="DQ147" s="249"/>
      <c r="DR147" s="249" t="s">
        <v>34</v>
      </c>
      <c r="DS147" s="247"/>
      <c r="DT147" s="249"/>
      <c r="DU147" s="249" t="s">
        <v>34</v>
      </c>
      <c r="DV147" s="247"/>
      <c r="DW147" s="249"/>
      <c r="DX147" s="249" t="s">
        <v>34</v>
      </c>
      <c r="DY147" s="247"/>
      <c r="DZ147" s="249"/>
      <c r="EA147" s="249" t="s">
        <v>34</v>
      </c>
      <c r="EB147" s="247"/>
      <c r="EC147" s="249"/>
      <c r="ED147" s="249" t="s">
        <v>34</v>
      </c>
      <c r="EE147" s="247"/>
      <c r="EF147" s="249"/>
      <c r="EG147" s="249" t="s">
        <v>34</v>
      </c>
      <c r="EH147" s="247"/>
      <c r="EI147" s="249"/>
      <c r="EJ147" s="249" t="s">
        <v>34</v>
      </c>
      <c r="EK147" s="247"/>
      <c r="EL147" s="249"/>
      <c r="EM147" s="249" t="s">
        <v>34</v>
      </c>
      <c r="EN147" s="247"/>
      <c r="EO147" s="249"/>
      <c r="EP147" s="249" t="s">
        <v>34</v>
      </c>
      <c r="EQ147" s="247"/>
      <c r="ER147" s="249"/>
      <c r="ES147" s="249" t="s">
        <v>34</v>
      </c>
      <c r="ET147" s="247"/>
      <c r="EU147" s="249"/>
      <c r="EV147" s="249" t="s">
        <v>34</v>
      </c>
      <c r="EW147" s="247"/>
      <c r="EX147" s="249"/>
      <c r="EY147" s="249" t="s">
        <v>34</v>
      </c>
      <c r="EZ147" s="247"/>
      <c r="FA147" s="249"/>
      <c r="FB147" s="249" t="s">
        <v>34</v>
      </c>
      <c r="FC147" s="247"/>
      <c r="FD147" s="249"/>
      <c r="FE147" s="249" t="s">
        <v>34</v>
      </c>
      <c r="FF147" s="247"/>
      <c r="FG147" s="249"/>
      <c r="FH147" s="249" t="s">
        <v>34</v>
      </c>
      <c r="FI147" s="247"/>
      <c r="FJ147" s="249"/>
      <c r="FK147" s="249" t="s">
        <v>34</v>
      </c>
      <c r="FL147" s="247"/>
      <c r="FM147" s="249"/>
      <c r="FN147" s="249" t="s">
        <v>34</v>
      </c>
      <c r="FO147" s="247"/>
      <c r="FP147" s="249"/>
      <c r="FQ147" s="249" t="s">
        <v>34</v>
      </c>
      <c r="FR147" s="247"/>
      <c r="FS147" s="249"/>
      <c r="FT147" s="249" t="s">
        <v>34</v>
      </c>
      <c r="FU147" s="247"/>
      <c r="FV147" s="249"/>
      <c r="FW147" s="249" t="s">
        <v>34</v>
      </c>
      <c r="FX147" s="247"/>
      <c r="FY147" s="249"/>
      <c r="FZ147" s="249" t="s">
        <v>34</v>
      </c>
      <c r="GA147" s="250"/>
      <c r="GB147" s="261"/>
      <c r="GC147" s="261" t="s">
        <v>34</v>
      </c>
      <c r="GD147" s="247"/>
      <c r="GE147" s="249"/>
      <c r="GF147" s="249" t="s">
        <v>34</v>
      </c>
      <c r="GG147" s="247"/>
      <c r="GH147" s="249"/>
      <c r="GI147" s="249" t="s">
        <v>34</v>
      </c>
      <c r="GJ147" s="247"/>
      <c r="GK147" s="249"/>
      <c r="GL147" s="249" t="s">
        <v>34</v>
      </c>
      <c r="GM147" s="247"/>
      <c r="GN147" s="249"/>
      <c r="GO147" s="249" t="s">
        <v>34</v>
      </c>
      <c r="GP147" s="247"/>
      <c r="GQ147" s="249"/>
      <c r="GR147" s="249" t="s">
        <v>34</v>
      </c>
      <c r="GS147" s="247"/>
      <c r="GT147" s="249"/>
      <c r="GU147" s="249" t="s">
        <v>34</v>
      </c>
      <c r="GV147" s="247"/>
      <c r="GW147" s="249"/>
      <c r="GX147" s="249" t="s">
        <v>34</v>
      </c>
      <c r="GY147" s="247"/>
      <c r="GZ147" s="249"/>
      <c r="HA147" s="249" t="s">
        <v>34</v>
      </c>
    </row>
    <row r="148" spans="1:209" s="184" customFormat="1" outlineLevel="1" x14ac:dyDescent="0.2">
      <c r="A148" s="254" t="s">
        <v>1614</v>
      </c>
      <c r="B148" s="258" t="s">
        <v>211</v>
      </c>
      <c r="C148" s="258" t="s">
        <v>209</v>
      </c>
      <c r="D148" s="258" t="s">
        <v>180</v>
      </c>
      <c r="E148" s="258"/>
      <c r="F148" s="258"/>
      <c r="G148" s="258"/>
      <c r="H148" s="258"/>
      <c r="I148" s="258"/>
      <c r="J148" s="258"/>
      <c r="K148" s="258"/>
      <c r="L148" s="258"/>
      <c r="M148" s="258"/>
      <c r="N148" s="258"/>
      <c r="O148" s="258"/>
      <c r="P148" s="259"/>
      <c r="Q148" s="259"/>
      <c r="R148" s="258"/>
      <c r="S148" s="259"/>
      <c r="T148" s="259"/>
      <c r="U148" s="258"/>
      <c r="V148" s="259"/>
      <c r="W148" s="259"/>
      <c r="X148" s="258"/>
      <c r="Y148" s="259"/>
      <c r="Z148" s="259"/>
      <c r="AA148" s="258"/>
      <c r="AB148" s="259"/>
      <c r="AC148" s="259"/>
      <c r="AD148" s="258"/>
      <c r="AE148" s="259"/>
      <c r="AF148" s="259"/>
      <c r="AG148" s="258"/>
      <c r="AH148" s="259"/>
      <c r="AI148" s="259"/>
      <c r="AJ148" s="258"/>
      <c r="AK148" s="259"/>
      <c r="AL148" s="259"/>
      <c r="AM148" s="258"/>
      <c r="AN148" s="259"/>
      <c r="AO148" s="259"/>
      <c r="AP148" s="258"/>
      <c r="AQ148" s="259"/>
      <c r="AR148" s="259"/>
      <c r="AS148" s="258"/>
      <c r="AT148" s="259"/>
      <c r="AU148" s="259"/>
      <c r="AV148" s="258"/>
      <c r="AW148" s="259"/>
      <c r="AX148" s="259"/>
      <c r="AY148" s="258"/>
      <c r="AZ148" s="259"/>
      <c r="BA148" s="259"/>
      <c r="BB148" s="258"/>
      <c r="BC148" s="259"/>
      <c r="BD148" s="259"/>
      <c r="BE148" s="258"/>
      <c r="BF148" s="259"/>
      <c r="BG148" s="259"/>
      <c r="BH148" s="258"/>
      <c r="BI148" s="259"/>
      <c r="BJ148" s="259"/>
      <c r="BK148" s="258"/>
      <c r="BL148" s="259"/>
      <c r="BM148" s="259"/>
      <c r="BN148" s="258"/>
      <c r="BO148" s="259"/>
      <c r="BP148" s="259"/>
      <c r="BQ148" s="258"/>
      <c r="BR148" s="259"/>
      <c r="BS148" s="259"/>
      <c r="BT148" s="258"/>
      <c r="BU148" s="259"/>
      <c r="BV148" s="259"/>
      <c r="BW148" s="258"/>
      <c r="BX148" s="259"/>
      <c r="BY148" s="259"/>
      <c r="BZ148" s="258"/>
      <c r="CA148" s="259"/>
      <c r="CB148" s="259"/>
      <c r="CC148" s="258"/>
      <c r="CD148" s="259"/>
      <c r="CE148" s="259"/>
      <c r="CF148" s="258"/>
      <c r="CG148" s="259"/>
      <c r="CH148" s="259"/>
      <c r="CI148" s="258"/>
      <c r="CJ148" s="259"/>
      <c r="CK148" s="259"/>
      <c r="CL148" s="258"/>
      <c r="CM148" s="259"/>
      <c r="CN148" s="259"/>
      <c r="CO148" s="258"/>
      <c r="CP148" s="259"/>
      <c r="CQ148" s="259"/>
      <c r="CR148" s="258"/>
      <c r="CS148" s="259"/>
      <c r="CT148" s="259"/>
      <c r="CU148" s="258"/>
      <c r="CV148" s="259"/>
      <c r="CW148" s="259"/>
      <c r="CX148" s="258"/>
      <c r="CY148" s="259"/>
      <c r="CZ148" s="259"/>
      <c r="DA148" s="258"/>
      <c r="DB148" s="259"/>
      <c r="DC148" s="259"/>
      <c r="DD148" s="258"/>
      <c r="DE148" s="259"/>
      <c r="DF148" s="259"/>
      <c r="DG148" s="258"/>
      <c r="DH148" s="259"/>
      <c r="DI148" s="259"/>
      <c r="DJ148" s="258"/>
      <c r="DK148" s="259"/>
      <c r="DL148" s="259"/>
      <c r="DM148" s="258"/>
      <c r="DN148" s="259"/>
      <c r="DO148" s="259"/>
      <c r="DP148" s="258"/>
      <c r="DQ148" s="259"/>
      <c r="DR148" s="259"/>
      <c r="DS148" s="258"/>
      <c r="DT148" s="259"/>
      <c r="DU148" s="259"/>
      <c r="DV148" s="258"/>
      <c r="DW148" s="259"/>
      <c r="DX148" s="259"/>
      <c r="DY148" s="258"/>
      <c r="DZ148" s="259"/>
      <c r="EA148" s="259"/>
      <c r="EB148" s="258"/>
      <c r="EC148" s="259"/>
      <c r="ED148" s="259"/>
      <c r="EE148" s="258"/>
      <c r="EF148" s="259"/>
      <c r="EG148" s="259"/>
      <c r="EH148" s="258"/>
      <c r="EI148" s="259"/>
      <c r="EJ148" s="259"/>
      <c r="EK148" s="258"/>
      <c r="EL148" s="259"/>
      <c r="EM148" s="259"/>
      <c r="EN148" s="258"/>
      <c r="EO148" s="259"/>
      <c r="EP148" s="259"/>
      <c r="EQ148" s="258"/>
      <c r="ER148" s="259"/>
      <c r="ES148" s="259"/>
      <c r="ET148" s="258"/>
      <c r="EU148" s="259"/>
      <c r="EV148" s="259"/>
      <c r="EW148" s="258"/>
      <c r="EX148" s="259"/>
      <c r="EY148" s="259"/>
      <c r="EZ148" s="258"/>
      <c r="FA148" s="259"/>
      <c r="FB148" s="259"/>
      <c r="FC148" s="258"/>
      <c r="FD148" s="259"/>
      <c r="FE148" s="259"/>
      <c r="FF148" s="258"/>
      <c r="FG148" s="259"/>
      <c r="FH148" s="259"/>
      <c r="FI148" s="258"/>
      <c r="FJ148" s="259"/>
      <c r="FK148" s="259"/>
      <c r="FL148" s="258"/>
      <c r="FM148" s="259"/>
      <c r="FN148" s="259"/>
      <c r="FO148" s="258"/>
      <c r="FP148" s="259"/>
      <c r="FQ148" s="259"/>
      <c r="FR148" s="258"/>
      <c r="FS148" s="259"/>
      <c r="FT148" s="259"/>
      <c r="FU148" s="258"/>
      <c r="FV148" s="259"/>
      <c r="FW148" s="259"/>
      <c r="FX148" s="258"/>
      <c r="FY148" s="259"/>
      <c r="FZ148" s="259"/>
      <c r="GA148" s="258"/>
      <c r="GB148" s="259"/>
      <c r="GC148" s="259"/>
      <c r="GD148" s="258"/>
      <c r="GE148" s="259"/>
      <c r="GF148" s="259"/>
      <c r="GG148" s="258"/>
      <c r="GH148" s="259"/>
      <c r="GI148" s="259"/>
      <c r="GJ148" s="258"/>
      <c r="GK148" s="259"/>
      <c r="GL148" s="259"/>
      <c r="GM148" s="258"/>
      <c r="GN148" s="259"/>
      <c r="GO148" s="259"/>
      <c r="GP148" s="258"/>
      <c r="GQ148" s="259"/>
      <c r="GR148" s="259"/>
      <c r="GS148" s="258"/>
      <c r="GT148" s="259"/>
      <c r="GU148" s="259"/>
      <c r="GV148" s="258"/>
      <c r="GW148" s="259"/>
      <c r="GX148" s="259"/>
      <c r="GY148" s="258"/>
      <c r="GZ148" s="259"/>
      <c r="HA148" s="259"/>
    </row>
    <row r="149" spans="1:209" s="184" customFormat="1" outlineLevel="1" x14ac:dyDescent="0.2">
      <c r="A149" s="254" t="s">
        <v>1615</v>
      </c>
      <c r="B149" s="255" t="s">
        <v>1517</v>
      </c>
      <c r="C149" s="256" t="s">
        <v>121</v>
      </c>
      <c r="D149" s="256" t="s">
        <v>180</v>
      </c>
      <c r="E149" s="256"/>
      <c r="F149" s="256"/>
      <c r="G149" s="256"/>
      <c r="H149" s="255"/>
      <c r="I149" s="255"/>
      <c r="J149" s="255"/>
      <c r="K149" s="255"/>
      <c r="L149" s="255"/>
      <c r="M149" s="255"/>
      <c r="N149" s="255"/>
      <c r="O149" s="247"/>
      <c r="P149" s="249"/>
      <c r="Q149" s="249" t="s">
        <v>34</v>
      </c>
      <c r="R149" s="247"/>
      <c r="S149" s="249"/>
      <c r="T149" s="249" t="s">
        <v>34</v>
      </c>
      <c r="U149" s="247"/>
      <c r="V149" s="249"/>
      <c r="W149" s="249" t="s">
        <v>34</v>
      </c>
      <c r="X149" s="262" t="s">
        <v>1819</v>
      </c>
      <c r="Y149" s="257" t="s">
        <v>355</v>
      </c>
      <c r="Z149" s="257" t="s">
        <v>395</v>
      </c>
      <c r="AA149" s="255">
        <v>15</v>
      </c>
      <c r="AB149" s="257" t="s">
        <v>355</v>
      </c>
      <c r="AC149" s="257" t="s">
        <v>395</v>
      </c>
      <c r="AD149" s="249"/>
      <c r="AE149" s="249"/>
      <c r="AF149" s="249" t="s">
        <v>34</v>
      </c>
      <c r="AG149" s="249"/>
      <c r="AH149" s="249"/>
      <c r="AI149" s="249" t="s">
        <v>34</v>
      </c>
      <c r="AJ149" s="249"/>
      <c r="AK149" s="249"/>
      <c r="AL149" s="249" t="s">
        <v>34</v>
      </c>
      <c r="AM149" s="255"/>
      <c r="AN149" s="257"/>
      <c r="AO149" s="257"/>
      <c r="AP149" s="262"/>
      <c r="AQ149" s="257" t="s">
        <v>355</v>
      </c>
      <c r="AR149" s="257" t="s">
        <v>395</v>
      </c>
      <c r="AS149" s="249"/>
      <c r="AT149" s="249"/>
      <c r="AU149" s="249" t="s">
        <v>34</v>
      </c>
      <c r="AV149" s="262" t="s">
        <v>2184</v>
      </c>
      <c r="AW149" s="257" t="s">
        <v>355</v>
      </c>
      <c r="AX149" s="257" t="s">
        <v>395</v>
      </c>
      <c r="AY149" s="247"/>
      <c r="AZ149" s="249"/>
      <c r="BA149" s="249" t="s">
        <v>34</v>
      </c>
      <c r="BB149" s="249"/>
      <c r="BC149" s="249"/>
      <c r="BD149" s="249" t="s">
        <v>34</v>
      </c>
      <c r="BE149" s="247"/>
      <c r="BF149" s="249"/>
      <c r="BG149" s="249" t="s">
        <v>34</v>
      </c>
      <c r="BH149" s="247"/>
      <c r="BI149" s="249"/>
      <c r="BJ149" s="249" t="s">
        <v>34</v>
      </c>
      <c r="BK149" s="247"/>
      <c r="BL149" s="249"/>
      <c r="BM149" s="249" t="s">
        <v>34</v>
      </c>
      <c r="BN149" s="247"/>
      <c r="BO149" s="249"/>
      <c r="BP149" s="249" t="s">
        <v>34</v>
      </c>
      <c r="BQ149" s="247"/>
      <c r="BR149" s="249"/>
      <c r="BS149" s="249" t="s">
        <v>34</v>
      </c>
      <c r="BT149" s="247"/>
      <c r="BU149" s="249"/>
      <c r="BV149" s="249" t="s">
        <v>34</v>
      </c>
      <c r="BW149" s="247"/>
      <c r="BX149" s="249"/>
      <c r="BY149" s="249" t="s">
        <v>34</v>
      </c>
      <c r="BZ149" s="247"/>
      <c r="CA149" s="249"/>
      <c r="CB149" s="249" t="s">
        <v>34</v>
      </c>
      <c r="CC149" s="250"/>
      <c r="CD149" s="261"/>
      <c r="CE149" s="261" t="s">
        <v>34</v>
      </c>
      <c r="CF149" s="260">
        <v>18</v>
      </c>
      <c r="CG149" s="257" t="s">
        <v>355</v>
      </c>
      <c r="CH149" s="257" t="s">
        <v>395</v>
      </c>
      <c r="CI149" s="247"/>
      <c r="CJ149" s="249"/>
      <c r="CK149" s="249" t="s">
        <v>34</v>
      </c>
      <c r="CL149" s="247"/>
      <c r="CM149" s="249"/>
      <c r="CN149" s="249" t="s">
        <v>34</v>
      </c>
      <c r="CO149" s="247"/>
      <c r="CP149" s="249"/>
      <c r="CQ149" s="249" t="s">
        <v>34</v>
      </c>
      <c r="CR149" s="247"/>
      <c r="CS149" s="249"/>
      <c r="CT149" s="249" t="s">
        <v>34</v>
      </c>
      <c r="CU149" s="247"/>
      <c r="CV149" s="249"/>
      <c r="CW149" s="249" t="s">
        <v>34</v>
      </c>
      <c r="CX149" s="247"/>
      <c r="CY149" s="249"/>
      <c r="CZ149" s="249" t="s">
        <v>34</v>
      </c>
      <c r="DA149" s="247"/>
      <c r="DB149" s="249"/>
      <c r="DC149" s="249" t="s">
        <v>34</v>
      </c>
      <c r="DD149" s="247"/>
      <c r="DE149" s="249"/>
      <c r="DF149" s="249" t="s">
        <v>34</v>
      </c>
      <c r="DG149" s="247"/>
      <c r="DH149" s="249"/>
      <c r="DI149" s="249" t="s">
        <v>34</v>
      </c>
      <c r="DJ149" s="247"/>
      <c r="DK149" s="249"/>
      <c r="DL149" s="249" t="s">
        <v>34</v>
      </c>
      <c r="DM149" s="247"/>
      <c r="DN149" s="289"/>
      <c r="DO149" s="289" t="s">
        <v>34</v>
      </c>
      <c r="DP149" s="247"/>
      <c r="DQ149" s="249"/>
      <c r="DR149" s="249" t="s">
        <v>34</v>
      </c>
      <c r="DS149" s="247"/>
      <c r="DT149" s="249"/>
      <c r="DU149" s="249" t="s">
        <v>34</v>
      </c>
      <c r="DV149" s="247"/>
      <c r="DW149" s="249"/>
      <c r="DX149" s="249" t="s">
        <v>34</v>
      </c>
      <c r="DY149" s="247"/>
      <c r="DZ149" s="249"/>
      <c r="EA149" s="249" t="s">
        <v>34</v>
      </c>
      <c r="EB149" s="247"/>
      <c r="EC149" s="249"/>
      <c r="ED149" s="249" t="s">
        <v>34</v>
      </c>
      <c r="EE149" s="247"/>
      <c r="EF149" s="249"/>
      <c r="EG149" s="249" t="s">
        <v>34</v>
      </c>
      <c r="EH149" s="247"/>
      <c r="EI149" s="249"/>
      <c r="EJ149" s="249" t="s">
        <v>34</v>
      </c>
      <c r="EK149" s="247"/>
      <c r="EL149" s="249"/>
      <c r="EM149" s="249" t="s">
        <v>34</v>
      </c>
      <c r="EN149" s="247"/>
      <c r="EO149" s="249"/>
      <c r="EP149" s="249" t="s">
        <v>34</v>
      </c>
      <c r="EQ149" s="247"/>
      <c r="ER149" s="249"/>
      <c r="ES149" s="249" t="s">
        <v>34</v>
      </c>
      <c r="ET149" s="247"/>
      <c r="EU149" s="249"/>
      <c r="EV149" s="249" t="s">
        <v>34</v>
      </c>
      <c r="EW149" s="247"/>
      <c r="EX149" s="249"/>
      <c r="EY149" s="249" t="s">
        <v>34</v>
      </c>
      <c r="EZ149" s="247"/>
      <c r="FA149" s="249"/>
      <c r="FB149" s="249" t="s">
        <v>34</v>
      </c>
      <c r="FC149" s="247"/>
      <c r="FD149" s="249"/>
      <c r="FE149" s="249" t="s">
        <v>34</v>
      </c>
      <c r="FF149" s="247"/>
      <c r="FG149" s="249"/>
      <c r="FH149" s="249" t="s">
        <v>34</v>
      </c>
      <c r="FI149" s="247"/>
      <c r="FJ149" s="249"/>
      <c r="FK149" s="249" t="s">
        <v>34</v>
      </c>
      <c r="FL149" s="247"/>
      <c r="FM149" s="249"/>
      <c r="FN149" s="249" t="s">
        <v>34</v>
      </c>
      <c r="FO149" s="247"/>
      <c r="FP149" s="249"/>
      <c r="FQ149" s="249" t="s">
        <v>34</v>
      </c>
      <c r="FR149" s="247"/>
      <c r="FS149" s="249"/>
      <c r="FT149" s="249" t="s">
        <v>34</v>
      </c>
      <c r="FU149" s="247"/>
      <c r="FV149" s="249"/>
      <c r="FW149" s="249" t="s">
        <v>34</v>
      </c>
      <c r="FX149" s="247"/>
      <c r="FY149" s="249"/>
      <c r="FZ149" s="249" t="s">
        <v>34</v>
      </c>
      <c r="GA149" s="250"/>
      <c r="GB149" s="261"/>
      <c r="GC149" s="261" t="s">
        <v>34</v>
      </c>
      <c r="GD149" s="247"/>
      <c r="GE149" s="249"/>
      <c r="GF149" s="249" t="s">
        <v>34</v>
      </c>
      <c r="GG149" s="247"/>
      <c r="GH149" s="249"/>
      <c r="GI149" s="249" t="s">
        <v>34</v>
      </c>
      <c r="GJ149" s="247"/>
      <c r="GK149" s="249"/>
      <c r="GL149" s="249" t="s">
        <v>34</v>
      </c>
      <c r="GM149" s="247"/>
      <c r="GN149" s="249"/>
      <c r="GO149" s="249" t="s">
        <v>34</v>
      </c>
      <c r="GP149" s="247"/>
      <c r="GQ149" s="249"/>
      <c r="GR149" s="249" t="s">
        <v>34</v>
      </c>
      <c r="GS149" s="247"/>
      <c r="GT149" s="249"/>
      <c r="GU149" s="249" t="s">
        <v>34</v>
      </c>
      <c r="GV149" s="247"/>
      <c r="GW149" s="249"/>
      <c r="GX149" s="249" t="s">
        <v>34</v>
      </c>
      <c r="GY149" s="247"/>
      <c r="GZ149" s="249"/>
      <c r="HA149" s="249" t="s">
        <v>34</v>
      </c>
    </row>
    <row r="150" spans="1:209" s="184" customFormat="1" outlineLevel="1" x14ac:dyDescent="0.2">
      <c r="A150" s="254" t="s">
        <v>1616</v>
      </c>
      <c r="B150" s="255" t="s">
        <v>1518</v>
      </c>
      <c r="C150" s="256" t="s">
        <v>121</v>
      </c>
      <c r="D150" s="256" t="s">
        <v>180</v>
      </c>
      <c r="E150" s="256"/>
      <c r="F150" s="256"/>
      <c r="G150" s="256"/>
      <c r="H150" s="255"/>
      <c r="I150" s="255"/>
      <c r="J150" s="255"/>
      <c r="K150" s="255"/>
      <c r="L150" s="255"/>
      <c r="M150" s="255"/>
      <c r="N150" s="255"/>
      <c r="O150" s="247"/>
      <c r="P150" s="249"/>
      <c r="Q150" s="249" t="s">
        <v>34</v>
      </c>
      <c r="R150" s="247"/>
      <c r="S150" s="249"/>
      <c r="T150" s="249" t="s">
        <v>34</v>
      </c>
      <c r="U150" s="255">
        <v>11</v>
      </c>
      <c r="V150" s="257" t="s">
        <v>355</v>
      </c>
      <c r="W150" s="257" t="s">
        <v>395</v>
      </c>
      <c r="X150" s="249"/>
      <c r="Y150" s="249"/>
      <c r="Z150" s="249" t="s">
        <v>34</v>
      </c>
      <c r="AA150" s="249"/>
      <c r="AB150" s="249"/>
      <c r="AC150" s="249" t="s">
        <v>34</v>
      </c>
      <c r="AD150" s="249"/>
      <c r="AE150" s="249"/>
      <c r="AF150" s="249" t="s">
        <v>34</v>
      </c>
      <c r="AG150" s="249"/>
      <c r="AH150" s="249"/>
      <c r="AI150" s="249" t="s">
        <v>34</v>
      </c>
      <c r="AJ150" s="249"/>
      <c r="AK150" s="249"/>
      <c r="AL150" s="249" t="s">
        <v>34</v>
      </c>
      <c r="AM150" s="255">
        <v>5</v>
      </c>
      <c r="AN150" s="257" t="s">
        <v>355</v>
      </c>
      <c r="AO150" s="257" t="s">
        <v>395</v>
      </c>
      <c r="AP150" s="247"/>
      <c r="AQ150" s="249"/>
      <c r="AR150" s="249" t="s">
        <v>34</v>
      </c>
      <c r="AS150" s="249">
        <v>18</v>
      </c>
      <c r="AT150" s="257" t="s">
        <v>355</v>
      </c>
      <c r="AU150" s="257" t="s">
        <v>395</v>
      </c>
      <c r="AV150" s="247"/>
      <c r="AW150" s="249"/>
      <c r="AX150" s="249" t="s">
        <v>34</v>
      </c>
      <c r="AY150" s="184">
        <f>24/8765</f>
        <v>2.738163148887621E-3</v>
      </c>
      <c r="AZ150" s="257" t="s">
        <v>355</v>
      </c>
      <c r="BA150" s="257" t="s">
        <v>395</v>
      </c>
      <c r="BB150" s="249">
        <v>15</v>
      </c>
      <c r="BC150" s="257" t="s">
        <v>355</v>
      </c>
      <c r="BD150" s="257" t="s">
        <v>395</v>
      </c>
      <c r="BE150" s="247"/>
      <c r="BF150" s="249"/>
      <c r="BG150" s="249" t="s">
        <v>34</v>
      </c>
      <c r="BH150" s="247"/>
      <c r="BI150" s="249"/>
      <c r="BJ150" s="249" t="s">
        <v>34</v>
      </c>
      <c r="BK150" s="247"/>
      <c r="BL150" s="249"/>
      <c r="BM150" s="249" t="s">
        <v>34</v>
      </c>
      <c r="BN150" s="247"/>
      <c r="BO150" s="249"/>
      <c r="BP150" s="249" t="s">
        <v>34</v>
      </c>
      <c r="BQ150" s="247">
        <v>7</v>
      </c>
      <c r="BR150" s="257" t="s">
        <v>355</v>
      </c>
      <c r="BS150" s="257" t="s">
        <v>395</v>
      </c>
      <c r="BT150" s="247"/>
      <c r="BU150" s="249"/>
      <c r="BV150" s="249" t="s">
        <v>34</v>
      </c>
      <c r="BW150" s="247">
        <v>6</v>
      </c>
      <c r="BX150" s="257" t="s">
        <v>355</v>
      </c>
      <c r="BY150" s="257" t="s">
        <v>395</v>
      </c>
      <c r="BZ150" s="247"/>
      <c r="CA150" s="249"/>
      <c r="CB150" s="249" t="s">
        <v>34</v>
      </c>
      <c r="CC150" s="250"/>
      <c r="CD150" s="261"/>
      <c r="CE150" s="261" t="s">
        <v>34</v>
      </c>
      <c r="CF150" s="247"/>
      <c r="CG150" s="249"/>
      <c r="CH150" s="249" t="s">
        <v>34</v>
      </c>
      <c r="CI150" s="247"/>
      <c r="CJ150" s="249"/>
      <c r="CK150" s="249" t="s">
        <v>34</v>
      </c>
      <c r="CL150" s="247"/>
      <c r="CM150" s="249"/>
      <c r="CN150" s="249" t="s">
        <v>34</v>
      </c>
      <c r="CO150" s="184">
        <v>12</v>
      </c>
      <c r="CP150" s="257" t="s">
        <v>355</v>
      </c>
      <c r="CQ150" s="257" t="s">
        <v>395</v>
      </c>
      <c r="CR150" s="247"/>
      <c r="CS150" s="249"/>
      <c r="CT150" s="249" t="s">
        <v>34</v>
      </c>
      <c r="CU150" s="184">
        <v>50</v>
      </c>
      <c r="CV150" s="257" t="s">
        <v>355</v>
      </c>
      <c r="CW150" s="257" t="s">
        <v>395</v>
      </c>
      <c r="CX150" s="184">
        <v>5</v>
      </c>
      <c r="CY150" s="257" t="s">
        <v>355</v>
      </c>
      <c r="CZ150" s="257" t="s">
        <v>395</v>
      </c>
      <c r="DA150" s="184">
        <v>19</v>
      </c>
      <c r="DB150" s="257" t="s">
        <v>355</v>
      </c>
      <c r="DC150" s="257" t="s">
        <v>395</v>
      </c>
      <c r="DD150" s="247"/>
      <c r="DE150" s="249"/>
      <c r="DF150" s="249" t="s">
        <v>34</v>
      </c>
      <c r="DG150" s="184">
        <v>5</v>
      </c>
      <c r="DH150" s="257" t="s">
        <v>355</v>
      </c>
      <c r="DI150" s="257" t="s">
        <v>395</v>
      </c>
      <c r="DJ150" s="247"/>
      <c r="DK150" s="249"/>
      <c r="DL150" s="249" t="s">
        <v>34</v>
      </c>
      <c r="DM150" s="247"/>
      <c r="DN150" s="289"/>
      <c r="DO150" s="289" t="s">
        <v>34</v>
      </c>
      <c r="DP150" s="247"/>
      <c r="DQ150" s="249"/>
      <c r="DR150" s="249" t="s">
        <v>34</v>
      </c>
      <c r="DS150" s="247"/>
      <c r="DT150" s="249"/>
      <c r="DU150" s="249" t="s">
        <v>34</v>
      </c>
      <c r="DV150" s="247"/>
      <c r="DW150" s="249"/>
      <c r="DX150" s="249" t="s">
        <v>34</v>
      </c>
      <c r="DY150" s="247"/>
      <c r="DZ150" s="249"/>
      <c r="EA150" s="249" t="s">
        <v>34</v>
      </c>
      <c r="EB150" s="247"/>
      <c r="EC150" s="249"/>
      <c r="ED150" s="249" t="s">
        <v>34</v>
      </c>
      <c r="EE150" s="247"/>
      <c r="EF150" s="249"/>
      <c r="EG150" s="249" t="s">
        <v>34</v>
      </c>
      <c r="EH150" s="247"/>
      <c r="EI150" s="249"/>
      <c r="EJ150" s="249" t="s">
        <v>34</v>
      </c>
      <c r="EK150" s="247"/>
      <c r="EL150" s="249"/>
      <c r="EM150" s="249" t="s">
        <v>34</v>
      </c>
      <c r="EN150" s="247"/>
      <c r="EO150" s="249"/>
      <c r="EP150" s="249" t="s">
        <v>34</v>
      </c>
      <c r="EQ150" s="247"/>
      <c r="ER150" s="249"/>
      <c r="ES150" s="249" t="s">
        <v>34</v>
      </c>
      <c r="ET150" s="247"/>
      <c r="EU150" s="249"/>
      <c r="EV150" s="249" t="s">
        <v>34</v>
      </c>
      <c r="EW150" s="247"/>
      <c r="EX150" s="249"/>
      <c r="EY150" s="249" t="s">
        <v>34</v>
      </c>
      <c r="EZ150" s="247"/>
      <c r="FA150" s="249"/>
      <c r="FB150" s="249" t="s">
        <v>34</v>
      </c>
      <c r="FC150" s="247"/>
      <c r="FD150" s="249"/>
      <c r="FE150" s="249" t="s">
        <v>34</v>
      </c>
      <c r="FF150" s="247"/>
      <c r="FG150" s="249"/>
      <c r="FH150" s="249" t="s">
        <v>34</v>
      </c>
      <c r="FI150" s="247"/>
      <c r="FJ150" s="249"/>
      <c r="FK150" s="249" t="s">
        <v>34</v>
      </c>
      <c r="FL150" s="247"/>
      <c r="FM150" s="249"/>
      <c r="FN150" s="249" t="s">
        <v>34</v>
      </c>
      <c r="FO150" s="247"/>
      <c r="FP150" s="249"/>
      <c r="FQ150" s="249" t="s">
        <v>34</v>
      </c>
      <c r="FR150" s="247"/>
      <c r="FS150" s="249"/>
      <c r="FT150" s="249" t="s">
        <v>34</v>
      </c>
      <c r="FU150" s="247"/>
      <c r="FV150" s="249"/>
      <c r="FW150" s="249" t="s">
        <v>34</v>
      </c>
      <c r="FX150" s="247"/>
      <c r="FY150" s="249"/>
      <c r="FZ150" s="249" t="s">
        <v>34</v>
      </c>
      <c r="GA150" s="250"/>
      <c r="GB150" s="261"/>
      <c r="GC150" s="261" t="s">
        <v>34</v>
      </c>
      <c r="GD150" s="247"/>
      <c r="GE150" s="249"/>
      <c r="GF150" s="249" t="s">
        <v>34</v>
      </c>
      <c r="GG150" s="247"/>
      <c r="GH150" s="249"/>
      <c r="GI150" s="249" t="s">
        <v>34</v>
      </c>
      <c r="GJ150" s="247"/>
      <c r="GK150" s="249"/>
      <c r="GL150" s="249" t="s">
        <v>34</v>
      </c>
      <c r="GM150" s="247"/>
      <c r="GN150" s="249"/>
      <c r="GO150" s="249" t="s">
        <v>34</v>
      </c>
      <c r="GP150" s="247">
        <v>19</v>
      </c>
      <c r="GQ150" s="257" t="s">
        <v>355</v>
      </c>
      <c r="GR150" s="257" t="s">
        <v>395</v>
      </c>
      <c r="GS150" s="247"/>
      <c r="GT150" s="249"/>
      <c r="GU150" s="249" t="s">
        <v>34</v>
      </c>
      <c r="GV150" s="247"/>
      <c r="GW150" s="249"/>
      <c r="GX150" s="249" t="s">
        <v>34</v>
      </c>
      <c r="GY150" s="247"/>
      <c r="GZ150" s="249"/>
      <c r="HA150" s="249" t="s">
        <v>34</v>
      </c>
    </row>
    <row r="151" spans="1:209" outlineLevel="1" x14ac:dyDescent="0.2">
      <c r="A151" s="246" t="s">
        <v>1617</v>
      </c>
      <c r="B151" s="247" t="s">
        <v>214</v>
      </c>
      <c r="C151" s="247" t="s">
        <v>15</v>
      </c>
      <c r="D151" s="247" t="s">
        <v>180</v>
      </c>
      <c r="E151" s="247"/>
      <c r="F151" s="247"/>
      <c r="G151" s="247"/>
      <c r="H151" s="247"/>
      <c r="I151" s="247"/>
      <c r="J151" s="247"/>
      <c r="K151" s="247"/>
      <c r="L151" s="247"/>
      <c r="M151" s="247"/>
      <c r="N151" s="247"/>
      <c r="O151" s="247"/>
      <c r="P151" s="249"/>
      <c r="Q151" s="249" t="s">
        <v>34</v>
      </c>
      <c r="R151" s="247"/>
      <c r="S151" s="249"/>
      <c r="T151" s="249" t="s">
        <v>34</v>
      </c>
      <c r="U151" s="249"/>
      <c r="V151" s="249"/>
      <c r="W151" s="249" t="s">
        <v>34</v>
      </c>
      <c r="X151" s="249"/>
      <c r="Y151" s="249"/>
      <c r="Z151" s="249" t="s">
        <v>34</v>
      </c>
      <c r="AA151" s="249"/>
      <c r="AB151" s="249"/>
      <c r="AC151" s="249" t="s">
        <v>34</v>
      </c>
      <c r="AD151" s="249"/>
      <c r="AE151" s="249"/>
      <c r="AF151" s="249" t="s">
        <v>34</v>
      </c>
      <c r="AG151" s="249"/>
      <c r="AH151" s="249"/>
      <c r="AI151" s="249" t="s">
        <v>34</v>
      </c>
      <c r="AJ151" s="249"/>
      <c r="AK151" s="249"/>
      <c r="AL151" s="249" t="s">
        <v>34</v>
      </c>
      <c r="AM151" s="249"/>
      <c r="AN151" s="249"/>
      <c r="AO151" s="249" t="s">
        <v>34</v>
      </c>
      <c r="AP151" s="249"/>
      <c r="AQ151" s="249"/>
      <c r="AR151" s="249" t="s">
        <v>34</v>
      </c>
      <c r="AS151" s="249"/>
      <c r="AT151" s="249"/>
      <c r="AU151" s="249" t="s">
        <v>34</v>
      </c>
      <c r="AV151" s="249"/>
      <c r="AW151" s="249"/>
      <c r="AX151" s="249" t="s">
        <v>34</v>
      </c>
      <c r="AY151" s="247"/>
      <c r="AZ151" s="249"/>
      <c r="BA151" s="249" t="s">
        <v>34</v>
      </c>
      <c r="BB151" s="249"/>
      <c r="BC151" s="249"/>
      <c r="BD151" s="249" t="s">
        <v>34</v>
      </c>
      <c r="BE151" s="249"/>
      <c r="BF151" s="249"/>
      <c r="BG151" s="249" t="s">
        <v>34</v>
      </c>
      <c r="BH151" s="247"/>
      <c r="BI151" s="249"/>
      <c r="BJ151" s="249" t="s">
        <v>34</v>
      </c>
      <c r="BK151" s="247"/>
      <c r="BL151" s="249"/>
      <c r="BM151" s="249" t="s">
        <v>34</v>
      </c>
      <c r="BN151" s="247"/>
      <c r="BO151" s="249"/>
      <c r="BP151" s="249" t="s">
        <v>34</v>
      </c>
      <c r="BQ151" s="249"/>
      <c r="BR151" s="249"/>
      <c r="BS151" s="249" t="s">
        <v>34</v>
      </c>
      <c r="BT151" s="249"/>
      <c r="BU151" s="249"/>
      <c r="BV151" s="249" t="s">
        <v>34</v>
      </c>
      <c r="BW151" s="249"/>
      <c r="BX151" s="249"/>
      <c r="BY151" s="249" t="s">
        <v>34</v>
      </c>
      <c r="BZ151" s="249"/>
      <c r="CA151" s="249"/>
      <c r="CB151" s="249" t="s">
        <v>34</v>
      </c>
      <c r="CC151" s="261"/>
      <c r="CD151" s="261"/>
      <c r="CE151" s="261" t="s">
        <v>34</v>
      </c>
      <c r="CF151" s="247"/>
      <c r="CG151" s="249"/>
      <c r="CH151" s="249" t="s">
        <v>34</v>
      </c>
      <c r="CI151" s="247"/>
      <c r="CJ151" s="249"/>
      <c r="CK151" s="249" t="s">
        <v>34</v>
      </c>
      <c r="CL151" s="247"/>
      <c r="CM151" s="249"/>
      <c r="CN151" s="249" t="s">
        <v>34</v>
      </c>
      <c r="CO151" s="247"/>
      <c r="CP151" s="249"/>
      <c r="CQ151" s="249" t="s">
        <v>34</v>
      </c>
      <c r="CR151" s="247"/>
      <c r="CS151" s="249"/>
      <c r="CT151" s="249" t="s">
        <v>34</v>
      </c>
      <c r="CU151" s="247"/>
      <c r="CV151" s="249"/>
      <c r="CW151" s="249" t="s">
        <v>34</v>
      </c>
      <c r="CX151" s="247"/>
      <c r="CY151" s="249"/>
      <c r="CZ151" s="249" t="s">
        <v>34</v>
      </c>
      <c r="DA151" s="247"/>
      <c r="DB151" s="249"/>
      <c r="DC151" s="249" t="s">
        <v>34</v>
      </c>
      <c r="DD151" s="247"/>
      <c r="DE151" s="249"/>
      <c r="DF151" s="249" t="s">
        <v>34</v>
      </c>
      <c r="DG151" s="247"/>
      <c r="DH151" s="249"/>
      <c r="DI151" s="249" t="s">
        <v>34</v>
      </c>
      <c r="DJ151" s="247"/>
      <c r="DK151" s="249"/>
      <c r="DL151" s="249" t="s">
        <v>34</v>
      </c>
      <c r="DM151" s="247"/>
      <c r="DN151" s="289"/>
      <c r="DO151" s="289" t="s">
        <v>34</v>
      </c>
      <c r="DP151" s="247"/>
      <c r="DQ151" s="249"/>
      <c r="DR151" s="249" t="s">
        <v>34</v>
      </c>
      <c r="DS151" s="247"/>
      <c r="DT151" s="249"/>
      <c r="DU151" s="249" t="s">
        <v>34</v>
      </c>
      <c r="DV151" s="247"/>
      <c r="DW151" s="249"/>
      <c r="DX151" s="249" t="s">
        <v>34</v>
      </c>
      <c r="DY151" s="247"/>
      <c r="DZ151" s="249"/>
      <c r="EA151" s="249" t="s">
        <v>34</v>
      </c>
      <c r="EB151" s="247"/>
      <c r="EC151" s="249"/>
      <c r="ED151" s="249" t="s">
        <v>34</v>
      </c>
      <c r="EE151" s="247"/>
      <c r="EF151" s="249"/>
      <c r="EG151" s="249" t="s">
        <v>34</v>
      </c>
      <c r="EH151" s="247"/>
      <c r="EI151" s="249"/>
      <c r="EJ151" s="249" t="s">
        <v>34</v>
      </c>
      <c r="EK151" s="247"/>
      <c r="EL151" s="249"/>
      <c r="EM151" s="249" t="s">
        <v>34</v>
      </c>
      <c r="EN151" s="247"/>
      <c r="EO151" s="249"/>
      <c r="EP151" s="249" t="s">
        <v>34</v>
      </c>
      <c r="EQ151" s="247"/>
      <c r="ER151" s="249"/>
      <c r="ES151" s="249" t="s">
        <v>34</v>
      </c>
      <c r="ET151" s="247"/>
      <c r="EU151" s="249"/>
      <c r="EV151" s="249" t="s">
        <v>34</v>
      </c>
      <c r="EW151" s="247"/>
      <c r="EX151" s="249"/>
      <c r="EY151" s="249" t="s">
        <v>34</v>
      </c>
      <c r="EZ151" s="247"/>
      <c r="FA151" s="249"/>
      <c r="FB151" s="249" t="s">
        <v>34</v>
      </c>
      <c r="FC151" s="247"/>
      <c r="FD151" s="249"/>
      <c r="FE151" s="249" t="s">
        <v>34</v>
      </c>
      <c r="FF151" s="247"/>
      <c r="FG151" s="249"/>
      <c r="FH151" s="249" t="s">
        <v>34</v>
      </c>
      <c r="FI151" s="247"/>
      <c r="FJ151" s="249"/>
      <c r="FK151" s="249" t="s">
        <v>34</v>
      </c>
      <c r="FL151" s="247"/>
      <c r="FM151" s="249"/>
      <c r="FN151" s="249" t="s">
        <v>34</v>
      </c>
      <c r="FO151" s="247"/>
      <c r="FP151" s="249"/>
      <c r="FQ151" s="249" t="s">
        <v>34</v>
      </c>
      <c r="FR151" s="247"/>
      <c r="FS151" s="249"/>
      <c r="FT151" s="249" t="s">
        <v>34</v>
      </c>
      <c r="FU151" s="247"/>
      <c r="FV151" s="249"/>
      <c r="FW151" s="249" t="s">
        <v>34</v>
      </c>
      <c r="FX151" s="247"/>
      <c r="FY151" s="249"/>
      <c r="FZ151" s="249" t="s">
        <v>34</v>
      </c>
      <c r="GA151" s="250"/>
      <c r="GB151" s="261"/>
      <c r="GC151" s="261" t="s">
        <v>34</v>
      </c>
      <c r="GD151" s="247"/>
      <c r="GE151" s="249"/>
      <c r="GF151" s="249" t="s">
        <v>34</v>
      </c>
      <c r="GG151" s="247"/>
      <c r="GH151" s="249"/>
      <c r="GI151" s="249" t="s">
        <v>34</v>
      </c>
      <c r="GJ151" s="247"/>
      <c r="GK151" s="249"/>
      <c r="GL151" s="249" t="s">
        <v>34</v>
      </c>
      <c r="GM151" s="247"/>
      <c r="GN151" s="249"/>
      <c r="GO151" s="249" t="s">
        <v>34</v>
      </c>
      <c r="GP151" s="247"/>
      <c r="GQ151" s="249"/>
      <c r="GR151" s="249" t="s">
        <v>34</v>
      </c>
      <c r="GS151" s="247"/>
      <c r="GT151" s="249"/>
      <c r="GU151" s="249" t="s">
        <v>34</v>
      </c>
      <c r="GV151" s="247"/>
      <c r="GW151" s="249"/>
      <c r="GX151" s="249" t="s">
        <v>34</v>
      </c>
      <c r="GY151" s="247"/>
      <c r="GZ151" s="249"/>
      <c r="HA151" s="249" t="s">
        <v>34</v>
      </c>
    </row>
    <row r="152" spans="1:209" s="184" customFormat="1" outlineLevel="1" x14ac:dyDescent="0.2">
      <c r="A152" s="254" t="s">
        <v>1617</v>
      </c>
      <c r="B152" s="258" t="s">
        <v>214</v>
      </c>
      <c r="C152" s="258" t="s">
        <v>69</v>
      </c>
      <c r="D152" s="258" t="s">
        <v>25</v>
      </c>
      <c r="E152" s="258"/>
      <c r="F152" s="258"/>
      <c r="G152" s="258"/>
      <c r="H152" s="258"/>
      <c r="I152" s="256" t="s">
        <v>215</v>
      </c>
      <c r="J152" s="255"/>
      <c r="K152" s="255"/>
      <c r="L152" s="255"/>
      <c r="M152" s="255"/>
      <c r="N152" s="255"/>
      <c r="O152" s="258"/>
      <c r="P152" s="259"/>
      <c r="Q152" s="259"/>
      <c r="R152" s="258"/>
      <c r="S152" s="259"/>
      <c r="T152" s="259"/>
      <c r="U152" s="258"/>
      <c r="V152" s="259"/>
      <c r="W152" s="259"/>
      <c r="X152" s="258"/>
      <c r="Y152" s="259"/>
      <c r="Z152" s="259"/>
      <c r="AA152" s="258"/>
      <c r="AB152" s="259"/>
      <c r="AC152" s="259"/>
      <c r="AD152" s="258"/>
      <c r="AE152" s="259"/>
      <c r="AF152" s="259"/>
      <c r="AG152" s="258"/>
      <c r="AH152" s="259"/>
      <c r="AI152" s="259"/>
      <c r="AJ152" s="258"/>
      <c r="AK152" s="259"/>
      <c r="AL152" s="259"/>
      <c r="AM152" s="258"/>
      <c r="AN152" s="259"/>
      <c r="AO152" s="259"/>
      <c r="AP152" s="258"/>
      <c r="AQ152" s="259"/>
      <c r="AR152" s="259"/>
      <c r="AS152" s="258"/>
      <c r="AT152" s="259"/>
      <c r="AU152" s="259"/>
      <c r="AV152" s="258"/>
      <c r="AW152" s="259"/>
      <c r="AX152" s="259"/>
      <c r="AY152" s="258"/>
      <c r="AZ152" s="259"/>
      <c r="BA152" s="259"/>
      <c r="BB152" s="258"/>
      <c r="BC152" s="259"/>
      <c r="BD152" s="259"/>
      <c r="BE152" s="258"/>
      <c r="BF152" s="259"/>
      <c r="BG152" s="259"/>
      <c r="BH152" s="258"/>
      <c r="BI152" s="259"/>
      <c r="BJ152" s="259"/>
      <c r="BK152" s="258"/>
      <c r="BL152" s="259"/>
      <c r="BM152" s="259"/>
      <c r="BN152" s="258"/>
      <c r="BO152" s="259"/>
      <c r="BP152" s="259"/>
      <c r="BQ152" s="258"/>
      <c r="BR152" s="259"/>
      <c r="BS152" s="259"/>
      <c r="BT152" s="258"/>
      <c r="BU152" s="259"/>
      <c r="BV152" s="259"/>
      <c r="BW152" s="258"/>
      <c r="BX152" s="259"/>
      <c r="BY152" s="259"/>
      <c r="BZ152" s="258"/>
      <c r="CA152" s="259"/>
      <c r="CB152" s="259"/>
      <c r="CC152" s="258"/>
      <c r="CD152" s="259"/>
      <c r="CE152" s="259"/>
      <c r="CF152" s="258"/>
      <c r="CG152" s="259"/>
      <c r="CH152" s="259"/>
      <c r="CI152" s="258"/>
      <c r="CJ152" s="259"/>
      <c r="CK152" s="259"/>
      <c r="CL152" s="258"/>
      <c r="CM152" s="259"/>
      <c r="CN152" s="259"/>
      <c r="CO152" s="258"/>
      <c r="CP152" s="259"/>
      <c r="CQ152" s="259"/>
      <c r="CR152" s="258"/>
      <c r="CS152" s="259"/>
      <c r="CT152" s="259"/>
      <c r="CU152" s="258"/>
      <c r="CV152" s="259"/>
      <c r="CW152" s="259"/>
      <c r="CX152" s="258"/>
      <c r="CY152" s="259"/>
      <c r="CZ152" s="259"/>
      <c r="DA152" s="258"/>
      <c r="DB152" s="259"/>
      <c r="DC152" s="259"/>
      <c r="DD152" s="258"/>
      <c r="DE152" s="259"/>
      <c r="DF152" s="259"/>
      <c r="DG152" s="258"/>
      <c r="DH152" s="259"/>
      <c r="DI152" s="259"/>
      <c r="DJ152" s="258"/>
      <c r="DK152" s="259"/>
      <c r="DL152" s="259"/>
      <c r="DM152" s="258"/>
      <c r="DN152" s="259"/>
      <c r="DO152" s="259"/>
      <c r="DP152" s="258"/>
      <c r="DQ152" s="259"/>
      <c r="DR152" s="259"/>
      <c r="DS152" s="258"/>
      <c r="DT152" s="259"/>
      <c r="DU152" s="259"/>
      <c r="DV152" s="258"/>
      <c r="DW152" s="259"/>
      <c r="DX152" s="259"/>
      <c r="DY152" s="258"/>
      <c r="DZ152" s="259"/>
      <c r="EA152" s="259"/>
      <c r="EB152" s="258"/>
      <c r="EC152" s="259"/>
      <c r="ED152" s="259"/>
      <c r="EE152" s="258"/>
      <c r="EF152" s="259"/>
      <c r="EG152" s="259"/>
      <c r="EH152" s="258"/>
      <c r="EI152" s="259"/>
      <c r="EJ152" s="259"/>
      <c r="EK152" s="258"/>
      <c r="EL152" s="259"/>
      <c r="EM152" s="259"/>
      <c r="EN152" s="258"/>
      <c r="EO152" s="259"/>
      <c r="EP152" s="259"/>
      <c r="EQ152" s="258"/>
      <c r="ER152" s="259"/>
      <c r="ES152" s="259"/>
      <c r="ET152" s="258"/>
      <c r="EU152" s="259"/>
      <c r="EV152" s="259"/>
      <c r="EW152" s="258"/>
      <c r="EX152" s="259"/>
      <c r="EY152" s="259"/>
      <c r="EZ152" s="258"/>
      <c r="FA152" s="259"/>
      <c r="FB152" s="259"/>
      <c r="FC152" s="258"/>
      <c r="FD152" s="259"/>
      <c r="FE152" s="259"/>
      <c r="FF152" s="258"/>
      <c r="FG152" s="259"/>
      <c r="FH152" s="259"/>
      <c r="FI152" s="258"/>
      <c r="FJ152" s="259"/>
      <c r="FK152" s="259"/>
      <c r="FL152" s="258"/>
      <c r="FM152" s="259"/>
      <c r="FN152" s="259"/>
      <c r="FO152" s="258"/>
      <c r="FP152" s="259"/>
      <c r="FQ152" s="259"/>
      <c r="FR152" s="258"/>
      <c r="FS152" s="259"/>
      <c r="FT152" s="259"/>
      <c r="FU152" s="258"/>
      <c r="FV152" s="259"/>
      <c r="FW152" s="259"/>
      <c r="FX152" s="258"/>
      <c r="FY152" s="259"/>
      <c r="FZ152" s="259"/>
      <c r="GA152" s="258"/>
      <c r="GB152" s="259"/>
      <c r="GC152" s="259"/>
      <c r="GD152" s="258"/>
      <c r="GE152" s="259"/>
      <c r="GF152" s="259"/>
      <c r="GG152" s="258"/>
      <c r="GH152" s="259"/>
      <c r="GI152" s="259"/>
      <c r="GJ152" s="258"/>
      <c r="GK152" s="259"/>
      <c r="GL152" s="259"/>
      <c r="GM152" s="258"/>
      <c r="GN152" s="259"/>
      <c r="GO152" s="259"/>
      <c r="GP152" s="258"/>
      <c r="GQ152" s="259"/>
      <c r="GR152" s="259"/>
      <c r="GS152" s="258"/>
      <c r="GT152" s="259"/>
      <c r="GU152" s="259"/>
      <c r="GV152" s="258"/>
      <c r="GW152" s="259"/>
      <c r="GX152" s="259"/>
      <c r="GY152" s="258"/>
      <c r="GZ152" s="259"/>
      <c r="HA152" s="259"/>
    </row>
    <row r="153" spans="1:209" s="184" customFormat="1" outlineLevel="1" x14ac:dyDescent="0.2">
      <c r="A153" s="254" t="s">
        <v>1618</v>
      </c>
      <c r="B153" s="255" t="s">
        <v>169</v>
      </c>
      <c r="C153" s="255" t="s">
        <v>15</v>
      </c>
      <c r="D153" s="255" t="s">
        <v>25</v>
      </c>
      <c r="E153" s="255"/>
      <c r="F153" s="255"/>
      <c r="G153" s="255"/>
      <c r="H153" s="255"/>
      <c r="I153" s="255"/>
      <c r="J153" s="255"/>
      <c r="K153" s="255"/>
      <c r="L153" s="255"/>
      <c r="M153" s="255"/>
      <c r="N153" s="255"/>
      <c r="O153" s="255"/>
      <c r="P153" s="257"/>
      <c r="Q153" s="257" t="s">
        <v>34</v>
      </c>
      <c r="R153" s="255"/>
      <c r="S153" s="257"/>
      <c r="T153" s="257" t="s">
        <v>34</v>
      </c>
      <c r="U153" s="257"/>
      <c r="V153" s="257"/>
      <c r="W153" s="257" t="s">
        <v>34</v>
      </c>
      <c r="X153" s="257"/>
      <c r="Y153" s="257"/>
      <c r="Z153" s="257" t="s">
        <v>34</v>
      </c>
      <c r="AA153" s="257"/>
      <c r="AB153" s="257"/>
      <c r="AC153" s="257" t="s">
        <v>34</v>
      </c>
      <c r="AD153" s="257"/>
      <c r="AE153" s="257"/>
      <c r="AF153" s="257" t="s">
        <v>34</v>
      </c>
      <c r="AG153" s="257"/>
      <c r="AH153" s="257"/>
      <c r="AI153" s="257" t="s">
        <v>34</v>
      </c>
      <c r="AJ153" s="257"/>
      <c r="AK153" s="257"/>
      <c r="AL153" s="257" t="s">
        <v>34</v>
      </c>
      <c r="AM153" s="257"/>
      <c r="AN153" s="257"/>
      <c r="AO153" s="257" t="s">
        <v>34</v>
      </c>
      <c r="AP153" s="257"/>
      <c r="AQ153" s="257"/>
      <c r="AR153" s="257" t="s">
        <v>34</v>
      </c>
      <c r="AS153" s="257"/>
      <c r="AT153" s="257"/>
      <c r="AU153" s="257" t="s">
        <v>34</v>
      </c>
      <c r="AV153" s="257"/>
      <c r="AW153" s="257"/>
      <c r="AX153" s="257" t="s">
        <v>34</v>
      </c>
      <c r="AY153" s="255"/>
      <c r="AZ153" s="257"/>
      <c r="BA153" s="257" t="s">
        <v>34</v>
      </c>
      <c r="BB153" s="257"/>
      <c r="BC153" s="257"/>
      <c r="BD153" s="257" t="s">
        <v>34</v>
      </c>
      <c r="BE153" s="257"/>
      <c r="BF153" s="257"/>
      <c r="BG153" s="257" t="s">
        <v>34</v>
      </c>
      <c r="BH153" s="255"/>
      <c r="BI153" s="257"/>
      <c r="BJ153" s="257" t="s">
        <v>34</v>
      </c>
      <c r="BK153" s="255"/>
      <c r="BL153" s="257"/>
      <c r="BM153" s="257" t="s">
        <v>34</v>
      </c>
      <c r="BN153" s="255"/>
      <c r="BO153" s="257"/>
      <c r="BP153" s="257" t="s">
        <v>34</v>
      </c>
      <c r="BQ153" s="257"/>
      <c r="BR153" s="257"/>
      <c r="BS153" s="257" t="s">
        <v>34</v>
      </c>
      <c r="BT153" s="257"/>
      <c r="BU153" s="257"/>
      <c r="BV153" s="257" t="s">
        <v>34</v>
      </c>
      <c r="BW153" s="257"/>
      <c r="BX153" s="257"/>
      <c r="BY153" s="257" t="s">
        <v>34</v>
      </c>
      <c r="BZ153" s="257"/>
      <c r="CA153" s="257"/>
      <c r="CB153" s="257" t="s">
        <v>34</v>
      </c>
      <c r="CC153" s="259"/>
      <c r="CD153" s="259"/>
      <c r="CE153" s="259" t="s">
        <v>34</v>
      </c>
      <c r="CF153" s="255"/>
      <c r="CG153" s="257"/>
      <c r="CH153" s="257" t="s">
        <v>34</v>
      </c>
      <c r="CI153" s="255"/>
      <c r="CJ153" s="257"/>
      <c r="CK153" s="257" t="s">
        <v>34</v>
      </c>
      <c r="CL153" s="255"/>
      <c r="CM153" s="257"/>
      <c r="CN153" s="257" t="s">
        <v>34</v>
      </c>
      <c r="CO153" s="255"/>
      <c r="CP153" s="257"/>
      <c r="CQ153" s="257" t="s">
        <v>34</v>
      </c>
      <c r="CR153" s="255"/>
      <c r="CS153" s="257"/>
      <c r="CT153" s="257" t="s">
        <v>34</v>
      </c>
      <c r="CU153" s="255"/>
      <c r="CV153" s="257"/>
      <c r="CW153" s="257" t="s">
        <v>34</v>
      </c>
      <c r="CX153" s="255"/>
      <c r="CY153" s="257"/>
      <c r="CZ153" s="257" t="s">
        <v>34</v>
      </c>
      <c r="DA153" s="255"/>
      <c r="DB153" s="257"/>
      <c r="DC153" s="257" t="s">
        <v>34</v>
      </c>
      <c r="DD153" s="255"/>
      <c r="DE153" s="257"/>
      <c r="DF153" s="257" t="s">
        <v>34</v>
      </c>
      <c r="DG153" s="255"/>
      <c r="DH153" s="257"/>
      <c r="DI153" s="257" t="s">
        <v>34</v>
      </c>
      <c r="DJ153" s="255"/>
      <c r="DK153" s="257"/>
      <c r="DL153" s="257" t="s">
        <v>34</v>
      </c>
      <c r="DM153" s="255"/>
      <c r="DN153" s="326"/>
      <c r="DO153" s="326" t="s">
        <v>34</v>
      </c>
      <c r="DP153" s="255"/>
      <c r="DQ153" s="257"/>
      <c r="DR153" s="257" t="s">
        <v>34</v>
      </c>
      <c r="DS153" s="255"/>
      <c r="DT153" s="257"/>
      <c r="DU153" s="257" t="s">
        <v>34</v>
      </c>
      <c r="DV153" s="255"/>
      <c r="DW153" s="257"/>
      <c r="DX153" s="257" t="s">
        <v>34</v>
      </c>
      <c r="DY153" s="255"/>
      <c r="DZ153" s="257"/>
      <c r="EA153" s="257" t="s">
        <v>34</v>
      </c>
      <c r="EB153" s="255"/>
      <c r="EC153" s="257"/>
      <c r="ED153" s="257" t="s">
        <v>34</v>
      </c>
      <c r="EE153" s="255"/>
      <c r="EF153" s="257"/>
      <c r="EG153" s="257" t="s">
        <v>34</v>
      </c>
      <c r="EH153" s="255"/>
      <c r="EI153" s="257"/>
      <c r="EJ153" s="257" t="s">
        <v>34</v>
      </c>
      <c r="EK153" s="255"/>
      <c r="EL153" s="257"/>
      <c r="EM153" s="257" t="s">
        <v>34</v>
      </c>
      <c r="EN153" s="255"/>
      <c r="EO153" s="257"/>
      <c r="EP153" s="257" t="s">
        <v>34</v>
      </c>
      <c r="EQ153" s="255"/>
      <c r="ER153" s="257"/>
      <c r="ES153" s="257" t="s">
        <v>34</v>
      </c>
      <c r="ET153" s="255"/>
      <c r="EU153" s="257"/>
      <c r="EV153" s="257" t="s">
        <v>34</v>
      </c>
      <c r="EW153" s="255"/>
      <c r="EX153" s="257"/>
      <c r="EY153" s="257" t="s">
        <v>34</v>
      </c>
      <c r="EZ153" s="255"/>
      <c r="FA153" s="257"/>
      <c r="FB153" s="257" t="s">
        <v>34</v>
      </c>
      <c r="FC153" s="255"/>
      <c r="FD153" s="257"/>
      <c r="FE153" s="257" t="s">
        <v>34</v>
      </c>
      <c r="FF153" s="255"/>
      <c r="FG153" s="257"/>
      <c r="FH153" s="257" t="s">
        <v>34</v>
      </c>
      <c r="FI153" s="255"/>
      <c r="FJ153" s="257"/>
      <c r="FK153" s="257" t="s">
        <v>34</v>
      </c>
      <c r="FL153" s="255"/>
      <c r="FM153" s="257"/>
      <c r="FN153" s="257" t="s">
        <v>34</v>
      </c>
      <c r="FO153" s="255"/>
      <c r="FP153" s="257"/>
      <c r="FQ153" s="257" t="s">
        <v>34</v>
      </c>
      <c r="FR153" s="255"/>
      <c r="FS153" s="257"/>
      <c r="FT153" s="257" t="s">
        <v>34</v>
      </c>
      <c r="FU153" s="255"/>
      <c r="FV153" s="257"/>
      <c r="FW153" s="257" t="s">
        <v>34</v>
      </c>
      <c r="FX153" s="255"/>
      <c r="FY153" s="257"/>
      <c r="FZ153" s="257" t="s">
        <v>34</v>
      </c>
      <c r="GA153" s="258"/>
      <c r="GB153" s="259"/>
      <c r="GC153" s="259" t="s">
        <v>34</v>
      </c>
      <c r="GD153" s="255"/>
      <c r="GE153" s="257"/>
      <c r="GF153" s="257" t="s">
        <v>34</v>
      </c>
      <c r="GG153" s="255"/>
      <c r="GH153" s="257"/>
      <c r="GI153" s="257" t="s">
        <v>34</v>
      </c>
      <c r="GJ153" s="255"/>
      <c r="GK153" s="257"/>
      <c r="GL153" s="257" t="s">
        <v>34</v>
      </c>
      <c r="GM153" s="255"/>
      <c r="GN153" s="257"/>
      <c r="GO153" s="257" t="s">
        <v>34</v>
      </c>
      <c r="GP153" s="255"/>
      <c r="GQ153" s="257"/>
      <c r="GR153" s="257" t="s">
        <v>34</v>
      </c>
      <c r="GS153" s="255"/>
      <c r="GT153" s="257"/>
      <c r="GU153" s="257" t="s">
        <v>34</v>
      </c>
      <c r="GV153" s="255"/>
      <c r="GW153" s="257"/>
      <c r="GX153" s="257" t="s">
        <v>34</v>
      </c>
      <c r="GY153" s="255"/>
      <c r="GZ153" s="257"/>
      <c r="HA153" s="257" t="s">
        <v>34</v>
      </c>
    </row>
    <row r="154" spans="1:209" s="184" customFormat="1" outlineLevel="1" x14ac:dyDescent="0.2">
      <c r="A154" s="254" t="s">
        <v>1619</v>
      </c>
      <c r="B154" s="255" t="s">
        <v>170</v>
      </c>
      <c r="C154" s="255" t="s">
        <v>15</v>
      </c>
      <c r="D154" s="255" t="s">
        <v>171</v>
      </c>
      <c r="E154" s="255"/>
      <c r="F154" s="255"/>
      <c r="G154" s="255"/>
      <c r="H154" s="255"/>
      <c r="I154" s="255"/>
      <c r="J154" s="255"/>
      <c r="K154" s="255"/>
      <c r="L154" s="255"/>
      <c r="M154" s="255"/>
      <c r="N154" s="255"/>
      <c r="O154" s="255"/>
      <c r="P154" s="257"/>
      <c r="Q154" s="257" t="s">
        <v>34</v>
      </c>
      <c r="R154" s="255"/>
      <c r="S154" s="257"/>
      <c r="T154" s="257" t="s">
        <v>34</v>
      </c>
      <c r="U154" s="257"/>
      <c r="V154" s="257"/>
      <c r="W154" s="257" t="s">
        <v>34</v>
      </c>
      <c r="X154" s="257"/>
      <c r="Y154" s="257"/>
      <c r="Z154" s="257" t="s">
        <v>34</v>
      </c>
      <c r="AA154" s="257"/>
      <c r="AB154" s="257"/>
      <c r="AC154" s="257" t="s">
        <v>34</v>
      </c>
      <c r="AD154" s="257"/>
      <c r="AE154" s="257"/>
      <c r="AF154" s="257" t="s">
        <v>34</v>
      </c>
      <c r="AG154" s="257"/>
      <c r="AH154" s="257"/>
      <c r="AI154" s="257" t="s">
        <v>34</v>
      </c>
      <c r="AJ154" s="257"/>
      <c r="AK154" s="257"/>
      <c r="AL154" s="257" t="s">
        <v>34</v>
      </c>
      <c r="AM154" s="257"/>
      <c r="AN154" s="257"/>
      <c r="AO154" s="257" t="s">
        <v>34</v>
      </c>
      <c r="AP154" s="257"/>
      <c r="AQ154" s="257"/>
      <c r="AR154" s="257" t="s">
        <v>34</v>
      </c>
      <c r="AS154" s="257"/>
      <c r="AT154" s="257"/>
      <c r="AU154" s="257" t="s">
        <v>34</v>
      </c>
      <c r="AV154" s="257"/>
      <c r="AW154" s="257"/>
      <c r="AX154" s="257" t="s">
        <v>34</v>
      </c>
      <c r="AY154" s="255"/>
      <c r="AZ154" s="257"/>
      <c r="BA154" s="257" t="s">
        <v>34</v>
      </c>
      <c r="BB154" s="257"/>
      <c r="BC154" s="257"/>
      <c r="BD154" s="257" t="s">
        <v>34</v>
      </c>
      <c r="BE154" s="257"/>
      <c r="BF154" s="257"/>
      <c r="BG154" s="257" t="s">
        <v>34</v>
      </c>
      <c r="BH154" s="255"/>
      <c r="BI154" s="257"/>
      <c r="BJ154" s="257" t="s">
        <v>34</v>
      </c>
      <c r="BK154" s="255"/>
      <c r="BL154" s="257"/>
      <c r="BM154" s="257" t="s">
        <v>34</v>
      </c>
      <c r="BN154" s="255"/>
      <c r="BO154" s="257"/>
      <c r="BP154" s="257" t="s">
        <v>34</v>
      </c>
      <c r="BQ154" s="257"/>
      <c r="BR154" s="257"/>
      <c r="BS154" s="257" t="s">
        <v>34</v>
      </c>
      <c r="BT154" s="257"/>
      <c r="BU154" s="257"/>
      <c r="BV154" s="257" t="s">
        <v>34</v>
      </c>
      <c r="BW154" s="257"/>
      <c r="BX154" s="257"/>
      <c r="BY154" s="257" t="s">
        <v>34</v>
      </c>
      <c r="BZ154" s="257"/>
      <c r="CA154" s="257"/>
      <c r="CB154" s="257" t="s">
        <v>34</v>
      </c>
      <c r="CC154" s="259"/>
      <c r="CD154" s="259"/>
      <c r="CE154" s="259" t="s">
        <v>34</v>
      </c>
      <c r="CF154" s="255"/>
      <c r="CG154" s="257"/>
      <c r="CH154" s="257" t="s">
        <v>34</v>
      </c>
      <c r="CI154" s="255"/>
      <c r="CJ154" s="257"/>
      <c r="CK154" s="257" t="s">
        <v>34</v>
      </c>
      <c r="CL154" s="255"/>
      <c r="CM154" s="257"/>
      <c r="CN154" s="257" t="s">
        <v>34</v>
      </c>
      <c r="CO154" s="255"/>
      <c r="CP154" s="257"/>
      <c r="CQ154" s="257" t="s">
        <v>34</v>
      </c>
      <c r="CR154" s="255"/>
      <c r="CS154" s="257"/>
      <c r="CT154" s="257" t="s">
        <v>34</v>
      </c>
      <c r="CU154" s="255"/>
      <c r="CV154" s="257"/>
      <c r="CW154" s="257" t="s">
        <v>34</v>
      </c>
      <c r="CX154" s="255"/>
      <c r="CY154" s="257"/>
      <c r="CZ154" s="257" t="s">
        <v>34</v>
      </c>
      <c r="DA154" s="255"/>
      <c r="DB154" s="257"/>
      <c r="DC154" s="257" t="s">
        <v>34</v>
      </c>
      <c r="DD154" s="255"/>
      <c r="DE154" s="257"/>
      <c r="DF154" s="257" t="s">
        <v>34</v>
      </c>
      <c r="DG154" s="255"/>
      <c r="DH154" s="257"/>
      <c r="DI154" s="257" t="s">
        <v>34</v>
      </c>
      <c r="DJ154" s="255"/>
      <c r="DK154" s="257"/>
      <c r="DL154" s="257" t="s">
        <v>34</v>
      </c>
      <c r="DM154" s="255"/>
      <c r="DN154" s="326"/>
      <c r="DO154" s="326" t="s">
        <v>34</v>
      </c>
      <c r="DP154" s="255"/>
      <c r="DQ154" s="257"/>
      <c r="DR154" s="257" t="s">
        <v>34</v>
      </c>
      <c r="DS154" s="255"/>
      <c r="DT154" s="257"/>
      <c r="DU154" s="257" t="s">
        <v>34</v>
      </c>
      <c r="DV154" s="255"/>
      <c r="DW154" s="257"/>
      <c r="DX154" s="257" t="s">
        <v>34</v>
      </c>
      <c r="DY154" s="255"/>
      <c r="DZ154" s="257"/>
      <c r="EA154" s="257" t="s">
        <v>34</v>
      </c>
      <c r="EB154" s="255"/>
      <c r="EC154" s="257"/>
      <c r="ED154" s="257" t="s">
        <v>34</v>
      </c>
      <c r="EE154" s="255"/>
      <c r="EF154" s="257"/>
      <c r="EG154" s="257" t="s">
        <v>34</v>
      </c>
      <c r="EH154" s="255"/>
      <c r="EI154" s="257"/>
      <c r="EJ154" s="257" t="s">
        <v>34</v>
      </c>
      <c r="EK154" s="255"/>
      <c r="EL154" s="257"/>
      <c r="EM154" s="257" t="s">
        <v>34</v>
      </c>
      <c r="EN154" s="255"/>
      <c r="EO154" s="257"/>
      <c r="EP154" s="257" t="s">
        <v>34</v>
      </c>
      <c r="EQ154" s="255"/>
      <c r="ER154" s="257"/>
      <c r="ES154" s="257" t="s">
        <v>34</v>
      </c>
      <c r="ET154" s="255"/>
      <c r="EU154" s="257"/>
      <c r="EV154" s="257" t="s">
        <v>34</v>
      </c>
      <c r="EW154" s="255"/>
      <c r="EX154" s="257"/>
      <c r="EY154" s="257" t="s">
        <v>34</v>
      </c>
      <c r="EZ154" s="255"/>
      <c r="FA154" s="257"/>
      <c r="FB154" s="257" t="s">
        <v>34</v>
      </c>
      <c r="FC154" s="255"/>
      <c r="FD154" s="257"/>
      <c r="FE154" s="257" t="s">
        <v>34</v>
      </c>
      <c r="FF154" s="255"/>
      <c r="FG154" s="257"/>
      <c r="FH154" s="257" t="s">
        <v>34</v>
      </c>
      <c r="FI154" s="255"/>
      <c r="FJ154" s="257"/>
      <c r="FK154" s="257" t="s">
        <v>34</v>
      </c>
      <c r="FL154" s="255"/>
      <c r="FM154" s="257"/>
      <c r="FN154" s="257" t="s">
        <v>34</v>
      </c>
      <c r="FO154" s="255"/>
      <c r="FP154" s="257"/>
      <c r="FQ154" s="257" t="s">
        <v>34</v>
      </c>
      <c r="FR154" s="255"/>
      <c r="FS154" s="257"/>
      <c r="FT154" s="257" t="s">
        <v>34</v>
      </c>
      <c r="FU154" s="255"/>
      <c r="FV154" s="257"/>
      <c r="FW154" s="257" t="s">
        <v>34</v>
      </c>
      <c r="FX154" s="255"/>
      <c r="FY154" s="257"/>
      <c r="FZ154" s="257" t="s">
        <v>34</v>
      </c>
      <c r="GA154" s="258"/>
      <c r="GB154" s="259"/>
      <c r="GC154" s="259" t="s">
        <v>34</v>
      </c>
      <c r="GD154" s="255"/>
      <c r="GE154" s="257"/>
      <c r="GF154" s="257" t="s">
        <v>34</v>
      </c>
      <c r="GG154" s="255"/>
      <c r="GH154" s="257"/>
      <c r="GI154" s="257" t="s">
        <v>34</v>
      </c>
      <c r="GJ154" s="255"/>
      <c r="GK154" s="257"/>
      <c r="GL154" s="257" t="s">
        <v>34</v>
      </c>
      <c r="GM154" s="255"/>
      <c r="GN154" s="257"/>
      <c r="GO154" s="257" t="s">
        <v>34</v>
      </c>
      <c r="GP154" s="255"/>
      <c r="GQ154" s="257"/>
      <c r="GR154" s="257" t="s">
        <v>34</v>
      </c>
      <c r="GS154" s="255"/>
      <c r="GT154" s="257"/>
      <c r="GU154" s="257" t="s">
        <v>34</v>
      </c>
      <c r="GV154" s="255"/>
      <c r="GW154" s="257"/>
      <c r="GX154" s="257" t="s">
        <v>34</v>
      </c>
      <c r="GY154" s="255"/>
      <c r="GZ154" s="257"/>
      <c r="HA154" s="257" t="s">
        <v>34</v>
      </c>
    </row>
    <row r="155" spans="1:209" s="184" customFormat="1" outlineLevel="1" x14ac:dyDescent="0.2">
      <c r="A155" s="254" t="s">
        <v>1620</v>
      </c>
      <c r="B155" s="255" t="s">
        <v>172</v>
      </c>
      <c r="C155" s="255" t="s">
        <v>30</v>
      </c>
      <c r="D155" s="255" t="s">
        <v>173</v>
      </c>
      <c r="E155" s="255"/>
      <c r="F155" s="255"/>
      <c r="G155" s="255"/>
      <c r="H155" s="255"/>
      <c r="I155" s="255" t="s">
        <v>174</v>
      </c>
      <c r="J155" s="255"/>
      <c r="K155" s="255"/>
      <c r="L155" s="255"/>
      <c r="M155" s="255"/>
      <c r="N155" s="255"/>
      <c r="O155" s="255"/>
      <c r="P155" s="257"/>
      <c r="Q155" s="257" t="s">
        <v>34</v>
      </c>
      <c r="R155" s="255"/>
      <c r="S155" s="257"/>
      <c r="T155" s="257" t="s">
        <v>34</v>
      </c>
      <c r="U155" s="257"/>
      <c r="V155" s="257"/>
      <c r="W155" s="257" t="s">
        <v>34</v>
      </c>
      <c r="X155" s="257"/>
      <c r="Y155" s="257"/>
      <c r="Z155" s="257" t="s">
        <v>34</v>
      </c>
      <c r="AA155" s="257"/>
      <c r="AB155" s="257"/>
      <c r="AC155" s="257" t="s">
        <v>34</v>
      </c>
      <c r="AD155" s="257"/>
      <c r="AE155" s="257"/>
      <c r="AF155" s="257" t="s">
        <v>34</v>
      </c>
      <c r="AG155" s="257"/>
      <c r="AH155" s="257"/>
      <c r="AI155" s="257" t="s">
        <v>34</v>
      </c>
      <c r="AJ155" s="257"/>
      <c r="AK155" s="257"/>
      <c r="AL155" s="257" t="s">
        <v>34</v>
      </c>
      <c r="AM155" s="257"/>
      <c r="AN155" s="257"/>
      <c r="AO155" s="257" t="s">
        <v>34</v>
      </c>
      <c r="AP155" s="257"/>
      <c r="AQ155" s="257"/>
      <c r="AR155" s="257" t="s">
        <v>34</v>
      </c>
      <c r="AS155" s="257"/>
      <c r="AT155" s="257"/>
      <c r="AU155" s="257" t="s">
        <v>34</v>
      </c>
      <c r="AV155" s="257"/>
      <c r="AW155" s="257"/>
      <c r="AX155" s="257" t="s">
        <v>34</v>
      </c>
      <c r="AY155" s="255"/>
      <c r="AZ155" s="257"/>
      <c r="BA155" s="257" t="s">
        <v>34</v>
      </c>
      <c r="BB155" s="257"/>
      <c r="BC155" s="257"/>
      <c r="BD155" s="257" t="s">
        <v>34</v>
      </c>
      <c r="BE155" s="257"/>
      <c r="BF155" s="257"/>
      <c r="BG155" s="257" t="s">
        <v>34</v>
      </c>
      <c r="BH155" s="255"/>
      <c r="BI155" s="257"/>
      <c r="BJ155" s="257" t="s">
        <v>34</v>
      </c>
      <c r="BK155" s="255"/>
      <c r="BL155" s="257"/>
      <c r="BM155" s="257" t="s">
        <v>34</v>
      </c>
      <c r="BN155" s="255"/>
      <c r="BO155" s="257"/>
      <c r="BP155" s="257" t="s">
        <v>34</v>
      </c>
      <c r="BQ155" s="257"/>
      <c r="BR155" s="257"/>
      <c r="BS155" s="257" t="s">
        <v>34</v>
      </c>
      <c r="BT155" s="257"/>
      <c r="BU155" s="257"/>
      <c r="BV155" s="257" t="s">
        <v>34</v>
      </c>
      <c r="BW155" s="257"/>
      <c r="BX155" s="257"/>
      <c r="BY155" s="257" t="s">
        <v>34</v>
      </c>
      <c r="BZ155" s="257"/>
      <c r="CA155" s="257"/>
      <c r="CB155" s="257" t="s">
        <v>34</v>
      </c>
      <c r="CC155" s="259"/>
      <c r="CD155" s="259"/>
      <c r="CE155" s="259" t="s">
        <v>34</v>
      </c>
      <c r="CF155" s="255"/>
      <c r="CG155" s="257"/>
      <c r="CH155" s="257" t="s">
        <v>34</v>
      </c>
      <c r="CI155" s="255"/>
      <c r="CJ155" s="257"/>
      <c r="CK155" s="257" t="s">
        <v>34</v>
      </c>
      <c r="CL155" s="255"/>
      <c r="CM155" s="257"/>
      <c r="CN155" s="257" t="s">
        <v>34</v>
      </c>
      <c r="CO155" s="255"/>
      <c r="CP155" s="257"/>
      <c r="CQ155" s="257" t="s">
        <v>34</v>
      </c>
      <c r="CR155" s="255"/>
      <c r="CS155" s="257"/>
      <c r="CT155" s="257" t="s">
        <v>34</v>
      </c>
      <c r="CU155" s="255"/>
      <c r="CV155" s="257"/>
      <c r="CW155" s="257" t="s">
        <v>34</v>
      </c>
      <c r="CX155" s="255"/>
      <c r="CY155" s="257"/>
      <c r="CZ155" s="257" t="s">
        <v>34</v>
      </c>
      <c r="DA155" s="255"/>
      <c r="DB155" s="257"/>
      <c r="DC155" s="257" t="s">
        <v>34</v>
      </c>
      <c r="DD155" s="255"/>
      <c r="DE155" s="257"/>
      <c r="DF155" s="257" t="s">
        <v>34</v>
      </c>
      <c r="DG155" s="255"/>
      <c r="DH155" s="257"/>
      <c r="DI155" s="257" t="s">
        <v>34</v>
      </c>
      <c r="DJ155" s="255"/>
      <c r="DK155" s="257"/>
      <c r="DL155" s="257" t="s">
        <v>34</v>
      </c>
      <c r="DM155" s="255"/>
      <c r="DN155" s="326"/>
      <c r="DO155" s="326" t="s">
        <v>34</v>
      </c>
      <c r="DP155" s="255"/>
      <c r="DQ155" s="257"/>
      <c r="DR155" s="257" t="s">
        <v>34</v>
      </c>
      <c r="DS155" s="255"/>
      <c r="DT155" s="257"/>
      <c r="DU155" s="257" t="s">
        <v>34</v>
      </c>
      <c r="DV155" s="255"/>
      <c r="DW155" s="257"/>
      <c r="DX155" s="257" t="s">
        <v>34</v>
      </c>
      <c r="DY155" s="255"/>
      <c r="DZ155" s="257"/>
      <c r="EA155" s="257" t="s">
        <v>34</v>
      </c>
      <c r="EB155" s="255"/>
      <c r="EC155" s="257"/>
      <c r="ED155" s="257" t="s">
        <v>34</v>
      </c>
      <c r="EE155" s="255"/>
      <c r="EF155" s="257"/>
      <c r="EG155" s="257" t="s">
        <v>34</v>
      </c>
      <c r="EH155" s="255"/>
      <c r="EI155" s="257"/>
      <c r="EJ155" s="257" t="s">
        <v>34</v>
      </c>
      <c r="EK155" s="255"/>
      <c r="EL155" s="257"/>
      <c r="EM155" s="257" t="s">
        <v>34</v>
      </c>
      <c r="EN155" s="255"/>
      <c r="EO155" s="257"/>
      <c r="EP155" s="257" t="s">
        <v>34</v>
      </c>
      <c r="EQ155" s="255"/>
      <c r="ER155" s="257"/>
      <c r="ES155" s="257" t="s">
        <v>34</v>
      </c>
      <c r="ET155" s="255"/>
      <c r="EU155" s="257"/>
      <c r="EV155" s="257" t="s">
        <v>34</v>
      </c>
      <c r="EW155" s="255"/>
      <c r="EX155" s="257"/>
      <c r="EY155" s="257" t="s">
        <v>34</v>
      </c>
      <c r="EZ155" s="255"/>
      <c r="FA155" s="257"/>
      <c r="FB155" s="257" t="s">
        <v>34</v>
      </c>
      <c r="FC155" s="255"/>
      <c r="FD155" s="257"/>
      <c r="FE155" s="257" t="s">
        <v>34</v>
      </c>
      <c r="FF155" s="255"/>
      <c r="FG155" s="257"/>
      <c r="FH155" s="257" t="s">
        <v>34</v>
      </c>
      <c r="FI155" s="255"/>
      <c r="FJ155" s="257"/>
      <c r="FK155" s="257" t="s">
        <v>34</v>
      </c>
      <c r="FL155" s="255"/>
      <c r="FM155" s="257"/>
      <c r="FN155" s="257" t="s">
        <v>34</v>
      </c>
      <c r="FO155" s="255"/>
      <c r="FP155" s="257"/>
      <c r="FQ155" s="257" t="s">
        <v>34</v>
      </c>
      <c r="FR155" s="255"/>
      <c r="FS155" s="257"/>
      <c r="FT155" s="257" t="s">
        <v>34</v>
      </c>
      <c r="FU155" s="255"/>
      <c r="FV155" s="257"/>
      <c r="FW155" s="257" t="s">
        <v>34</v>
      </c>
      <c r="FX155" s="255"/>
      <c r="FY155" s="257"/>
      <c r="FZ155" s="257" t="s">
        <v>34</v>
      </c>
      <c r="GA155" s="258"/>
      <c r="GB155" s="259"/>
      <c r="GC155" s="259" t="s">
        <v>34</v>
      </c>
      <c r="GD155" s="255"/>
      <c r="GE155" s="257"/>
      <c r="GF155" s="257" t="s">
        <v>34</v>
      </c>
      <c r="GG155" s="255"/>
      <c r="GH155" s="257"/>
      <c r="GI155" s="257" t="s">
        <v>34</v>
      </c>
      <c r="GJ155" s="255"/>
      <c r="GK155" s="257"/>
      <c r="GL155" s="257" t="s">
        <v>34</v>
      </c>
      <c r="GM155" s="255"/>
      <c r="GN155" s="257"/>
      <c r="GO155" s="257" t="s">
        <v>34</v>
      </c>
      <c r="GP155" s="255"/>
      <c r="GQ155" s="257"/>
      <c r="GR155" s="257" t="s">
        <v>34</v>
      </c>
      <c r="GS155" s="255"/>
      <c r="GT155" s="257"/>
      <c r="GU155" s="257" t="s">
        <v>34</v>
      </c>
      <c r="GV155" s="255"/>
      <c r="GW155" s="257"/>
      <c r="GX155" s="257" t="s">
        <v>34</v>
      </c>
      <c r="GY155" s="255"/>
      <c r="GZ155" s="257"/>
      <c r="HA155" s="257" t="s">
        <v>34</v>
      </c>
    </row>
    <row r="156" spans="1:209" s="184" customFormat="1" outlineLevel="1" x14ac:dyDescent="0.2">
      <c r="A156" s="254" t="s">
        <v>1621</v>
      </c>
      <c r="B156" s="255" t="s">
        <v>175</v>
      </c>
      <c r="C156" s="255" t="s">
        <v>15</v>
      </c>
      <c r="D156" s="255" t="s">
        <v>185</v>
      </c>
      <c r="E156" s="255"/>
      <c r="F156" s="255"/>
      <c r="G156" s="255"/>
      <c r="H156" s="255"/>
      <c r="I156" s="255"/>
      <c r="J156" s="255"/>
      <c r="K156" s="255"/>
      <c r="L156" s="255"/>
      <c r="M156" s="255"/>
      <c r="N156" s="255"/>
      <c r="O156" s="255"/>
      <c r="P156" s="257"/>
      <c r="Q156" s="257" t="s">
        <v>34</v>
      </c>
      <c r="R156" s="255"/>
      <c r="S156" s="257"/>
      <c r="T156" s="257" t="s">
        <v>34</v>
      </c>
      <c r="U156" s="257"/>
      <c r="V156" s="257"/>
      <c r="W156" s="257" t="s">
        <v>34</v>
      </c>
      <c r="X156" s="257"/>
      <c r="Y156" s="257"/>
      <c r="Z156" s="257" t="s">
        <v>34</v>
      </c>
      <c r="AA156" s="257"/>
      <c r="AB156" s="257"/>
      <c r="AC156" s="257" t="s">
        <v>34</v>
      </c>
      <c r="AD156" s="257"/>
      <c r="AE156" s="257"/>
      <c r="AF156" s="257" t="s">
        <v>34</v>
      </c>
      <c r="AG156" s="257"/>
      <c r="AH156" s="257"/>
      <c r="AI156" s="257" t="s">
        <v>34</v>
      </c>
      <c r="AJ156" s="257"/>
      <c r="AK156" s="257"/>
      <c r="AL156" s="257" t="s">
        <v>34</v>
      </c>
      <c r="AM156" s="257"/>
      <c r="AN156" s="257"/>
      <c r="AO156" s="257" t="s">
        <v>34</v>
      </c>
      <c r="AP156" s="257"/>
      <c r="AQ156" s="257"/>
      <c r="AR156" s="257" t="s">
        <v>34</v>
      </c>
      <c r="AS156" s="257"/>
      <c r="AT156" s="257"/>
      <c r="AU156" s="257" t="s">
        <v>34</v>
      </c>
      <c r="AV156" s="257"/>
      <c r="AW156" s="257"/>
      <c r="AX156" s="257" t="s">
        <v>34</v>
      </c>
      <c r="AY156" s="255"/>
      <c r="AZ156" s="257"/>
      <c r="BA156" s="257" t="s">
        <v>34</v>
      </c>
      <c r="BB156" s="257"/>
      <c r="BC156" s="257"/>
      <c r="BD156" s="257" t="s">
        <v>34</v>
      </c>
      <c r="BE156" s="257"/>
      <c r="BF156" s="257"/>
      <c r="BG156" s="257" t="s">
        <v>34</v>
      </c>
      <c r="BH156" s="255"/>
      <c r="BI156" s="257"/>
      <c r="BJ156" s="257" t="s">
        <v>34</v>
      </c>
      <c r="BK156" s="255"/>
      <c r="BL156" s="257"/>
      <c r="BM156" s="257" t="s">
        <v>34</v>
      </c>
      <c r="BN156" s="255"/>
      <c r="BO156" s="257"/>
      <c r="BP156" s="257" t="s">
        <v>34</v>
      </c>
      <c r="BQ156" s="257"/>
      <c r="BR156" s="257"/>
      <c r="BS156" s="257" t="s">
        <v>34</v>
      </c>
      <c r="BT156" s="257"/>
      <c r="BU156" s="257"/>
      <c r="BV156" s="257" t="s">
        <v>34</v>
      </c>
      <c r="BW156" s="257"/>
      <c r="BX156" s="257"/>
      <c r="BY156" s="257" t="s">
        <v>34</v>
      </c>
      <c r="BZ156" s="257"/>
      <c r="CA156" s="257"/>
      <c r="CB156" s="257" t="s">
        <v>34</v>
      </c>
      <c r="CC156" s="259"/>
      <c r="CD156" s="259"/>
      <c r="CE156" s="259" t="s">
        <v>34</v>
      </c>
      <c r="CF156" s="255"/>
      <c r="CG156" s="257"/>
      <c r="CH156" s="257" t="s">
        <v>34</v>
      </c>
      <c r="CI156" s="255"/>
      <c r="CJ156" s="257"/>
      <c r="CK156" s="257" t="s">
        <v>34</v>
      </c>
      <c r="CL156" s="255"/>
      <c r="CM156" s="257"/>
      <c r="CN156" s="257" t="s">
        <v>34</v>
      </c>
      <c r="CO156" s="255"/>
      <c r="CP156" s="257"/>
      <c r="CQ156" s="257" t="s">
        <v>34</v>
      </c>
      <c r="CR156" s="255"/>
      <c r="CS156" s="257"/>
      <c r="CT156" s="257" t="s">
        <v>34</v>
      </c>
      <c r="CU156" s="255"/>
      <c r="CV156" s="257"/>
      <c r="CW156" s="257" t="s">
        <v>34</v>
      </c>
      <c r="CX156" s="255"/>
      <c r="CY156" s="257"/>
      <c r="CZ156" s="257" t="s">
        <v>34</v>
      </c>
      <c r="DA156" s="255"/>
      <c r="DB156" s="257"/>
      <c r="DC156" s="257" t="s">
        <v>34</v>
      </c>
      <c r="DD156" s="255"/>
      <c r="DE156" s="257"/>
      <c r="DF156" s="257" t="s">
        <v>34</v>
      </c>
      <c r="DG156" s="255"/>
      <c r="DH156" s="257"/>
      <c r="DI156" s="257" t="s">
        <v>34</v>
      </c>
      <c r="DJ156" s="255"/>
      <c r="DK156" s="257"/>
      <c r="DL156" s="257" t="s">
        <v>34</v>
      </c>
      <c r="DM156" s="255"/>
      <c r="DN156" s="326"/>
      <c r="DO156" s="326" t="s">
        <v>34</v>
      </c>
      <c r="DP156" s="255"/>
      <c r="DQ156" s="257"/>
      <c r="DR156" s="257" t="s">
        <v>34</v>
      </c>
      <c r="DS156" s="255"/>
      <c r="DT156" s="257"/>
      <c r="DU156" s="257" t="s">
        <v>34</v>
      </c>
      <c r="DV156" s="255"/>
      <c r="DW156" s="257"/>
      <c r="DX156" s="257" t="s">
        <v>34</v>
      </c>
      <c r="DY156" s="255"/>
      <c r="DZ156" s="257"/>
      <c r="EA156" s="257" t="s">
        <v>34</v>
      </c>
      <c r="EB156" s="255"/>
      <c r="EC156" s="257"/>
      <c r="ED156" s="257" t="s">
        <v>34</v>
      </c>
      <c r="EE156" s="255"/>
      <c r="EF156" s="257"/>
      <c r="EG156" s="257" t="s">
        <v>34</v>
      </c>
      <c r="EH156" s="255"/>
      <c r="EI156" s="257"/>
      <c r="EJ156" s="257" t="s">
        <v>34</v>
      </c>
      <c r="EK156" s="255"/>
      <c r="EL156" s="257"/>
      <c r="EM156" s="257" t="s">
        <v>34</v>
      </c>
      <c r="EN156" s="255"/>
      <c r="EO156" s="257"/>
      <c r="EP156" s="257" t="s">
        <v>34</v>
      </c>
      <c r="EQ156" s="255"/>
      <c r="ER156" s="257"/>
      <c r="ES156" s="257" t="s">
        <v>34</v>
      </c>
      <c r="ET156" s="255"/>
      <c r="EU156" s="257"/>
      <c r="EV156" s="257" t="s">
        <v>34</v>
      </c>
      <c r="EW156" s="255"/>
      <c r="EX156" s="257"/>
      <c r="EY156" s="257" t="s">
        <v>34</v>
      </c>
      <c r="EZ156" s="255"/>
      <c r="FA156" s="257"/>
      <c r="FB156" s="257" t="s">
        <v>34</v>
      </c>
      <c r="FC156" s="255"/>
      <c r="FD156" s="257"/>
      <c r="FE156" s="257" t="s">
        <v>34</v>
      </c>
      <c r="FF156" s="255"/>
      <c r="FG156" s="257"/>
      <c r="FH156" s="257" t="s">
        <v>34</v>
      </c>
      <c r="FI156" s="255"/>
      <c r="FJ156" s="257"/>
      <c r="FK156" s="257" t="s">
        <v>34</v>
      </c>
      <c r="FL156" s="255"/>
      <c r="FM156" s="257"/>
      <c r="FN156" s="257" t="s">
        <v>34</v>
      </c>
      <c r="FO156" s="255"/>
      <c r="FP156" s="257"/>
      <c r="FQ156" s="257" t="s">
        <v>34</v>
      </c>
      <c r="FR156" s="255"/>
      <c r="FS156" s="257"/>
      <c r="FT156" s="257" t="s">
        <v>34</v>
      </c>
      <c r="FU156" s="255"/>
      <c r="FV156" s="257"/>
      <c r="FW156" s="257" t="s">
        <v>34</v>
      </c>
      <c r="FX156" s="255"/>
      <c r="FY156" s="257"/>
      <c r="FZ156" s="257" t="s">
        <v>34</v>
      </c>
      <c r="GA156" s="258"/>
      <c r="GB156" s="259"/>
      <c r="GC156" s="259" t="s">
        <v>34</v>
      </c>
      <c r="GD156" s="255"/>
      <c r="GE156" s="257"/>
      <c r="GF156" s="257" t="s">
        <v>34</v>
      </c>
      <c r="GG156" s="255"/>
      <c r="GH156" s="257"/>
      <c r="GI156" s="257" t="s">
        <v>34</v>
      </c>
      <c r="GJ156" s="255"/>
      <c r="GK156" s="257"/>
      <c r="GL156" s="257" t="s">
        <v>34</v>
      </c>
      <c r="GM156" s="255"/>
      <c r="GN156" s="257"/>
      <c r="GO156" s="257" t="s">
        <v>34</v>
      </c>
      <c r="GP156" s="255"/>
      <c r="GQ156" s="257"/>
      <c r="GR156" s="257" t="s">
        <v>34</v>
      </c>
      <c r="GS156" s="255"/>
      <c r="GT156" s="257"/>
      <c r="GU156" s="257" t="s">
        <v>34</v>
      </c>
      <c r="GV156" s="255"/>
      <c r="GW156" s="257"/>
      <c r="GX156" s="257" t="s">
        <v>34</v>
      </c>
      <c r="GY156" s="255"/>
      <c r="GZ156" s="257"/>
      <c r="HA156" s="257" t="s">
        <v>34</v>
      </c>
    </row>
    <row r="157" spans="1:209" s="184" customFormat="1" outlineLevel="1" x14ac:dyDescent="0.2">
      <c r="A157" s="254" t="s">
        <v>1622</v>
      </c>
      <c r="B157" s="255" t="s">
        <v>176</v>
      </c>
      <c r="C157" s="255" t="s">
        <v>15</v>
      </c>
      <c r="D157" s="255" t="s">
        <v>185</v>
      </c>
      <c r="E157" s="255"/>
      <c r="F157" s="255"/>
      <c r="G157" s="255"/>
      <c r="H157" s="255"/>
      <c r="I157" s="255"/>
      <c r="J157" s="255"/>
      <c r="K157" s="255"/>
      <c r="L157" s="255"/>
      <c r="M157" s="255"/>
      <c r="N157" s="255"/>
      <c r="O157" s="255"/>
      <c r="P157" s="257"/>
      <c r="Q157" s="257" t="s">
        <v>34</v>
      </c>
      <c r="R157" s="255"/>
      <c r="S157" s="257"/>
      <c r="T157" s="257" t="s">
        <v>34</v>
      </c>
      <c r="U157" s="257"/>
      <c r="V157" s="257"/>
      <c r="W157" s="257" t="s">
        <v>34</v>
      </c>
      <c r="X157" s="257"/>
      <c r="Y157" s="257"/>
      <c r="Z157" s="257" t="s">
        <v>34</v>
      </c>
      <c r="AA157" s="257"/>
      <c r="AB157" s="257"/>
      <c r="AC157" s="257" t="s">
        <v>34</v>
      </c>
      <c r="AD157" s="257"/>
      <c r="AE157" s="257"/>
      <c r="AF157" s="257" t="s">
        <v>34</v>
      </c>
      <c r="AG157" s="257"/>
      <c r="AH157" s="257"/>
      <c r="AI157" s="257" t="s">
        <v>34</v>
      </c>
      <c r="AJ157" s="257"/>
      <c r="AK157" s="257"/>
      <c r="AL157" s="257" t="s">
        <v>34</v>
      </c>
      <c r="AM157" s="257"/>
      <c r="AN157" s="257"/>
      <c r="AO157" s="257" t="s">
        <v>34</v>
      </c>
      <c r="AP157" s="257"/>
      <c r="AQ157" s="257"/>
      <c r="AR157" s="257" t="s">
        <v>34</v>
      </c>
      <c r="AS157" s="257"/>
      <c r="AT157" s="257"/>
      <c r="AU157" s="257" t="s">
        <v>34</v>
      </c>
      <c r="AV157" s="257"/>
      <c r="AW157" s="257"/>
      <c r="AX157" s="257" t="s">
        <v>34</v>
      </c>
      <c r="AY157" s="255"/>
      <c r="AZ157" s="257"/>
      <c r="BA157" s="257" t="s">
        <v>34</v>
      </c>
      <c r="BB157" s="257"/>
      <c r="BC157" s="257"/>
      <c r="BD157" s="257" t="s">
        <v>34</v>
      </c>
      <c r="BE157" s="257"/>
      <c r="BF157" s="257"/>
      <c r="BG157" s="257" t="s">
        <v>34</v>
      </c>
      <c r="BH157" s="255"/>
      <c r="BI157" s="257"/>
      <c r="BJ157" s="257" t="s">
        <v>34</v>
      </c>
      <c r="BK157" s="255"/>
      <c r="BL157" s="257"/>
      <c r="BM157" s="257" t="s">
        <v>34</v>
      </c>
      <c r="BN157" s="255"/>
      <c r="BO157" s="257"/>
      <c r="BP157" s="257" t="s">
        <v>34</v>
      </c>
      <c r="BQ157" s="257"/>
      <c r="BR157" s="257"/>
      <c r="BS157" s="257" t="s">
        <v>34</v>
      </c>
      <c r="BT157" s="257"/>
      <c r="BU157" s="257"/>
      <c r="BV157" s="257" t="s">
        <v>34</v>
      </c>
      <c r="BW157" s="257"/>
      <c r="BX157" s="257"/>
      <c r="BY157" s="257" t="s">
        <v>34</v>
      </c>
      <c r="BZ157" s="257"/>
      <c r="CA157" s="257"/>
      <c r="CB157" s="257" t="s">
        <v>34</v>
      </c>
      <c r="CC157" s="259"/>
      <c r="CD157" s="259"/>
      <c r="CE157" s="259" t="s">
        <v>34</v>
      </c>
      <c r="CF157" s="255"/>
      <c r="CG157" s="257"/>
      <c r="CH157" s="257" t="s">
        <v>34</v>
      </c>
      <c r="CI157" s="255"/>
      <c r="CJ157" s="257"/>
      <c r="CK157" s="257" t="s">
        <v>34</v>
      </c>
      <c r="CL157" s="255"/>
      <c r="CM157" s="257"/>
      <c r="CN157" s="257" t="s">
        <v>34</v>
      </c>
      <c r="CO157" s="255"/>
      <c r="CP157" s="257"/>
      <c r="CQ157" s="257" t="s">
        <v>34</v>
      </c>
      <c r="CR157" s="255"/>
      <c r="CS157" s="257"/>
      <c r="CT157" s="257" t="s">
        <v>34</v>
      </c>
      <c r="CU157" s="255"/>
      <c r="CV157" s="257"/>
      <c r="CW157" s="257" t="s">
        <v>34</v>
      </c>
      <c r="CX157" s="255"/>
      <c r="CY157" s="257"/>
      <c r="CZ157" s="257" t="s">
        <v>34</v>
      </c>
      <c r="DA157" s="255"/>
      <c r="DB157" s="257"/>
      <c r="DC157" s="257" t="s">
        <v>34</v>
      </c>
      <c r="DD157" s="255"/>
      <c r="DE157" s="257"/>
      <c r="DF157" s="257" t="s">
        <v>34</v>
      </c>
      <c r="DG157" s="255"/>
      <c r="DH157" s="257"/>
      <c r="DI157" s="257" t="s">
        <v>34</v>
      </c>
      <c r="DJ157" s="255"/>
      <c r="DK157" s="257"/>
      <c r="DL157" s="257" t="s">
        <v>34</v>
      </c>
      <c r="DM157" s="255"/>
      <c r="DN157" s="326"/>
      <c r="DO157" s="326" t="s">
        <v>34</v>
      </c>
      <c r="DP157" s="255"/>
      <c r="DQ157" s="257"/>
      <c r="DR157" s="257" t="s">
        <v>34</v>
      </c>
      <c r="DS157" s="255"/>
      <c r="DT157" s="257"/>
      <c r="DU157" s="257" t="s">
        <v>34</v>
      </c>
      <c r="DV157" s="255"/>
      <c r="DW157" s="257"/>
      <c r="DX157" s="257" t="s">
        <v>34</v>
      </c>
      <c r="DY157" s="255"/>
      <c r="DZ157" s="257"/>
      <c r="EA157" s="257" t="s">
        <v>34</v>
      </c>
      <c r="EB157" s="255"/>
      <c r="EC157" s="257"/>
      <c r="ED157" s="257" t="s">
        <v>34</v>
      </c>
      <c r="EE157" s="255"/>
      <c r="EF157" s="257"/>
      <c r="EG157" s="257" t="s">
        <v>34</v>
      </c>
      <c r="EH157" s="255"/>
      <c r="EI157" s="257"/>
      <c r="EJ157" s="257" t="s">
        <v>34</v>
      </c>
      <c r="EK157" s="255"/>
      <c r="EL157" s="257"/>
      <c r="EM157" s="257" t="s">
        <v>34</v>
      </c>
      <c r="EN157" s="255"/>
      <c r="EO157" s="257"/>
      <c r="EP157" s="257" t="s">
        <v>34</v>
      </c>
      <c r="EQ157" s="255"/>
      <c r="ER157" s="257"/>
      <c r="ES157" s="257" t="s">
        <v>34</v>
      </c>
      <c r="ET157" s="255"/>
      <c r="EU157" s="257"/>
      <c r="EV157" s="257" t="s">
        <v>34</v>
      </c>
      <c r="EW157" s="255"/>
      <c r="EX157" s="257"/>
      <c r="EY157" s="257" t="s">
        <v>34</v>
      </c>
      <c r="EZ157" s="255"/>
      <c r="FA157" s="257"/>
      <c r="FB157" s="257" t="s">
        <v>34</v>
      </c>
      <c r="FC157" s="255"/>
      <c r="FD157" s="257"/>
      <c r="FE157" s="257" t="s">
        <v>34</v>
      </c>
      <c r="FF157" s="255"/>
      <c r="FG157" s="257"/>
      <c r="FH157" s="257" t="s">
        <v>34</v>
      </c>
      <c r="FI157" s="255"/>
      <c r="FJ157" s="257"/>
      <c r="FK157" s="257" t="s">
        <v>34</v>
      </c>
      <c r="FL157" s="255"/>
      <c r="FM157" s="257"/>
      <c r="FN157" s="257" t="s">
        <v>34</v>
      </c>
      <c r="FO157" s="255"/>
      <c r="FP157" s="257"/>
      <c r="FQ157" s="257" t="s">
        <v>34</v>
      </c>
      <c r="FR157" s="255"/>
      <c r="FS157" s="257"/>
      <c r="FT157" s="257" t="s">
        <v>34</v>
      </c>
      <c r="FU157" s="255"/>
      <c r="FV157" s="257"/>
      <c r="FW157" s="257" t="s">
        <v>34</v>
      </c>
      <c r="FX157" s="255"/>
      <c r="FY157" s="257"/>
      <c r="FZ157" s="257" t="s">
        <v>34</v>
      </c>
      <c r="GA157" s="258"/>
      <c r="GB157" s="259"/>
      <c r="GC157" s="259" t="s">
        <v>34</v>
      </c>
      <c r="GD157" s="255"/>
      <c r="GE157" s="257"/>
      <c r="GF157" s="257" t="s">
        <v>34</v>
      </c>
      <c r="GG157" s="255"/>
      <c r="GH157" s="257"/>
      <c r="GI157" s="257" t="s">
        <v>34</v>
      </c>
      <c r="GJ157" s="255"/>
      <c r="GK157" s="257"/>
      <c r="GL157" s="257" t="s">
        <v>34</v>
      </c>
      <c r="GM157" s="255"/>
      <c r="GN157" s="257"/>
      <c r="GO157" s="257" t="s">
        <v>34</v>
      </c>
      <c r="GP157" s="255"/>
      <c r="GQ157" s="257"/>
      <c r="GR157" s="257" t="s">
        <v>34</v>
      </c>
      <c r="GS157" s="255"/>
      <c r="GT157" s="257"/>
      <c r="GU157" s="257" t="s">
        <v>34</v>
      </c>
      <c r="GV157" s="255"/>
      <c r="GW157" s="257"/>
      <c r="GX157" s="257" t="s">
        <v>34</v>
      </c>
      <c r="GY157" s="255"/>
      <c r="GZ157" s="257"/>
      <c r="HA157" s="257" t="s">
        <v>34</v>
      </c>
    </row>
    <row r="158" spans="1:209" s="184" customFormat="1" outlineLevel="1" x14ac:dyDescent="0.2">
      <c r="A158" s="254" t="s">
        <v>1623</v>
      </c>
      <c r="B158" s="255" t="s">
        <v>177</v>
      </c>
      <c r="C158" s="255" t="s">
        <v>30</v>
      </c>
      <c r="D158" s="255" t="s">
        <v>173</v>
      </c>
      <c r="E158" s="255"/>
      <c r="F158" s="255"/>
      <c r="G158" s="255"/>
      <c r="H158" s="255"/>
      <c r="I158" s="255" t="s">
        <v>174</v>
      </c>
      <c r="J158" s="255"/>
      <c r="K158" s="255"/>
      <c r="L158" s="255"/>
      <c r="M158" s="255"/>
      <c r="N158" s="255"/>
      <c r="O158" s="255"/>
      <c r="P158" s="257"/>
      <c r="Q158" s="257" t="s">
        <v>34</v>
      </c>
      <c r="R158" s="255"/>
      <c r="S158" s="257"/>
      <c r="T158" s="257" t="s">
        <v>34</v>
      </c>
      <c r="U158" s="257"/>
      <c r="V158" s="257"/>
      <c r="W158" s="257" t="s">
        <v>34</v>
      </c>
      <c r="X158" s="257"/>
      <c r="Y158" s="257"/>
      <c r="Z158" s="257" t="s">
        <v>34</v>
      </c>
      <c r="AA158" s="257"/>
      <c r="AB158" s="257"/>
      <c r="AC158" s="257" t="s">
        <v>34</v>
      </c>
      <c r="AD158" s="257"/>
      <c r="AE158" s="257"/>
      <c r="AF158" s="257" t="s">
        <v>34</v>
      </c>
      <c r="AG158" s="257"/>
      <c r="AH158" s="257"/>
      <c r="AI158" s="257" t="s">
        <v>34</v>
      </c>
      <c r="AJ158" s="257"/>
      <c r="AK158" s="257"/>
      <c r="AL158" s="257" t="s">
        <v>34</v>
      </c>
      <c r="AM158" s="257"/>
      <c r="AN158" s="257"/>
      <c r="AO158" s="257" t="s">
        <v>34</v>
      </c>
      <c r="AP158" s="257"/>
      <c r="AQ158" s="257"/>
      <c r="AR158" s="257" t="s">
        <v>34</v>
      </c>
      <c r="AS158" s="257"/>
      <c r="AT158" s="257"/>
      <c r="AU158" s="257" t="s">
        <v>34</v>
      </c>
      <c r="AV158" s="257"/>
      <c r="AW158" s="257"/>
      <c r="AX158" s="257" t="s">
        <v>34</v>
      </c>
      <c r="AY158" s="255"/>
      <c r="AZ158" s="257"/>
      <c r="BA158" s="257" t="s">
        <v>34</v>
      </c>
      <c r="BB158" s="257"/>
      <c r="BC158" s="257"/>
      <c r="BD158" s="257" t="s">
        <v>34</v>
      </c>
      <c r="BE158" s="257"/>
      <c r="BF158" s="257"/>
      <c r="BG158" s="257" t="s">
        <v>34</v>
      </c>
      <c r="BH158" s="255"/>
      <c r="BI158" s="257"/>
      <c r="BJ158" s="257" t="s">
        <v>34</v>
      </c>
      <c r="BK158" s="255"/>
      <c r="BL158" s="257"/>
      <c r="BM158" s="257" t="s">
        <v>34</v>
      </c>
      <c r="BN158" s="255"/>
      <c r="BO158" s="257"/>
      <c r="BP158" s="257" t="s">
        <v>34</v>
      </c>
      <c r="BQ158" s="257"/>
      <c r="BR158" s="257"/>
      <c r="BS158" s="257" t="s">
        <v>34</v>
      </c>
      <c r="BT158" s="257"/>
      <c r="BU158" s="257"/>
      <c r="BV158" s="257" t="s">
        <v>34</v>
      </c>
      <c r="BW158" s="257"/>
      <c r="BX158" s="257"/>
      <c r="BY158" s="257" t="s">
        <v>34</v>
      </c>
      <c r="BZ158" s="257"/>
      <c r="CA158" s="257"/>
      <c r="CB158" s="257" t="s">
        <v>34</v>
      </c>
      <c r="CC158" s="259"/>
      <c r="CD158" s="259"/>
      <c r="CE158" s="259" t="s">
        <v>34</v>
      </c>
      <c r="CF158" s="255"/>
      <c r="CG158" s="257"/>
      <c r="CH158" s="257" t="s">
        <v>34</v>
      </c>
      <c r="CI158" s="255"/>
      <c r="CJ158" s="257"/>
      <c r="CK158" s="257" t="s">
        <v>34</v>
      </c>
      <c r="CL158" s="255"/>
      <c r="CM158" s="257"/>
      <c r="CN158" s="257" t="s">
        <v>34</v>
      </c>
      <c r="CO158" s="255"/>
      <c r="CP158" s="257"/>
      <c r="CQ158" s="257" t="s">
        <v>34</v>
      </c>
      <c r="CR158" s="255"/>
      <c r="CS158" s="257"/>
      <c r="CT158" s="257" t="s">
        <v>34</v>
      </c>
      <c r="CU158" s="255"/>
      <c r="CV158" s="257"/>
      <c r="CW158" s="257" t="s">
        <v>34</v>
      </c>
      <c r="CX158" s="255"/>
      <c r="CY158" s="257"/>
      <c r="CZ158" s="257" t="s">
        <v>34</v>
      </c>
      <c r="DA158" s="255"/>
      <c r="DB158" s="257"/>
      <c r="DC158" s="257" t="s">
        <v>34</v>
      </c>
      <c r="DD158" s="255"/>
      <c r="DE158" s="257"/>
      <c r="DF158" s="257" t="s">
        <v>34</v>
      </c>
      <c r="DG158" s="255"/>
      <c r="DH158" s="257"/>
      <c r="DI158" s="257" t="s">
        <v>34</v>
      </c>
      <c r="DJ158" s="255"/>
      <c r="DK158" s="257"/>
      <c r="DL158" s="257" t="s">
        <v>34</v>
      </c>
      <c r="DM158" s="255"/>
      <c r="DN158" s="326"/>
      <c r="DO158" s="326" t="s">
        <v>34</v>
      </c>
      <c r="DP158" s="255"/>
      <c r="DQ158" s="257"/>
      <c r="DR158" s="257" t="s">
        <v>34</v>
      </c>
      <c r="DS158" s="255"/>
      <c r="DT158" s="257"/>
      <c r="DU158" s="257" t="s">
        <v>34</v>
      </c>
      <c r="DV158" s="255"/>
      <c r="DW158" s="257"/>
      <c r="DX158" s="257" t="s">
        <v>34</v>
      </c>
      <c r="DY158" s="255"/>
      <c r="DZ158" s="257"/>
      <c r="EA158" s="257" t="s">
        <v>34</v>
      </c>
      <c r="EB158" s="255"/>
      <c r="EC158" s="257"/>
      <c r="ED158" s="257" t="s">
        <v>34</v>
      </c>
      <c r="EE158" s="255"/>
      <c r="EF158" s="257"/>
      <c r="EG158" s="257" t="s">
        <v>34</v>
      </c>
      <c r="EH158" s="255"/>
      <c r="EI158" s="257"/>
      <c r="EJ158" s="257" t="s">
        <v>34</v>
      </c>
      <c r="EK158" s="255"/>
      <c r="EL158" s="257"/>
      <c r="EM158" s="257" t="s">
        <v>34</v>
      </c>
      <c r="EN158" s="255"/>
      <c r="EO158" s="257"/>
      <c r="EP158" s="257" t="s">
        <v>34</v>
      </c>
      <c r="EQ158" s="255"/>
      <c r="ER158" s="257"/>
      <c r="ES158" s="257" t="s">
        <v>34</v>
      </c>
      <c r="ET158" s="255"/>
      <c r="EU158" s="257"/>
      <c r="EV158" s="257" t="s">
        <v>34</v>
      </c>
      <c r="EW158" s="255"/>
      <c r="EX158" s="257"/>
      <c r="EY158" s="257" t="s">
        <v>34</v>
      </c>
      <c r="EZ158" s="255"/>
      <c r="FA158" s="257"/>
      <c r="FB158" s="257" t="s">
        <v>34</v>
      </c>
      <c r="FC158" s="255"/>
      <c r="FD158" s="257"/>
      <c r="FE158" s="257" t="s">
        <v>34</v>
      </c>
      <c r="FF158" s="255"/>
      <c r="FG158" s="257"/>
      <c r="FH158" s="257" t="s">
        <v>34</v>
      </c>
      <c r="FI158" s="255"/>
      <c r="FJ158" s="257"/>
      <c r="FK158" s="257" t="s">
        <v>34</v>
      </c>
      <c r="FL158" s="255"/>
      <c r="FM158" s="257"/>
      <c r="FN158" s="257" t="s">
        <v>34</v>
      </c>
      <c r="FO158" s="255"/>
      <c r="FP158" s="257"/>
      <c r="FQ158" s="257" t="s">
        <v>34</v>
      </c>
      <c r="FR158" s="255"/>
      <c r="FS158" s="257"/>
      <c r="FT158" s="257" t="s">
        <v>34</v>
      </c>
      <c r="FU158" s="255"/>
      <c r="FV158" s="257"/>
      <c r="FW158" s="257" t="s">
        <v>34</v>
      </c>
      <c r="FX158" s="255"/>
      <c r="FY158" s="257"/>
      <c r="FZ158" s="257" t="s">
        <v>34</v>
      </c>
      <c r="GA158" s="258"/>
      <c r="GB158" s="259"/>
      <c r="GC158" s="259" t="s">
        <v>34</v>
      </c>
      <c r="GD158" s="255"/>
      <c r="GE158" s="257"/>
      <c r="GF158" s="257" t="s">
        <v>34</v>
      </c>
      <c r="GG158" s="255"/>
      <c r="GH158" s="257"/>
      <c r="GI158" s="257" t="s">
        <v>34</v>
      </c>
      <c r="GJ158" s="255"/>
      <c r="GK158" s="257"/>
      <c r="GL158" s="257" t="s">
        <v>34</v>
      </c>
      <c r="GM158" s="255"/>
      <c r="GN158" s="257"/>
      <c r="GO158" s="257" t="s">
        <v>34</v>
      </c>
      <c r="GP158" s="255"/>
      <c r="GQ158" s="257"/>
      <c r="GR158" s="257" t="s">
        <v>34</v>
      </c>
      <c r="GS158" s="255"/>
      <c r="GT158" s="257"/>
      <c r="GU158" s="257" t="s">
        <v>34</v>
      </c>
      <c r="GV158" s="255"/>
      <c r="GW158" s="257"/>
      <c r="GX158" s="257" t="s">
        <v>34</v>
      </c>
      <c r="GY158" s="255"/>
      <c r="GZ158" s="257"/>
      <c r="HA158" s="257" t="s">
        <v>34</v>
      </c>
    </row>
    <row r="159" spans="1:209" ht="25.5" x14ac:dyDescent="0.2">
      <c r="A159" s="246" t="s">
        <v>1624</v>
      </c>
      <c r="B159" s="250" t="s">
        <v>159</v>
      </c>
      <c r="C159" s="250" t="s">
        <v>160</v>
      </c>
      <c r="D159" s="250" t="s">
        <v>180</v>
      </c>
      <c r="E159" s="250"/>
      <c r="F159" s="250" t="s">
        <v>123</v>
      </c>
      <c r="G159" s="250"/>
      <c r="H159" s="250"/>
      <c r="I159" s="250"/>
      <c r="J159" s="250"/>
      <c r="K159" s="250"/>
      <c r="L159" s="250"/>
      <c r="M159" s="250"/>
      <c r="N159" s="250"/>
      <c r="O159" s="250"/>
      <c r="P159" s="250"/>
      <c r="Q159" s="250"/>
      <c r="R159" s="250"/>
      <c r="S159" s="250"/>
      <c r="T159" s="250"/>
      <c r="U159" s="250"/>
      <c r="V159" s="250"/>
      <c r="W159" s="250"/>
      <c r="X159" s="250"/>
      <c r="Y159" s="250"/>
      <c r="Z159" s="250"/>
      <c r="AA159" s="250"/>
      <c r="AB159" s="250"/>
      <c r="AC159" s="250"/>
      <c r="AD159" s="250"/>
      <c r="AE159" s="250"/>
      <c r="AF159" s="250"/>
      <c r="AG159" s="250"/>
      <c r="AH159" s="250"/>
      <c r="AI159" s="250"/>
      <c r="AJ159" s="250"/>
      <c r="AK159" s="250"/>
      <c r="AL159" s="250"/>
      <c r="AM159" s="250"/>
      <c r="AN159" s="250"/>
      <c r="AO159" s="250"/>
      <c r="AP159" s="250"/>
      <c r="AQ159" s="250"/>
      <c r="AR159" s="250"/>
      <c r="AS159" s="250"/>
      <c r="AT159" s="250"/>
      <c r="AU159" s="250"/>
      <c r="AV159" s="250"/>
      <c r="AW159" s="250"/>
      <c r="AX159" s="250"/>
      <c r="AY159" s="250"/>
      <c r="AZ159" s="250"/>
      <c r="BA159" s="250"/>
      <c r="BB159" s="250"/>
      <c r="BC159" s="250"/>
      <c r="BD159" s="250"/>
      <c r="BE159" s="250"/>
      <c r="BF159" s="250"/>
      <c r="BG159" s="250"/>
      <c r="BH159" s="250"/>
      <c r="BI159" s="250"/>
      <c r="BJ159" s="250"/>
      <c r="BK159" s="250"/>
      <c r="BL159" s="250"/>
      <c r="BM159" s="250"/>
      <c r="BN159" s="250"/>
      <c r="BO159" s="250"/>
      <c r="BP159" s="250"/>
      <c r="BQ159" s="250"/>
      <c r="BR159" s="250"/>
      <c r="BS159" s="250"/>
      <c r="BT159" s="250"/>
      <c r="BU159" s="250"/>
      <c r="BV159" s="250"/>
      <c r="BW159" s="250"/>
      <c r="BX159" s="250"/>
      <c r="BY159" s="250"/>
      <c r="BZ159" s="250"/>
      <c r="CA159" s="250"/>
      <c r="CB159" s="250"/>
      <c r="CC159" s="250"/>
      <c r="CD159" s="250"/>
      <c r="CE159" s="250"/>
      <c r="CF159" s="250"/>
      <c r="CG159" s="250"/>
      <c r="CH159" s="250"/>
      <c r="CI159" s="250"/>
      <c r="CJ159" s="250"/>
      <c r="CK159" s="250"/>
      <c r="CL159" s="250"/>
      <c r="CM159" s="250"/>
      <c r="CN159" s="250"/>
      <c r="CO159" s="250"/>
      <c r="CP159" s="250"/>
      <c r="CQ159" s="250"/>
      <c r="CR159" s="250"/>
      <c r="CS159" s="250"/>
      <c r="CT159" s="250"/>
      <c r="CU159" s="250"/>
      <c r="CV159" s="250"/>
      <c r="CW159" s="250"/>
      <c r="CX159" s="250"/>
      <c r="CY159" s="250"/>
      <c r="CZ159" s="250"/>
      <c r="DA159" s="250"/>
      <c r="DB159" s="250"/>
      <c r="DC159" s="250"/>
      <c r="DD159" s="250"/>
      <c r="DE159" s="250"/>
      <c r="DF159" s="250"/>
      <c r="DG159" s="250"/>
      <c r="DH159" s="250"/>
      <c r="DI159" s="250"/>
      <c r="DJ159" s="250"/>
      <c r="DK159" s="250"/>
      <c r="DL159" s="250"/>
      <c r="DM159" s="250"/>
      <c r="DN159" s="250"/>
      <c r="DO159" s="250"/>
      <c r="DP159" s="250"/>
      <c r="DQ159" s="250"/>
      <c r="DR159" s="250"/>
      <c r="DS159" s="250"/>
      <c r="DT159" s="250"/>
      <c r="DU159" s="250"/>
      <c r="DV159" s="250"/>
      <c r="DW159" s="250"/>
      <c r="DX159" s="250"/>
      <c r="DY159" s="250"/>
      <c r="DZ159" s="250"/>
      <c r="EA159" s="250"/>
      <c r="EB159" s="250"/>
      <c r="EC159" s="250"/>
      <c r="ED159" s="250"/>
      <c r="EE159" s="250"/>
      <c r="EF159" s="250"/>
      <c r="EG159" s="250"/>
      <c r="EH159" s="250"/>
      <c r="EI159" s="250"/>
      <c r="EJ159" s="250"/>
      <c r="EK159" s="250"/>
      <c r="EL159" s="250"/>
      <c r="EM159" s="250"/>
      <c r="EN159" s="250"/>
      <c r="EO159" s="250"/>
      <c r="EP159" s="250"/>
      <c r="EQ159" s="250"/>
      <c r="ER159" s="250"/>
      <c r="ES159" s="250"/>
      <c r="ET159" s="250"/>
      <c r="EU159" s="250"/>
      <c r="EV159" s="250"/>
      <c r="EW159" s="250"/>
      <c r="EX159" s="250"/>
      <c r="EY159" s="250"/>
      <c r="EZ159" s="250"/>
      <c r="FA159" s="250"/>
      <c r="FB159" s="250"/>
      <c r="FC159" s="250"/>
      <c r="FD159" s="250"/>
      <c r="FE159" s="250"/>
      <c r="FF159" s="250"/>
      <c r="FG159" s="250"/>
      <c r="FH159" s="250"/>
      <c r="FI159" s="250"/>
      <c r="FJ159" s="250"/>
      <c r="FK159" s="250"/>
      <c r="FL159" s="250"/>
      <c r="FM159" s="250"/>
      <c r="FN159" s="250"/>
      <c r="FO159" s="250"/>
      <c r="FP159" s="250"/>
      <c r="FQ159" s="250"/>
      <c r="FR159" s="250"/>
      <c r="FS159" s="250"/>
      <c r="FT159" s="250"/>
      <c r="FU159" s="250"/>
      <c r="FV159" s="250"/>
      <c r="FW159" s="250"/>
      <c r="FX159" s="250"/>
      <c r="FY159" s="250"/>
      <c r="FZ159" s="250"/>
      <c r="GA159" s="250"/>
      <c r="GB159" s="250"/>
      <c r="GC159" s="250"/>
      <c r="GD159" s="250"/>
      <c r="GE159" s="250"/>
      <c r="GF159" s="250"/>
      <c r="GG159" s="250"/>
      <c r="GH159" s="250"/>
      <c r="GI159" s="250"/>
      <c r="GJ159" s="250"/>
      <c r="GK159" s="250"/>
      <c r="GL159" s="250"/>
      <c r="GM159" s="250"/>
      <c r="GN159" s="250"/>
      <c r="GO159" s="250"/>
      <c r="GP159" s="250"/>
      <c r="GQ159" s="250"/>
      <c r="GR159" s="250"/>
      <c r="GS159" s="250"/>
      <c r="GT159" s="250"/>
      <c r="GU159" s="250"/>
      <c r="GV159" s="250"/>
      <c r="GW159" s="250"/>
      <c r="GX159" s="250"/>
      <c r="GY159" s="250"/>
      <c r="GZ159" s="250"/>
      <c r="HA159" s="250"/>
    </row>
    <row r="160" spans="1:209" outlineLevel="1" x14ac:dyDescent="0.2">
      <c r="A160" s="246" t="s">
        <v>1625</v>
      </c>
      <c r="B160" s="250" t="s">
        <v>208</v>
      </c>
      <c r="C160" s="250" t="s">
        <v>209</v>
      </c>
      <c r="D160" s="250" t="s">
        <v>16</v>
      </c>
      <c r="E160" s="250"/>
      <c r="F160" s="250"/>
      <c r="G160" s="250"/>
      <c r="H160" s="250"/>
      <c r="I160" s="250"/>
      <c r="J160" s="250"/>
      <c r="K160" s="250"/>
      <c r="L160" s="250"/>
      <c r="M160" s="250"/>
      <c r="N160" s="250"/>
      <c r="O160" s="250"/>
      <c r="P160" s="250"/>
      <c r="Q160" s="250"/>
      <c r="R160" s="250"/>
      <c r="S160" s="250"/>
      <c r="T160" s="250"/>
      <c r="U160" s="250"/>
      <c r="V160" s="250"/>
      <c r="W160" s="250"/>
      <c r="X160" s="250"/>
      <c r="Y160" s="250"/>
      <c r="Z160" s="250"/>
      <c r="AA160" s="250"/>
      <c r="AB160" s="250"/>
      <c r="AC160" s="250"/>
      <c r="AD160" s="250"/>
      <c r="AE160" s="250"/>
      <c r="AF160" s="250"/>
      <c r="AG160" s="250"/>
      <c r="AH160" s="250"/>
      <c r="AI160" s="250"/>
      <c r="AJ160" s="250"/>
      <c r="AK160" s="250"/>
      <c r="AL160" s="250"/>
      <c r="AM160" s="250"/>
      <c r="AN160" s="250"/>
      <c r="AO160" s="250"/>
      <c r="AP160" s="250"/>
      <c r="AQ160" s="250"/>
      <c r="AR160" s="250"/>
      <c r="AS160" s="250"/>
      <c r="AT160" s="250"/>
      <c r="AU160" s="250"/>
      <c r="AV160" s="250"/>
      <c r="AW160" s="250"/>
      <c r="AX160" s="250"/>
      <c r="AY160" s="250"/>
      <c r="AZ160" s="250"/>
      <c r="BA160" s="250"/>
      <c r="BB160" s="250"/>
      <c r="BC160" s="250"/>
      <c r="BD160" s="250"/>
      <c r="BE160" s="250"/>
      <c r="BF160" s="250"/>
      <c r="BG160" s="250"/>
      <c r="BH160" s="250"/>
      <c r="BI160" s="250"/>
      <c r="BJ160" s="250"/>
      <c r="BK160" s="250"/>
      <c r="BL160" s="250"/>
      <c r="BM160" s="250"/>
      <c r="BN160" s="250"/>
      <c r="BO160" s="250"/>
      <c r="BP160" s="250"/>
      <c r="BQ160" s="250"/>
      <c r="BR160" s="250"/>
      <c r="BS160" s="250"/>
      <c r="BT160" s="250"/>
      <c r="BU160" s="250"/>
      <c r="BV160" s="250"/>
      <c r="BW160" s="250"/>
      <c r="BX160" s="250"/>
      <c r="BY160" s="250"/>
      <c r="BZ160" s="250"/>
      <c r="CA160" s="250"/>
      <c r="CB160" s="250"/>
      <c r="CC160" s="250"/>
      <c r="CD160" s="250"/>
      <c r="CE160" s="250"/>
      <c r="CF160" s="250"/>
      <c r="CG160" s="250"/>
      <c r="CH160" s="250"/>
      <c r="CI160" s="250"/>
      <c r="CJ160" s="250"/>
      <c r="CK160" s="250"/>
      <c r="CL160" s="250"/>
      <c r="CM160" s="250"/>
      <c r="CN160" s="250"/>
      <c r="CO160" s="250"/>
      <c r="CP160" s="250"/>
      <c r="CQ160" s="250"/>
      <c r="CR160" s="250"/>
      <c r="CS160" s="250"/>
      <c r="CT160" s="250"/>
      <c r="CU160" s="250"/>
      <c r="CV160" s="250"/>
      <c r="CW160" s="250"/>
      <c r="CX160" s="250"/>
      <c r="CY160" s="250"/>
      <c r="CZ160" s="250"/>
      <c r="DA160" s="250"/>
      <c r="DB160" s="250"/>
      <c r="DC160" s="250"/>
      <c r="DD160" s="250"/>
      <c r="DE160" s="250"/>
      <c r="DF160" s="250"/>
      <c r="DG160" s="250"/>
      <c r="DH160" s="250"/>
      <c r="DI160" s="250"/>
      <c r="DJ160" s="250"/>
      <c r="DK160" s="250"/>
      <c r="DL160" s="250"/>
      <c r="DM160" s="250"/>
      <c r="DN160" s="250"/>
      <c r="DO160" s="250"/>
      <c r="DP160" s="250"/>
      <c r="DQ160" s="250"/>
      <c r="DR160" s="250"/>
      <c r="DS160" s="250"/>
      <c r="DT160" s="250"/>
      <c r="DU160" s="250"/>
      <c r="DV160" s="250"/>
      <c r="DW160" s="250"/>
      <c r="DX160" s="250"/>
      <c r="DY160" s="250"/>
      <c r="DZ160" s="250"/>
      <c r="EA160" s="250"/>
      <c r="EB160" s="250"/>
      <c r="EC160" s="250"/>
      <c r="ED160" s="250"/>
      <c r="EE160" s="250"/>
      <c r="EF160" s="250"/>
      <c r="EG160" s="250"/>
      <c r="EH160" s="250"/>
      <c r="EI160" s="250"/>
      <c r="EJ160" s="250"/>
      <c r="EK160" s="250"/>
      <c r="EL160" s="250"/>
      <c r="EM160" s="250"/>
      <c r="EN160" s="250"/>
      <c r="EO160" s="250"/>
      <c r="EP160" s="250"/>
      <c r="EQ160" s="250"/>
      <c r="ER160" s="250"/>
      <c r="ES160" s="250"/>
      <c r="ET160" s="250"/>
      <c r="EU160" s="250"/>
      <c r="EV160" s="250"/>
      <c r="EW160" s="250"/>
      <c r="EX160" s="250"/>
      <c r="EY160" s="250"/>
      <c r="EZ160" s="250"/>
      <c r="FA160" s="250"/>
      <c r="FB160" s="250"/>
      <c r="FC160" s="250"/>
      <c r="FD160" s="250"/>
      <c r="FE160" s="250"/>
      <c r="FF160" s="250"/>
      <c r="FG160" s="250"/>
      <c r="FH160" s="250"/>
      <c r="FI160" s="250"/>
      <c r="FJ160" s="250"/>
      <c r="FK160" s="250"/>
      <c r="FL160" s="250"/>
      <c r="FM160" s="250"/>
      <c r="FN160" s="250"/>
      <c r="FO160" s="250"/>
      <c r="FP160" s="250"/>
      <c r="FQ160" s="250"/>
      <c r="FR160" s="250"/>
      <c r="FS160" s="250"/>
      <c r="FT160" s="250"/>
      <c r="FU160" s="250"/>
      <c r="FV160" s="250"/>
      <c r="FW160" s="250"/>
      <c r="FX160" s="250"/>
      <c r="FY160" s="250"/>
      <c r="FZ160" s="250"/>
      <c r="GA160" s="250"/>
      <c r="GB160" s="250"/>
      <c r="GC160" s="250"/>
      <c r="GD160" s="250"/>
      <c r="GE160" s="250"/>
      <c r="GF160" s="250"/>
      <c r="GG160" s="250"/>
      <c r="GH160" s="250"/>
      <c r="GI160" s="250"/>
      <c r="GJ160" s="250"/>
      <c r="GK160" s="250"/>
      <c r="GL160" s="250"/>
      <c r="GM160" s="250"/>
      <c r="GN160" s="250"/>
      <c r="GO160" s="250"/>
      <c r="GP160" s="250"/>
      <c r="GQ160" s="250"/>
      <c r="GR160" s="250"/>
      <c r="GS160" s="250"/>
      <c r="GT160" s="250"/>
      <c r="GU160" s="250"/>
      <c r="GV160" s="250"/>
      <c r="GW160" s="250"/>
      <c r="GX160" s="250"/>
      <c r="GY160" s="250"/>
      <c r="GZ160" s="250"/>
      <c r="HA160" s="250"/>
    </row>
    <row r="161" spans="1:209" outlineLevel="1" x14ac:dyDescent="0.2">
      <c r="A161" s="246" t="s">
        <v>1626</v>
      </c>
      <c r="B161" s="247" t="s">
        <v>205</v>
      </c>
      <c r="C161" s="248" t="s">
        <v>121</v>
      </c>
      <c r="D161" s="248" t="s">
        <v>180</v>
      </c>
      <c r="E161" s="248"/>
      <c r="F161" s="248"/>
      <c r="G161" s="248"/>
      <c r="H161" s="247"/>
      <c r="I161" s="247"/>
      <c r="J161" s="247"/>
      <c r="K161" s="247"/>
      <c r="L161" s="247"/>
      <c r="M161" s="247"/>
      <c r="N161" s="247"/>
      <c r="O161" s="249"/>
      <c r="P161" s="249"/>
      <c r="Q161" s="249" t="s">
        <v>34</v>
      </c>
      <c r="R161" s="249"/>
      <c r="S161" s="249"/>
      <c r="T161" s="249" t="s">
        <v>34</v>
      </c>
      <c r="U161" s="247">
        <v>3.6</v>
      </c>
      <c r="V161" s="249" t="s">
        <v>357</v>
      </c>
      <c r="W161" s="249" t="s">
        <v>16</v>
      </c>
      <c r="X161" s="249"/>
      <c r="Y161" s="249"/>
      <c r="Z161" s="249" t="s">
        <v>34</v>
      </c>
      <c r="AA161" s="253" t="s">
        <v>1842</v>
      </c>
      <c r="AB161" s="249" t="s">
        <v>357</v>
      </c>
      <c r="AC161" s="249" t="s">
        <v>16</v>
      </c>
      <c r="AD161" s="249"/>
      <c r="AE161" s="249"/>
      <c r="AF161" s="249" t="s">
        <v>34</v>
      </c>
      <c r="AG161" s="249"/>
      <c r="AH161" s="249"/>
      <c r="AI161" s="249" t="s">
        <v>34</v>
      </c>
      <c r="AJ161" s="249"/>
      <c r="AK161" s="249"/>
      <c r="AL161" s="249" t="s">
        <v>34</v>
      </c>
      <c r="AM161" s="253" t="s">
        <v>1873</v>
      </c>
      <c r="AN161" s="249" t="s">
        <v>357</v>
      </c>
      <c r="AO161" s="249" t="s">
        <v>16</v>
      </c>
      <c r="AP161" s="253"/>
      <c r="AQ161" s="249" t="s">
        <v>357</v>
      </c>
      <c r="AR161" s="249" t="s">
        <v>16</v>
      </c>
      <c r="AS161" s="253" t="s">
        <v>2203</v>
      </c>
      <c r="AT161" s="249" t="s">
        <v>357</v>
      </c>
      <c r="AU161" s="249" t="s">
        <v>16</v>
      </c>
      <c r="AV161" s="253" t="s">
        <v>2186</v>
      </c>
      <c r="AW161" s="249" t="s">
        <v>357</v>
      </c>
      <c r="AX161" s="249" t="s">
        <v>16</v>
      </c>
      <c r="AY161" s="253" t="s">
        <v>2165</v>
      </c>
      <c r="AZ161" s="249" t="s">
        <v>357</v>
      </c>
      <c r="BA161" s="249" t="s">
        <v>16</v>
      </c>
      <c r="BB161" s="253" t="s">
        <v>2204</v>
      </c>
      <c r="BC161" s="249" t="s">
        <v>357</v>
      </c>
      <c r="BD161" s="249" t="s">
        <v>16</v>
      </c>
      <c r="BE161" s="247"/>
      <c r="BF161" s="249"/>
      <c r="BG161" s="249" t="s">
        <v>34</v>
      </c>
      <c r="BH161" s="249"/>
      <c r="BI161" s="249"/>
      <c r="BJ161" s="249" t="s">
        <v>34</v>
      </c>
      <c r="BK161" s="249"/>
      <c r="BL161" s="249"/>
      <c r="BM161" s="249" t="s">
        <v>34</v>
      </c>
      <c r="BN161" s="249"/>
      <c r="BO161" s="249"/>
      <c r="BP161" s="249" t="s">
        <v>34</v>
      </c>
      <c r="BQ161" s="249">
        <v>21</v>
      </c>
      <c r="BR161" s="249" t="s">
        <v>357</v>
      </c>
      <c r="BS161" s="249" t="s">
        <v>16</v>
      </c>
      <c r="BT161" s="247"/>
      <c r="BU161" s="249"/>
      <c r="BV161" s="249" t="s">
        <v>34</v>
      </c>
      <c r="BW161" s="249">
        <v>7</v>
      </c>
      <c r="BX161" s="249" t="s">
        <v>357</v>
      </c>
      <c r="BY161" s="249" t="s">
        <v>16</v>
      </c>
      <c r="BZ161" s="247"/>
      <c r="CA161" s="249"/>
      <c r="CB161" s="249" t="s">
        <v>34</v>
      </c>
      <c r="CC161" s="250"/>
      <c r="CD161" s="261"/>
      <c r="CE161" s="261" t="s">
        <v>34</v>
      </c>
      <c r="CF161" s="247"/>
      <c r="CG161" s="249"/>
      <c r="CH161" s="249" t="s">
        <v>34</v>
      </c>
      <c r="CI161" s="247"/>
      <c r="CJ161" s="249"/>
      <c r="CK161" s="249" t="s">
        <v>34</v>
      </c>
      <c r="CL161" s="247"/>
      <c r="CM161" s="249"/>
      <c r="CN161" s="249" t="s">
        <v>34</v>
      </c>
      <c r="CO161" s="247">
        <v>182</v>
      </c>
      <c r="CP161" s="249" t="s">
        <v>357</v>
      </c>
      <c r="CQ161" s="249" t="s">
        <v>16</v>
      </c>
      <c r="CR161" s="247"/>
      <c r="CS161" s="249"/>
      <c r="CT161" s="249" t="s">
        <v>34</v>
      </c>
      <c r="CU161" s="247">
        <v>10</v>
      </c>
      <c r="CV161" s="249" t="s">
        <v>357</v>
      </c>
      <c r="CW161" s="249" t="s">
        <v>16</v>
      </c>
      <c r="CX161" s="247">
        <v>0.3</v>
      </c>
      <c r="CY161" s="249" t="s">
        <v>357</v>
      </c>
      <c r="CZ161" s="249" t="s">
        <v>16</v>
      </c>
      <c r="DA161" s="247">
        <v>6.1</v>
      </c>
      <c r="DB161" s="249" t="s">
        <v>357</v>
      </c>
      <c r="DC161" s="249" t="s">
        <v>16</v>
      </c>
      <c r="DD161" s="247"/>
      <c r="DE161" s="249"/>
      <c r="DF161" s="249" t="s">
        <v>34</v>
      </c>
      <c r="DG161" s="247">
        <v>0.3</v>
      </c>
      <c r="DH161" s="249" t="s">
        <v>357</v>
      </c>
      <c r="DI161" s="249" t="s">
        <v>16</v>
      </c>
      <c r="DJ161" s="247"/>
      <c r="DK161" s="249"/>
      <c r="DL161" s="249" t="s">
        <v>34</v>
      </c>
      <c r="DM161" s="247"/>
      <c r="DN161" s="289"/>
      <c r="DO161" s="289" t="s">
        <v>34</v>
      </c>
      <c r="DP161" s="247"/>
      <c r="DQ161" s="249"/>
      <c r="DR161" s="249" t="s">
        <v>34</v>
      </c>
      <c r="DS161" s="247"/>
      <c r="DT161" s="249"/>
      <c r="DU161" s="249" t="s">
        <v>34</v>
      </c>
      <c r="DV161" s="247"/>
      <c r="DW161" s="249"/>
      <c r="DX161" s="249" t="s">
        <v>34</v>
      </c>
      <c r="DY161" s="247"/>
      <c r="DZ161" s="249"/>
      <c r="EA161" s="249" t="s">
        <v>34</v>
      </c>
      <c r="EB161" s="247"/>
      <c r="EC161" s="249"/>
      <c r="ED161" s="249" t="s">
        <v>34</v>
      </c>
      <c r="EE161" s="247"/>
      <c r="EF161" s="249"/>
      <c r="EG161" s="249" t="s">
        <v>34</v>
      </c>
      <c r="EH161" s="247"/>
      <c r="EI161" s="249"/>
      <c r="EJ161" s="249" t="s">
        <v>34</v>
      </c>
      <c r="EK161" s="247"/>
      <c r="EL161" s="249"/>
      <c r="EM161" s="249" t="s">
        <v>34</v>
      </c>
      <c r="EN161" s="247"/>
      <c r="EO161" s="249"/>
      <c r="EP161" s="249" t="s">
        <v>34</v>
      </c>
      <c r="EQ161" s="247"/>
      <c r="ER161" s="249"/>
      <c r="ES161" s="249" t="s">
        <v>34</v>
      </c>
      <c r="ET161" s="247"/>
      <c r="EU161" s="249"/>
      <c r="EV161" s="249" t="s">
        <v>34</v>
      </c>
      <c r="EW161" s="247"/>
      <c r="EX161" s="249"/>
      <c r="EY161" s="249" t="s">
        <v>34</v>
      </c>
      <c r="EZ161" s="247"/>
      <c r="FA161" s="249"/>
      <c r="FB161" s="249" t="s">
        <v>34</v>
      </c>
      <c r="FC161" s="247"/>
      <c r="FD161" s="249"/>
      <c r="FE161" s="249" t="s">
        <v>34</v>
      </c>
      <c r="FF161" s="247"/>
      <c r="FG161" s="249"/>
      <c r="FH161" s="249" t="s">
        <v>34</v>
      </c>
      <c r="FI161" s="247"/>
      <c r="FJ161" s="249"/>
      <c r="FK161" s="249" t="s">
        <v>34</v>
      </c>
      <c r="FL161" s="247"/>
      <c r="FM161" s="249"/>
      <c r="FN161" s="249" t="s">
        <v>34</v>
      </c>
      <c r="FO161" s="247"/>
      <c r="FP161" s="249"/>
      <c r="FQ161" s="249" t="s">
        <v>34</v>
      </c>
      <c r="FR161" s="247"/>
      <c r="FS161" s="249"/>
      <c r="FT161" s="249" t="s">
        <v>34</v>
      </c>
      <c r="FU161" s="247"/>
      <c r="FV161" s="249"/>
      <c r="FW161" s="249" t="s">
        <v>34</v>
      </c>
      <c r="FX161" s="247"/>
      <c r="FY161" s="249"/>
      <c r="FZ161" s="249" t="s">
        <v>34</v>
      </c>
      <c r="GA161" s="250"/>
      <c r="GB161" s="261"/>
      <c r="GC161" s="261" t="s">
        <v>34</v>
      </c>
      <c r="GD161" s="247"/>
      <c r="GE161" s="249"/>
      <c r="GF161" s="249" t="s">
        <v>34</v>
      </c>
      <c r="GG161" s="247"/>
      <c r="GH161" s="249"/>
      <c r="GI161" s="249" t="s">
        <v>34</v>
      </c>
      <c r="GJ161" s="247"/>
      <c r="GK161" s="249"/>
      <c r="GL161" s="249" t="s">
        <v>34</v>
      </c>
      <c r="GM161" s="247"/>
      <c r="GN161" s="249"/>
      <c r="GO161" s="249" t="s">
        <v>34</v>
      </c>
      <c r="GP161" s="253" t="s">
        <v>2658</v>
      </c>
      <c r="GQ161" s="249" t="s">
        <v>357</v>
      </c>
      <c r="GR161" s="249" t="s">
        <v>16</v>
      </c>
      <c r="GS161" s="247"/>
      <c r="GT161" s="249"/>
      <c r="GU161" s="249" t="s">
        <v>34</v>
      </c>
      <c r="GV161" s="247"/>
      <c r="GW161" s="249"/>
      <c r="GX161" s="249" t="s">
        <v>34</v>
      </c>
      <c r="GY161" s="247"/>
      <c r="GZ161" s="249"/>
      <c r="HA161" s="249" t="s">
        <v>34</v>
      </c>
    </row>
    <row r="162" spans="1:209" outlineLevel="1" x14ac:dyDescent="0.2">
      <c r="A162" s="246" t="s">
        <v>1627</v>
      </c>
      <c r="B162" s="247" t="s">
        <v>206</v>
      </c>
      <c r="C162" s="248" t="s">
        <v>121</v>
      </c>
      <c r="D162" s="248" t="s">
        <v>180</v>
      </c>
      <c r="E162" s="248"/>
      <c r="F162" s="248"/>
      <c r="G162" s="248"/>
      <c r="H162" s="247"/>
      <c r="I162" s="247"/>
      <c r="J162" s="247"/>
      <c r="K162" s="247"/>
      <c r="L162" s="247"/>
      <c r="M162" s="247"/>
      <c r="N162" s="247"/>
      <c r="O162" s="249"/>
      <c r="P162" s="249"/>
      <c r="Q162" s="249" t="s">
        <v>34</v>
      </c>
      <c r="R162" s="249"/>
      <c r="S162" s="249"/>
      <c r="T162" s="249" t="s">
        <v>34</v>
      </c>
      <c r="U162" s="247">
        <v>9.1</v>
      </c>
      <c r="V162" s="249" t="s">
        <v>357</v>
      </c>
      <c r="W162" s="249" t="s">
        <v>16</v>
      </c>
      <c r="X162" s="249"/>
      <c r="Y162" s="249"/>
      <c r="Z162" s="249" t="s">
        <v>34</v>
      </c>
      <c r="AA162" s="253" t="s">
        <v>1843</v>
      </c>
      <c r="AB162" s="249" t="s">
        <v>357</v>
      </c>
      <c r="AC162" s="249" t="s">
        <v>16</v>
      </c>
      <c r="AD162" s="249"/>
      <c r="AE162" s="249"/>
      <c r="AF162" s="249" t="s">
        <v>34</v>
      </c>
      <c r="AG162" s="249"/>
      <c r="AH162" s="249"/>
      <c r="AI162" s="249" t="s">
        <v>34</v>
      </c>
      <c r="AJ162" s="249"/>
      <c r="AK162" s="249"/>
      <c r="AL162" s="249" t="s">
        <v>34</v>
      </c>
      <c r="AM162" s="253" t="s">
        <v>1871</v>
      </c>
      <c r="AN162" s="249" t="s">
        <v>357</v>
      </c>
      <c r="AO162" s="249" t="s">
        <v>16</v>
      </c>
      <c r="AP162" s="253"/>
      <c r="AQ162" s="249" t="s">
        <v>357</v>
      </c>
      <c r="AR162" s="249" t="s">
        <v>16</v>
      </c>
      <c r="AS162" s="253" t="s">
        <v>2166</v>
      </c>
      <c r="AT162" s="249" t="s">
        <v>357</v>
      </c>
      <c r="AU162" s="249" t="s">
        <v>16</v>
      </c>
      <c r="AV162" s="253" t="s">
        <v>2205</v>
      </c>
      <c r="AW162" s="249" t="s">
        <v>357</v>
      </c>
      <c r="AX162" s="249" t="s">
        <v>16</v>
      </c>
      <c r="AY162" s="253" t="s">
        <v>2206</v>
      </c>
      <c r="AZ162" s="249" t="s">
        <v>357</v>
      </c>
      <c r="BA162" s="249" t="s">
        <v>16</v>
      </c>
      <c r="BB162" s="253" t="s">
        <v>2196</v>
      </c>
      <c r="BC162" s="249" t="s">
        <v>357</v>
      </c>
      <c r="BD162" s="249" t="s">
        <v>16</v>
      </c>
      <c r="BE162" s="247"/>
      <c r="BF162" s="249"/>
      <c r="BG162" s="249" t="s">
        <v>34</v>
      </c>
      <c r="BH162" s="249"/>
      <c r="BI162" s="249"/>
      <c r="BJ162" s="249" t="s">
        <v>34</v>
      </c>
      <c r="BK162" s="249"/>
      <c r="BL162" s="249"/>
      <c r="BM162" s="249" t="s">
        <v>34</v>
      </c>
      <c r="BN162" s="249"/>
      <c r="BO162" s="249"/>
      <c r="BP162" s="249" t="s">
        <v>34</v>
      </c>
      <c r="BQ162" s="249">
        <v>28</v>
      </c>
      <c r="BR162" s="249" t="s">
        <v>357</v>
      </c>
      <c r="BS162" s="249" t="s">
        <v>16</v>
      </c>
      <c r="BT162" s="247"/>
      <c r="BU162" s="249"/>
      <c r="BV162" s="249" t="s">
        <v>34</v>
      </c>
      <c r="BW162" s="249">
        <v>15</v>
      </c>
      <c r="BX162" s="249" t="s">
        <v>357</v>
      </c>
      <c r="BY162" s="249" t="s">
        <v>16</v>
      </c>
      <c r="BZ162" s="247"/>
      <c r="CA162" s="249"/>
      <c r="CB162" s="249" t="s">
        <v>34</v>
      </c>
      <c r="CC162" s="250"/>
      <c r="CD162" s="261"/>
      <c r="CE162" s="261" t="s">
        <v>34</v>
      </c>
      <c r="CF162" s="247"/>
      <c r="CG162" s="249"/>
      <c r="CH162" s="249" t="s">
        <v>34</v>
      </c>
      <c r="CI162" s="247"/>
      <c r="CJ162" s="249"/>
      <c r="CK162" s="249" t="s">
        <v>34</v>
      </c>
      <c r="CL162" s="247"/>
      <c r="CM162" s="249"/>
      <c r="CN162" s="249" t="s">
        <v>34</v>
      </c>
      <c r="CO162" s="247">
        <v>587</v>
      </c>
      <c r="CP162" s="249" t="s">
        <v>357</v>
      </c>
      <c r="CQ162" s="249" t="s">
        <v>16</v>
      </c>
      <c r="CR162" s="247"/>
      <c r="CS162" s="249"/>
      <c r="CT162" s="249" t="s">
        <v>34</v>
      </c>
      <c r="CU162" s="247">
        <v>42</v>
      </c>
      <c r="CV162" s="249" t="s">
        <v>357</v>
      </c>
      <c r="CW162" s="249" t="s">
        <v>16</v>
      </c>
      <c r="CX162" s="247">
        <v>0.6</v>
      </c>
      <c r="CY162" s="249" t="s">
        <v>357</v>
      </c>
      <c r="CZ162" s="249" t="s">
        <v>16</v>
      </c>
      <c r="DA162" s="247">
        <v>8.1</v>
      </c>
      <c r="DB162" s="249" t="s">
        <v>357</v>
      </c>
      <c r="DC162" s="249" t="s">
        <v>16</v>
      </c>
      <c r="DD162" s="247"/>
      <c r="DE162" s="249"/>
      <c r="DF162" s="249" t="s">
        <v>34</v>
      </c>
      <c r="DG162" s="247">
        <v>0.6</v>
      </c>
      <c r="DH162" s="249" t="s">
        <v>357</v>
      </c>
      <c r="DI162" s="249" t="s">
        <v>16</v>
      </c>
      <c r="DJ162" s="247"/>
      <c r="DK162" s="249"/>
      <c r="DL162" s="249" t="s">
        <v>34</v>
      </c>
      <c r="DM162" s="247"/>
      <c r="DN162" s="289"/>
      <c r="DO162" s="289" t="s">
        <v>34</v>
      </c>
      <c r="DP162" s="247"/>
      <c r="DQ162" s="249"/>
      <c r="DR162" s="249" t="s">
        <v>34</v>
      </c>
      <c r="DS162" s="247"/>
      <c r="DT162" s="249"/>
      <c r="DU162" s="249" t="s">
        <v>34</v>
      </c>
      <c r="DV162" s="247"/>
      <c r="DW162" s="249"/>
      <c r="DX162" s="249" t="s">
        <v>34</v>
      </c>
      <c r="DY162" s="247"/>
      <c r="DZ162" s="249"/>
      <c r="EA162" s="249" t="s">
        <v>34</v>
      </c>
      <c r="EB162" s="247"/>
      <c r="EC162" s="249"/>
      <c r="ED162" s="249" t="s">
        <v>34</v>
      </c>
      <c r="EE162" s="247"/>
      <c r="EF162" s="249"/>
      <c r="EG162" s="249" t="s">
        <v>34</v>
      </c>
      <c r="EH162" s="247"/>
      <c r="EI162" s="249"/>
      <c r="EJ162" s="249" t="s">
        <v>34</v>
      </c>
      <c r="EK162" s="247"/>
      <c r="EL162" s="249"/>
      <c r="EM162" s="249" t="s">
        <v>34</v>
      </c>
      <c r="EN162" s="247"/>
      <c r="EO162" s="249"/>
      <c r="EP162" s="249" t="s">
        <v>34</v>
      </c>
      <c r="EQ162" s="247"/>
      <c r="ER162" s="249"/>
      <c r="ES162" s="249" t="s">
        <v>34</v>
      </c>
      <c r="ET162" s="247"/>
      <c r="EU162" s="249"/>
      <c r="EV162" s="249" t="s">
        <v>34</v>
      </c>
      <c r="EW162" s="247"/>
      <c r="EX162" s="249"/>
      <c r="EY162" s="249" t="s">
        <v>34</v>
      </c>
      <c r="EZ162" s="247"/>
      <c r="FA162" s="249"/>
      <c r="FB162" s="249" t="s">
        <v>34</v>
      </c>
      <c r="FC162" s="247"/>
      <c r="FD162" s="249"/>
      <c r="FE162" s="249" t="s">
        <v>34</v>
      </c>
      <c r="FF162" s="247"/>
      <c r="FG162" s="249"/>
      <c r="FH162" s="249" t="s">
        <v>34</v>
      </c>
      <c r="FI162" s="247"/>
      <c r="FJ162" s="249"/>
      <c r="FK162" s="249" t="s">
        <v>34</v>
      </c>
      <c r="FL162" s="247"/>
      <c r="FM162" s="249"/>
      <c r="FN162" s="249" t="s">
        <v>34</v>
      </c>
      <c r="FO162" s="247"/>
      <c r="FP162" s="249"/>
      <c r="FQ162" s="249" t="s">
        <v>34</v>
      </c>
      <c r="FR162" s="247"/>
      <c r="FS162" s="249"/>
      <c r="FT162" s="249" t="s">
        <v>34</v>
      </c>
      <c r="FU162" s="247"/>
      <c r="FV162" s="249"/>
      <c r="FW162" s="249" t="s">
        <v>34</v>
      </c>
      <c r="FX162" s="247"/>
      <c r="FY162" s="249"/>
      <c r="FZ162" s="249" t="s">
        <v>34</v>
      </c>
      <c r="GA162" s="250"/>
      <c r="GB162" s="261"/>
      <c r="GC162" s="261" t="s">
        <v>34</v>
      </c>
      <c r="GD162" s="247"/>
      <c r="GE162" s="249"/>
      <c r="GF162" s="249" t="s">
        <v>34</v>
      </c>
      <c r="GG162" s="247"/>
      <c r="GH162" s="249"/>
      <c r="GI162" s="249" t="s">
        <v>34</v>
      </c>
      <c r="GJ162" s="247"/>
      <c r="GK162" s="249"/>
      <c r="GL162" s="249" t="s">
        <v>34</v>
      </c>
      <c r="GM162" s="247"/>
      <c r="GN162" s="249"/>
      <c r="GO162" s="249" t="s">
        <v>34</v>
      </c>
      <c r="GP162" s="247">
        <v>44</v>
      </c>
      <c r="GQ162" s="249" t="s">
        <v>357</v>
      </c>
      <c r="GR162" s="249" t="s">
        <v>16</v>
      </c>
      <c r="GS162" s="247"/>
      <c r="GT162" s="249"/>
      <c r="GU162" s="249" t="s">
        <v>34</v>
      </c>
      <c r="GV162" s="247"/>
      <c r="GW162" s="249"/>
      <c r="GX162" s="249" t="s">
        <v>34</v>
      </c>
      <c r="GY162" s="247"/>
      <c r="GZ162" s="249"/>
      <c r="HA162" s="249" t="s">
        <v>34</v>
      </c>
    </row>
    <row r="163" spans="1:209" s="184" customFormat="1" outlineLevel="1" x14ac:dyDescent="0.2">
      <c r="A163" s="254" t="s">
        <v>1628</v>
      </c>
      <c r="B163" s="255" t="s">
        <v>210</v>
      </c>
      <c r="C163" s="256" t="s">
        <v>24</v>
      </c>
      <c r="D163" s="256" t="s">
        <v>180</v>
      </c>
      <c r="E163" s="256"/>
      <c r="F163" s="256"/>
      <c r="G163" s="256"/>
      <c r="H163" s="255"/>
      <c r="I163" s="255" t="s">
        <v>343</v>
      </c>
      <c r="J163" s="255"/>
      <c r="K163" s="255"/>
      <c r="L163" s="255"/>
      <c r="M163" s="255"/>
      <c r="N163" s="255"/>
      <c r="O163" s="249"/>
      <c r="P163" s="249"/>
      <c r="Q163" s="249" t="s">
        <v>34</v>
      </c>
      <c r="R163" s="249"/>
      <c r="S163" s="249"/>
      <c r="T163" s="249" t="s">
        <v>34</v>
      </c>
      <c r="U163" s="255" t="s">
        <v>578</v>
      </c>
      <c r="V163" s="257" t="s">
        <v>357</v>
      </c>
      <c r="W163" s="257" t="s">
        <v>16</v>
      </c>
      <c r="X163" s="249"/>
      <c r="Y163" s="249"/>
      <c r="Z163" s="249" t="s">
        <v>34</v>
      </c>
      <c r="AA163" s="249"/>
      <c r="AB163" s="249"/>
      <c r="AC163" s="249" t="s">
        <v>34</v>
      </c>
      <c r="AD163" s="249"/>
      <c r="AE163" s="249"/>
      <c r="AF163" s="249" t="s">
        <v>34</v>
      </c>
      <c r="AG163" s="249"/>
      <c r="AH163" s="249"/>
      <c r="AI163" s="249" t="s">
        <v>34</v>
      </c>
      <c r="AJ163" s="249"/>
      <c r="AK163" s="249"/>
      <c r="AL163" s="249" t="s">
        <v>34</v>
      </c>
      <c r="AM163" s="255" t="s">
        <v>578</v>
      </c>
      <c r="AN163" s="257" t="s">
        <v>357</v>
      </c>
      <c r="AO163" s="257" t="s">
        <v>16</v>
      </c>
      <c r="AP163" s="249"/>
      <c r="AQ163" s="249" t="s">
        <v>357</v>
      </c>
      <c r="AR163" s="249" t="s">
        <v>16</v>
      </c>
      <c r="AS163" s="249" t="s">
        <v>578</v>
      </c>
      <c r="AT163" s="249" t="s">
        <v>357</v>
      </c>
      <c r="AU163" s="249" t="s">
        <v>16</v>
      </c>
      <c r="AV163" s="249" t="s">
        <v>579</v>
      </c>
      <c r="AW163" s="249" t="s">
        <v>357</v>
      </c>
      <c r="AX163" s="249" t="s">
        <v>16</v>
      </c>
      <c r="AY163" s="255" t="s">
        <v>579</v>
      </c>
      <c r="AZ163" s="257" t="s">
        <v>357</v>
      </c>
      <c r="BA163" s="257" t="s">
        <v>16</v>
      </c>
      <c r="BB163" s="249" t="s">
        <v>579</v>
      </c>
      <c r="BC163" s="257" t="s">
        <v>355</v>
      </c>
      <c r="BD163" s="257" t="s">
        <v>395</v>
      </c>
      <c r="BE163" s="247"/>
      <c r="BF163" s="249"/>
      <c r="BG163" s="249" t="s">
        <v>34</v>
      </c>
      <c r="BH163" s="249"/>
      <c r="BI163" s="249"/>
      <c r="BJ163" s="249" t="s">
        <v>34</v>
      </c>
      <c r="BK163" s="249"/>
      <c r="BL163" s="249"/>
      <c r="BM163" s="249" t="s">
        <v>34</v>
      </c>
      <c r="BN163" s="249"/>
      <c r="BO163" s="249"/>
      <c r="BP163" s="249" t="s">
        <v>34</v>
      </c>
      <c r="BQ163" s="247" t="s">
        <v>579</v>
      </c>
      <c r="BR163" s="257" t="s">
        <v>355</v>
      </c>
      <c r="BS163" s="257" t="s">
        <v>395</v>
      </c>
      <c r="BT163" s="247"/>
      <c r="BU163" s="249"/>
      <c r="BV163" s="249" t="s">
        <v>34</v>
      </c>
      <c r="BW163" s="247" t="s">
        <v>579</v>
      </c>
      <c r="BX163" s="257" t="s">
        <v>355</v>
      </c>
      <c r="BY163" s="257" t="s">
        <v>395</v>
      </c>
      <c r="BZ163" s="247"/>
      <c r="CA163" s="249"/>
      <c r="CB163" s="249" t="s">
        <v>34</v>
      </c>
      <c r="CC163" s="250"/>
      <c r="CD163" s="261"/>
      <c r="CE163" s="261" t="s">
        <v>34</v>
      </c>
      <c r="CF163" s="247"/>
      <c r="CG163" s="249"/>
      <c r="CH163" s="249" t="s">
        <v>34</v>
      </c>
      <c r="CI163" s="247"/>
      <c r="CJ163" s="249"/>
      <c r="CK163" s="249" t="s">
        <v>34</v>
      </c>
      <c r="CL163" s="247"/>
      <c r="CM163" s="249"/>
      <c r="CN163" s="249" t="s">
        <v>34</v>
      </c>
      <c r="CO163" s="247" t="s">
        <v>578</v>
      </c>
      <c r="CP163" s="257" t="s">
        <v>355</v>
      </c>
      <c r="CQ163" s="257" t="s">
        <v>395</v>
      </c>
      <c r="CR163" s="247"/>
      <c r="CS163" s="249"/>
      <c r="CT163" s="249" t="s">
        <v>34</v>
      </c>
      <c r="CU163" s="247" t="s">
        <v>578</v>
      </c>
      <c r="CV163" s="257" t="s">
        <v>355</v>
      </c>
      <c r="CW163" s="257" t="s">
        <v>395</v>
      </c>
      <c r="CX163" s="247" t="s">
        <v>579</v>
      </c>
      <c r="CY163" s="257" t="s">
        <v>355</v>
      </c>
      <c r="CZ163" s="257" t="s">
        <v>395</v>
      </c>
      <c r="DA163" s="247" t="s">
        <v>578</v>
      </c>
      <c r="DB163" s="257" t="s">
        <v>355</v>
      </c>
      <c r="DC163" s="257" t="s">
        <v>395</v>
      </c>
      <c r="DD163" s="247"/>
      <c r="DE163" s="249"/>
      <c r="DF163" s="249" t="s">
        <v>34</v>
      </c>
      <c r="DG163" s="247" t="s">
        <v>579</v>
      </c>
      <c r="DH163" s="257" t="s">
        <v>355</v>
      </c>
      <c r="DI163" s="257" t="s">
        <v>395</v>
      </c>
      <c r="DJ163" s="247"/>
      <c r="DK163" s="249"/>
      <c r="DL163" s="249" t="s">
        <v>34</v>
      </c>
      <c r="DM163" s="247"/>
      <c r="DN163" s="289"/>
      <c r="DO163" s="289" t="s">
        <v>34</v>
      </c>
      <c r="DP163" s="247"/>
      <c r="DQ163" s="249"/>
      <c r="DR163" s="249" t="s">
        <v>34</v>
      </c>
      <c r="DS163" s="247"/>
      <c r="DT163" s="249"/>
      <c r="DU163" s="249" t="s">
        <v>34</v>
      </c>
      <c r="DV163" s="247"/>
      <c r="DW163" s="249"/>
      <c r="DX163" s="249" t="s">
        <v>34</v>
      </c>
      <c r="DY163" s="247"/>
      <c r="DZ163" s="249"/>
      <c r="EA163" s="249" t="s">
        <v>34</v>
      </c>
      <c r="EB163" s="247"/>
      <c r="EC163" s="249"/>
      <c r="ED163" s="249" t="s">
        <v>34</v>
      </c>
      <c r="EE163" s="247"/>
      <c r="EF163" s="249"/>
      <c r="EG163" s="249" t="s">
        <v>34</v>
      </c>
      <c r="EH163" s="247"/>
      <c r="EI163" s="249"/>
      <c r="EJ163" s="249" t="s">
        <v>34</v>
      </c>
      <c r="EK163" s="247"/>
      <c r="EL163" s="249"/>
      <c r="EM163" s="249" t="s">
        <v>34</v>
      </c>
      <c r="EN163" s="247"/>
      <c r="EO163" s="249"/>
      <c r="EP163" s="249" t="s">
        <v>34</v>
      </c>
      <c r="EQ163" s="247"/>
      <c r="ER163" s="249"/>
      <c r="ES163" s="249" t="s">
        <v>34</v>
      </c>
      <c r="ET163" s="247"/>
      <c r="EU163" s="249"/>
      <c r="EV163" s="249" t="s">
        <v>34</v>
      </c>
      <c r="EW163" s="247"/>
      <c r="EX163" s="249"/>
      <c r="EY163" s="249" t="s">
        <v>34</v>
      </c>
      <c r="EZ163" s="247"/>
      <c r="FA163" s="249"/>
      <c r="FB163" s="249" t="s">
        <v>34</v>
      </c>
      <c r="FC163" s="247"/>
      <c r="FD163" s="249"/>
      <c r="FE163" s="249" t="s">
        <v>34</v>
      </c>
      <c r="FF163" s="247"/>
      <c r="FG163" s="249"/>
      <c r="FH163" s="249" t="s">
        <v>34</v>
      </c>
      <c r="FI163" s="247"/>
      <c r="FJ163" s="249"/>
      <c r="FK163" s="249" t="s">
        <v>34</v>
      </c>
      <c r="FL163" s="247"/>
      <c r="FM163" s="249"/>
      <c r="FN163" s="249" t="s">
        <v>34</v>
      </c>
      <c r="FO163" s="247"/>
      <c r="FP163" s="249"/>
      <c r="FQ163" s="249" t="s">
        <v>34</v>
      </c>
      <c r="FR163" s="247"/>
      <c r="FS163" s="249"/>
      <c r="FT163" s="249" t="s">
        <v>34</v>
      </c>
      <c r="FU163" s="247"/>
      <c r="FV163" s="249"/>
      <c r="FW163" s="249" t="s">
        <v>34</v>
      </c>
      <c r="FX163" s="247"/>
      <c r="FY163" s="249"/>
      <c r="FZ163" s="249" t="s">
        <v>34</v>
      </c>
      <c r="GA163" s="250"/>
      <c r="GB163" s="261"/>
      <c r="GC163" s="261" t="s">
        <v>34</v>
      </c>
      <c r="GD163" s="247"/>
      <c r="GE163" s="249"/>
      <c r="GF163" s="249" t="s">
        <v>34</v>
      </c>
      <c r="GG163" s="247"/>
      <c r="GH163" s="249"/>
      <c r="GI163" s="249" t="s">
        <v>34</v>
      </c>
      <c r="GJ163" s="247"/>
      <c r="GK163" s="249"/>
      <c r="GL163" s="249" t="s">
        <v>34</v>
      </c>
      <c r="GM163" s="247"/>
      <c r="GN163" s="249"/>
      <c r="GO163" s="249" t="s">
        <v>34</v>
      </c>
      <c r="GP163" s="247"/>
      <c r="GQ163" s="249"/>
      <c r="GR163" s="249" t="s">
        <v>34</v>
      </c>
      <c r="GS163" s="247"/>
      <c r="GT163" s="249"/>
      <c r="GU163" s="249" t="s">
        <v>34</v>
      </c>
      <c r="GV163" s="247"/>
      <c r="GW163" s="249"/>
      <c r="GX163" s="249" t="s">
        <v>34</v>
      </c>
      <c r="GY163" s="247"/>
      <c r="GZ163" s="249"/>
      <c r="HA163" s="249" t="s">
        <v>34</v>
      </c>
    </row>
    <row r="164" spans="1:209" s="184" customFormat="1" outlineLevel="1" x14ac:dyDescent="0.2">
      <c r="A164" s="254" t="s">
        <v>1629</v>
      </c>
      <c r="B164" s="258" t="s">
        <v>211</v>
      </c>
      <c r="C164" s="258" t="s">
        <v>209</v>
      </c>
      <c r="D164" s="258" t="s">
        <v>180</v>
      </c>
      <c r="E164" s="258"/>
      <c r="F164" s="258"/>
      <c r="G164" s="258"/>
      <c r="H164" s="258"/>
      <c r="I164" s="258"/>
      <c r="J164" s="258"/>
      <c r="K164" s="258"/>
      <c r="L164" s="258"/>
      <c r="M164" s="258"/>
      <c r="N164" s="258"/>
      <c r="O164" s="258"/>
      <c r="P164" s="259"/>
      <c r="Q164" s="259"/>
      <c r="R164" s="258"/>
      <c r="S164" s="259"/>
      <c r="T164" s="259"/>
      <c r="U164" s="258"/>
      <c r="V164" s="259"/>
      <c r="W164" s="259"/>
      <c r="X164" s="258"/>
      <c r="Y164" s="259"/>
      <c r="Z164" s="259"/>
      <c r="AA164" s="258"/>
      <c r="AB164" s="259"/>
      <c r="AC164" s="259"/>
      <c r="AD164" s="258"/>
      <c r="AE164" s="259"/>
      <c r="AF164" s="259"/>
      <c r="AG164" s="258"/>
      <c r="AH164" s="259"/>
      <c r="AI164" s="259"/>
      <c r="AJ164" s="258"/>
      <c r="AK164" s="259"/>
      <c r="AL164" s="259"/>
      <c r="AM164" s="258"/>
      <c r="AN164" s="259"/>
      <c r="AO164" s="259"/>
      <c r="AP164" s="258"/>
      <c r="AQ164" s="259"/>
      <c r="AR164" s="259"/>
      <c r="AS164" s="258"/>
      <c r="AT164" s="259"/>
      <c r="AU164" s="259"/>
      <c r="AV164" s="258"/>
      <c r="AW164" s="259"/>
      <c r="AX164" s="259"/>
      <c r="AY164" s="258"/>
      <c r="AZ164" s="259"/>
      <c r="BA164" s="259"/>
      <c r="BB164" s="258"/>
      <c r="BC164" s="259"/>
      <c r="BD164" s="259"/>
      <c r="BE164" s="258"/>
      <c r="BF164" s="259"/>
      <c r="BG164" s="259"/>
      <c r="BH164" s="258"/>
      <c r="BI164" s="259"/>
      <c r="BJ164" s="259"/>
      <c r="BK164" s="258"/>
      <c r="BL164" s="259"/>
      <c r="BM164" s="259"/>
      <c r="BN164" s="258"/>
      <c r="BO164" s="259"/>
      <c r="BP164" s="259"/>
      <c r="BQ164" s="258"/>
      <c r="BR164" s="259"/>
      <c r="BS164" s="259"/>
      <c r="BT164" s="258"/>
      <c r="BU164" s="259"/>
      <c r="BV164" s="259"/>
      <c r="BW164" s="258"/>
      <c r="BX164" s="259"/>
      <c r="BY164" s="259"/>
      <c r="BZ164" s="258"/>
      <c r="CA164" s="259"/>
      <c r="CB164" s="259"/>
      <c r="CC164" s="258"/>
      <c r="CD164" s="259"/>
      <c r="CE164" s="259"/>
      <c r="CF164" s="258"/>
      <c r="CG164" s="259"/>
      <c r="CH164" s="259"/>
      <c r="CI164" s="258"/>
      <c r="CJ164" s="259"/>
      <c r="CK164" s="259"/>
      <c r="CL164" s="258"/>
      <c r="CM164" s="259"/>
      <c r="CN164" s="259"/>
      <c r="CO164" s="258"/>
      <c r="CP164" s="259"/>
      <c r="CQ164" s="259"/>
      <c r="CR164" s="258"/>
      <c r="CS164" s="259"/>
      <c r="CT164" s="259"/>
      <c r="CU164" s="258"/>
      <c r="CV164" s="259"/>
      <c r="CW164" s="259"/>
      <c r="CX164" s="258"/>
      <c r="CY164" s="259"/>
      <c r="CZ164" s="259"/>
      <c r="DA164" s="258"/>
      <c r="DB164" s="259"/>
      <c r="DC164" s="259"/>
      <c r="DD164" s="258"/>
      <c r="DE164" s="259"/>
      <c r="DF164" s="259"/>
      <c r="DG164" s="258"/>
      <c r="DH164" s="259"/>
      <c r="DI164" s="259"/>
      <c r="DJ164" s="258"/>
      <c r="DK164" s="259"/>
      <c r="DL164" s="259"/>
      <c r="DM164" s="258"/>
      <c r="DN164" s="259"/>
      <c r="DO164" s="259"/>
      <c r="DP164" s="258"/>
      <c r="DQ164" s="259"/>
      <c r="DR164" s="259"/>
      <c r="DS164" s="258"/>
      <c r="DT164" s="259"/>
      <c r="DU164" s="259"/>
      <c r="DV164" s="258"/>
      <c r="DW164" s="259"/>
      <c r="DX164" s="259"/>
      <c r="DY164" s="258"/>
      <c r="DZ164" s="259"/>
      <c r="EA164" s="259"/>
      <c r="EB164" s="258"/>
      <c r="EC164" s="259"/>
      <c r="ED164" s="259"/>
      <c r="EE164" s="258"/>
      <c r="EF164" s="259"/>
      <c r="EG164" s="259"/>
      <c r="EH164" s="258"/>
      <c r="EI164" s="259"/>
      <c r="EJ164" s="259"/>
      <c r="EK164" s="258"/>
      <c r="EL164" s="259"/>
      <c r="EM164" s="259"/>
      <c r="EN164" s="258"/>
      <c r="EO164" s="259"/>
      <c r="EP164" s="259"/>
      <c r="EQ164" s="258"/>
      <c r="ER164" s="259"/>
      <c r="ES164" s="259"/>
      <c r="ET164" s="258"/>
      <c r="EU164" s="259"/>
      <c r="EV164" s="259"/>
      <c r="EW164" s="258"/>
      <c r="EX164" s="259"/>
      <c r="EY164" s="259"/>
      <c r="EZ164" s="258"/>
      <c r="FA164" s="259"/>
      <c r="FB164" s="259"/>
      <c r="FC164" s="258"/>
      <c r="FD164" s="259"/>
      <c r="FE164" s="259"/>
      <c r="FF164" s="258"/>
      <c r="FG164" s="259"/>
      <c r="FH164" s="259"/>
      <c r="FI164" s="258"/>
      <c r="FJ164" s="259"/>
      <c r="FK164" s="259"/>
      <c r="FL164" s="258"/>
      <c r="FM164" s="259"/>
      <c r="FN164" s="259"/>
      <c r="FO164" s="258"/>
      <c r="FP164" s="259"/>
      <c r="FQ164" s="259"/>
      <c r="FR164" s="258"/>
      <c r="FS164" s="259"/>
      <c r="FT164" s="259"/>
      <c r="FU164" s="258"/>
      <c r="FV164" s="259"/>
      <c r="FW164" s="259"/>
      <c r="FX164" s="258"/>
      <c r="FY164" s="259"/>
      <c r="FZ164" s="259"/>
      <c r="GA164" s="258"/>
      <c r="GB164" s="259"/>
      <c r="GC164" s="259"/>
      <c r="GD164" s="258"/>
      <c r="GE164" s="259"/>
      <c r="GF164" s="259"/>
      <c r="GG164" s="258"/>
      <c r="GH164" s="259"/>
      <c r="GI164" s="259"/>
      <c r="GJ164" s="258"/>
      <c r="GK164" s="259"/>
      <c r="GL164" s="259"/>
      <c r="GM164" s="258"/>
      <c r="GN164" s="259"/>
      <c r="GO164" s="259"/>
      <c r="GP164" s="258"/>
      <c r="GQ164" s="259"/>
      <c r="GR164" s="259"/>
      <c r="GS164" s="258"/>
      <c r="GT164" s="259"/>
      <c r="GU164" s="259"/>
      <c r="GV164" s="258"/>
      <c r="GW164" s="259"/>
      <c r="GX164" s="259"/>
      <c r="GY164" s="258"/>
      <c r="GZ164" s="259"/>
      <c r="HA164" s="259"/>
    </row>
    <row r="165" spans="1:209" s="184" customFormat="1" outlineLevel="1" x14ac:dyDescent="0.2">
      <c r="A165" s="254" t="s">
        <v>1630</v>
      </c>
      <c r="B165" s="255" t="s">
        <v>1517</v>
      </c>
      <c r="C165" s="256" t="s">
        <v>121</v>
      </c>
      <c r="D165" s="256" t="s">
        <v>180</v>
      </c>
      <c r="E165" s="256"/>
      <c r="F165" s="256"/>
      <c r="G165" s="256"/>
      <c r="H165" s="255"/>
      <c r="I165" s="255"/>
      <c r="J165" s="255"/>
      <c r="K165" s="255"/>
      <c r="L165" s="255"/>
      <c r="M165" s="255"/>
      <c r="N165" s="255"/>
      <c r="O165" s="247"/>
      <c r="P165" s="249"/>
      <c r="Q165" s="249" t="s">
        <v>34</v>
      </c>
      <c r="R165" s="247"/>
      <c r="S165" s="249"/>
      <c r="T165" s="249" t="s">
        <v>34</v>
      </c>
      <c r="U165" s="247"/>
      <c r="V165" s="249"/>
      <c r="W165" s="249" t="s">
        <v>34</v>
      </c>
      <c r="X165" s="247"/>
      <c r="Y165" s="249"/>
      <c r="Z165" s="249" t="s">
        <v>34</v>
      </c>
      <c r="AA165" s="262" t="s">
        <v>1819</v>
      </c>
      <c r="AB165" s="257" t="s">
        <v>355</v>
      </c>
      <c r="AC165" s="257" t="s">
        <v>395</v>
      </c>
      <c r="AD165" s="247"/>
      <c r="AE165" s="249"/>
      <c r="AF165" s="249" t="s">
        <v>34</v>
      </c>
      <c r="AG165" s="255"/>
      <c r="AH165" s="257"/>
      <c r="AI165" s="257"/>
      <c r="AJ165" s="255"/>
      <c r="AK165" s="257"/>
      <c r="AL165" s="257"/>
      <c r="AM165" s="255"/>
      <c r="AN165" s="257"/>
      <c r="AO165" s="257"/>
      <c r="AP165" s="249"/>
      <c r="AQ165" s="249"/>
      <c r="AR165" s="249" t="s">
        <v>34</v>
      </c>
      <c r="AS165" s="262" t="s">
        <v>2184</v>
      </c>
      <c r="AT165" s="257" t="s">
        <v>355</v>
      </c>
      <c r="AU165" s="257" t="s">
        <v>395</v>
      </c>
      <c r="AV165" s="249"/>
      <c r="AW165" s="249"/>
      <c r="AX165" s="249" t="s">
        <v>34</v>
      </c>
      <c r="AY165" s="255"/>
      <c r="AZ165" s="257"/>
      <c r="BA165" s="257"/>
      <c r="BB165" s="262" t="s">
        <v>2184</v>
      </c>
      <c r="BC165" s="257" t="s">
        <v>355</v>
      </c>
      <c r="BD165" s="257" t="s">
        <v>395</v>
      </c>
      <c r="BE165" s="247"/>
      <c r="BF165" s="249"/>
      <c r="BG165" s="249" t="s">
        <v>34</v>
      </c>
      <c r="BH165" s="247"/>
      <c r="BI165" s="249"/>
      <c r="BJ165" s="249" t="s">
        <v>34</v>
      </c>
      <c r="BK165" s="247"/>
      <c r="BL165" s="249"/>
      <c r="BM165" s="249" t="s">
        <v>34</v>
      </c>
      <c r="BN165" s="247"/>
      <c r="BO165" s="249"/>
      <c r="BP165" s="249" t="s">
        <v>34</v>
      </c>
      <c r="BQ165" s="247"/>
      <c r="BR165" s="249"/>
      <c r="BS165" s="249" t="s">
        <v>34</v>
      </c>
      <c r="BT165" s="247"/>
      <c r="BU165" s="249"/>
      <c r="BV165" s="249" t="s">
        <v>34</v>
      </c>
      <c r="BW165" s="260">
        <v>7</v>
      </c>
      <c r="BX165" s="257" t="s">
        <v>355</v>
      </c>
      <c r="BY165" s="257" t="s">
        <v>395</v>
      </c>
      <c r="BZ165" s="247"/>
      <c r="CA165" s="249"/>
      <c r="CB165" s="249" t="s">
        <v>34</v>
      </c>
      <c r="CC165" s="250"/>
      <c r="CD165" s="261"/>
      <c r="CE165" s="261" t="s">
        <v>34</v>
      </c>
      <c r="CF165" s="247"/>
      <c r="CG165" s="249"/>
      <c r="CH165" s="249" t="s">
        <v>34</v>
      </c>
      <c r="CI165" s="247"/>
      <c r="CJ165" s="249"/>
      <c r="CK165" s="249" t="s">
        <v>34</v>
      </c>
      <c r="CL165" s="247"/>
      <c r="CM165" s="249"/>
      <c r="CN165" s="249" t="s">
        <v>34</v>
      </c>
      <c r="CO165" s="247"/>
      <c r="CP165" s="249"/>
      <c r="CQ165" s="249" t="s">
        <v>34</v>
      </c>
      <c r="CR165" s="247"/>
      <c r="CS165" s="249"/>
      <c r="CT165" s="249" t="s">
        <v>34</v>
      </c>
      <c r="CU165" s="247"/>
      <c r="CV165" s="249"/>
      <c r="CW165" s="249" t="s">
        <v>34</v>
      </c>
      <c r="CX165" s="247"/>
      <c r="CY165" s="249"/>
      <c r="CZ165" s="249" t="s">
        <v>34</v>
      </c>
      <c r="DA165" s="260">
        <v>20</v>
      </c>
      <c r="DB165" s="257" t="s">
        <v>355</v>
      </c>
      <c r="DC165" s="257" t="s">
        <v>395</v>
      </c>
      <c r="DD165" s="247"/>
      <c r="DE165" s="249"/>
      <c r="DF165" s="249" t="s">
        <v>34</v>
      </c>
      <c r="DG165" s="247"/>
      <c r="DH165" s="249"/>
      <c r="DI165" s="249" t="s">
        <v>34</v>
      </c>
      <c r="DJ165" s="247"/>
      <c r="DK165" s="249"/>
      <c r="DL165" s="249" t="s">
        <v>34</v>
      </c>
      <c r="DM165" s="247"/>
      <c r="DN165" s="289"/>
      <c r="DO165" s="289" t="s">
        <v>34</v>
      </c>
      <c r="DP165" s="247"/>
      <c r="DQ165" s="249"/>
      <c r="DR165" s="249" t="s">
        <v>34</v>
      </c>
      <c r="DS165" s="247"/>
      <c r="DT165" s="249"/>
      <c r="DU165" s="249" t="s">
        <v>34</v>
      </c>
      <c r="DV165" s="247"/>
      <c r="DW165" s="249"/>
      <c r="DX165" s="249" t="s">
        <v>34</v>
      </c>
      <c r="DY165" s="247"/>
      <c r="DZ165" s="249"/>
      <c r="EA165" s="249" t="s">
        <v>34</v>
      </c>
      <c r="EB165" s="247"/>
      <c r="EC165" s="249"/>
      <c r="ED165" s="249" t="s">
        <v>34</v>
      </c>
      <c r="EE165" s="247"/>
      <c r="EF165" s="249"/>
      <c r="EG165" s="249" t="s">
        <v>34</v>
      </c>
      <c r="EH165" s="247"/>
      <c r="EI165" s="249"/>
      <c r="EJ165" s="249" t="s">
        <v>34</v>
      </c>
      <c r="EK165" s="247"/>
      <c r="EL165" s="249"/>
      <c r="EM165" s="249" t="s">
        <v>34</v>
      </c>
      <c r="EN165" s="247"/>
      <c r="EO165" s="249"/>
      <c r="EP165" s="249" t="s">
        <v>34</v>
      </c>
      <c r="EQ165" s="247"/>
      <c r="ER165" s="249"/>
      <c r="ES165" s="249" t="s">
        <v>34</v>
      </c>
      <c r="ET165" s="247"/>
      <c r="EU165" s="249"/>
      <c r="EV165" s="249" t="s">
        <v>34</v>
      </c>
      <c r="EW165" s="247"/>
      <c r="EX165" s="249"/>
      <c r="EY165" s="249" t="s">
        <v>34</v>
      </c>
      <c r="EZ165" s="247"/>
      <c r="FA165" s="249"/>
      <c r="FB165" s="249" t="s">
        <v>34</v>
      </c>
      <c r="FC165" s="247"/>
      <c r="FD165" s="249"/>
      <c r="FE165" s="249" t="s">
        <v>34</v>
      </c>
      <c r="FF165" s="247"/>
      <c r="FG165" s="249"/>
      <c r="FH165" s="249" t="s">
        <v>34</v>
      </c>
      <c r="FI165" s="247"/>
      <c r="FJ165" s="249"/>
      <c r="FK165" s="249" t="s">
        <v>34</v>
      </c>
      <c r="FL165" s="247"/>
      <c r="FM165" s="249"/>
      <c r="FN165" s="249" t="s">
        <v>34</v>
      </c>
      <c r="FO165" s="247"/>
      <c r="FP165" s="249"/>
      <c r="FQ165" s="249" t="s">
        <v>34</v>
      </c>
      <c r="FR165" s="247"/>
      <c r="FS165" s="249"/>
      <c r="FT165" s="249" t="s">
        <v>34</v>
      </c>
      <c r="FU165" s="247"/>
      <c r="FV165" s="249"/>
      <c r="FW165" s="249" t="s">
        <v>34</v>
      </c>
      <c r="FX165" s="247"/>
      <c r="FY165" s="249"/>
      <c r="FZ165" s="249" t="s">
        <v>34</v>
      </c>
      <c r="GA165" s="250"/>
      <c r="GB165" s="261"/>
      <c r="GC165" s="261" t="s">
        <v>34</v>
      </c>
      <c r="GD165" s="247"/>
      <c r="GE165" s="249"/>
      <c r="GF165" s="249" t="s">
        <v>34</v>
      </c>
      <c r="GG165" s="247"/>
      <c r="GH165" s="249"/>
      <c r="GI165" s="249" t="s">
        <v>34</v>
      </c>
      <c r="GJ165" s="247"/>
      <c r="GK165" s="249"/>
      <c r="GL165" s="249" t="s">
        <v>34</v>
      </c>
      <c r="GM165" s="247"/>
      <c r="GN165" s="249"/>
      <c r="GO165" s="249" t="s">
        <v>34</v>
      </c>
      <c r="GP165" s="247">
        <v>20</v>
      </c>
      <c r="GQ165" s="257" t="s">
        <v>355</v>
      </c>
      <c r="GR165" s="257" t="s">
        <v>395</v>
      </c>
      <c r="GS165" s="247"/>
      <c r="GT165" s="249"/>
      <c r="GU165" s="249" t="s">
        <v>34</v>
      </c>
      <c r="GV165" s="247"/>
      <c r="GW165" s="249"/>
      <c r="GX165" s="249" t="s">
        <v>34</v>
      </c>
      <c r="GY165" s="247"/>
      <c r="GZ165" s="249"/>
      <c r="HA165" s="249" t="s">
        <v>34</v>
      </c>
    </row>
    <row r="166" spans="1:209" s="184" customFormat="1" outlineLevel="1" x14ac:dyDescent="0.2">
      <c r="A166" s="254" t="s">
        <v>1631</v>
      </c>
      <c r="B166" s="255" t="s">
        <v>1518</v>
      </c>
      <c r="C166" s="256" t="s">
        <v>121</v>
      </c>
      <c r="D166" s="256" t="s">
        <v>180</v>
      </c>
      <c r="E166" s="256"/>
      <c r="F166" s="256"/>
      <c r="G166" s="256"/>
      <c r="H166" s="255"/>
      <c r="I166" s="255"/>
      <c r="J166" s="255"/>
      <c r="K166" s="255"/>
      <c r="L166" s="255"/>
      <c r="M166" s="255"/>
      <c r="N166" s="255"/>
      <c r="O166" s="247"/>
      <c r="P166" s="249"/>
      <c r="Q166" s="249" t="s">
        <v>34</v>
      </c>
      <c r="R166" s="247"/>
      <c r="S166" s="249"/>
      <c r="T166" s="249" t="s">
        <v>34</v>
      </c>
      <c r="U166" s="255">
        <v>15</v>
      </c>
      <c r="V166" s="257" t="s">
        <v>355</v>
      </c>
      <c r="W166" s="257" t="s">
        <v>395</v>
      </c>
      <c r="X166" s="249"/>
      <c r="Y166" s="249"/>
      <c r="Z166" s="249" t="s">
        <v>34</v>
      </c>
      <c r="AA166" s="249"/>
      <c r="AB166" s="249"/>
      <c r="AC166" s="249" t="s">
        <v>34</v>
      </c>
      <c r="AD166" s="247"/>
      <c r="AE166" s="249"/>
      <c r="AF166" s="249" t="s">
        <v>34</v>
      </c>
      <c r="AG166" s="247"/>
      <c r="AH166" s="249"/>
      <c r="AI166" s="249" t="s">
        <v>34</v>
      </c>
      <c r="AJ166" s="247"/>
      <c r="AK166" s="249"/>
      <c r="AL166" s="249" t="s">
        <v>34</v>
      </c>
      <c r="AM166" s="255">
        <v>11</v>
      </c>
      <c r="AN166" s="257" t="s">
        <v>355</v>
      </c>
      <c r="AO166" s="257" t="s">
        <v>395</v>
      </c>
      <c r="AP166" s="249"/>
      <c r="AQ166" s="257" t="s">
        <v>355</v>
      </c>
      <c r="AR166" s="257" t="s">
        <v>395</v>
      </c>
      <c r="AS166" s="247"/>
      <c r="AT166" s="249"/>
      <c r="AU166" s="249" t="s">
        <v>34</v>
      </c>
      <c r="AV166" s="249">
        <v>18</v>
      </c>
      <c r="AW166" s="257" t="s">
        <v>355</v>
      </c>
      <c r="AX166" s="257" t="s">
        <v>395</v>
      </c>
      <c r="AY166" s="255">
        <v>1.9178082191780823E-2</v>
      </c>
      <c r="AZ166" s="257" t="s">
        <v>355</v>
      </c>
      <c r="BA166" s="257" t="s">
        <v>395</v>
      </c>
      <c r="BB166" s="249"/>
      <c r="BC166" s="249"/>
      <c r="BD166" s="249" t="s">
        <v>34</v>
      </c>
      <c r="BE166" s="249"/>
      <c r="BF166" s="249"/>
      <c r="BG166" s="249" t="s">
        <v>34</v>
      </c>
      <c r="BH166" s="247"/>
      <c r="BI166" s="249"/>
      <c r="BJ166" s="249" t="s">
        <v>34</v>
      </c>
      <c r="BK166" s="247"/>
      <c r="BL166" s="249"/>
      <c r="BM166" s="249" t="s">
        <v>34</v>
      </c>
      <c r="BN166" s="247"/>
      <c r="BO166" s="249"/>
      <c r="BP166" s="249" t="s">
        <v>34</v>
      </c>
      <c r="BQ166" s="247">
        <v>9</v>
      </c>
      <c r="BR166" s="257" t="s">
        <v>355</v>
      </c>
      <c r="BS166" s="257" t="s">
        <v>395</v>
      </c>
      <c r="BT166" s="247"/>
      <c r="BU166" s="249"/>
      <c r="BV166" s="249" t="s">
        <v>34</v>
      </c>
      <c r="BW166" s="247"/>
      <c r="BX166" s="249"/>
      <c r="BY166" s="249" t="s">
        <v>34</v>
      </c>
      <c r="BZ166" s="247"/>
      <c r="CA166" s="249"/>
      <c r="CB166" s="249" t="s">
        <v>34</v>
      </c>
      <c r="CC166" s="250"/>
      <c r="CD166" s="261"/>
      <c r="CE166" s="261" t="s">
        <v>34</v>
      </c>
      <c r="CF166" s="247"/>
      <c r="CG166" s="249"/>
      <c r="CH166" s="249" t="s">
        <v>34</v>
      </c>
      <c r="CI166" s="247"/>
      <c r="CJ166" s="249"/>
      <c r="CK166" s="249" t="s">
        <v>34</v>
      </c>
      <c r="CL166" s="247"/>
      <c r="CM166" s="249"/>
      <c r="CN166" s="249" t="s">
        <v>34</v>
      </c>
      <c r="CO166" s="184">
        <v>13</v>
      </c>
      <c r="CP166" s="257" t="s">
        <v>355</v>
      </c>
      <c r="CQ166" s="257" t="s">
        <v>395</v>
      </c>
      <c r="CR166" s="247"/>
      <c r="CS166" s="249"/>
      <c r="CT166" s="249" t="s">
        <v>34</v>
      </c>
      <c r="CU166" s="184">
        <v>54</v>
      </c>
      <c r="CV166" s="257" t="s">
        <v>355</v>
      </c>
      <c r="CW166" s="257" t="s">
        <v>395</v>
      </c>
      <c r="CX166" s="184">
        <v>8</v>
      </c>
      <c r="CY166" s="257" t="s">
        <v>355</v>
      </c>
      <c r="CZ166" s="257" t="s">
        <v>395</v>
      </c>
      <c r="DA166" s="247"/>
      <c r="DB166" s="249"/>
      <c r="DC166" s="249" t="s">
        <v>34</v>
      </c>
      <c r="DD166" s="247"/>
      <c r="DE166" s="249"/>
      <c r="DF166" s="249" t="s">
        <v>34</v>
      </c>
      <c r="DG166" s="184">
        <v>8</v>
      </c>
      <c r="DH166" s="257" t="s">
        <v>355</v>
      </c>
      <c r="DI166" s="257" t="s">
        <v>395</v>
      </c>
      <c r="DJ166" s="247"/>
      <c r="DK166" s="249"/>
      <c r="DL166" s="249" t="s">
        <v>34</v>
      </c>
      <c r="DM166" s="247"/>
      <c r="DN166" s="289"/>
      <c r="DO166" s="289" t="s">
        <v>34</v>
      </c>
      <c r="DP166" s="247"/>
      <c r="DQ166" s="249"/>
      <c r="DR166" s="249" t="s">
        <v>34</v>
      </c>
      <c r="DS166" s="247"/>
      <c r="DT166" s="249"/>
      <c r="DU166" s="249" t="s">
        <v>34</v>
      </c>
      <c r="DV166" s="247"/>
      <c r="DW166" s="249"/>
      <c r="DX166" s="249" t="s">
        <v>34</v>
      </c>
      <c r="DY166" s="247"/>
      <c r="DZ166" s="249"/>
      <c r="EA166" s="249" t="s">
        <v>34</v>
      </c>
      <c r="EB166" s="247"/>
      <c r="EC166" s="249"/>
      <c r="ED166" s="249" t="s">
        <v>34</v>
      </c>
      <c r="EE166" s="247"/>
      <c r="EF166" s="249"/>
      <c r="EG166" s="249" t="s">
        <v>34</v>
      </c>
      <c r="EH166" s="247"/>
      <c r="EI166" s="249"/>
      <c r="EJ166" s="249" t="s">
        <v>34</v>
      </c>
      <c r="EK166" s="247"/>
      <c r="EL166" s="249"/>
      <c r="EM166" s="249" t="s">
        <v>34</v>
      </c>
      <c r="EN166" s="247"/>
      <c r="EO166" s="249"/>
      <c r="EP166" s="249" t="s">
        <v>34</v>
      </c>
      <c r="EQ166" s="247"/>
      <c r="ER166" s="249"/>
      <c r="ES166" s="249" t="s">
        <v>34</v>
      </c>
      <c r="ET166" s="247"/>
      <c r="EU166" s="249"/>
      <c r="EV166" s="249" t="s">
        <v>34</v>
      </c>
      <c r="EW166" s="247"/>
      <c r="EX166" s="249"/>
      <c r="EY166" s="249" t="s">
        <v>34</v>
      </c>
      <c r="EZ166" s="247"/>
      <c r="FA166" s="249"/>
      <c r="FB166" s="249" t="s">
        <v>34</v>
      </c>
      <c r="FC166" s="247"/>
      <c r="FD166" s="249"/>
      <c r="FE166" s="249" t="s">
        <v>34</v>
      </c>
      <c r="FF166" s="247"/>
      <c r="FG166" s="249"/>
      <c r="FH166" s="249" t="s">
        <v>34</v>
      </c>
      <c r="FI166" s="247"/>
      <c r="FJ166" s="249"/>
      <c r="FK166" s="249" t="s">
        <v>34</v>
      </c>
      <c r="FL166" s="247"/>
      <c r="FM166" s="249"/>
      <c r="FN166" s="249" t="s">
        <v>34</v>
      </c>
      <c r="FO166" s="247"/>
      <c r="FP166" s="249"/>
      <c r="FQ166" s="249" t="s">
        <v>34</v>
      </c>
      <c r="FR166" s="247"/>
      <c r="FS166" s="249"/>
      <c r="FT166" s="249" t="s">
        <v>34</v>
      </c>
      <c r="FU166" s="247"/>
      <c r="FV166" s="249"/>
      <c r="FW166" s="249" t="s">
        <v>34</v>
      </c>
      <c r="FX166" s="247"/>
      <c r="FY166" s="249"/>
      <c r="FZ166" s="249" t="s">
        <v>34</v>
      </c>
      <c r="GA166" s="250"/>
      <c r="GB166" s="261"/>
      <c r="GC166" s="261" t="s">
        <v>34</v>
      </c>
      <c r="GD166" s="247"/>
      <c r="GE166" s="249"/>
      <c r="GF166" s="249" t="s">
        <v>34</v>
      </c>
      <c r="GG166" s="247"/>
      <c r="GH166" s="249"/>
      <c r="GI166" s="249" t="s">
        <v>34</v>
      </c>
      <c r="GJ166" s="247"/>
      <c r="GK166" s="249"/>
      <c r="GL166" s="249" t="s">
        <v>34</v>
      </c>
      <c r="GM166" s="247"/>
      <c r="GN166" s="249"/>
      <c r="GO166" s="249" t="s">
        <v>34</v>
      </c>
      <c r="GP166" s="247"/>
      <c r="GQ166" s="249"/>
      <c r="GR166" s="249" t="s">
        <v>34</v>
      </c>
      <c r="GS166" s="247"/>
      <c r="GT166" s="249"/>
      <c r="GU166" s="249" t="s">
        <v>34</v>
      </c>
      <c r="GV166" s="247"/>
      <c r="GW166" s="249"/>
      <c r="GX166" s="249" t="s">
        <v>34</v>
      </c>
      <c r="GY166" s="247"/>
      <c r="GZ166" s="249"/>
      <c r="HA166" s="249" t="s">
        <v>34</v>
      </c>
    </row>
    <row r="167" spans="1:209" outlineLevel="1" x14ac:dyDescent="0.2">
      <c r="A167" s="246" t="s">
        <v>1632</v>
      </c>
      <c r="B167" s="249" t="s">
        <v>214</v>
      </c>
      <c r="C167" s="249" t="s">
        <v>15</v>
      </c>
      <c r="D167" s="249" t="s">
        <v>180</v>
      </c>
      <c r="E167" s="249"/>
      <c r="F167" s="249"/>
      <c r="G167" s="249"/>
      <c r="H167" s="249"/>
      <c r="I167" s="249"/>
      <c r="J167" s="249"/>
      <c r="K167" s="249"/>
      <c r="L167" s="249"/>
      <c r="M167" s="249"/>
      <c r="N167" s="249"/>
      <c r="O167" s="249"/>
      <c r="P167" s="249"/>
      <c r="Q167" s="249" t="s">
        <v>34</v>
      </c>
      <c r="R167" s="249"/>
      <c r="S167" s="249"/>
      <c r="T167" s="249" t="s">
        <v>34</v>
      </c>
      <c r="U167" s="247"/>
      <c r="V167" s="249"/>
      <c r="W167" s="249" t="s">
        <v>34</v>
      </c>
      <c r="X167" s="247"/>
      <c r="Y167" s="249"/>
      <c r="Z167" s="249" t="s">
        <v>34</v>
      </c>
      <c r="AA167" s="247"/>
      <c r="AB167" s="249"/>
      <c r="AC167" s="249" t="s">
        <v>34</v>
      </c>
      <c r="AD167" s="247"/>
      <c r="AE167" s="249"/>
      <c r="AF167" s="249" t="s">
        <v>34</v>
      </c>
      <c r="AG167" s="247"/>
      <c r="AH167" s="249"/>
      <c r="AI167" s="249" t="s">
        <v>34</v>
      </c>
      <c r="AJ167" s="247"/>
      <c r="AK167" s="249"/>
      <c r="AL167" s="249" t="s">
        <v>34</v>
      </c>
      <c r="AM167" s="247"/>
      <c r="AN167" s="249"/>
      <c r="AO167" s="249" t="s">
        <v>34</v>
      </c>
      <c r="AP167" s="247"/>
      <c r="AQ167" s="249"/>
      <c r="AR167" s="249" t="s">
        <v>34</v>
      </c>
      <c r="AS167" s="247"/>
      <c r="AT167" s="249"/>
      <c r="AU167" s="249" t="s">
        <v>34</v>
      </c>
      <c r="AV167" s="247"/>
      <c r="AW167" s="249"/>
      <c r="AX167" s="249" t="s">
        <v>34</v>
      </c>
      <c r="AY167" s="249"/>
      <c r="AZ167" s="249"/>
      <c r="BA167" s="249" t="s">
        <v>34</v>
      </c>
      <c r="BB167" s="247"/>
      <c r="BC167" s="249"/>
      <c r="BD167" s="249" t="s">
        <v>34</v>
      </c>
      <c r="BE167" s="247"/>
      <c r="BF167" s="249"/>
      <c r="BG167" s="249" t="s">
        <v>34</v>
      </c>
      <c r="BH167" s="249"/>
      <c r="BI167" s="249"/>
      <c r="BJ167" s="249" t="s">
        <v>34</v>
      </c>
      <c r="BK167" s="249"/>
      <c r="BL167" s="249"/>
      <c r="BM167" s="249" t="s">
        <v>34</v>
      </c>
      <c r="BN167" s="249"/>
      <c r="BO167" s="249"/>
      <c r="BP167" s="249" t="s">
        <v>34</v>
      </c>
      <c r="BQ167" s="247"/>
      <c r="BR167" s="249"/>
      <c r="BS167" s="249" t="s">
        <v>34</v>
      </c>
      <c r="BT167" s="247"/>
      <c r="BU167" s="249"/>
      <c r="BV167" s="249" t="s">
        <v>34</v>
      </c>
      <c r="BW167" s="247"/>
      <c r="BX167" s="249"/>
      <c r="BY167" s="249" t="s">
        <v>34</v>
      </c>
      <c r="BZ167" s="247"/>
      <c r="CA167" s="249"/>
      <c r="CB167" s="249" t="s">
        <v>34</v>
      </c>
      <c r="CC167" s="250"/>
      <c r="CD167" s="261"/>
      <c r="CE167" s="261" t="s">
        <v>34</v>
      </c>
      <c r="CF167" s="247"/>
      <c r="CG167" s="249"/>
      <c r="CH167" s="249" t="s">
        <v>34</v>
      </c>
      <c r="CI167" s="247"/>
      <c r="CJ167" s="249"/>
      <c r="CK167" s="249" t="s">
        <v>34</v>
      </c>
      <c r="CL167" s="247"/>
      <c r="CM167" s="249"/>
      <c r="CN167" s="249" t="s">
        <v>34</v>
      </c>
      <c r="CO167" s="247"/>
      <c r="CP167" s="249"/>
      <c r="CQ167" s="249" t="s">
        <v>34</v>
      </c>
      <c r="CR167" s="247"/>
      <c r="CS167" s="249"/>
      <c r="CT167" s="249" t="s">
        <v>34</v>
      </c>
      <c r="CU167" s="247"/>
      <c r="CV167" s="249"/>
      <c r="CW167" s="249" t="s">
        <v>34</v>
      </c>
      <c r="CX167" s="247"/>
      <c r="CY167" s="249"/>
      <c r="CZ167" s="249" t="s">
        <v>34</v>
      </c>
      <c r="DA167" s="247"/>
      <c r="DB167" s="249"/>
      <c r="DC167" s="249" t="s">
        <v>34</v>
      </c>
      <c r="DD167" s="247"/>
      <c r="DE167" s="249"/>
      <c r="DF167" s="249" t="s">
        <v>34</v>
      </c>
      <c r="DG167" s="247"/>
      <c r="DH167" s="249"/>
      <c r="DI167" s="249" t="s">
        <v>34</v>
      </c>
      <c r="DJ167" s="247"/>
      <c r="DK167" s="249"/>
      <c r="DL167" s="249" t="s">
        <v>34</v>
      </c>
      <c r="DM167" s="247"/>
      <c r="DN167" s="289"/>
      <c r="DO167" s="289" t="s">
        <v>34</v>
      </c>
      <c r="DP167" s="247"/>
      <c r="DQ167" s="249"/>
      <c r="DR167" s="249" t="s">
        <v>34</v>
      </c>
      <c r="DS167" s="247"/>
      <c r="DT167" s="249"/>
      <c r="DU167" s="249" t="s">
        <v>34</v>
      </c>
      <c r="DV167" s="247"/>
      <c r="DW167" s="249"/>
      <c r="DX167" s="249" t="s">
        <v>34</v>
      </c>
      <c r="DY167" s="247"/>
      <c r="DZ167" s="249"/>
      <c r="EA167" s="249" t="s">
        <v>34</v>
      </c>
      <c r="EB167" s="247"/>
      <c r="EC167" s="249"/>
      <c r="ED167" s="249" t="s">
        <v>34</v>
      </c>
      <c r="EE167" s="247"/>
      <c r="EF167" s="249"/>
      <c r="EG167" s="249" t="s">
        <v>34</v>
      </c>
      <c r="EH167" s="247"/>
      <c r="EI167" s="249"/>
      <c r="EJ167" s="249" t="s">
        <v>34</v>
      </c>
      <c r="EK167" s="247"/>
      <c r="EL167" s="249"/>
      <c r="EM167" s="249" t="s">
        <v>34</v>
      </c>
      <c r="EN167" s="247"/>
      <c r="EO167" s="249"/>
      <c r="EP167" s="249" t="s">
        <v>34</v>
      </c>
      <c r="EQ167" s="247"/>
      <c r="ER167" s="249"/>
      <c r="ES167" s="249" t="s">
        <v>34</v>
      </c>
      <c r="ET167" s="247"/>
      <c r="EU167" s="249"/>
      <c r="EV167" s="249" t="s">
        <v>34</v>
      </c>
      <c r="EW167" s="247"/>
      <c r="EX167" s="249"/>
      <c r="EY167" s="249" t="s">
        <v>34</v>
      </c>
      <c r="EZ167" s="247"/>
      <c r="FA167" s="249"/>
      <c r="FB167" s="249" t="s">
        <v>34</v>
      </c>
      <c r="FC167" s="247"/>
      <c r="FD167" s="249"/>
      <c r="FE167" s="249" t="s">
        <v>34</v>
      </c>
      <c r="FF167" s="247"/>
      <c r="FG167" s="249"/>
      <c r="FH167" s="249" t="s">
        <v>34</v>
      </c>
      <c r="FI167" s="247"/>
      <c r="FJ167" s="249"/>
      <c r="FK167" s="249" t="s">
        <v>34</v>
      </c>
      <c r="FL167" s="247"/>
      <c r="FM167" s="249"/>
      <c r="FN167" s="249" t="s">
        <v>34</v>
      </c>
      <c r="FO167" s="247"/>
      <c r="FP167" s="249"/>
      <c r="FQ167" s="249" t="s">
        <v>34</v>
      </c>
      <c r="FR167" s="247"/>
      <c r="FS167" s="249"/>
      <c r="FT167" s="249" t="s">
        <v>34</v>
      </c>
      <c r="FU167" s="247"/>
      <c r="FV167" s="249"/>
      <c r="FW167" s="249" t="s">
        <v>34</v>
      </c>
      <c r="FX167" s="247"/>
      <c r="FY167" s="249"/>
      <c r="FZ167" s="249" t="s">
        <v>34</v>
      </c>
      <c r="GA167" s="250"/>
      <c r="GB167" s="261"/>
      <c r="GC167" s="261" t="s">
        <v>34</v>
      </c>
      <c r="GD167" s="247"/>
      <c r="GE167" s="249"/>
      <c r="GF167" s="249" t="s">
        <v>34</v>
      </c>
      <c r="GG167" s="247"/>
      <c r="GH167" s="249"/>
      <c r="GI167" s="249" t="s">
        <v>34</v>
      </c>
      <c r="GJ167" s="247"/>
      <c r="GK167" s="249"/>
      <c r="GL167" s="249" t="s">
        <v>34</v>
      </c>
      <c r="GM167" s="247"/>
      <c r="GN167" s="249"/>
      <c r="GO167" s="249" t="s">
        <v>34</v>
      </c>
      <c r="GP167" s="247"/>
      <c r="GQ167" s="249"/>
      <c r="GR167" s="249" t="s">
        <v>34</v>
      </c>
      <c r="GS167" s="247"/>
      <c r="GT167" s="249"/>
      <c r="GU167" s="249" t="s">
        <v>34</v>
      </c>
      <c r="GV167" s="247"/>
      <c r="GW167" s="249"/>
      <c r="GX167" s="249" t="s">
        <v>34</v>
      </c>
      <c r="GY167" s="247"/>
      <c r="GZ167" s="249"/>
      <c r="HA167" s="249" t="s">
        <v>34</v>
      </c>
    </row>
    <row r="168" spans="1:209" s="184" customFormat="1" outlineLevel="1" x14ac:dyDescent="0.2">
      <c r="A168" s="254" t="s">
        <v>1632</v>
      </c>
      <c r="B168" s="258" t="s">
        <v>214</v>
      </c>
      <c r="C168" s="258" t="s">
        <v>69</v>
      </c>
      <c r="D168" s="258" t="s">
        <v>25</v>
      </c>
      <c r="E168" s="258"/>
      <c r="F168" s="258"/>
      <c r="G168" s="258"/>
      <c r="H168" s="258"/>
      <c r="I168" s="258" t="s">
        <v>215</v>
      </c>
      <c r="J168" s="258"/>
      <c r="K168" s="258"/>
      <c r="L168" s="258"/>
      <c r="M168" s="258"/>
      <c r="N168" s="258"/>
      <c r="O168" s="258"/>
      <c r="P168" s="259"/>
      <c r="Q168" s="259"/>
      <c r="R168" s="258"/>
      <c r="S168" s="259"/>
      <c r="T168" s="259"/>
      <c r="U168" s="258"/>
      <c r="V168" s="259"/>
      <c r="W168" s="259"/>
      <c r="X168" s="258"/>
      <c r="Y168" s="259"/>
      <c r="Z168" s="259"/>
      <c r="AA168" s="258"/>
      <c r="AB168" s="259"/>
      <c r="AC168" s="259"/>
      <c r="AD168" s="258"/>
      <c r="AE168" s="259"/>
      <c r="AF168" s="259"/>
      <c r="AG168" s="258"/>
      <c r="AH168" s="259"/>
      <c r="AI168" s="259"/>
      <c r="AJ168" s="258"/>
      <c r="AK168" s="259"/>
      <c r="AL168" s="259"/>
      <c r="AM168" s="258"/>
      <c r="AN168" s="259"/>
      <c r="AO168" s="259"/>
      <c r="AP168" s="258"/>
      <c r="AQ168" s="259"/>
      <c r="AR168" s="259"/>
      <c r="AS168" s="258"/>
      <c r="AT168" s="259"/>
      <c r="AU168" s="259"/>
      <c r="AV168" s="258"/>
      <c r="AW168" s="259"/>
      <c r="AX168" s="259"/>
      <c r="AY168" s="258"/>
      <c r="AZ168" s="259"/>
      <c r="BA168" s="259"/>
      <c r="BB168" s="258"/>
      <c r="BC168" s="259"/>
      <c r="BD168" s="259"/>
      <c r="BE168" s="258"/>
      <c r="BF168" s="259"/>
      <c r="BG168" s="259"/>
      <c r="BH168" s="258"/>
      <c r="BI168" s="259"/>
      <c r="BJ168" s="259"/>
      <c r="BK168" s="258"/>
      <c r="BL168" s="259"/>
      <c r="BM168" s="259"/>
      <c r="BN168" s="258"/>
      <c r="BO168" s="259"/>
      <c r="BP168" s="259"/>
      <c r="BQ168" s="258"/>
      <c r="BR168" s="259"/>
      <c r="BS168" s="259"/>
      <c r="BT168" s="258"/>
      <c r="BU168" s="259"/>
      <c r="BV168" s="259"/>
      <c r="BW168" s="258"/>
      <c r="BX168" s="259"/>
      <c r="BY168" s="259"/>
      <c r="BZ168" s="258"/>
      <c r="CA168" s="259"/>
      <c r="CB168" s="259"/>
      <c r="CC168" s="258"/>
      <c r="CD168" s="259"/>
      <c r="CE168" s="259"/>
      <c r="CF168" s="258"/>
      <c r="CG168" s="259"/>
      <c r="CH168" s="259"/>
      <c r="CI168" s="258"/>
      <c r="CJ168" s="259"/>
      <c r="CK168" s="259"/>
      <c r="CL168" s="258"/>
      <c r="CM168" s="259"/>
      <c r="CN168" s="259"/>
      <c r="CO168" s="258"/>
      <c r="CP168" s="259"/>
      <c r="CQ168" s="259"/>
      <c r="CR168" s="258"/>
      <c r="CS168" s="259"/>
      <c r="CT168" s="259"/>
      <c r="CU168" s="258"/>
      <c r="CV168" s="259"/>
      <c r="CW168" s="259"/>
      <c r="CX168" s="258"/>
      <c r="CY168" s="259"/>
      <c r="CZ168" s="259"/>
      <c r="DA168" s="258"/>
      <c r="DB168" s="259"/>
      <c r="DC168" s="259"/>
      <c r="DD168" s="258"/>
      <c r="DE168" s="259"/>
      <c r="DF168" s="259"/>
      <c r="DG168" s="258"/>
      <c r="DH168" s="259"/>
      <c r="DI168" s="259"/>
      <c r="DJ168" s="258"/>
      <c r="DK168" s="259"/>
      <c r="DL168" s="259"/>
      <c r="DM168" s="258"/>
      <c r="DN168" s="259"/>
      <c r="DO168" s="259"/>
      <c r="DP168" s="258"/>
      <c r="DQ168" s="259"/>
      <c r="DR168" s="259"/>
      <c r="DS168" s="258"/>
      <c r="DT168" s="259"/>
      <c r="DU168" s="259"/>
      <c r="DV168" s="258"/>
      <c r="DW168" s="259"/>
      <c r="DX168" s="259"/>
      <c r="DY168" s="258"/>
      <c r="DZ168" s="259"/>
      <c r="EA168" s="259"/>
      <c r="EB168" s="258"/>
      <c r="EC168" s="259"/>
      <c r="ED168" s="259"/>
      <c r="EE168" s="258"/>
      <c r="EF168" s="259"/>
      <c r="EG168" s="259"/>
      <c r="EH168" s="258"/>
      <c r="EI168" s="259"/>
      <c r="EJ168" s="259"/>
      <c r="EK168" s="258"/>
      <c r="EL168" s="259"/>
      <c r="EM168" s="259"/>
      <c r="EN168" s="258"/>
      <c r="EO168" s="259"/>
      <c r="EP168" s="259"/>
      <c r="EQ168" s="258"/>
      <c r="ER168" s="259"/>
      <c r="ES168" s="259"/>
      <c r="ET168" s="258"/>
      <c r="EU168" s="259"/>
      <c r="EV168" s="259"/>
      <c r="EW168" s="258"/>
      <c r="EX168" s="259"/>
      <c r="EY168" s="259"/>
      <c r="EZ168" s="258"/>
      <c r="FA168" s="259"/>
      <c r="FB168" s="259"/>
      <c r="FC168" s="258"/>
      <c r="FD168" s="259"/>
      <c r="FE168" s="259"/>
      <c r="FF168" s="258"/>
      <c r="FG168" s="259"/>
      <c r="FH168" s="259"/>
      <c r="FI168" s="258"/>
      <c r="FJ168" s="259"/>
      <c r="FK168" s="259"/>
      <c r="FL168" s="258"/>
      <c r="FM168" s="259"/>
      <c r="FN168" s="259"/>
      <c r="FO168" s="258"/>
      <c r="FP168" s="259"/>
      <c r="FQ168" s="259"/>
      <c r="FR168" s="258"/>
      <c r="FS168" s="259"/>
      <c r="FT168" s="259"/>
      <c r="FU168" s="258"/>
      <c r="FV168" s="259"/>
      <c r="FW168" s="259"/>
      <c r="FX168" s="258"/>
      <c r="FY168" s="259"/>
      <c r="FZ168" s="259"/>
      <c r="GA168" s="258"/>
      <c r="GB168" s="259"/>
      <c r="GC168" s="259"/>
      <c r="GD168" s="258"/>
      <c r="GE168" s="259"/>
      <c r="GF168" s="259"/>
      <c r="GG168" s="258"/>
      <c r="GH168" s="259"/>
      <c r="GI168" s="259"/>
      <c r="GJ168" s="258"/>
      <c r="GK168" s="259"/>
      <c r="GL168" s="259"/>
      <c r="GM168" s="258"/>
      <c r="GN168" s="259"/>
      <c r="GO168" s="259"/>
      <c r="GP168" s="258"/>
      <c r="GQ168" s="259"/>
      <c r="GR168" s="259"/>
      <c r="GS168" s="258"/>
      <c r="GT168" s="259"/>
      <c r="GU168" s="259"/>
      <c r="GV168" s="258"/>
      <c r="GW168" s="259"/>
      <c r="GX168" s="259"/>
      <c r="GY168" s="258"/>
      <c r="GZ168" s="259"/>
      <c r="HA168" s="259"/>
    </row>
    <row r="169" spans="1:209" s="184" customFormat="1" outlineLevel="1" x14ac:dyDescent="0.2">
      <c r="A169" s="254" t="s">
        <v>1633</v>
      </c>
      <c r="B169" s="257" t="s">
        <v>169</v>
      </c>
      <c r="C169" s="257" t="s">
        <v>15</v>
      </c>
      <c r="D169" s="257" t="s">
        <v>25</v>
      </c>
      <c r="E169" s="257"/>
      <c r="F169" s="257"/>
      <c r="G169" s="257"/>
      <c r="H169" s="257"/>
      <c r="I169" s="257"/>
      <c r="J169" s="257"/>
      <c r="K169" s="257"/>
      <c r="L169" s="257"/>
      <c r="M169" s="257"/>
      <c r="N169" s="257"/>
      <c r="O169" s="257"/>
      <c r="P169" s="257"/>
      <c r="Q169" s="257" t="s">
        <v>34</v>
      </c>
      <c r="R169" s="257"/>
      <c r="S169" s="257"/>
      <c r="T169" s="257" t="s">
        <v>34</v>
      </c>
      <c r="U169" s="255"/>
      <c r="V169" s="257"/>
      <c r="W169" s="257" t="s">
        <v>34</v>
      </c>
      <c r="X169" s="255"/>
      <c r="Y169" s="257"/>
      <c r="Z169" s="257" t="s">
        <v>34</v>
      </c>
      <c r="AA169" s="255"/>
      <c r="AB169" s="257"/>
      <c r="AC169" s="257" t="s">
        <v>34</v>
      </c>
      <c r="AD169" s="255"/>
      <c r="AE169" s="257"/>
      <c r="AF169" s="257" t="s">
        <v>34</v>
      </c>
      <c r="AG169" s="255"/>
      <c r="AH169" s="257"/>
      <c r="AI169" s="257" t="s">
        <v>34</v>
      </c>
      <c r="AJ169" s="255"/>
      <c r="AK169" s="257"/>
      <c r="AL169" s="257" t="s">
        <v>34</v>
      </c>
      <c r="AM169" s="255"/>
      <c r="AN169" s="257"/>
      <c r="AO169" s="257" t="s">
        <v>34</v>
      </c>
      <c r="AP169" s="255"/>
      <c r="AQ169" s="257"/>
      <c r="AR169" s="257" t="s">
        <v>34</v>
      </c>
      <c r="AS169" s="255"/>
      <c r="AT169" s="257"/>
      <c r="AU169" s="257" t="s">
        <v>34</v>
      </c>
      <c r="AV169" s="255"/>
      <c r="AW169" s="257"/>
      <c r="AX169" s="257" t="s">
        <v>34</v>
      </c>
      <c r="AY169" s="257"/>
      <c r="AZ169" s="257"/>
      <c r="BA169" s="257" t="s">
        <v>34</v>
      </c>
      <c r="BB169" s="255"/>
      <c r="BC169" s="257"/>
      <c r="BD169" s="257" t="s">
        <v>34</v>
      </c>
      <c r="BE169" s="255"/>
      <c r="BF169" s="257"/>
      <c r="BG169" s="257" t="s">
        <v>34</v>
      </c>
      <c r="BH169" s="257"/>
      <c r="BI169" s="257"/>
      <c r="BJ169" s="257" t="s">
        <v>34</v>
      </c>
      <c r="BK169" s="257"/>
      <c r="BL169" s="257"/>
      <c r="BM169" s="257" t="s">
        <v>34</v>
      </c>
      <c r="BN169" s="257"/>
      <c r="BO169" s="257"/>
      <c r="BP169" s="257" t="s">
        <v>34</v>
      </c>
      <c r="BQ169" s="255"/>
      <c r="BR169" s="257"/>
      <c r="BS169" s="257" t="s">
        <v>34</v>
      </c>
      <c r="BT169" s="255"/>
      <c r="BU169" s="257"/>
      <c r="BV169" s="257" t="s">
        <v>34</v>
      </c>
      <c r="BW169" s="255"/>
      <c r="BX169" s="257"/>
      <c r="BY169" s="257" t="s">
        <v>34</v>
      </c>
      <c r="BZ169" s="255"/>
      <c r="CA169" s="257"/>
      <c r="CB169" s="257" t="s">
        <v>34</v>
      </c>
      <c r="CC169" s="258"/>
      <c r="CD169" s="259"/>
      <c r="CE169" s="259" t="s">
        <v>34</v>
      </c>
      <c r="CF169" s="255"/>
      <c r="CG169" s="257"/>
      <c r="CH169" s="257" t="s">
        <v>34</v>
      </c>
      <c r="CI169" s="255"/>
      <c r="CJ169" s="257"/>
      <c r="CK169" s="257" t="s">
        <v>34</v>
      </c>
      <c r="CL169" s="255"/>
      <c r="CM169" s="257"/>
      <c r="CN169" s="257" t="s">
        <v>34</v>
      </c>
      <c r="CO169" s="255"/>
      <c r="CP169" s="257"/>
      <c r="CQ169" s="257" t="s">
        <v>34</v>
      </c>
      <c r="CR169" s="255"/>
      <c r="CS169" s="257"/>
      <c r="CT169" s="257" t="s">
        <v>34</v>
      </c>
      <c r="CU169" s="255"/>
      <c r="CV169" s="257"/>
      <c r="CW169" s="257" t="s">
        <v>34</v>
      </c>
      <c r="CX169" s="255"/>
      <c r="CY169" s="257"/>
      <c r="CZ169" s="257" t="s">
        <v>34</v>
      </c>
      <c r="DA169" s="255"/>
      <c r="DB169" s="257"/>
      <c r="DC169" s="257" t="s">
        <v>34</v>
      </c>
      <c r="DD169" s="255"/>
      <c r="DE169" s="257"/>
      <c r="DF169" s="257" t="s">
        <v>34</v>
      </c>
      <c r="DG169" s="255"/>
      <c r="DH169" s="257"/>
      <c r="DI169" s="257" t="s">
        <v>34</v>
      </c>
      <c r="DJ169" s="255"/>
      <c r="DK169" s="257"/>
      <c r="DL169" s="257" t="s">
        <v>34</v>
      </c>
      <c r="DM169" s="255"/>
      <c r="DN169" s="326"/>
      <c r="DO169" s="326" t="s">
        <v>34</v>
      </c>
      <c r="DP169" s="255"/>
      <c r="DQ169" s="257"/>
      <c r="DR169" s="257" t="s">
        <v>34</v>
      </c>
      <c r="DS169" s="255"/>
      <c r="DT169" s="257"/>
      <c r="DU169" s="257" t="s">
        <v>34</v>
      </c>
      <c r="DV169" s="255"/>
      <c r="DW169" s="257"/>
      <c r="DX169" s="257" t="s">
        <v>34</v>
      </c>
      <c r="DY169" s="255"/>
      <c r="DZ169" s="257"/>
      <c r="EA169" s="257" t="s">
        <v>34</v>
      </c>
      <c r="EB169" s="255"/>
      <c r="EC169" s="257"/>
      <c r="ED169" s="257" t="s">
        <v>34</v>
      </c>
      <c r="EE169" s="255"/>
      <c r="EF169" s="257"/>
      <c r="EG169" s="257" t="s">
        <v>34</v>
      </c>
      <c r="EH169" s="255"/>
      <c r="EI169" s="257"/>
      <c r="EJ169" s="257" t="s">
        <v>34</v>
      </c>
      <c r="EK169" s="255"/>
      <c r="EL169" s="257"/>
      <c r="EM169" s="257" t="s">
        <v>34</v>
      </c>
      <c r="EN169" s="255"/>
      <c r="EO169" s="257"/>
      <c r="EP169" s="257" t="s">
        <v>34</v>
      </c>
      <c r="EQ169" s="255"/>
      <c r="ER169" s="257"/>
      <c r="ES169" s="257" t="s">
        <v>34</v>
      </c>
      <c r="ET169" s="255"/>
      <c r="EU169" s="257"/>
      <c r="EV169" s="257" t="s">
        <v>34</v>
      </c>
      <c r="EW169" s="255"/>
      <c r="EX169" s="257"/>
      <c r="EY169" s="257" t="s">
        <v>34</v>
      </c>
      <c r="EZ169" s="255"/>
      <c r="FA169" s="257"/>
      <c r="FB169" s="257" t="s">
        <v>34</v>
      </c>
      <c r="FC169" s="255"/>
      <c r="FD169" s="257"/>
      <c r="FE169" s="257" t="s">
        <v>34</v>
      </c>
      <c r="FF169" s="255"/>
      <c r="FG169" s="257"/>
      <c r="FH169" s="257" t="s">
        <v>34</v>
      </c>
      <c r="FI169" s="255"/>
      <c r="FJ169" s="257"/>
      <c r="FK169" s="257" t="s">
        <v>34</v>
      </c>
      <c r="FL169" s="255"/>
      <c r="FM169" s="257"/>
      <c r="FN169" s="257" t="s">
        <v>34</v>
      </c>
      <c r="FO169" s="255"/>
      <c r="FP169" s="257"/>
      <c r="FQ169" s="257" t="s">
        <v>34</v>
      </c>
      <c r="FR169" s="255"/>
      <c r="FS169" s="257"/>
      <c r="FT169" s="257" t="s">
        <v>34</v>
      </c>
      <c r="FU169" s="255"/>
      <c r="FV169" s="257"/>
      <c r="FW169" s="257" t="s">
        <v>34</v>
      </c>
      <c r="FX169" s="255"/>
      <c r="FY169" s="257"/>
      <c r="FZ169" s="257" t="s">
        <v>34</v>
      </c>
      <c r="GA169" s="258"/>
      <c r="GB169" s="259"/>
      <c r="GC169" s="259" t="s">
        <v>34</v>
      </c>
      <c r="GD169" s="255"/>
      <c r="GE169" s="257"/>
      <c r="GF169" s="257" t="s">
        <v>34</v>
      </c>
      <c r="GG169" s="255"/>
      <c r="GH169" s="257"/>
      <c r="GI169" s="257" t="s">
        <v>34</v>
      </c>
      <c r="GJ169" s="255"/>
      <c r="GK169" s="257"/>
      <c r="GL169" s="257" t="s">
        <v>34</v>
      </c>
      <c r="GM169" s="255"/>
      <c r="GN169" s="257"/>
      <c r="GO169" s="257" t="s">
        <v>34</v>
      </c>
      <c r="GP169" s="255"/>
      <c r="GQ169" s="257"/>
      <c r="GR169" s="257" t="s">
        <v>34</v>
      </c>
      <c r="GS169" s="255"/>
      <c r="GT169" s="257"/>
      <c r="GU169" s="257" t="s">
        <v>34</v>
      </c>
      <c r="GV169" s="255"/>
      <c r="GW169" s="257"/>
      <c r="GX169" s="257" t="s">
        <v>34</v>
      </c>
      <c r="GY169" s="255"/>
      <c r="GZ169" s="257"/>
      <c r="HA169" s="257" t="s">
        <v>34</v>
      </c>
    </row>
    <row r="170" spans="1:209" s="184" customFormat="1" outlineLevel="1" x14ac:dyDescent="0.2">
      <c r="A170" s="254" t="s">
        <v>1634</v>
      </c>
      <c r="B170" s="257" t="s">
        <v>170</v>
      </c>
      <c r="C170" s="257" t="s">
        <v>15</v>
      </c>
      <c r="D170" s="257" t="s">
        <v>171</v>
      </c>
      <c r="E170" s="257"/>
      <c r="F170" s="257"/>
      <c r="G170" s="257"/>
      <c r="H170" s="257"/>
      <c r="I170" s="257"/>
      <c r="J170" s="257"/>
      <c r="K170" s="257"/>
      <c r="L170" s="257"/>
      <c r="M170" s="257"/>
      <c r="N170" s="257"/>
      <c r="O170" s="257"/>
      <c r="P170" s="257"/>
      <c r="Q170" s="257" t="s">
        <v>34</v>
      </c>
      <c r="R170" s="257"/>
      <c r="S170" s="257"/>
      <c r="T170" s="257" t="s">
        <v>34</v>
      </c>
      <c r="U170" s="255"/>
      <c r="V170" s="257"/>
      <c r="W170" s="257" t="s">
        <v>34</v>
      </c>
      <c r="X170" s="255"/>
      <c r="Y170" s="257"/>
      <c r="Z170" s="257" t="s">
        <v>34</v>
      </c>
      <c r="AA170" s="255"/>
      <c r="AB170" s="257"/>
      <c r="AC170" s="257" t="s">
        <v>34</v>
      </c>
      <c r="AD170" s="255"/>
      <c r="AE170" s="257"/>
      <c r="AF170" s="257" t="s">
        <v>34</v>
      </c>
      <c r="AG170" s="255"/>
      <c r="AH170" s="257"/>
      <c r="AI170" s="257" t="s">
        <v>34</v>
      </c>
      <c r="AJ170" s="255"/>
      <c r="AK170" s="257"/>
      <c r="AL170" s="257" t="s">
        <v>34</v>
      </c>
      <c r="AM170" s="255"/>
      <c r="AN170" s="257"/>
      <c r="AO170" s="257" t="s">
        <v>34</v>
      </c>
      <c r="AP170" s="255"/>
      <c r="AQ170" s="257"/>
      <c r="AR170" s="257" t="s">
        <v>34</v>
      </c>
      <c r="AS170" s="255"/>
      <c r="AT170" s="257"/>
      <c r="AU170" s="257" t="s">
        <v>34</v>
      </c>
      <c r="AV170" s="255"/>
      <c r="AW170" s="257"/>
      <c r="AX170" s="257" t="s">
        <v>34</v>
      </c>
      <c r="AY170" s="257"/>
      <c r="AZ170" s="257"/>
      <c r="BA170" s="257" t="s">
        <v>34</v>
      </c>
      <c r="BB170" s="255"/>
      <c r="BC170" s="257"/>
      <c r="BD170" s="257" t="s">
        <v>34</v>
      </c>
      <c r="BE170" s="255"/>
      <c r="BF170" s="257"/>
      <c r="BG170" s="257" t="s">
        <v>34</v>
      </c>
      <c r="BH170" s="257"/>
      <c r="BI170" s="257"/>
      <c r="BJ170" s="257" t="s">
        <v>34</v>
      </c>
      <c r="BK170" s="257"/>
      <c r="BL170" s="257"/>
      <c r="BM170" s="257" t="s">
        <v>34</v>
      </c>
      <c r="BN170" s="257"/>
      <c r="BO170" s="257"/>
      <c r="BP170" s="257" t="s">
        <v>34</v>
      </c>
      <c r="BQ170" s="255"/>
      <c r="BR170" s="257"/>
      <c r="BS170" s="257" t="s">
        <v>34</v>
      </c>
      <c r="BT170" s="255"/>
      <c r="BU170" s="257"/>
      <c r="BV170" s="257" t="s">
        <v>34</v>
      </c>
      <c r="BW170" s="255"/>
      <c r="BX170" s="257"/>
      <c r="BY170" s="257" t="s">
        <v>34</v>
      </c>
      <c r="BZ170" s="255"/>
      <c r="CA170" s="257"/>
      <c r="CB170" s="257" t="s">
        <v>34</v>
      </c>
      <c r="CC170" s="258"/>
      <c r="CD170" s="259"/>
      <c r="CE170" s="259" t="s">
        <v>34</v>
      </c>
      <c r="CF170" s="255"/>
      <c r="CG170" s="257"/>
      <c r="CH170" s="257" t="s">
        <v>34</v>
      </c>
      <c r="CI170" s="255"/>
      <c r="CJ170" s="257"/>
      <c r="CK170" s="257" t="s">
        <v>34</v>
      </c>
      <c r="CL170" s="255"/>
      <c r="CM170" s="257"/>
      <c r="CN170" s="257" t="s">
        <v>34</v>
      </c>
      <c r="CO170" s="255"/>
      <c r="CP170" s="257"/>
      <c r="CQ170" s="257" t="s">
        <v>34</v>
      </c>
      <c r="CR170" s="255"/>
      <c r="CS170" s="257"/>
      <c r="CT170" s="257" t="s">
        <v>34</v>
      </c>
      <c r="CU170" s="255"/>
      <c r="CV170" s="257"/>
      <c r="CW170" s="257" t="s">
        <v>34</v>
      </c>
      <c r="CX170" s="255"/>
      <c r="CY170" s="257"/>
      <c r="CZ170" s="257" t="s">
        <v>34</v>
      </c>
      <c r="DA170" s="255"/>
      <c r="DB170" s="257"/>
      <c r="DC170" s="257" t="s">
        <v>34</v>
      </c>
      <c r="DD170" s="255"/>
      <c r="DE170" s="257"/>
      <c r="DF170" s="257" t="s">
        <v>34</v>
      </c>
      <c r="DG170" s="255"/>
      <c r="DH170" s="257"/>
      <c r="DI170" s="257" t="s">
        <v>34</v>
      </c>
      <c r="DJ170" s="255"/>
      <c r="DK170" s="257"/>
      <c r="DL170" s="257" t="s">
        <v>34</v>
      </c>
      <c r="DM170" s="255"/>
      <c r="DN170" s="326"/>
      <c r="DO170" s="326" t="s">
        <v>34</v>
      </c>
      <c r="DP170" s="255"/>
      <c r="DQ170" s="257"/>
      <c r="DR170" s="257" t="s">
        <v>34</v>
      </c>
      <c r="DS170" s="255"/>
      <c r="DT170" s="257"/>
      <c r="DU170" s="257" t="s">
        <v>34</v>
      </c>
      <c r="DV170" s="255"/>
      <c r="DW170" s="257"/>
      <c r="DX170" s="257" t="s">
        <v>34</v>
      </c>
      <c r="DY170" s="255"/>
      <c r="DZ170" s="257"/>
      <c r="EA170" s="257" t="s">
        <v>34</v>
      </c>
      <c r="EB170" s="255"/>
      <c r="EC170" s="257"/>
      <c r="ED170" s="257" t="s">
        <v>34</v>
      </c>
      <c r="EE170" s="255"/>
      <c r="EF170" s="257"/>
      <c r="EG170" s="257" t="s">
        <v>34</v>
      </c>
      <c r="EH170" s="255"/>
      <c r="EI170" s="257"/>
      <c r="EJ170" s="257" t="s">
        <v>34</v>
      </c>
      <c r="EK170" s="255"/>
      <c r="EL170" s="257"/>
      <c r="EM170" s="257" t="s">
        <v>34</v>
      </c>
      <c r="EN170" s="255"/>
      <c r="EO170" s="257"/>
      <c r="EP170" s="257" t="s">
        <v>34</v>
      </c>
      <c r="EQ170" s="255"/>
      <c r="ER170" s="257"/>
      <c r="ES170" s="257" t="s">
        <v>34</v>
      </c>
      <c r="ET170" s="255"/>
      <c r="EU170" s="257"/>
      <c r="EV170" s="257" t="s">
        <v>34</v>
      </c>
      <c r="EW170" s="255"/>
      <c r="EX170" s="257"/>
      <c r="EY170" s="257" t="s">
        <v>34</v>
      </c>
      <c r="EZ170" s="255"/>
      <c r="FA170" s="257"/>
      <c r="FB170" s="257" t="s">
        <v>34</v>
      </c>
      <c r="FC170" s="255"/>
      <c r="FD170" s="257"/>
      <c r="FE170" s="257" t="s">
        <v>34</v>
      </c>
      <c r="FF170" s="255"/>
      <c r="FG170" s="257"/>
      <c r="FH170" s="257" t="s">
        <v>34</v>
      </c>
      <c r="FI170" s="255"/>
      <c r="FJ170" s="257"/>
      <c r="FK170" s="257" t="s">
        <v>34</v>
      </c>
      <c r="FL170" s="255"/>
      <c r="FM170" s="257"/>
      <c r="FN170" s="257" t="s">
        <v>34</v>
      </c>
      <c r="FO170" s="255"/>
      <c r="FP170" s="257"/>
      <c r="FQ170" s="257" t="s">
        <v>34</v>
      </c>
      <c r="FR170" s="255"/>
      <c r="FS170" s="257"/>
      <c r="FT170" s="257" t="s">
        <v>34</v>
      </c>
      <c r="FU170" s="255"/>
      <c r="FV170" s="257"/>
      <c r="FW170" s="257" t="s">
        <v>34</v>
      </c>
      <c r="FX170" s="255"/>
      <c r="FY170" s="257"/>
      <c r="FZ170" s="257" t="s">
        <v>34</v>
      </c>
      <c r="GA170" s="258"/>
      <c r="GB170" s="259"/>
      <c r="GC170" s="259" t="s">
        <v>34</v>
      </c>
      <c r="GD170" s="255"/>
      <c r="GE170" s="257"/>
      <c r="GF170" s="257" t="s">
        <v>34</v>
      </c>
      <c r="GG170" s="255"/>
      <c r="GH170" s="257"/>
      <c r="GI170" s="257" t="s">
        <v>34</v>
      </c>
      <c r="GJ170" s="255"/>
      <c r="GK170" s="257"/>
      <c r="GL170" s="257" t="s">
        <v>34</v>
      </c>
      <c r="GM170" s="255"/>
      <c r="GN170" s="257"/>
      <c r="GO170" s="257" t="s">
        <v>34</v>
      </c>
      <c r="GP170" s="255"/>
      <c r="GQ170" s="257"/>
      <c r="GR170" s="257" t="s">
        <v>34</v>
      </c>
      <c r="GS170" s="255"/>
      <c r="GT170" s="257"/>
      <c r="GU170" s="257" t="s">
        <v>34</v>
      </c>
      <c r="GV170" s="255"/>
      <c r="GW170" s="257"/>
      <c r="GX170" s="257" t="s">
        <v>34</v>
      </c>
      <c r="GY170" s="255"/>
      <c r="GZ170" s="257"/>
      <c r="HA170" s="257" t="s">
        <v>34</v>
      </c>
    </row>
    <row r="171" spans="1:209" s="184" customFormat="1" outlineLevel="1" x14ac:dyDescent="0.2">
      <c r="A171" s="254" t="s">
        <v>1635</v>
      </c>
      <c r="B171" s="257" t="s">
        <v>172</v>
      </c>
      <c r="C171" s="257" t="s">
        <v>30</v>
      </c>
      <c r="D171" s="257" t="s">
        <v>173</v>
      </c>
      <c r="E171" s="257"/>
      <c r="F171" s="257"/>
      <c r="G171" s="257"/>
      <c r="H171" s="257"/>
      <c r="I171" s="257" t="s">
        <v>174</v>
      </c>
      <c r="J171" s="257"/>
      <c r="K171" s="257"/>
      <c r="L171" s="257"/>
      <c r="M171" s="257"/>
      <c r="N171" s="257"/>
      <c r="O171" s="257"/>
      <c r="P171" s="257"/>
      <c r="Q171" s="257" t="s">
        <v>34</v>
      </c>
      <c r="R171" s="257"/>
      <c r="S171" s="257"/>
      <c r="T171" s="257" t="s">
        <v>34</v>
      </c>
      <c r="U171" s="255"/>
      <c r="V171" s="257"/>
      <c r="W171" s="257" t="s">
        <v>34</v>
      </c>
      <c r="X171" s="255"/>
      <c r="Y171" s="257"/>
      <c r="Z171" s="257" t="s">
        <v>34</v>
      </c>
      <c r="AA171" s="255"/>
      <c r="AB171" s="257"/>
      <c r="AC171" s="257" t="s">
        <v>34</v>
      </c>
      <c r="AD171" s="255"/>
      <c r="AE171" s="257"/>
      <c r="AF171" s="257" t="s">
        <v>34</v>
      </c>
      <c r="AG171" s="255"/>
      <c r="AH171" s="257"/>
      <c r="AI171" s="257" t="s">
        <v>34</v>
      </c>
      <c r="AJ171" s="255"/>
      <c r="AK171" s="257"/>
      <c r="AL171" s="257" t="s">
        <v>34</v>
      </c>
      <c r="AM171" s="255"/>
      <c r="AN171" s="257"/>
      <c r="AO171" s="257" t="s">
        <v>34</v>
      </c>
      <c r="AP171" s="255"/>
      <c r="AQ171" s="257"/>
      <c r="AR171" s="257" t="s">
        <v>34</v>
      </c>
      <c r="AS171" s="255"/>
      <c r="AT171" s="257"/>
      <c r="AU171" s="257" t="s">
        <v>34</v>
      </c>
      <c r="AV171" s="255"/>
      <c r="AW171" s="257"/>
      <c r="AX171" s="257" t="s">
        <v>34</v>
      </c>
      <c r="AY171" s="257"/>
      <c r="AZ171" s="257"/>
      <c r="BA171" s="257" t="s">
        <v>34</v>
      </c>
      <c r="BB171" s="255"/>
      <c r="BC171" s="257"/>
      <c r="BD171" s="257" t="s">
        <v>34</v>
      </c>
      <c r="BE171" s="255"/>
      <c r="BF171" s="257"/>
      <c r="BG171" s="257" t="s">
        <v>34</v>
      </c>
      <c r="BH171" s="257"/>
      <c r="BI171" s="257"/>
      <c r="BJ171" s="257" t="s">
        <v>34</v>
      </c>
      <c r="BK171" s="257"/>
      <c r="BL171" s="257"/>
      <c r="BM171" s="257" t="s">
        <v>34</v>
      </c>
      <c r="BN171" s="257"/>
      <c r="BO171" s="257"/>
      <c r="BP171" s="257" t="s">
        <v>34</v>
      </c>
      <c r="BQ171" s="255"/>
      <c r="BR171" s="257"/>
      <c r="BS171" s="257" t="s">
        <v>34</v>
      </c>
      <c r="BT171" s="255"/>
      <c r="BU171" s="257"/>
      <c r="BV171" s="257" t="s">
        <v>34</v>
      </c>
      <c r="BW171" s="255"/>
      <c r="BX171" s="257"/>
      <c r="BY171" s="257" t="s">
        <v>34</v>
      </c>
      <c r="BZ171" s="255"/>
      <c r="CA171" s="257"/>
      <c r="CB171" s="257" t="s">
        <v>34</v>
      </c>
      <c r="CC171" s="258"/>
      <c r="CD171" s="259"/>
      <c r="CE171" s="259" t="s">
        <v>34</v>
      </c>
      <c r="CF171" s="255"/>
      <c r="CG171" s="257"/>
      <c r="CH171" s="257" t="s">
        <v>34</v>
      </c>
      <c r="CI171" s="255"/>
      <c r="CJ171" s="257"/>
      <c r="CK171" s="257" t="s">
        <v>34</v>
      </c>
      <c r="CL171" s="255"/>
      <c r="CM171" s="257"/>
      <c r="CN171" s="257" t="s">
        <v>34</v>
      </c>
      <c r="CO171" s="255"/>
      <c r="CP171" s="257"/>
      <c r="CQ171" s="257" t="s">
        <v>34</v>
      </c>
      <c r="CR171" s="255"/>
      <c r="CS171" s="257"/>
      <c r="CT171" s="257" t="s">
        <v>34</v>
      </c>
      <c r="CU171" s="255"/>
      <c r="CV171" s="257"/>
      <c r="CW171" s="257" t="s">
        <v>34</v>
      </c>
      <c r="CX171" s="255"/>
      <c r="CY171" s="257"/>
      <c r="CZ171" s="257" t="s">
        <v>34</v>
      </c>
      <c r="DA171" s="255"/>
      <c r="DB171" s="257"/>
      <c r="DC171" s="257" t="s">
        <v>34</v>
      </c>
      <c r="DD171" s="255"/>
      <c r="DE171" s="257"/>
      <c r="DF171" s="257" t="s">
        <v>34</v>
      </c>
      <c r="DG171" s="255"/>
      <c r="DH171" s="257"/>
      <c r="DI171" s="257" t="s">
        <v>34</v>
      </c>
      <c r="DJ171" s="255"/>
      <c r="DK171" s="257"/>
      <c r="DL171" s="257" t="s">
        <v>34</v>
      </c>
      <c r="DM171" s="255"/>
      <c r="DN171" s="326"/>
      <c r="DO171" s="326" t="s">
        <v>34</v>
      </c>
      <c r="DP171" s="255"/>
      <c r="DQ171" s="257"/>
      <c r="DR171" s="257" t="s">
        <v>34</v>
      </c>
      <c r="DS171" s="255"/>
      <c r="DT171" s="257"/>
      <c r="DU171" s="257" t="s">
        <v>34</v>
      </c>
      <c r="DV171" s="255"/>
      <c r="DW171" s="257"/>
      <c r="DX171" s="257" t="s">
        <v>34</v>
      </c>
      <c r="DY171" s="255"/>
      <c r="DZ171" s="257"/>
      <c r="EA171" s="257" t="s">
        <v>34</v>
      </c>
      <c r="EB171" s="255"/>
      <c r="EC171" s="257"/>
      <c r="ED171" s="257" t="s">
        <v>34</v>
      </c>
      <c r="EE171" s="255"/>
      <c r="EF171" s="257"/>
      <c r="EG171" s="257" t="s">
        <v>34</v>
      </c>
      <c r="EH171" s="255"/>
      <c r="EI171" s="257"/>
      <c r="EJ171" s="257" t="s">
        <v>34</v>
      </c>
      <c r="EK171" s="255"/>
      <c r="EL171" s="257"/>
      <c r="EM171" s="257" t="s">
        <v>34</v>
      </c>
      <c r="EN171" s="255"/>
      <c r="EO171" s="257"/>
      <c r="EP171" s="257" t="s">
        <v>34</v>
      </c>
      <c r="EQ171" s="255"/>
      <c r="ER171" s="257"/>
      <c r="ES171" s="257" t="s">
        <v>34</v>
      </c>
      <c r="ET171" s="255"/>
      <c r="EU171" s="257"/>
      <c r="EV171" s="257" t="s">
        <v>34</v>
      </c>
      <c r="EW171" s="255"/>
      <c r="EX171" s="257"/>
      <c r="EY171" s="257" t="s">
        <v>34</v>
      </c>
      <c r="EZ171" s="255"/>
      <c r="FA171" s="257"/>
      <c r="FB171" s="257" t="s">
        <v>34</v>
      </c>
      <c r="FC171" s="255"/>
      <c r="FD171" s="257"/>
      <c r="FE171" s="257" t="s">
        <v>34</v>
      </c>
      <c r="FF171" s="255"/>
      <c r="FG171" s="257"/>
      <c r="FH171" s="257" t="s">
        <v>34</v>
      </c>
      <c r="FI171" s="255"/>
      <c r="FJ171" s="257"/>
      <c r="FK171" s="257" t="s">
        <v>34</v>
      </c>
      <c r="FL171" s="255"/>
      <c r="FM171" s="257"/>
      <c r="FN171" s="257" t="s">
        <v>34</v>
      </c>
      <c r="FO171" s="255"/>
      <c r="FP171" s="257"/>
      <c r="FQ171" s="257" t="s">
        <v>34</v>
      </c>
      <c r="FR171" s="255"/>
      <c r="FS171" s="257"/>
      <c r="FT171" s="257" t="s">
        <v>34</v>
      </c>
      <c r="FU171" s="255"/>
      <c r="FV171" s="257"/>
      <c r="FW171" s="257" t="s">
        <v>34</v>
      </c>
      <c r="FX171" s="255"/>
      <c r="FY171" s="257"/>
      <c r="FZ171" s="257" t="s">
        <v>34</v>
      </c>
      <c r="GA171" s="258"/>
      <c r="GB171" s="259"/>
      <c r="GC171" s="259" t="s">
        <v>34</v>
      </c>
      <c r="GD171" s="255"/>
      <c r="GE171" s="257"/>
      <c r="GF171" s="257" t="s">
        <v>34</v>
      </c>
      <c r="GG171" s="255"/>
      <c r="GH171" s="257"/>
      <c r="GI171" s="257" t="s">
        <v>34</v>
      </c>
      <c r="GJ171" s="255"/>
      <c r="GK171" s="257"/>
      <c r="GL171" s="257" t="s">
        <v>34</v>
      </c>
      <c r="GM171" s="255"/>
      <c r="GN171" s="257"/>
      <c r="GO171" s="257" t="s">
        <v>34</v>
      </c>
      <c r="GP171" s="255"/>
      <c r="GQ171" s="257"/>
      <c r="GR171" s="257" t="s">
        <v>34</v>
      </c>
      <c r="GS171" s="255"/>
      <c r="GT171" s="257"/>
      <c r="GU171" s="257" t="s">
        <v>34</v>
      </c>
      <c r="GV171" s="255"/>
      <c r="GW171" s="257"/>
      <c r="GX171" s="257" t="s">
        <v>34</v>
      </c>
      <c r="GY171" s="255"/>
      <c r="GZ171" s="257"/>
      <c r="HA171" s="257" t="s">
        <v>34</v>
      </c>
    </row>
    <row r="172" spans="1:209" s="184" customFormat="1" outlineLevel="1" x14ac:dyDescent="0.2">
      <c r="A172" s="254" t="s">
        <v>1636</v>
      </c>
      <c r="B172" s="257" t="s">
        <v>175</v>
      </c>
      <c r="C172" s="257" t="s">
        <v>15</v>
      </c>
      <c r="D172" s="257" t="s">
        <v>185</v>
      </c>
      <c r="E172" s="257"/>
      <c r="F172" s="257"/>
      <c r="G172" s="257"/>
      <c r="H172" s="257"/>
      <c r="I172" s="257"/>
      <c r="J172" s="257"/>
      <c r="K172" s="257"/>
      <c r="L172" s="257"/>
      <c r="M172" s="257"/>
      <c r="N172" s="257"/>
      <c r="O172" s="257"/>
      <c r="P172" s="257"/>
      <c r="Q172" s="257" t="s">
        <v>34</v>
      </c>
      <c r="R172" s="257"/>
      <c r="S172" s="257"/>
      <c r="T172" s="257" t="s">
        <v>34</v>
      </c>
      <c r="U172" s="255"/>
      <c r="V172" s="257"/>
      <c r="W172" s="257" t="s">
        <v>34</v>
      </c>
      <c r="X172" s="255"/>
      <c r="Y172" s="257"/>
      <c r="Z172" s="257" t="s">
        <v>34</v>
      </c>
      <c r="AA172" s="255"/>
      <c r="AB172" s="257"/>
      <c r="AC172" s="257" t="s">
        <v>34</v>
      </c>
      <c r="AD172" s="255"/>
      <c r="AE172" s="257"/>
      <c r="AF172" s="257" t="s">
        <v>34</v>
      </c>
      <c r="AG172" s="255"/>
      <c r="AH172" s="257"/>
      <c r="AI172" s="257" t="s">
        <v>34</v>
      </c>
      <c r="AJ172" s="255"/>
      <c r="AK172" s="257"/>
      <c r="AL172" s="257" t="s">
        <v>34</v>
      </c>
      <c r="AM172" s="255"/>
      <c r="AN172" s="257"/>
      <c r="AO172" s="257" t="s">
        <v>34</v>
      </c>
      <c r="AP172" s="255"/>
      <c r="AQ172" s="257"/>
      <c r="AR172" s="257" t="s">
        <v>34</v>
      </c>
      <c r="AS172" s="255"/>
      <c r="AT172" s="257"/>
      <c r="AU172" s="257" t="s">
        <v>34</v>
      </c>
      <c r="AV172" s="255"/>
      <c r="AW172" s="257"/>
      <c r="AX172" s="257" t="s">
        <v>34</v>
      </c>
      <c r="AY172" s="257"/>
      <c r="AZ172" s="257"/>
      <c r="BA172" s="257" t="s">
        <v>34</v>
      </c>
      <c r="BB172" s="255"/>
      <c r="BC172" s="257"/>
      <c r="BD172" s="257" t="s">
        <v>34</v>
      </c>
      <c r="BE172" s="255"/>
      <c r="BF172" s="257"/>
      <c r="BG172" s="257" t="s">
        <v>34</v>
      </c>
      <c r="BH172" s="257"/>
      <c r="BI172" s="257"/>
      <c r="BJ172" s="257" t="s">
        <v>34</v>
      </c>
      <c r="BK172" s="257"/>
      <c r="BL172" s="257"/>
      <c r="BM172" s="257" t="s">
        <v>34</v>
      </c>
      <c r="BN172" s="257"/>
      <c r="BO172" s="257"/>
      <c r="BP172" s="257" t="s">
        <v>34</v>
      </c>
      <c r="BQ172" s="255"/>
      <c r="BR172" s="257"/>
      <c r="BS172" s="257" t="s">
        <v>34</v>
      </c>
      <c r="BT172" s="255"/>
      <c r="BU172" s="257"/>
      <c r="BV172" s="257" t="s">
        <v>34</v>
      </c>
      <c r="BW172" s="255"/>
      <c r="BX172" s="257"/>
      <c r="BY172" s="257" t="s">
        <v>34</v>
      </c>
      <c r="BZ172" s="255"/>
      <c r="CA172" s="257"/>
      <c r="CB172" s="257" t="s">
        <v>34</v>
      </c>
      <c r="CC172" s="258"/>
      <c r="CD172" s="259"/>
      <c r="CE172" s="259" t="s">
        <v>34</v>
      </c>
      <c r="CF172" s="255"/>
      <c r="CG172" s="257"/>
      <c r="CH172" s="257" t="s">
        <v>34</v>
      </c>
      <c r="CI172" s="255"/>
      <c r="CJ172" s="257"/>
      <c r="CK172" s="257" t="s">
        <v>34</v>
      </c>
      <c r="CL172" s="255"/>
      <c r="CM172" s="257"/>
      <c r="CN172" s="257" t="s">
        <v>34</v>
      </c>
      <c r="CO172" s="255"/>
      <c r="CP172" s="257"/>
      <c r="CQ172" s="257" t="s">
        <v>34</v>
      </c>
      <c r="CR172" s="255"/>
      <c r="CS172" s="257"/>
      <c r="CT172" s="257" t="s">
        <v>34</v>
      </c>
      <c r="CU172" s="255"/>
      <c r="CV172" s="257"/>
      <c r="CW172" s="257" t="s">
        <v>34</v>
      </c>
      <c r="CX172" s="255"/>
      <c r="CY172" s="257"/>
      <c r="CZ172" s="257" t="s">
        <v>34</v>
      </c>
      <c r="DA172" s="255"/>
      <c r="DB172" s="257"/>
      <c r="DC172" s="257" t="s">
        <v>34</v>
      </c>
      <c r="DD172" s="255"/>
      <c r="DE172" s="257"/>
      <c r="DF172" s="257" t="s">
        <v>34</v>
      </c>
      <c r="DG172" s="255"/>
      <c r="DH172" s="257"/>
      <c r="DI172" s="257" t="s">
        <v>34</v>
      </c>
      <c r="DJ172" s="255"/>
      <c r="DK172" s="257"/>
      <c r="DL172" s="257" t="s">
        <v>34</v>
      </c>
      <c r="DM172" s="255"/>
      <c r="DN172" s="326"/>
      <c r="DO172" s="326" t="s">
        <v>34</v>
      </c>
      <c r="DP172" s="255"/>
      <c r="DQ172" s="257"/>
      <c r="DR172" s="257" t="s">
        <v>34</v>
      </c>
      <c r="DS172" s="255"/>
      <c r="DT172" s="257"/>
      <c r="DU172" s="257" t="s">
        <v>34</v>
      </c>
      <c r="DV172" s="255"/>
      <c r="DW172" s="257"/>
      <c r="DX172" s="257" t="s">
        <v>34</v>
      </c>
      <c r="DY172" s="255"/>
      <c r="DZ172" s="257"/>
      <c r="EA172" s="257" t="s">
        <v>34</v>
      </c>
      <c r="EB172" s="255"/>
      <c r="EC172" s="257"/>
      <c r="ED172" s="257" t="s">
        <v>34</v>
      </c>
      <c r="EE172" s="255"/>
      <c r="EF172" s="257"/>
      <c r="EG172" s="257" t="s">
        <v>34</v>
      </c>
      <c r="EH172" s="255"/>
      <c r="EI172" s="257"/>
      <c r="EJ172" s="257" t="s">
        <v>34</v>
      </c>
      <c r="EK172" s="255"/>
      <c r="EL172" s="257"/>
      <c r="EM172" s="257" t="s">
        <v>34</v>
      </c>
      <c r="EN172" s="255"/>
      <c r="EO172" s="257"/>
      <c r="EP172" s="257" t="s">
        <v>34</v>
      </c>
      <c r="EQ172" s="255"/>
      <c r="ER172" s="257"/>
      <c r="ES172" s="257" t="s">
        <v>34</v>
      </c>
      <c r="ET172" s="255"/>
      <c r="EU172" s="257"/>
      <c r="EV172" s="257" t="s">
        <v>34</v>
      </c>
      <c r="EW172" s="255"/>
      <c r="EX172" s="257"/>
      <c r="EY172" s="257" t="s">
        <v>34</v>
      </c>
      <c r="EZ172" s="255"/>
      <c r="FA172" s="257"/>
      <c r="FB172" s="257" t="s">
        <v>34</v>
      </c>
      <c r="FC172" s="255"/>
      <c r="FD172" s="257"/>
      <c r="FE172" s="257" t="s">
        <v>34</v>
      </c>
      <c r="FF172" s="255"/>
      <c r="FG172" s="257"/>
      <c r="FH172" s="257" t="s">
        <v>34</v>
      </c>
      <c r="FI172" s="255"/>
      <c r="FJ172" s="257"/>
      <c r="FK172" s="257" t="s">
        <v>34</v>
      </c>
      <c r="FL172" s="255"/>
      <c r="FM172" s="257"/>
      <c r="FN172" s="257" t="s">
        <v>34</v>
      </c>
      <c r="FO172" s="255"/>
      <c r="FP172" s="257"/>
      <c r="FQ172" s="257" t="s">
        <v>34</v>
      </c>
      <c r="FR172" s="255"/>
      <c r="FS172" s="257"/>
      <c r="FT172" s="257" t="s">
        <v>34</v>
      </c>
      <c r="FU172" s="255"/>
      <c r="FV172" s="257"/>
      <c r="FW172" s="257" t="s">
        <v>34</v>
      </c>
      <c r="FX172" s="255"/>
      <c r="FY172" s="257"/>
      <c r="FZ172" s="257" t="s">
        <v>34</v>
      </c>
      <c r="GA172" s="258"/>
      <c r="GB172" s="259"/>
      <c r="GC172" s="259" t="s">
        <v>34</v>
      </c>
      <c r="GD172" s="255"/>
      <c r="GE172" s="257"/>
      <c r="GF172" s="257" t="s">
        <v>34</v>
      </c>
      <c r="GG172" s="255"/>
      <c r="GH172" s="257"/>
      <c r="GI172" s="257" t="s">
        <v>34</v>
      </c>
      <c r="GJ172" s="255"/>
      <c r="GK172" s="257"/>
      <c r="GL172" s="257" t="s">
        <v>34</v>
      </c>
      <c r="GM172" s="255"/>
      <c r="GN172" s="257"/>
      <c r="GO172" s="257" t="s">
        <v>34</v>
      </c>
      <c r="GP172" s="255"/>
      <c r="GQ172" s="257"/>
      <c r="GR172" s="257" t="s">
        <v>34</v>
      </c>
      <c r="GS172" s="255"/>
      <c r="GT172" s="257"/>
      <c r="GU172" s="257" t="s">
        <v>34</v>
      </c>
      <c r="GV172" s="255"/>
      <c r="GW172" s="257"/>
      <c r="GX172" s="257" t="s">
        <v>34</v>
      </c>
      <c r="GY172" s="255"/>
      <c r="GZ172" s="257"/>
      <c r="HA172" s="257" t="s">
        <v>34</v>
      </c>
    </row>
    <row r="173" spans="1:209" s="184" customFormat="1" outlineLevel="1" x14ac:dyDescent="0.2">
      <c r="A173" s="254" t="s">
        <v>1637</v>
      </c>
      <c r="B173" s="257" t="s">
        <v>176</v>
      </c>
      <c r="C173" s="257" t="s">
        <v>15</v>
      </c>
      <c r="D173" s="257" t="s">
        <v>185</v>
      </c>
      <c r="E173" s="257"/>
      <c r="F173" s="257"/>
      <c r="G173" s="257"/>
      <c r="H173" s="257"/>
      <c r="I173" s="257"/>
      <c r="J173" s="257"/>
      <c r="K173" s="257"/>
      <c r="L173" s="257"/>
      <c r="M173" s="257"/>
      <c r="N173" s="257"/>
      <c r="O173" s="257"/>
      <c r="P173" s="257"/>
      <c r="Q173" s="257" t="s">
        <v>34</v>
      </c>
      <c r="R173" s="257"/>
      <c r="S173" s="257"/>
      <c r="T173" s="257" t="s">
        <v>34</v>
      </c>
      <c r="U173" s="255"/>
      <c r="V173" s="257"/>
      <c r="W173" s="257" t="s">
        <v>34</v>
      </c>
      <c r="X173" s="255"/>
      <c r="Y173" s="257"/>
      <c r="Z173" s="257" t="s">
        <v>34</v>
      </c>
      <c r="AA173" s="255"/>
      <c r="AB173" s="257"/>
      <c r="AC173" s="257" t="s">
        <v>34</v>
      </c>
      <c r="AD173" s="255"/>
      <c r="AE173" s="257"/>
      <c r="AF173" s="257" t="s">
        <v>34</v>
      </c>
      <c r="AG173" s="255"/>
      <c r="AH173" s="257"/>
      <c r="AI173" s="257" t="s">
        <v>34</v>
      </c>
      <c r="AJ173" s="255"/>
      <c r="AK173" s="257"/>
      <c r="AL173" s="257" t="s">
        <v>34</v>
      </c>
      <c r="AM173" s="255"/>
      <c r="AN173" s="257"/>
      <c r="AO173" s="257" t="s">
        <v>34</v>
      </c>
      <c r="AP173" s="255"/>
      <c r="AQ173" s="257"/>
      <c r="AR173" s="257" t="s">
        <v>34</v>
      </c>
      <c r="AS173" s="255"/>
      <c r="AT173" s="257"/>
      <c r="AU173" s="257" t="s">
        <v>34</v>
      </c>
      <c r="AV173" s="255"/>
      <c r="AW173" s="257"/>
      <c r="AX173" s="257" t="s">
        <v>34</v>
      </c>
      <c r="AY173" s="257"/>
      <c r="AZ173" s="257"/>
      <c r="BA173" s="257" t="s">
        <v>34</v>
      </c>
      <c r="BB173" s="255"/>
      <c r="BC173" s="257"/>
      <c r="BD173" s="257" t="s">
        <v>34</v>
      </c>
      <c r="BE173" s="255"/>
      <c r="BF173" s="257"/>
      <c r="BG173" s="257" t="s">
        <v>34</v>
      </c>
      <c r="BH173" s="257"/>
      <c r="BI173" s="257"/>
      <c r="BJ173" s="257" t="s">
        <v>34</v>
      </c>
      <c r="BK173" s="257"/>
      <c r="BL173" s="257"/>
      <c r="BM173" s="257" t="s">
        <v>34</v>
      </c>
      <c r="BN173" s="257"/>
      <c r="BO173" s="257"/>
      <c r="BP173" s="257" t="s">
        <v>34</v>
      </c>
      <c r="BQ173" s="255"/>
      <c r="BR173" s="257"/>
      <c r="BS173" s="257" t="s">
        <v>34</v>
      </c>
      <c r="BT173" s="255"/>
      <c r="BU173" s="257"/>
      <c r="BV173" s="257" t="s">
        <v>34</v>
      </c>
      <c r="BW173" s="255"/>
      <c r="BX173" s="257"/>
      <c r="BY173" s="257" t="s">
        <v>34</v>
      </c>
      <c r="BZ173" s="255"/>
      <c r="CA173" s="257"/>
      <c r="CB173" s="257" t="s">
        <v>34</v>
      </c>
      <c r="CC173" s="258"/>
      <c r="CD173" s="259"/>
      <c r="CE173" s="259" t="s">
        <v>34</v>
      </c>
      <c r="CF173" s="255"/>
      <c r="CG173" s="257"/>
      <c r="CH173" s="257" t="s">
        <v>34</v>
      </c>
      <c r="CI173" s="255"/>
      <c r="CJ173" s="257"/>
      <c r="CK173" s="257" t="s">
        <v>34</v>
      </c>
      <c r="CL173" s="255"/>
      <c r="CM173" s="257"/>
      <c r="CN173" s="257" t="s">
        <v>34</v>
      </c>
      <c r="CO173" s="255"/>
      <c r="CP173" s="257"/>
      <c r="CQ173" s="257" t="s">
        <v>34</v>
      </c>
      <c r="CR173" s="255"/>
      <c r="CS173" s="257"/>
      <c r="CT173" s="257" t="s">
        <v>34</v>
      </c>
      <c r="CU173" s="255"/>
      <c r="CV173" s="257"/>
      <c r="CW173" s="257" t="s">
        <v>34</v>
      </c>
      <c r="CX173" s="255"/>
      <c r="CY173" s="257"/>
      <c r="CZ173" s="257" t="s">
        <v>34</v>
      </c>
      <c r="DA173" s="255"/>
      <c r="DB173" s="257"/>
      <c r="DC173" s="257" t="s">
        <v>34</v>
      </c>
      <c r="DD173" s="255"/>
      <c r="DE173" s="257"/>
      <c r="DF173" s="257" t="s">
        <v>34</v>
      </c>
      <c r="DG173" s="255"/>
      <c r="DH173" s="257"/>
      <c r="DI173" s="257" t="s">
        <v>34</v>
      </c>
      <c r="DJ173" s="255"/>
      <c r="DK173" s="257"/>
      <c r="DL173" s="257" t="s">
        <v>34</v>
      </c>
      <c r="DM173" s="255"/>
      <c r="DN173" s="326"/>
      <c r="DO173" s="326" t="s">
        <v>34</v>
      </c>
      <c r="DP173" s="255"/>
      <c r="DQ173" s="257"/>
      <c r="DR173" s="257" t="s">
        <v>34</v>
      </c>
      <c r="DS173" s="255"/>
      <c r="DT173" s="257"/>
      <c r="DU173" s="257" t="s">
        <v>34</v>
      </c>
      <c r="DV173" s="255"/>
      <c r="DW173" s="257"/>
      <c r="DX173" s="257" t="s">
        <v>34</v>
      </c>
      <c r="DY173" s="255"/>
      <c r="DZ173" s="257"/>
      <c r="EA173" s="257" t="s">
        <v>34</v>
      </c>
      <c r="EB173" s="255"/>
      <c r="EC173" s="257"/>
      <c r="ED173" s="257" t="s">
        <v>34</v>
      </c>
      <c r="EE173" s="255"/>
      <c r="EF173" s="257"/>
      <c r="EG173" s="257" t="s">
        <v>34</v>
      </c>
      <c r="EH173" s="255"/>
      <c r="EI173" s="257"/>
      <c r="EJ173" s="257" t="s">
        <v>34</v>
      </c>
      <c r="EK173" s="255"/>
      <c r="EL173" s="257"/>
      <c r="EM173" s="257" t="s">
        <v>34</v>
      </c>
      <c r="EN173" s="255"/>
      <c r="EO173" s="257"/>
      <c r="EP173" s="257" t="s">
        <v>34</v>
      </c>
      <c r="EQ173" s="255"/>
      <c r="ER173" s="257"/>
      <c r="ES173" s="257" t="s">
        <v>34</v>
      </c>
      <c r="ET173" s="255"/>
      <c r="EU173" s="257"/>
      <c r="EV173" s="257" t="s">
        <v>34</v>
      </c>
      <c r="EW173" s="255"/>
      <c r="EX173" s="257"/>
      <c r="EY173" s="257" t="s">
        <v>34</v>
      </c>
      <c r="EZ173" s="255"/>
      <c r="FA173" s="257"/>
      <c r="FB173" s="257" t="s">
        <v>34</v>
      </c>
      <c r="FC173" s="255"/>
      <c r="FD173" s="257"/>
      <c r="FE173" s="257" t="s">
        <v>34</v>
      </c>
      <c r="FF173" s="255"/>
      <c r="FG173" s="257"/>
      <c r="FH173" s="257" t="s">
        <v>34</v>
      </c>
      <c r="FI173" s="255"/>
      <c r="FJ173" s="257"/>
      <c r="FK173" s="257" t="s">
        <v>34</v>
      </c>
      <c r="FL173" s="255"/>
      <c r="FM173" s="257"/>
      <c r="FN173" s="257" t="s">
        <v>34</v>
      </c>
      <c r="FO173" s="255"/>
      <c r="FP173" s="257"/>
      <c r="FQ173" s="257" t="s">
        <v>34</v>
      </c>
      <c r="FR173" s="255"/>
      <c r="FS173" s="257"/>
      <c r="FT173" s="257" t="s">
        <v>34</v>
      </c>
      <c r="FU173" s="255"/>
      <c r="FV173" s="257"/>
      <c r="FW173" s="257" t="s">
        <v>34</v>
      </c>
      <c r="FX173" s="255"/>
      <c r="FY173" s="257"/>
      <c r="FZ173" s="257" t="s">
        <v>34</v>
      </c>
      <c r="GA173" s="258"/>
      <c r="GB173" s="259"/>
      <c r="GC173" s="259" t="s">
        <v>34</v>
      </c>
      <c r="GD173" s="255"/>
      <c r="GE173" s="257"/>
      <c r="GF173" s="257" t="s">
        <v>34</v>
      </c>
      <c r="GG173" s="255"/>
      <c r="GH173" s="257"/>
      <c r="GI173" s="257" t="s">
        <v>34</v>
      </c>
      <c r="GJ173" s="255"/>
      <c r="GK173" s="257"/>
      <c r="GL173" s="257" t="s">
        <v>34</v>
      </c>
      <c r="GM173" s="255"/>
      <c r="GN173" s="257"/>
      <c r="GO173" s="257" t="s">
        <v>34</v>
      </c>
      <c r="GP173" s="255"/>
      <c r="GQ173" s="257"/>
      <c r="GR173" s="257" t="s">
        <v>34</v>
      </c>
      <c r="GS173" s="255"/>
      <c r="GT173" s="257"/>
      <c r="GU173" s="257" t="s">
        <v>34</v>
      </c>
      <c r="GV173" s="255"/>
      <c r="GW173" s="257"/>
      <c r="GX173" s="257" t="s">
        <v>34</v>
      </c>
      <c r="GY173" s="255"/>
      <c r="GZ173" s="257"/>
      <c r="HA173" s="257" t="s">
        <v>34</v>
      </c>
    </row>
    <row r="174" spans="1:209" s="184" customFormat="1" outlineLevel="1" x14ac:dyDescent="0.2">
      <c r="A174" s="254" t="s">
        <v>1638</v>
      </c>
      <c r="B174" s="257" t="s">
        <v>177</v>
      </c>
      <c r="C174" s="257" t="s">
        <v>30</v>
      </c>
      <c r="D174" s="257" t="s">
        <v>173</v>
      </c>
      <c r="E174" s="257"/>
      <c r="F174" s="257"/>
      <c r="G174" s="257"/>
      <c r="H174" s="257"/>
      <c r="I174" s="257" t="s">
        <v>174</v>
      </c>
      <c r="J174" s="257"/>
      <c r="K174" s="257"/>
      <c r="L174" s="257"/>
      <c r="M174" s="257"/>
      <c r="N174" s="257"/>
      <c r="O174" s="257"/>
      <c r="P174" s="257"/>
      <c r="Q174" s="257" t="s">
        <v>34</v>
      </c>
      <c r="R174" s="257"/>
      <c r="S174" s="257"/>
      <c r="T174" s="257" t="s">
        <v>34</v>
      </c>
      <c r="U174" s="255"/>
      <c r="V174" s="257"/>
      <c r="W174" s="257" t="s">
        <v>34</v>
      </c>
      <c r="X174" s="255"/>
      <c r="Y174" s="257"/>
      <c r="Z174" s="257" t="s">
        <v>34</v>
      </c>
      <c r="AA174" s="255"/>
      <c r="AB174" s="257"/>
      <c r="AC174" s="257" t="s">
        <v>34</v>
      </c>
      <c r="AD174" s="255"/>
      <c r="AE174" s="257"/>
      <c r="AF174" s="257" t="s">
        <v>34</v>
      </c>
      <c r="AG174" s="255"/>
      <c r="AH174" s="257"/>
      <c r="AI174" s="257" t="s">
        <v>34</v>
      </c>
      <c r="AJ174" s="255"/>
      <c r="AK174" s="257"/>
      <c r="AL174" s="257" t="s">
        <v>34</v>
      </c>
      <c r="AM174" s="255"/>
      <c r="AN174" s="257"/>
      <c r="AO174" s="257" t="s">
        <v>34</v>
      </c>
      <c r="AP174" s="255"/>
      <c r="AQ174" s="257"/>
      <c r="AR174" s="257" t="s">
        <v>34</v>
      </c>
      <c r="AS174" s="255"/>
      <c r="AT174" s="257"/>
      <c r="AU174" s="257" t="s">
        <v>34</v>
      </c>
      <c r="AV174" s="255"/>
      <c r="AW174" s="257"/>
      <c r="AX174" s="257" t="s">
        <v>34</v>
      </c>
      <c r="AY174" s="257"/>
      <c r="AZ174" s="257"/>
      <c r="BA174" s="257" t="s">
        <v>34</v>
      </c>
      <c r="BB174" s="255"/>
      <c r="BC174" s="257"/>
      <c r="BD174" s="257" t="s">
        <v>34</v>
      </c>
      <c r="BE174" s="255"/>
      <c r="BF174" s="257"/>
      <c r="BG174" s="257" t="s">
        <v>34</v>
      </c>
      <c r="BH174" s="257"/>
      <c r="BI174" s="257"/>
      <c r="BJ174" s="257" t="s">
        <v>34</v>
      </c>
      <c r="BK174" s="257"/>
      <c r="BL174" s="257"/>
      <c r="BM174" s="257" t="s">
        <v>34</v>
      </c>
      <c r="BN174" s="257"/>
      <c r="BO174" s="257"/>
      <c r="BP174" s="257" t="s">
        <v>34</v>
      </c>
      <c r="BQ174" s="255"/>
      <c r="BR174" s="257"/>
      <c r="BS174" s="257" t="s">
        <v>34</v>
      </c>
      <c r="BT174" s="255"/>
      <c r="BU174" s="257"/>
      <c r="BV174" s="257" t="s">
        <v>34</v>
      </c>
      <c r="BW174" s="255"/>
      <c r="BX174" s="257"/>
      <c r="BY174" s="257" t="s">
        <v>34</v>
      </c>
      <c r="BZ174" s="255"/>
      <c r="CA174" s="257"/>
      <c r="CB174" s="257" t="s">
        <v>34</v>
      </c>
      <c r="CC174" s="258"/>
      <c r="CD174" s="259"/>
      <c r="CE174" s="259" t="s">
        <v>34</v>
      </c>
      <c r="CF174" s="255"/>
      <c r="CG174" s="257"/>
      <c r="CH174" s="257" t="s">
        <v>34</v>
      </c>
      <c r="CI174" s="255"/>
      <c r="CJ174" s="257"/>
      <c r="CK174" s="257" t="s">
        <v>34</v>
      </c>
      <c r="CL174" s="255"/>
      <c r="CM174" s="257"/>
      <c r="CN174" s="257" t="s">
        <v>34</v>
      </c>
      <c r="CO174" s="255"/>
      <c r="CP174" s="257"/>
      <c r="CQ174" s="257" t="s">
        <v>34</v>
      </c>
      <c r="CR174" s="255"/>
      <c r="CS174" s="257"/>
      <c r="CT174" s="257" t="s">
        <v>34</v>
      </c>
      <c r="CU174" s="255"/>
      <c r="CV174" s="257"/>
      <c r="CW174" s="257" t="s">
        <v>34</v>
      </c>
      <c r="CX174" s="255"/>
      <c r="CY174" s="257"/>
      <c r="CZ174" s="257" t="s">
        <v>34</v>
      </c>
      <c r="DA174" s="255"/>
      <c r="DB174" s="257"/>
      <c r="DC174" s="257" t="s">
        <v>34</v>
      </c>
      <c r="DD174" s="255"/>
      <c r="DE174" s="257"/>
      <c r="DF174" s="257" t="s">
        <v>34</v>
      </c>
      <c r="DG174" s="255"/>
      <c r="DH174" s="257"/>
      <c r="DI174" s="257" t="s">
        <v>34</v>
      </c>
      <c r="DJ174" s="255"/>
      <c r="DK174" s="257"/>
      <c r="DL174" s="257" t="s">
        <v>34</v>
      </c>
      <c r="DM174" s="255"/>
      <c r="DN174" s="326"/>
      <c r="DO174" s="326" t="s">
        <v>34</v>
      </c>
      <c r="DP174" s="255"/>
      <c r="DQ174" s="257"/>
      <c r="DR174" s="257" t="s">
        <v>34</v>
      </c>
      <c r="DS174" s="255"/>
      <c r="DT174" s="257"/>
      <c r="DU174" s="257" t="s">
        <v>34</v>
      </c>
      <c r="DV174" s="255"/>
      <c r="DW174" s="257"/>
      <c r="DX174" s="257" t="s">
        <v>34</v>
      </c>
      <c r="DY174" s="255"/>
      <c r="DZ174" s="257"/>
      <c r="EA174" s="257" t="s">
        <v>34</v>
      </c>
      <c r="EB174" s="255"/>
      <c r="EC174" s="257"/>
      <c r="ED174" s="257" t="s">
        <v>34</v>
      </c>
      <c r="EE174" s="255"/>
      <c r="EF174" s="257"/>
      <c r="EG174" s="257" t="s">
        <v>34</v>
      </c>
      <c r="EH174" s="255"/>
      <c r="EI174" s="257"/>
      <c r="EJ174" s="257" t="s">
        <v>34</v>
      </c>
      <c r="EK174" s="255"/>
      <c r="EL174" s="257"/>
      <c r="EM174" s="257" t="s">
        <v>34</v>
      </c>
      <c r="EN174" s="255"/>
      <c r="EO174" s="257"/>
      <c r="EP174" s="257" t="s">
        <v>34</v>
      </c>
      <c r="EQ174" s="255"/>
      <c r="ER174" s="257"/>
      <c r="ES174" s="257" t="s">
        <v>34</v>
      </c>
      <c r="ET174" s="255"/>
      <c r="EU174" s="257"/>
      <c r="EV174" s="257" t="s">
        <v>34</v>
      </c>
      <c r="EW174" s="255"/>
      <c r="EX174" s="257"/>
      <c r="EY174" s="257" t="s">
        <v>34</v>
      </c>
      <c r="EZ174" s="255"/>
      <c r="FA174" s="257"/>
      <c r="FB174" s="257" t="s">
        <v>34</v>
      </c>
      <c r="FC174" s="255"/>
      <c r="FD174" s="257"/>
      <c r="FE174" s="257" t="s">
        <v>34</v>
      </c>
      <c r="FF174" s="255"/>
      <c r="FG174" s="257"/>
      <c r="FH174" s="257" t="s">
        <v>34</v>
      </c>
      <c r="FI174" s="255"/>
      <c r="FJ174" s="257"/>
      <c r="FK174" s="257" t="s">
        <v>34</v>
      </c>
      <c r="FL174" s="255"/>
      <c r="FM174" s="257"/>
      <c r="FN174" s="257" t="s">
        <v>34</v>
      </c>
      <c r="FO174" s="255"/>
      <c r="FP174" s="257"/>
      <c r="FQ174" s="257" t="s">
        <v>34</v>
      </c>
      <c r="FR174" s="255"/>
      <c r="FS174" s="257"/>
      <c r="FT174" s="257" t="s">
        <v>34</v>
      </c>
      <c r="FU174" s="255"/>
      <c r="FV174" s="257"/>
      <c r="FW174" s="257" t="s">
        <v>34</v>
      </c>
      <c r="FX174" s="255"/>
      <c r="FY174" s="257"/>
      <c r="FZ174" s="257" t="s">
        <v>34</v>
      </c>
      <c r="GA174" s="258"/>
      <c r="GB174" s="259"/>
      <c r="GC174" s="259" t="s">
        <v>34</v>
      </c>
      <c r="GD174" s="255"/>
      <c r="GE174" s="257"/>
      <c r="GF174" s="257" t="s">
        <v>34</v>
      </c>
      <c r="GG174" s="255"/>
      <c r="GH174" s="257"/>
      <c r="GI174" s="257" t="s">
        <v>34</v>
      </c>
      <c r="GJ174" s="255"/>
      <c r="GK174" s="257"/>
      <c r="GL174" s="257" t="s">
        <v>34</v>
      </c>
      <c r="GM174" s="255"/>
      <c r="GN174" s="257"/>
      <c r="GO174" s="257" t="s">
        <v>34</v>
      </c>
      <c r="GP174" s="255"/>
      <c r="GQ174" s="257"/>
      <c r="GR174" s="257" t="s">
        <v>34</v>
      </c>
      <c r="GS174" s="255"/>
      <c r="GT174" s="257"/>
      <c r="GU174" s="257" t="s">
        <v>34</v>
      </c>
      <c r="GV174" s="255"/>
      <c r="GW174" s="257"/>
      <c r="GX174" s="257" t="s">
        <v>34</v>
      </c>
      <c r="GY174" s="255"/>
      <c r="GZ174" s="257"/>
      <c r="HA174" s="257" t="s">
        <v>34</v>
      </c>
    </row>
    <row r="175" spans="1:209" ht="25.5" x14ac:dyDescent="0.2">
      <c r="A175" s="246" t="s">
        <v>1639</v>
      </c>
      <c r="B175" s="250" t="s">
        <v>159</v>
      </c>
      <c r="C175" s="250" t="s">
        <v>160</v>
      </c>
      <c r="D175" s="250" t="s">
        <v>180</v>
      </c>
      <c r="E175" s="250"/>
      <c r="F175" s="250" t="s">
        <v>123</v>
      </c>
      <c r="G175" s="250"/>
      <c r="H175" s="250"/>
      <c r="I175" s="250"/>
      <c r="J175" s="250"/>
      <c r="K175" s="250"/>
      <c r="L175" s="250"/>
      <c r="M175" s="250"/>
      <c r="N175" s="250"/>
      <c r="O175" s="250"/>
      <c r="P175" s="250"/>
      <c r="Q175" s="250"/>
      <c r="R175" s="250"/>
      <c r="S175" s="250"/>
      <c r="T175" s="250"/>
      <c r="U175" s="250"/>
      <c r="V175" s="250"/>
      <c r="W175" s="250"/>
      <c r="X175" s="250"/>
      <c r="Y175" s="250"/>
      <c r="Z175" s="250"/>
      <c r="AA175" s="250"/>
      <c r="AB175" s="250"/>
      <c r="AC175" s="250"/>
      <c r="AD175" s="250"/>
      <c r="AE175" s="250"/>
      <c r="AF175" s="250"/>
      <c r="AG175" s="250"/>
      <c r="AH175" s="250"/>
      <c r="AI175" s="250"/>
      <c r="AJ175" s="250"/>
      <c r="AK175" s="250"/>
      <c r="AL175" s="250"/>
      <c r="AM175" s="250"/>
      <c r="AN175" s="250"/>
      <c r="AO175" s="250"/>
      <c r="AP175" s="250"/>
      <c r="AQ175" s="250"/>
      <c r="AR175" s="250"/>
      <c r="AS175" s="250"/>
      <c r="AT175" s="250"/>
      <c r="AU175" s="250"/>
      <c r="AV175" s="250"/>
      <c r="AW175" s="250"/>
      <c r="AX175" s="250"/>
      <c r="AY175" s="250"/>
      <c r="AZ175" s="250"/>
      <c r="BA175" s="250"/>
      <c r="BB175" s="250"/>
      <c r="BC175" s="250"/>
      <c r="BD175" s="250"/>
      <c r="BE175" s="250"/>
      <c r="BF175" s="250"/>
      <c r="BG175" s="250"/>
      <c r="BH175" s="250"/>
      <c r="BI175" s="250"/>
      <c r="BJ175" s="250"/>
      <c r="BK175" s="250"/>
      <c r="BL175" s="250"/>
      <c r="BM175" s="250"/>
      <c r="BN175" s="250"/>
      <c r="BO175" s="250"/>
      <c r="BP175" s="250"/>
      <c r="BQ175" s="250"/>
      <c r="BR175" s="250"/>
      <c r="BS175" s="250"/>
      <c r="BT175" s="250"/>
      <c r="BU175" s="250"/>
      <c r="BV175" s="250"/>
      <c r="BW175" s="250"/>
      <c r="BX175" s="250"/>
      <c r="BY175" s="250"/>
      <c r="BZ175" s="250"/>
      <c r="CA175" s="250"/>
      <c r="CB175" s="250"/>
      <c r="CC175" s="250"/>
      <c r="CD175" s="250"/>
      <c r="CE175" s="250"/>
      <c r="CF175" s="250"/>
      <c r="CG175" s="250"/>
      <c r="CH175" s="250"/>
      <c r="CI175" s="250"/>
      <c r="CJ175" s="250"/>
      <c r="CK175" s="250"/>
      <c r="CL175" s="250"/>
      <c r="CM175" s="250"/>
      <c r="CN175" s="250"/>
      <c r="CO175" s="250"/>
      <c r="CP175" s="250"/>
      <c r="CQ175" s="250"/>
      <c r="CR175" s="250"/>
      <c r="CS175" s="250"/>
      <c r="CT175" s="250"/>
      <c r="CU175" s="250"/>
      <c r="CV175" s="250"/>
      <c r="CW175" s="250"/>
      <c r="CX175" s="250"/>
      <c r="CY175" s="250"/>
      <c r="CZ175" s="250"/>
      <c r="DA175" s="250"/>
      <c r="DB175" s="250"/>
      <c r="DC175" s="250"/>
      <c r="DD175" s="250"/>
      <c r="DE175" s="250"/>
      <c r="DF175" s="250"/>
      <c r="DG175" s="250"/>
      <c r="DH175" s="250"/>
      <c r="DI175" s="250"/>
      <c r="DJ175" s="250"/>
      <c r="DK175" s="250"/>
      <c r="DL175" s="250"/>
      <c r="DM175" s="250"/>
      <c r="DN175" s="250"/>
      <c r="DO175" s="250"/>
      <c r="DP175" s="250"/>
      <c r="DQ175" s="250"/>
      <c r="DR175" s="250"/>
      <c r="DS175" s="250"/>
      <c r="DT175" s="250"/>
      <c r="DU175" s="250"/>
      <c r="DV175" s="250"/>
      <c r="DW175" s="250"/>
      <c r="DX175" s="250"/>
      <c r="DY175" s="250"/>
      <c r="DZ175" s="250"/>
      <c r="EA175" s="250"/>
      <c r="EB175" s="250"/>
      <c r="EC175" s="250"/>
      <c r="ED175" s="250"/>
      <c r="EE175" s="250"/>
      <c r="EF175" s="250"/>
      <c r="EG175" s="250"/>
      <c r="EH175" s="250"/>
      <c r="EI175" s="250"/>
      <c r="EJ175" s="250"/>
      <c r="EK175" s="250"/>
      <c r="EL175" s="250"/>
      <c r="EM175" s="250"/>
      <c r="EN175" s="250"/>
      <c r="EO175" s="250"/>
      <c r="EP175" s="250"/>
      <c r="EQ175" s="250"/>
      <c r="ER175" s="250"/>
      <c r="ES175" s="250"/>
      <c r="ET175" s="250"/>
      <c r="EU175" s="250"/>
      <c r="EV175" s="250"/>
      <c r="EW175" s="250"/>
      <c r="EX175" s="250"/>
      <c r="EY175" s="250"/>
      <c r="EZ175" s="250"/>
      <c r="FA175" s="250"/>
      <c r="FB175" s="250"/>
      <c r="FC175" s="250"/>
      <c r="FD175" s="250"/>
      <c r="FE175" s="250"/>
      <c r="FF175" s="250"/>
      <c r="FG175" s="250"/>
      <c r="FH175" s="250"/>
      <c r="FI175" s="250"/>
      <c r="FJ175" s="250"/>
      <c r="FK175" s="250"/>
      <c r="FL175" s="250"/>
      <c r="FM175" s="250"/>
      <c r="FN175" s="250"/>
      <c r="FO175" s="250"/>
      <c r="FP175" s="250"/>
      <c r="FQ175" s="250"/>
      <c r="FR175" s="250"/>
      <c r="FS175" s="250"/>
      <c r="FT175" s="250"/>
      <c r="FU175" s="250"/>
      <c r="FV175" s="250"/>
      <c r="FW175" s="250"/>
      <c r="FX175" s="250"/>
      <c r="FY175" s="250"/>
      <c r="FZ175" s="250"/>
      <c r="GA175" s="250"/>
      <c r="GB175" s="250"/>
      <c r="GC175" s="250"/>
      <c r="GD175" s="250"/>
      <c r="GE175" s="250"/>
      <c r="GF175" s="250"/>
      <c r="GG175" s="250"/>
      <c r="GH175" s="250"/>
      <c r="GI175" s="250"/>
      <c r="GJ175" s="250"/>
      <c r="GK175" s="250"/>
      <c r="GL175" s="250"/>
      <c r="GM175" s="250"/>
      <c r="GN175" s="250"/>
      <c r="GO175" s="250"/>
      <c r="GP175" s="250"/>
      <c r="GQ175" s="250"/>
      <c r="GR175" s="250"/>
      <c r="GS175" s="250"/>
      <c r="GT175" s="250"/>
      <c r="GU175" s="250"/>
      <c r="GV175" s="250"/>
      <c r="GW175" s="250"/>
      <c r="GX175" s="250"/>
      <c r="GY175" s="250"/>
      <c r="GZ175" s="250"/>
      <c r="HA175" s="250"/>
    </row>
    <row r="176" spans="1:209" outlineLevel="1" x14ac:dyDescent="0.2">
      <c r="A176" s="246" t="s">
        <v>1640</v>
      </c>
      <c r="B176" s="250" t="s">
        <v>208</v>
      </c>
      <c r="C176" s="250" t="s">
        <v>209</v>
      </c>
      <c r="D176" s="250" t="s">
        <v>16</v>
      </c>
      <c r="E176" s="250"/>
      <c r="F176" s="250"/>
      <c r="G176" s="250"/>
      <c r="H176" s="250"/>
      <c r="I176" s="250"/>
      <c r="J176" s="250"/>
      <c r="K176" s="250"/>
      <c r="L176" s="250"/>
      <c r="M176" s="250"/>
      <c r="N176" s="250"/>
      <c r="O176" s="250"/>
      <c r="P176" s="250"/>
      <c r="Q176" s="250"/>
      <c r="R176" s="250"/>
      <c r="S176" s="250"/>
      <c r="T176" s="250"/>
      <c r="U176" s="250"/>
      <c r="V176" s="250"/>
      <c r="W176" s="250"/>
      <c r="X176" s="250"/>
      <c r="Y176" s="250"/>
      <c r="Z176" s="250"/>
      <c r="AA176" s="250"/>
      <c r="AB176" s="250"/>
      <c r="AC176" s="250"/>
      <c r="AD176" s="250"/>
      <c r="AE176" s="250"/>
      <c r="AF176" s="250"/>
      <c r="AG176" s="250"/>
      <c r="AH176" s="250"/>
      <c r="AI176" s="250"/>
      <c r="AJ176" s="250"/>
      <c r="AK176" s="250"/>
      <c r="AL176" s="250"/>
      <c r="AM176" s="250"/>
      <c r="AN176" s="250"/>
      <c r="AO176" s="250"/>
      <c r="AP176" s="250"/>
      <c r="AQ176" s="250"/>
      <c r="AR176" s="250"/>
      <c r="AS176" s="250"/>
      <c r="AT176" s="250"/>
      <c r="AU176" s="250"/>
      <c r="AV176" s="250"/>
      <c r="AW176" s="250"/>
      <c r="AX176" s="250"/>
      <c r="AY176" s="250"/>
      <c r="AZ176" s="250"/>
      <c r="BA176" s="250"/>
      <c r="BB176" s="250"/>
      <c r="BC176" s="250"/>
      <c r="BD176" s="250"/>
      <c r="BE176" s="250"/>
      <c r="BF176" s="250"/>
      <c r="BG176" s="250"/>
      <c r="BH176" s="250"/>
      <c r="BI176" s="250"/>
      <c r="BJ176" s="250"/>
      <c r="BK176" s="250"/>
      <c r="BL176" s="250"/>
      <c r="BM176" s="250"/>
      <c r="BN176" s="250"/>
      <c r="BO176" s="250"/>
      <c r="BP176" s="250"/>
      <c r="BQ176" s="250"/>
      <c r="BR176" s="250"/>
      <c r="BS176" s="250"/>
      <c r="BT176" s="250"/>
      <c r="BU176" s="250"/>
      <c r="BV176" s="250"/>
      <c r="BW176" s="250"/>
      <c r="BX176" s="250"/>
      <c r="BY176" s="250"/>
      <c r="BZ176" s="250"/>
      <c r="CA176" s="250"/>
      <c r="CB176" s="250"/>
      <c r="CC176" s="250"/>
      <c r="CD176" s="250"/>
      <c r="CE176" s="250"/>
      <c r="CF176" s="250"/>
      <c r="CG176" s="250"/>
      <c r="CH176" s="250"/>
      <c r="CI176" s="250"/>
      <c r="CJ176" s="250"/>
      <c r="CK176" s="250"/>
      <c r="CL176" s="250"/>
      <c r="CM176" s="250"/>
      <c r="CN176" s="250"/>
      <c r="CO176" s="250"/>
      <c r="CP176" s="250"/>
      <c r="CQ176" s="250"/>
      <c r="CR176" s="250"/>
      <c r="CS176" s="250"/>
      <c r="CT176" s="250"/>
      <c r="CU176" s="250"/>
      <c r="CV176" s="250"/>
      <c r="CW176" s="250"/>
      <c r="CX176" s="250"/>
      <c r="CY176" s="250"/>
      <c r="CZ176" s="250"/>
      <c r="DA176" s="250"/>
      <c r="DB176" s="250"/>
      <c r="DC176" s="250"/>
      <c r="DD176" s="250"/>
      <c r="DE176" s="250"/>
      <c r="DF176" s="250"/>
      <c r="DG176" s="250"/>
      <c r="DH176" s="250"/>
      <c r="DI176" s="250"/>
      <c r="DJ176" s="250"/>
      <c r="DK176" s="250"/>
      <c r="DL176" s="250"/>
      <c r="DM176" s="250"/>
      <c r="DN176" s="250"/>
      <c r="DO176" s="250"/>
      <c r="DP176" s="250"/>
      <c r="DQ176" s="250"/>
      <c r="DR176" s="250"/>
      <c r="DS176" s="250"/>
      <c r="DT176" s="250"/>
      <c r="DU176" s="250"/>
      <c r="DV176" s="250"/>
      <c r="DW176" s="250"/>
      <c r="DX176" s="250"/>
      <c r="DY176" s="250"/>
      <c r="DZ176" s="250"/>
      <c r="EA176" s="250"/>
      <c r="EB176" s="250"/>
      <c r="EC176" s="250"/>
      <c r="ED176" s="250"/>
      <c r="EE176" s="250"/>
      <c r="EF176" s="250"/>
      <c r="EG176" s="250"/>
      <c r="EH176" s="250"/>
      <c r="EI176" s="250"/>
      <c r="EJ176" s="250"/>
      <c r="EK176" s="250"/>
      <c r="EL176" s="250"/>
      <c r="EM176" s="250"/>
      <c r="EN176" s="250"/>
      <c r="EO176" s="250"/>
      <c r="EP176" s="250"/>
      <c r="EQ176" s="250"/>
      <c r="ER176" s="250"/>
      <c r="ES176" s="250"/>
      <c r="ET176" s="250"/>
      <c r="EU176" s="250"/>
      <c r="EV176" s="250"/>
      <c r="EW176" s="250"/>
      <c r="EX176" s="250"/>
      <c r="EY176" s="250"/>
      <c r="EZ176" s="250"/>
      <c r="FA176" s="250"/>
      <c r="FB176" s="250"/>
      <c r="FC176" s="250"/>
      <c r="FD176" s="250"/>
      <c r="FE176" s="250"/>
      <c r="FF176" s="250"/>
      <c r="FG176" s="250"/>
      <c r="FH176" s="250"/>
      <c r="FI176" s="250"/>
      <c r="FJ176" s="250"/>
      <c r="FK176" s="250"/>
      <c r="FL176" s="250"/>
      <c r="FM176" s="250"/>
      <c r="FN176" s="250"/>
      <c r="FO176" s="250"/>
      <c r="FP176" s="250"/>
      <c r="FQ176" s="250"/>
      <c r="FR176" s="250"/>
      <c r="FS176" s="250"/>
      <c r="FT176" s="250"/>
      <c r="FU176" s="250"/>
      <c r="FV176" s="250"/>
      <c r="FW176" s="250"/>
      <c r="FX176" s="250"/>
      <c r="FY176" s="250"/>
      <c r="FZ176" s="250"/>
      <c r="GA176" s="250"/>
      <c r="GB176" s="250"/>
      <c r="GC176" s="250"/>
      <c r="GD176" s="250"/>
      <c r="GE176" s="250"/>
      <c r="GF176" s="250"/>
      <c r="GG176" s="250"/>
      <c r="GH176" s="250"/>
      <c r="GI176" s="250"/>
      <c r="GJ176" s="250"/>
      <c r="GK176" s="250"/>
      <c r="GL176" s="250"/>
      <c r="GM176" s="250"/>
      <c r="GN176" s="250"/>
      <c r="GO176" s="250"/>
      <c r="GP176" s="250"/>
      <c r="GQ176" s="250"/>
      <c r="GR176" s="250"/>
      <c r="GS176" s="250"/>
      <c r="GT176" s="250"/>
      <c r="GU176" s="250"/>
      <c r="GV176" s="250"/>
      <c r="GW176" s="250"/>
      <c r="GX176" s="250"/>
      <c r="GY176" s="250"/>
      <c r="GZ176" s="250"/>
      <c r="HA176" s="250"/>
    </row>
    <row r="177" spans="1:209" outlineLevel="1" x14ac:dyDescent="0.2">
      <c r="A177" s="246" t="s">
        <v>1641</v>
      </c>
      <c r="B177" s="247" t="s">
        <v>205</v>
      </c>
      <c r="C177" s="248" t="s">
        <v>121</v>
      </c>
      <c r="D177" s="248" t="s">
        <v>180</v>
      </c>
      <c r="E177" s="248"/>
      <c r="F177" s="248"/>
      <c r="G177" s="248"/>
      <c r="H177" s="247"/>
      <c r="I177" s="247"/>
      <c r="J177" s="247"/>
      <c r="K177" s="247"/>
      <c r="L177" s="247"/>
      <c r="M177" s="247"/>
      <c r="N177" s="247"/>
      <c r="O177" s="249"/>
      <c r="P177" s="249"/>
      <c r="Q177" s="249" t="s">
        <v>34</v>
      </c>
      <c r="R177" s="249"/>
      <c r="S177" s="249"/>
      <c r="T177" s="249" t="s">
        <v>34</v>
      </c>
      <c r="U177" s="247">
        <v>3.5</v>
      </c>
      <c r="V177" s="249" t="s">
        <v>357</v>
      </c>
      <c r="W177" s="249" t="s">
        <v>16</v>
      </c>
      <c r="X177" s="249"/>
      <c r="Y177" s="249"/>
      <c r="Z177" s="249" t="s">
        <v>34</v>
      </c>
      <c r="AA177" s="249"/>
      <c r="AB177" s="249"/>
      <c r="AC177" s="249" t="s">
        <v>34</v>
      </c>
      <c r="AD177" s="249"/>
      <c r="AE177" s="249"/>
      <c r="AF177" s="249" t="s">
        <v>34</v>
      </c>
      <c r="AG177" s="249"/>
      <c r="AH177" s="249"/>
      <c r="AI177" s="249" t="s">
        <v>34</v>
      </c>
      <c r="AJ177" s="249"/>
      <c r="AK177" s="249"/>
      <c r="AL177" s="249" t="s">
        <v>34</v>
      </c>
      <c r="AM177" s="253" t="s">
        <v>1874</v>
      </c>
      <c r="AN177" s="249" t="s">
        <v>357</v>
      </c>
      <c r="AO177" s="249" t="s">
        <v>16</v>
      </c>
      <c r="AP177" s="253"/>
      <c r="AQ177" s="249" t="s">
        <v>357</v>
      </c>
      <c r="AR177" s="249" t="s">
        <v>16</v>
      </c>
      <c r="AS177" s="253" t="s">
        <v>2189</v>
      </c>
      <c r="AT177" s="249" t="s">
        <v>357</v>
      </c>
      <c r="AU177" s="249" t="s">
        <v>16</v>
      </c>
      <c r="AV177" s="253" t="s">
        <v>2190</v>
      </c>
      <c r="AW177" s="249" t="s">
        <v>357</v>
      </c>
      <c r="AX177" s="249" t="s">
        <v>16</v>
      </c>
      <c r="AY177" s="253" t="s">
        <v>2171</v>
      </c>
      <c r="AZ177" s="249" t="s">
        <v>357</v>
      </c>
      <c r="BA177" s="249" t="s">
        <v>16</v>
      </c>
      <c r="BB177" s="247"/>
      <c r="BC177" s="249"/>
      <c r="BD177" s="249" t="s">
        <v>34</v>
      </c>
      <c r="BE177" s="247"/>
      <c r="BF177" s="249"/>
      <c r="BG177" s="249" t="s">
        <v>34</v>
      </c>
      <c r="BH177" s="249"/>
      <c r="BI177" s="249"/>
      <c r="BJ177" s="249" t="s">
        <v>34</v>
      </c>
      <c r="BK177" s="249"/>
      <c r="BL177" s="249"/>
      <c r="BM177" s="249" t="s">
        <v>34</v>
      </c>
      <c r="BN177" s="249"/>
      <c r="BO177" s="249"/>
      <c r="BP177" s="249" t="s">
        <v>34</v>
      </c>
      <c r="BQ177" s="249">
        <v>21</v>
      </c>
      <c r="BR177" s="249" t="s">
        <v>357</v>
      </c>
      <c r="BS177" s="249" t="s">
        <v>16</v>
      </c>
      <c r="BT177" s="247"/>
      <c r="BU177" s="249"/>
      <c r="BV177" s="249" t="s">
        <v>34</v>
      </c>
      <c r="BW177" s="247"/>
      <c r="BX177" s="249"/>
      <c r="BY177" s="249" t="s">
        <v>34</v>
      </c>
      <c r="BZ177" s="247"/>
      <c r="CA177" s="249"/>
      <c r="CB177" s="249" t="s">
        <v>34</v>
      </c>
      <c r="CC177" s="250"/>
      <c r="CD177" s="261"/>
      <c r="CE177" s="261" t="s">
        <v>34</v>
      </c>
      <c r="CF177" s="247"/>
      <c r="CG177" s="249"/>
      <c r="CH177" s="249" t="s">
        <v>34</v>
      </c>
      <c r="CI177" s="247"/>
      <c r="CJ177" s="249"/>
      <c r="CK177" s="249" t="s">
        <v>34</v>
      </c>
      <c r="CL177" s="247"/>
      <c r="CM177" s="249"/>
      <c r="CN177" s="249" t="s">
        <v>34</v>
      </c>
      <c r="CO177" s="247">
        <v>166</v>
      </c>
      <c r="CP177" s="249" t="s">
        <v>357</v>
      </c>
      <c r="CQ177" s="249" t="s">
        <v>16</v>
      </c>
      <c r="CR177" s="247"/>
      <c r="CS177" s="249"/>
      <c r="CT177" s="249" t="s">
        <v>34</v>
      </c>
      <c r="CU177" s="247">
        <v>11</v>
      </c>
      <c r="CV177" s="249" t="s">
        <v>357</v>
      </c>
      <c r="CW177" s="249" t="s">
        <v>16</v>
      </c>
      <c r="CX177" s="247">
        <v>0.4</v>
      </c>
      <c r="CY177" s="249" t="s">
        <v>357</v>
      </c>
      <c r="CZ177" s="249" t="s">
        <v>16</v>
      </c>
      <c r="DA177" s="247"/>
      <c r="DB177" s="249"/>
      <c r="DC177" s="249" t="s">
        <v>34</v>
      </c>
      <c r="DD177" s="247"/>
      <c r="DE177" s="249"/>
      <c r="DF177" s="249" t="s">
        <v>34</v>
      </c>
      <c r="DG177" s="247">
        <v>0.4</v>
      </c>
      <c r="DH177" s="249" t="s">
        <v>357</v>
      </c>
      <c r="DI177" s="249" t="s">
        <v>16</v>
      </c>
      <c r="DJ177" s="247"/>
      <c r="DK177" s="249"/>
      <c r="DL177" s="249" t="s">
        <v>34</v>
      </c>
      <c r="DM177" s="247"/>
      <c r="DN177" s="289"/>
      <c r="DO177" s="289" t="s">
        <v>34</v>
      </c>
      <c r="DP177" s="247"/>
      <c r="DQ177" s="249"/>
      <c r="DR177" s="249" t="s">
        <v>34</v>
      </c>
      <c r="DS177" s="247"/>
      <c r="DT177" s="249"/>
      <c r="DU177" s="249" t="s">
        <v>34</v>
      </c>
      <c r="DV177" s="247"/>
      <c r="DW177" s="249"/>
      <c r="DX177" s="249" t="s">
        <v>34</v>
      </c>
      <c r="DY177" s="247"/>
      <c r="DZ177" s="249"/>
      <c r="EA177" s="249" t="s">
        <v>34</v>
      </c>
      <c r="EB177" s="247"/>
      <c r="EC177" s="249"/>
      <c r="ED177" s="249" t="s">
        <v>34</v>
      </c>
      <c r="EE177" s="247"/>
      <c r="EF177" s="249"/>
      <c r="EG177" s="249" t="s">
        <v>34</v>
      </c>
      <c r="EH177" s="247"/>
      <c r="EI177" s="249"/>
      <c r="EJ177" s="249" t="s">
        <v>34</v>
      </c>
      <c r="EK177" s="247"/>
      <c r="EL177" s="249"/>
      <c r="EM177" s="249" t="s">
        <v>34</v>
      </c>
      <c r="EN177" s="247"/>
      <c r="EO177" s="249"/>
      <c r="EP177" s="249" t="s">
        <v>34</v>
      </c>
      <c r="EQ177" s="247"/>
      <c r="ER177" s="249"/>
      <c r="ES177" s="249" t="s">
        <v>34</v>
      </c>
      <c r="ET177" s="247"/>
      <c r="EU177" s="249"/>
      <c r="EV177" s="249" t="s">
        <v>34</v>
      </c>
      <c r="EW177" s="247"/>
      <c r="EX177" s="249"/>
      <c r="EY177" s="249" t="s">
        <v>34</v>
      </c>
      <c r="EZ177" s="247"/>
      <c r="FA177" s="249"/>
      <c r="FB177" s="249" t="s">
        <v>34</v>
      </c>
      <c r="FC177" s="247"/>
      <c r="FD177" s="249"/>
      <c r="FE177" s="249" t="s">
        <v>34</v>
      </c>
      <c r="FF177" s="247"/>
      <c r="FG177" s="249"/>
      <c r="FH177" s="249" t="s">
        <v>34</v>
      </c>
      <c r="FI177" s="247"/>
      <c r="FJ177" s="249"/>
      <c r="FK177" s="249" t="s">
        <v>34</v>
      </c>
      <c r="FL177" s="247"/>
      <c r="FM177" s="249"/>
      <c r="FN177" s="249" t="s">
        <v>34</v>
      </c>
      <c r="FO177" s="247"/>
      <c r="FP177" s="249"/>
      <c r="FQ177" s="249" t="s">
        <v>34</v>
      </c>
      <c r="FR177" s="247"/>
      <c r="FS177" s="249"/>
      <c r="FT177" s="249" t="s">
        <v>34</v>
      </c>
      <c r="FU177" s="247"/>
      <c r="FV177" s="249"/>
      <c r="FW177" s="249" t="s">
        <v>34</v>
      </c>
      <c r="FX177" s="247"/>
      <c r="FY177" s="249"/>
      <c r="FZ177" s="249" t="s">
        <v>34</v>
      </c>
      <c r="GA177" s="250"/>
      <c r="GB177" s="261"/>
      <c r="GC177" s="261" t="s">
        <v>34</v>
      </c>
      <c r="GD177" s="247"/>
      <c r="GE177" s="249"/>
      <c r="GF177" s="249" t="s">
        <v>34</v>
      </c>
      <c r="GG177" s="247"/>
      <c r="GH177" s="249"/>
      <c r="GI177" s="249" t="s">
        <v>34</v>
      </c>
      <c r="GJ177" s="247"/>
      <c r="GK177" s="249"/>
      <c r="GL177" s="249" t="s">
        <v>34</v>
      </c>
      <c r="GM177" s="247"/>
      <c r="GN177" s="249"/>
      <c r="GO177" s="249" t="s">
        <v>34</v>
      </c>
      <c r="GP177" s="247"/>
      <c r="GQ177" s="249"/>
      <c r="GR177" s="249" t="s">
        <v>34</v>
      </c>
      <c r="GS177" s="247"/>
      <c r="GT177" s="249"/>
      <c r="GU177" s="249" t="s">
        <v>34</v>
      </c>
      <c r="GV177" s="247"/>
      <c r="GW177" s="249"/>
      <c r="GX177" s="249" t="s">
        <v>34</v>
      </c>
      <c r="GY177" s="247"/>
      <c r="GZ177" s="249"/>
      <c r="HA177" s="249" t="s">
        <v>34</v>
      </c>
    </row>
    <row r="178" spans="1:209" outlineLevel="1" x14ac:dyDescent="0.2">
      <c r="A178" s="246" t="s">
        <v>1642</v>
      </c>
      <c r="B178" s="247" t="s">
        <v>206</v>
      </c>
      <c r="C178" s="248" t="s">
        <v>121</v>
      </c>
      <c r="D178" s="248" t="s">
        <v>180</v>
      </c>
      <c r="E178" s="248"/>
      <c r="F178" s="248"/>
      <c r="G178" s="248"/>
      <c r="H178" s="247"/>
      <c r="I178" s="247"/>
      <c r="J178" s="247"/>
      <c r="K178" s="247"/>
      <c r="L178" s="247"/>
      <c r="M178" s="247"/>
      <c r="N178" s="247"/>
      <c r="O178" s="249"/>
      <c r="P178" s="249"/>
      <c r="Q178" s="249" t="s">
        <v>34</v>
      </c>
      <c r="R178" s="249"/>
      <c r="S178" s="249"/>
      <c r="T178" s="249" t="s">
        <v>34</v>
      </c>
      <c r="U178" s="247">
        <v>10.5</v>
      </c>
      <c r="V178" s="249" t="s">
        <v>357</v>
      </c>
      <c r="W178" s="249" t="s">
        <v>16</v>
      </c>
      <c r="X178" s="249"/>
      <c r="Y178" s="249"/>
      <c r="Z178" s="249" t="s">
        <v>34</v>
      </c>
      <c r="AA178" s="249"/>
      <c r="AB178" s="249"/>
      <c r="AC178" s="249" t="s">
        <v>34</v>
      </c>
      <c r="AD178" s="249"/>
      <c r="AE178" s="249"/>
      <c r="AF178" s="249" t="s">
        <v>34</v>
      </c>
      <c r="AG178" s="249"/>
      <c r="AH178" s="249"/>
      <c r="AI178" s="249" t="s">
        <v>34</v>
      </c>
      <c r="AJ178" s="249"/>
      <c r="AK178" s="249"/>
      <c r="AL178" s="249" t="s">
        <v>34</v>
      </c>
      <c r="AM178" s="253" t="s">
        <v>1875</v>
      </c>
      <c r="AN178" s="249" t="s">
        <v>357</v>
      </c>
      <c r="AO178" s="249" t="s">
        <v>16</v>
      </c>
      <c r="AP178" s="253"/>
      <c r="AQ178" s="249" t="s">
        <v>357</v>
      </c>
      <c r="AR178" s="249" t="s">
        <v>16</v>
      </c>
      <c r="AS178" s="253" t="s">
        <v>2207</v>
      </c>
      <c r="AT178" s="249" t="s">
        <v>357</v>
      </c>
      <c r="AU178" s="249" t="s">
        <v>16</v>
      </c>
      <c r="AV178" s="253" t="s">
        <v>2192</v>
      </c>
      <c r="AW178" s="249" t="s">
        <v>357</v>
      </c>
      <c r="AX178" s="249" t="s">
        <v>16</v>
      </c>
      <c r="AY178" s="253" t="s">
        <v>2160</v>
      </c>
      <c r="AZ178" s="249" t="s">
        <v>357</v>
      </c>
      <c r="BA178" s="249" t="s">
        <v>16</v>
      </c>
      <c r="BB178" s="247"/>
      <c r="BC178" s="249"/>
      <c r="BD178" s="249" t="s">
        <v>34</v>
      </c>
      <c r="BE178" s="247"/>
      <c r="BF178" s="249"/>
      <c r="BG178" s="249" t="s">
        <v>34</v>
      </c>
      <c r="BH178" s="249"/>
      <c r="BI178" s="249"/>
      <c r="BJ178" s="249" t="s">
        <v>34</v>
      </c>
      <c r="BK178" s="249"/>
      <c r="BL178" s="249"/>
      <c r="BM178" s="249" t="s">
        <v>34</v>
      </c>
      <c r="BN178" s="249"/>
      <c r="BO178" s="249"/>
      <c r="BP178" s="249" t="s">
        <v>34</v>
      </c>
      <c r="BQ178" s="249">
        <v>29</v>
      </c>
      <c r="BR178" s="249" t="s">
        <v>357</v>
      </c>
      <c r="BS178" s="249" t="s">
        <v>16</v>
      </c>
      <c r="BT178" s="247"/>
      <c r="BU178" s="249"/>
      <c r="BV178" s="249" t="s">
        <v>34</v>
      </c>
      <c r="BW178" s="247"/>
      <c r="BX178" s="249"/>
      <c r="BY178" s="249" t="s">
        <v>34</v>
      </c>
      <c r="BZ178" s="247"/>
      <c r="CA178" s="249"/>
      <c r="CB178" s="249" t="s">
        <v>34</v>
      </c>
      <c r="CC178" s="250"/>
      <c r="CD178" s="261"/>
      <c r="CE178" s="261" t="s">
        <v>34</v>
      </c>
      <c r="CF178" s="247"/>
      <c r="CG178" s="249"/>
      <c r="CH178" s="249" t="s">
        <v>34</v>
      </c>
      <c r="CI178" s="247"/>
      <c r="CJ178" s="249"/>
      <c r="CK178" s="249" t="s">
        <v>34</v>
      </c>
      <c r="CL178" s="247"/>
      <c r="CM178" s="249"/>
      <c r="CN178" s="249" t="s">
        <v>34</v>
      </c>
      <c r="CO178" s="247">
        <v>571</v>
      </c>
      <c r="CP178" s="249" t="s">
        <v>357</v>
      </c>
      <c r="CQ178" s="249" t="s">
        <v>16</v>
      </c>
      <c r="CR178" s="247"/>
      <c r="CS178" s="249"/>
      <c r="CT178" s="249" t="s">
        <v>34</v>
      </c>
      <c r="CU178" s="247">
        <v>45</v>
      </c>
      <c r="CV178" s="249" t="s">
        <v>357</v>
      </c>
      <c r="CW178" s="249" t="s">
        <v>16</v>
      </c>
      <c r="CX178" s="247">
        <v>0.7</v>
      </c>
      <c r="CY178" s="249" t="s">
        <v>357</v>
      </c>
      <c r="CZ178" s="249" t="s">
        <v>16</v>
      </c>
      <c r="DA178" s="247"/>
      <c r="DB178" s="249"/>
      <c r="DC178" s="249" t="s">
        <v>34</v>
      </c>
      <c r="DD178" s="247"/>
      <c r="DE178" s="249"/>
      <c r="DF178" s="249" t="s">
        <v>34</v>
      </c>
      <c r="DG178" s="247">
        <v>0.7</v>
      </c>
      <c r="DH178" s="249" t="s">
        <v>357</v>
      </c>
      <c r="DI178" s="249" t="s">
        <v>16</v>
      </c>
      <c r="DJ178" s="247"/>
      <c r="DK178" s="249"/>
      <c r="DL178" s="249" t="s">
        <v>34</v>
      </c>
      <c r="DM178" s="247"/>
      <c r="DN178" s="289"/>
      <c r="DO178" s="289" t="s">
        <v>34</v>
      </c>
      <c r="DP178" s="247"/>
      <c r="DQ178" s="249"/>
      <c r="DR178" s="249" t="s">
        <v>34</v>
      </c>
      <c r="DS178" s="247"/>
      <c r="DT178" s="249"/>
      <c r="DU178" s="249" t="s">
        <v>34</v>
      </c>
      <c r="DV178" s="247"/>
      <c r="DW178" s="249"/>
      <c r="DX178" s="249" t="s">
        <v>34</v>
      </c>
      <c r="DY178" s="247"/>
      <c r="DZ178" s="249"/>
      <c r="EA178" s="249" t="s">
        <v>34</v>
      </c>
      <c r="EB178" s="247"/>
      <c r="EC178" s="249"/>
      <c r="ED178" s="249" t="s">
        <v>34</v>
      </c>
      <c r="EE178" s="247"/>
      <c r="EF178" s="249"/>
      <c r="EG178" s="249" t="s">
        <v>34</v>
      </c>
      <c r="EH178" s="247"/>
      <c r="EI178" s="249"/>
      <c r="EJ178" s="249" t="s">
        <v>34</v>
      </c>
      <c r="EK178" s="247"/>
      <c r="EL178" s="249"/>
      <c r="EM178" s="249" t="s">
        <v>34</v>
      </c>
      <c r="EN178" s="247"/>
      <c r="EO178" s="249"/>
      <c r="EP178" s="249" t="s">
        <v>34</v>
      </c>
      <c r="EQ178" s="247"/>
      <c r="ER178" s="249"/>
      <c r="ES178" s="249" t="s">
        <v>34</v>
      </c>
      <c r="ET178" s="247"/>
      <c r="EU178" s="249"/>
      <c r="EV178" s="249" t="s">
        <v>34</v>
      </c>
      <c r="EW178" s="247"/>
      <c r="EX178" s="249"/>
      <c r="EY178" s="249" t="s">
        <v>34</v>
      </c>
      <c r="EZ178" s="247"/>
      <c r="FA178" s="249"/>
      <c r="FB178" s="249" t="s">
        <v>34</v>
      </c>
      <c r="FC178" s="247"/>
      <c r="FD178" s="249"/>
      <c r="FE178" s="249" t="s">
        <v>34</v>
      </c>
      <c r="FF178" s="247"/>
      <c r="FG178" s="249"/>
      <c r="FH178" s="249" t="s">
        <v>34</v>
      </c>
      <c r="FI178" s="247"/>
      <c r="FJ178" s="249"/>
      <c r="FK178" s="249" t="s">
        <v>34</v>
      </c>
      <c r="FL178" s="247"/>
      <c r="FM178" s="249"/>
      <c r="FN178" s="249" t="s">
        <v>34</v>
      </c>
      <c r="FO178" s="247"/>
      <c r="FP178" s="249"/>
      <c r="FQ178" s="249" t="s">
        <v>34</v>
      </c>
      <c r="FR178" s="247"/>
      <c r="FS178" s="249"/>
      <c r="FT178" s="249" t="s">
        <v>34</v>
      </c>
      <c r="FU178" s="247"/>
      <c r="FV178" s="249"/>
      <c r="FW178" s="249" t="s">
        <v>34</v>
      </c>
      <c r="FX178" s="247"/>
      <c r="FY178" s="249"/>
      <c r="FZ178" s="249" t="s">
        <v>34</v>
      </c>
      <c r="GA178" s="250"/>
      <c r="GB178" s="261"/>
      <c r="GC178" s="261" t="s">
        <v>34</v>
      </c>
      <c r="GD178" s="247"/>
      <c r="GE178" s="249"/>
      <c r="GF178" s="249" t="s">
        <v>34</v>
      </c>
      <c r="GG178" s="247"/>
      <c r="GH178" s="249"/>
      <c r="GI178" s="249" t="s">
        <v>34</v>
      </c>
      <c r="GJ178" s="247"/>
      <c r="GK178" s="249"/>
      <c r="GL178" s="249" t="s">
        <v>34</v>
      </c>
      <c r="GM178" s="247"/>
      <c r="GN178" s="249"/>
      <c r="GO178" s="249" t="s">
        <v>34</v>
      </c>
      <c r="GP178" s="247"/>
      <c r="GQ178" s="249"/>
      <c r="GR178" s="249" t="s">
        <v>34</v>
      </c>
      <c r="GS178" s="247"/>
      <c r="GT178" s="249"/>
      <c r="GU178" s="249" t="s">
        <v>34</v>
      </c>
      <c r="GV178" s="247"/>
      <c r="GW178" s="249"/>
      <c r="GX178" s="249" t="s">
        <v>34</v>
      </c>
      <c r="GY178" s="247"/>
      <c r="GZ178" s="249"/>
      <c r="HA178" s="249" t="s">
        <v>34</v>
      </c>
    </row>
    <row r="179" spans="1:209" s="184" customFormat="1" outlineLevel="1" x14ac:dyDescent="0.2">
      <c r="A179" s="254" t="s">
        <v>1643</v>
      </c>
      <c r="B179" s="255" t="s">
        <v>210</v>
      </c>
      <c r="C179" s="256" t="s">
        <v>24</v>
      </c>
      <c r="D179" s="256" t="s">
        <v>180</v>
      </c>
      <c r="E179" s="256"/>
      <c r="F179" s="256"/>
      <c r="G179" s="256"/>
      <c r="H179" s="255"/>
      <c r="I179" s="255" t="s">
        <v>343</v>
      </c>
      <c r="J179" s="255"/>
      <c r="K179" s="255"/>
      <c r="L179" s="255"/>
      <c r="M179" s="255"/>
      <c r="N179" s="255"/>
      <c r="O179" s="249"/>
      <c r="P179" s="249"/>
      <c r="Q179" s="249" t="s">
        <v>34</v>
      </c>
      <c r="R179" s="249"/>
      <c r="S179" s="249"/>
      <c r="T179" s="249" t="s">
        <v>34</v>
      </c>
      <c r="U179" s="255" t="s">
        <v>578</v>
      </c>
      <c r="V179" s="257" t="s">
        <v>357</v>
      </c>
      <c r="W179" s="257" t="s">
        <v>16</v>
      </c>
      <c r="X179" s="249"/>
      <c r="Y179" s="249"/>
      <c r="Z179" s="249" t="s">
        <v>34</v>
      </c>
      <c r="AA179" s="249"/>
      <c r="AB179" s="249"/>
      <c r="AC179" s="249" t="s">
        <v>34</v>
      </c>
      <c r="AD179" s="249"/>
      <c r="AE179" s="249"/>
      <c r="AF179" s="249" t="s">
        <v>34</v>
      </c>
      <c r="AG179" s="249"/>
      <c r="AH179" s="249"/>
      <c r="AI179" s="249" t="s">
        <v>34</v>
      </c>
      <c r="AJ179" s="249"/>
      <c r="AK179" s="249"/>
      <c r="AL179" s="249" t="s">
        <v>34</v>
      </c>
      <c r="AM179" s="255" t="s">
        <v>578</v>
      </c>
      <c r="AN179" s="257" t="s">
        <v>357</v>
      </c>
      <c r="AO179" s="257" t="s">
        <v>16</v>
      </c>
      <c r="AP179" s="249"/>
      <c r="AQ179" s="249" t="s">
        <v>357</v>
      </c>
      <c r="AR179" s="249" t="s">
        <v>16</v>
      </c>
      <c r="AS179" s="249" t="s">
        <v>579</v>
      </c>
      <c r="AT179" s="249" t="s">
        <v>357</v>
      </c>
      <c r="AU179" s="249" t="s">
        <v>16</v>
      </c>
      <c r="AV179" s="249" t="s">
        <v>579</v>
      </c>
      <c r="AW179" s="249" t="s">
        <v>357</v>
      </c>
      <c r="AX179" s="249" t="s">
        <v>16</v>
      </c>
      <c r="AY179" s="255" t="s">
        <v>579</v>
      </c>
      <c r="AZ179" s="257" t="s">
        <v>357</v>
      </c>
      <c r="BA179" s="257" t="s">
        <v>16</v>
      </c>
      <c r="BB179" s="247"/>
      <c r="BC179" s="249"/>
      <c r="BD179" s="249" t="s">
        <v>34</v>
      </c>
      <c r="BE179" s="247"/>
      <c r="BF179" s="249"/>
      <c r="BG179" s="249" t="s">
        <v>34</v>
      </c>
      <c r="BH179" s="249"/>
      <c r="BI179" s="249"/>
      <c r="BJ179" s="249" t="s">
        <v>34</v>
      </c>
      <c r="BK179" s="249"/>
      <c r="BL179" s="249"/>
      <c r="BM179" s="249" t="s">
        <v>34</v>
      </c>
      <c r="BN179" s="249"/>
      <c r="BO179" s="249"/>
      <c r="BP179" s="249" t="s">
        <v>34</v>
      </c>
      <c r="BQ179" s="247" t="s">
        <v>578</v>
      </c>
      <c r="BR179" s="257" t="s">
        <v>355</v>
      </c>
      <c r="BS179" s="257" t="s">
        <v>395</v>
      </c>
      <c r="BT179" s="247"/>
      <c r="BU179" s="249"/>
      <c r="BV179" s="249" t="s">
        <v>34</v>
      </c>
      <c r="BW179" s="247"/>
      <c r="BX179" s="249"/>
      <c r="BY179" s="249" t="s">
        <v>34</v>
      </c>
      <c r="BZ179" s="247"/>
      <c r="CA179" s="249"/>
      <c r="CB179" s="249" t="s">
        <v>34</v>
      </c>
      <c r="CC179" s="250"/>
      <c r="CD179" s="261"/>
      <c r="CE179" s="261" t="s">
        <v>34</v>
      </c>
      <c r="CF179" s="247"/>
      <c r="CG179" s="249"/>
      <c r="CH179" s="249" t="s">
        <v>34</v>
      </c>
      <c r="CI179" s="247"/>
      <c r="CJ179" s="249"/>
      <c r="CK179" s="249" t="s">
        <v>34</v>
      </c>
      <c r="CL179" s="247"/>
      <c r="CM179" s="249"/>
      <c r="CN179" s="249" t="s">
        <v>34</v>
      </c>
      <c r="CO179" s="247" t="s">
        <v>578</v>
      </c>
      <c r="CP179" s="257" t="s">
        <v>355</v>
      </c>
      <c r="CQ179" s="257" t="s">
        <v>395</v>
      </c>
      <c r="CR179" s="247"/>
      <c r="CS179" s="249"/>
      <c r="CT179" s="249" t="s">
        <v>34</v>
      </c>
      <c r="CU179" s="247" t="s">
        <v>578</v>
      </c>
      <c r="CV179" s="257" t="s">
        <v>355</v>
      </c>
      <c r="CW179" s="257" t="s">
        <v>395</v>
      </c>
      <c r="CX179" s="247" t="s">
        <v>579</v>
      </c>
      <c r="CY179" s="257" t="s">
        <v>355</v>
      </c>
      <c r="CZ179" s="257" t="s">
        <v>395</v>
      </c>
      <c r="DA179" s="247"/>
      <c r="DB179" s="249"/>
      <c r="DC179" s="249" t="s">
        <v>34</v>
      </c>
      <c r="DD179" s="247"/>
      <c r="DE179" s="249"/>
      <c r="DF179" s="249" t="s">
        <v>34</v>
      </c>
      <c r="DG179" s="247" t="s">
        <v>579</v>
      </c>
      <c r="DH179" s="257" t="s">
        <v>355</v>
      </c>
      <c r="DI179" s="257" t="s">
        <v>395</v>
      </c>
      <c r="DJ179" s="247"/>
      <c r="DK179" s="249"/>
      <c r="DL179" s="249" t="s">
        <v>34</v>
      </c>
      <c r="DM179" s="247"/>
      <c r="DN179" s="289"/>
      <c r="DO179" s="289" t="s">
        <v>34</v>
      </c>
      <c r="DP179" s="247"/>
      <c r="DQ179" s="249"/>
      <c r="DR179" s="249" t="s">
        <v>34</v>
      </c>
      <c r="DS179" s="247"/>
      <c r="DT179" s="249"/>
      <c r="DU179" s="249" t="s">
        <v>34</v>
      </c>
      <c r="DV179" s="247"/>
      <c r="DW179" s="249"/>
      <c r="DX179" s="249" t="s">
        <v>34</v>
      </c>
      <c r="DY179" s="247"/>
      <c r="DZ179" s="249"/>
      <c r="EA179" s="249" t="s">
        <v>34</v>
      </c>
      <c r="EB179" s="247"/>
      <c r="EC179" s="249"/>
      <c r="ED179" s="249" t="s">
        <v>34</v>
      </c>
      <c r="EE179" s="247"/>
      <c r="EF179" s="249"/>
      <c r="EG179" s="249" t="s">
        <v>34</v>
      </c>
      <c r="EH179" s="247"/>
      <c r="EI179" s="249"/>
      <c r="EJ179" s="249" t="s">
        <v>34</v>
      </c>
      <c r="EK179" s="247"/>
      <c r="EL179" s="249"/>
      <c r="EM179" s="249" t="s">
        <v>34</v>
      </c>
      <c r="EN179" s="247"/>
      <c r="EO179" s="249"/>
      <c r="EP179" s="249" t="s">
        <v>34</v>
      </c>
      <c r="EQ179" s="247"/>
      <c r="ER179" s="249"/>
      <c r="ES179" s="249" t="s">
        <v>34</v>
      </c>
      <c r="ET179" s="247"/>
      <c r="EU179" s="249"/>
      <c r="EV179" s="249" t="s">
        <v>34</v>
      </c>
      <c r="EW179" s="247"/>
      <c r="EX179" s="249"/>
      <c r="EY179" s="249" t="s">
        <v>34</v>
      </c>
      <c r="EZ179" s="247"/>
      <c r="FA179" s="249"/>
      <c r="FB179" s="249" t="s">
        <v>34</v>
      </c>
      <c r="FC179" s="247"/>
      <c r="FD179" s="249"/>
      <c r="FE179" s="249" t="s">
        <v>34</v>
      </c>
      <c r="FF179" s="247"/>
      <c r="FG179" s="249"/>
      <c r="FH179" s="249" t="s">
        <v>34</v>
      </c>
      <c r="FI179" s="247"/>
      <c r="FJ179" s="249"/>
      <c r="FK179" s="249" t="s">
        <v>34</v>
      </c>
      <c r="FL179" s="247"/>
      <c r="FM179" s="249"/>
      <c r="FN179" s="249" t="s">
        <v>34</v>
      </c>
      <c r="FO179" s="247"/>
      <c r="FP179" s="249"/>
      <c r="FQ179" s="249" t="s">
        <v>34</v>
      </c>
      <c r="FR179" s="247"/>
      <c r="FS179" s="249"/>
      <c r="FT179" s="249" t="s">
        <v>34</v>
      </c>
      <c r="FU179" s="247"/>
      <c r="FV179" s="249"/>
      <c r="FW179" s="249" t="s">
        <v>34</v>
      </c>
      <c r="FX179" s="247"/>
      <c r="FY179" s="249"/>
      <c r="FZ179" s="249" t="s">
        <v>34</v>
      </c>
      <c r="GA179" s="250"/>
      <c r="GB179" s="261"/>
      <c r="GC179" s="261" t="s">
        <v>34</v>
      </c>
      <c r="GD179" s="247"/>
      <c r="GE179" s="249"/>
      <c r="GF179" s="249" t="s">
        <v>34</v>
      </c>
      <c r="GG179" s="247"/>
      <c r="GH179" s="249"/>
      <c r="GI179" s="249" t="s">
        <v>34</v>
      </c>
      <c r="GJ179" s="247"/>
      <c r="GK179" s="249"/>
      <c r="GL179" s="249" t="s">
        <v>34</v>
      </c>
      <c r="GM179" s="247"/>
      <c r="GN179" s="249"/>
      <c r="GO179" s="249" t="s">
        <v>34</v>
      </c>
      <c r="GP179" s="247"/>
      <c r="GQ179" s="249"/>
      <c r="GR179" s="249" t="s">
        <v>34</v>
      </c>
      <c r="GS179" s="247"/>
      <c r="GT179" s="249"/>
      <c r="GU179" s="249" t="s">
        <v>34</v>
      </c>
      <c r="GV179" s="247"/>
      <c r="GW179" s="249"/>
      <c r="GX179" s="249" t="s">
        <v>34</v>
      </c>
      <c r="GY179" s="247"/>
      <c r="GZ179" s="249"/>
      <c r="HA179" s="249" t="s">
        <v>34</v>
      </c>
    </row>
    <row r="180" spans="1:209" s="184" customFormat="1" outlineLevel="1" x14ac:dyDescent="0.2">
      <c r="A180" s="254" t="s">
        <v>1644</v>
      </c>
      <c r="B180" s="258" t="s">
        <v>211</v>
      </c>
      <c r="C180" s="258" t="s">
        <v>209</v>
      </c>
      <c r="D180" s="258" t="s">
        <v>180</v>
      </c>
      <c r="E180" s="258"/>
      <c r="F180" s="258"/>
      <c r="G180" s="258"/>
      <c r="H180" s="258"/>
      <c r="I180" s="258"/>
      <c r="J180" s="258"/>
      <c r="K180" s="258"/>
      <c r="L180" s="258"/>
      <c r="M180" s="258"/>
      <c r="N180" s="258"/>
      <c r="O180" s="258"/>
      <c r="P180" s="259"/>
      <c r="Q180" s="259"/>
      <c r="R180" s="258"/>
      <c r="S180" s="259"/>
      <c r="T180" s="259"/>
      <c r="U180" s="258"/>
      <c r="V180" s="259"/>
      <c r="W180" s="259"/>
      <c r="X180" s="258"/>
      <c r="Y180" s="259"/>
      <c r="Z180" s="259"/>
      <c r="AA180" s="258"/>
      <c r="AB180" s="259"/>
      <c r="AC180" s="259"/>
      <c r="AD180" s="258"/>
      <c r="AE180" s="259"/>
      <c r="AF180" s="259"/>
      <c r="AG180" s="258"/>
      <c r="AH180" s="259"/>
      <c r="AI180" s="259"/>
      <c r="AJ180" s="258"/>
      <c r="AK180" s="259"/>
      <c r="AL180" s="259"/>
      <c r="AM180" s="258"/>
      <c r="AN180" s="259"/>
      <c r="AO180" s="259"/>
      <c r="AP180" s="258"/>
      <c r="AQ180" s="259"/>
      <c r="AR180" s="259"/>
      <c r="AS180" s="258"/>
      <c r="AT180" s="259"/>
      <c r="AU180" s="259"/>
      <c r="AV180" s="258"/>
      <c r="AW180" s="259"/>
      <c r="AX180" s="259"/>
      <c r="AY180" s="258"/>
      <c r="AZ180" s="259"/>
      <c r="BA180" s="259"/>
      <c r="BB180" s="258"/>
      <c r="BC180" s="259"/>
      <c r="BD180" s="259"/>
      <c r="BE180" s="258"/>
      <c r="BF180" s="259"/>
      <c r="BG180" s="259"/>
      <c r="BH180" s="258"/>
      <c r="BI180" s="259"/>
      <c r="BJ180" s="259"/>
      <c r="BK180" s="258"/>
      <c r="BL180" s="259"/>
      <c r="BM180" s="259"/>
      <c r="BN180" s="258"/>
      <c r="BO180" s="259"/>
      <c r="BP180" s="259"/>
      <c r="BQ180" s="258"/>
      <c r="BR180" s="259"/>
      <c r="BS180" s="259"/>
      <c r="BT180" s="258"/>
      <c r="BU180" s="259"/>
      <c r="BV180" s="259"/>
      <c r="BW180" s="258"/>
      <c r="BX180" s="259"/>
      <c r="BY180" s="259"/>
      <c r="BZ180" s="258"/>
      <c r="CA180" s="259"/>
      <c r="CB180" s="259"/>
      <c r="CC180" s="258"/>
      <c r="CD180" s="259"/>
      <c r="CE180" s="259"/>
      <c r="CF180" s="258"/>
      <c r="CG180" s="259"/>
      <c r="CH180" s="259"/>
      <c r="CI180" s="258"/>
      <c r="CJ180" s="259"/>
      <c r="CK180" s="259"/>
      <c r="CL180" s="258"/>
      <c r="CM180" s="259"/>
      <c r="CN180" s="259"/>
      <c r="CO180" s="258"/>
      <c r="CP180" s="259"/>
      <c r="CQ180" s="259"/>
      <c r="CR180" s="258"/>
      <c r="CS180" s="259"/>
      <c r="CT180" s="259"/>
      <c r="CU180" s="258"/>
      <c r="CV180" s="259"/>
      <c r="CW180" s="259"/>
      <c r="CX180" s="258"/>
      <c r="CY180" s="259"/>
      <c r="CZ180" s="259"/>
      <c r="DA180" s="258"/>
      <c r="DB180" s="259"/>
      <c r="DC180" s="259"/>
      <c r="DD180" s="258"/>
      <c r="DE180" s="259"/>
      <c r="DF180" s="259"/>
      <c r="DG180" s="258"/>
      <c r="DH180" s="259"/>
      <c r="DI180" s="259"/>
      <c r="DJ180" s="258"/>
      <c r="DK180" s="259"/>
      <c r="DL180" s="259"/>
      <c r="DM180" s="258"/>
      <c r="DN180" s="259"/>
      <c r="DO180" s="259"/>
      <c r="DP180" s="258"/>
      <c r="DQ180" s="259"/>
      <c r="DR180" s="259"/>
      <c r="DS180" s="258"/>
      <c r="DT180" s="259"/>
      <c r="DU180" s="259"/>
      <c r="DV180" s="258"/>
      <c r="DW180" s="259"/>
      <c r="DX180" s="259"/>
      <c r="DY180" s="258"/>
      <c r="DZ180" s="259"/>
      <c r="EA180" s="259"/>
      <c r="EB180" s="258"/>
      <c r="EC180" s="259"/>
      <c r="ED180" s="259"/>
      <c r="EE180" s="258"/>
      <c r="EF180" s="259"/>
      <c r="EG180" s="259"/>
      <c r="EH180" s="258"/>
      <c r="EI180" s="259"/>
      <c r="EJ180" s="259"/>
      <c r="EK180" s="258"/>
      <c r="EL180" s="259"/>
      <c r="EM180" s="259"/>
      <c r="EN180" s="258"/>
      <c r="EO180" s="259"/>
      <c r="EP180" s="259"/>
      <c r="EQ180" s="258"/>
      <c r="ER180" s="259"/>
      <c r="ES180" s="259"/>
      <c r="ET180" s="258"/>
      <c r="EU180" s="259"/>
      <c r="EV180" s="259"/>
      <c r="EW180" s="258"/>
      <c r="EX180" s="259"/>
      <c r="EY180" s="259"/>
      <c r="EZ180" s="258"/>
      <c r="FA180" s="259"/>
      <c r="FB180" s="259"/>
      <c r="FC180" s="258"/>
      <c r="FD180" s="259"/>
      <c r="FE180" s="259"/>
      <c r="FF180" s="258"/>
      <c r="FG180" s="259"/>
      <c r="FH180" s="259"/>
      <c r="FI180" s="258"/>
      <c r="FJ180" s="259"/>
      <c r="FK180" s="259"/>
      <c r="FL180" s="258"/>
      <c r="FM180" s="259"/>
      <c r="FN180" s="259"/>
      <c r="FO180" s="258"/>
      <c r="FP180" s="259"/>
      <c r="FQ180" s="259"/>
      <c r="FR180" s="258"/>
      <c r="FS180" s="259"/>
      <c r="FT180" s="259"/>
      <c r="FU180" s="258"/>
      <c r="FV180" s="259"/>
      <c r="FW180" s="259"/>
      <c r="FX180" s="258"/>
      <c r="FY180" s="259"/>
      <c r="FZ180" s="259"/>
      <c r="GA180" s="258"/>
      <c r="GB180" s="259"/>
      <c r="GC180" s="259"/>
      <c r="GD180" s="258"/>
      <c r="GE180" s="259"/>
      <c r="GF180" s="259"/>
      <c r="GG180" s="258"/>
      <c r="GH180" s="259"/>
      <c r="GI180" s="259"/>
      <c r="GJ180" s="258"/>
      <c r="GK180" s="259"/>
      <c r="GL180" s="259"/>
      <c r="GM180" s="258"/>
      <c r="GN180" s="259"/>
      <c r="GO180" s="259"/>
      <c r="GP180" s="258"/>
      <c r="GQ180" s="259"/>
      <c r="GR180" s="259"/>
      <c r="GS180" s="258"/>
      <c r="GT180" s="259"/>
      <c r="GU180" s="259"/>
      <c r="GV180" s="258"/>
      <c r="GW180" s="259"/>
      <c r="GX180" s="259"/>
      <c r="GY180" s="258"/>
      <c r="GZ180" s="259"/>
      <c r="HA180" s="259"/>
    </row>
    <row r="181" spans="1:209" s="184" customFormat="1" outlineLevel="1" x14ac:dyDescent="0.2">
      <c r="A181" s="254" t="s">
        <v>1645</v>
      </c>
      <c r="B181" s="255" t="s">
        <v>1517</v>
      </c>
      <c r="C181" s="256" t="s">
        <v>121</v>
      </c>
      <c r="D181" s="256" t="s">
        <v>180</v>
      </c>
      <c r="E181" s="256"/>
      <c r="F181" s="256"/>
      <c r="G181" s="256"/>
      <c r="H181" s="255"/>
      <c r="I181" s="255"/>
      <c r="J181" s="255"/>
      <c r="K181" s="255"/>
      <c r="L181" s="255"/>
      <c r="M181" s="255"/>
      <c r="N181" s="255"/>
      <c r="O181" s="247"/>
      <c r="P181" s="249"/>
      <c r="Q181" s="249" t="s">
        <v>34</v>
      </c>
      <c r="R181" s="247"/>
      <c r="S181" s="249"/>
      <c r="T181" s="249" t="s">
        <v>34</v>
      </c>
      <c r="U181" s="262" t="s">
        <v>1819</v>
      </c>
      <c r="V181" s="257" t="s">
        <v>355</v>
      </c>
      <c r="W181" s="257" t="s">
        <v>395</v>
      </c>
      <c r="X181" s="249"/>
      <c r="Y181" s="249"/>
      <c r="Z181" s="249" t="s">
        <v>34</v>
      </c>
      <c r="AA181" s="249"/>
      <c r="AB181" s="249"/>
      <c r="AC181" s="249" t="s">
        <v>34</v>
      </c>
      <c r="AD181" s="249"/>
      <c r="AE181" s="249"/>
      <c r="AF181" s="249" t="s">
        <v>34</v>
      </c>
      <c r="AG181" s="249"/>
      <c r="AH181" s="249"/>
      <c r="AI181" s="249" t="s">
        <v>34</v>
      </c>
      <c r="AJ181" s="249"/>
      <c r="AK181" s="249"/>
      <c r="AL181" s="249" t="s">
        <v>34</v>
      </c>
      <c r="AM181" s="255"/>
      <c r="AN181" s="257"/>
      <c r="AO181" s="257"/>
      <c r="AP181" s="262"/>
      <c r="AQ181" s="257" t="s">
        <v>355</v>
      </c>
      <c r="AR181" s="257" t="s">
        <v>395</v>
      </c>
      <c r="AS181" s="249"/>
      <c r="AT181" s="249"/>
      <c r="AU181" s="249" t="s">
        <v>34</v>
      </c>
      <c r="AV181" s="262" t="s">
        <v>2184</v>
      </c>
      <c r="AW181" s="257" t="s">
        <v>355</v>
      </c>
      <c r="AX181" s="257" t="s">
        <v>395</v>
      </c>
      <c r="AY181" s="255"/>
      <c r="AZ181" s="257"/>
      <c r="BA181" s="257" t="s">
        <v>34</v>
      </c>
      <c r="BB181" s="247"/>
      <c r="BC181" s="249"/>
      <c r="BD181" s="249" t="s">
        <v>34</v>
      </c>
      <c r="BE181" s="247"/>
      <c r="BF181" s="249"/>
      <c r="BG181" s="249" t="s">
        <v>34</v>
      </c>
      <c r="BH181" s="247"/>
      <c r="BI181" s="249"/>
      <c r="BJ181" s="249" t="s">
        <v>34</v>
      </c>
      <c r="BK181" s="247"/>
      <c r="BL181" s="249"/>
      <c r="BM181" s="249" t="s">
        <v>34</v>
      </c>
      <c r="BN181" s="247"/>
      <c r="BO181" s="249"/>
      <c r="BP181" s="249" t="s">
        <v>34</v>
      </c>
      <c r="BQ181" s="247"/>
      <c r="BR181" s="249"/>
      <c r="BS181" s="249" t="s">
        <v>34</v>
      </c>
      <c r="BT181" s="247"/>
      <c r="BU181" s="249"/>
      <c r="BV181" s="249" t="s">
        <v>34</v>
      </c>
      <c r="BW181" s="247"/>
      <c r="BX181" s="249"/>
      <c r="BY181" s="249" t="s">
        <v>34</v>
      </c>
      <c r="BZ181" s="247"/>
      <c r="CA181" s="249"/>
      <c r="CB181" s="249" t="s">
        <v>34</v>
      </c>
      <c r="CC181" s="250"/>
      <c r="CD181" s="261"/>
      <c r="CE181" s="261" t="s">
        <v>34</v>
      </c>
      <c r="CF181" s="247"/>
      <c r="CG181" s="249"/>
      <c r="CH181" s="249" t="s">
        <v>34</v>
      </c>
      <c r="CI181" s="247"/>
      <c r="CJ181" s="249"/>
      <c r="CK181" s="249" t="s">
        <v>34</v>
      </c>
      <c r="CL181" s="247"/>
      <c r="CM181" s="249"/>
      <c r="CN181" s="249" t="s">
        <v>34</v>
      </c>
      <c r="CO181" s="247"/>
      <c r="CP181" s="249"/>
      <c r="CQ181" s="249" t="s">
        <v>34</v>
      </c>
      <c r="CR181" s="247"/>
      <c r="CS181" s="249"/>
      <c r="CT181" s="249" t="s">
        <v>34</v>
      </c>
      <c r="CU181" s="247"/>
      <c r="CV181" s="249"/>
      <c r="CW181" s="249" t="s">
        <v>34</v>
      </c>
      <c r="CX181" s="247"/>
      <c r="CY181" s="249"/>
      <c r="CZ181" s="249" t="s">
        <v>34</v>
      </c>
      <c r="DA181" s="247"/>
      <c r="DB181" s="249"/>
      <c r="DC181" s="249" t="s">
        <v>34</v>
      </c>
      <c r="DD181" s="247"/>
      <c r="DE181" s="249"/>
      <c r="DF181" s="249" t="s">
        <v>34</v>
      </c>
      <c r="DG181" s="247"/>
      <c r="DH181" s="249"/>
      <c r="DI181" s="249" t="s">
        <v>34</v>
      </c>
      <c r="DJ181" s="247"/>
      <c r="DK181" s="249"/>
      <c r="DL181" s="249" t="s">
        <v>34</v>
      </c>
      <c r="DM181" s="247"/>
      <c r="DN181" s="289"/>
      <c r="DO181" s="289" t="s">
        <v>34</v>
      </c>
      <c r="DP181" s="247"/>
      <c r="DQ181" s="249"/>
      <c r="DR181" s="249" t="s">
        <v>34</v>
      </c>
      <c r="DS181" s="247"/>
      <c r="DT181" s="249"/>
      <c r="DU181" s="249" t="s">
        <v>34</v>
      </c>
      <c r="DV181" s="247"/>
      <c r="DW181" s="249"/>
      <c r="DX181" s="249" t="s">
        <v>34</v>
      </c>
      <c r="DY181" s="247"/>
      <c r="DZ181" s="249"/>
      <c r="EA181" s="249" t="s">
        <v>34</v>
      </c>
      <c r="EB181" s="247"/>
      <c r="EC181" s="249"/>
      <c r="ED181" s="249" t="s">
        <v>34</v>
      </c>
      <c r="EE181" s="247"/>
      <c r="EF181" s="249"/>
      <c r="EG181" s="249" t="s">
        <v>34</v>
      </c>
      <c r="EH181" s="247"/>
      <c r="EI181" s="249"/>
      <c r="EJ181" s="249" t="s">
        <v>34</v>
      </c>
      <c r="EK181" s="247"/>
      <c r="EL181" s="249"/>
      <c r="EM181" s="249" t="s">
        <v>34</v>
      </c>
      <c r="EN181" s="247"/>
      <c r="EO181" s="249"/>
      <c r="EP181" s="249" t="s">
        <v>34</v>
      </c>
      <c r="EQ181" s="247"/>
      <c r="ER181" s="249"/>
      <c r="ES181" s="249" t="s">
        <v>34</v>
      </c>
      <c r="ET181" s="247"/>
      <c r="EU181" s="249"/>
      <c r="EV181" s="249" t="s">
        <v>34</v>
      </c>
      <c r="EW181" s="247"/>
      <c r="EX181" s="249"/>
      <c r="EY181" s="249" t="s">
        <v>34</v>
      </c>
      <c r="EZ181" s="247"/>
      <c r="FA181" s="249"/>
      <c r="FB181" s="249" t="s">
        <v>34</v>
      </c>
      <c r="FC181" s="247"/>
      <c r="FD181" s="249"/>
      <c r="FE181" s="249" t="s">
        <v>34</v>
      </c>
      <c r="FF181" s="247"/>
      <c r="FG181" s="249"/>
      <c r="FH181" s="249" t="s">
        <v>34</v>
      </c>
      <c r="FI181" s="247"/>
      <c r="FJ181" s="249"/>
      <c r="FK181" s="249" t="s">
        <v>34</v>
      </c>
      <c r="FL181" s="247"/>
      <c r="FM181" s="249"/>
      <c r="FN181" s="249" t="s">
        <v>34</v>
      </c>
      <c r="FO181" s="247"/>
      <c r="FP181" s="249"/>
      <c r="FQ181" s="249" t="s">
        <v>34</v>
      </c>
      <c r="FR181" s="247"/>
      <c r="FS181" s="249"/>
      <c r="FT181" s="249" t="s">
        <v>34</v>
      </c>
      <c r="FU181" s="247"/>
      <c r="FV181" s="249"/>
      <c r="FW181" s="249" t="s">
        <v>34</v>
      </c>
      <c r="FX181" s="247"/>
      <c r="FY181" s="249"/>
      <c r="FZ181" s="249" t="s">
        <v>34</v>
      </c>
      <c r="GA181" s="250"/>
      <c r="GB181" s="261"/>
      <c r="GC181" s="261" t="s">
        <v>34</v>
      </c>
      <c r="GD181" s="247"/>
      <c r="GE181" s="249"/>
      <c r="GF181" s="249" t="s">
        <v>34</v>
      </c>
      <c r="GG181" s="247"/>
      <c r="GH181" s="249"/>
      <c r="GI181" s="249" t="s">
        <v>34</v>
      </c>
      <c r="GJ181" s="247"/>
      <c r="GK181" s="249"/>
      <c r="GL181" s="249" t="s">
        <v>34</v>
      </c>
      <c r="GM181" s="247"/>
      <c r="GN181" s="249"/>
      <c r="GO181" s="249" t="s">
        <v>34</v>
      </c>
      <c r="GP181" s="247"/>
      <c r="GQ181" s="249"/>
      <c r="GR181" s="249" t="s">
        <v>34</v>
      </c>
      <c r="GS181" s="247"/>
      <c r="GT181" s="249"/>
      <c r="GU181" s="249" t="s">
        <v>34</v>
      </c>
      <c r="GV181" s="247"/>
      <c r="GW181" s="249"/>
      <c r="GX181" s="249" t="s">
        <v>34</v>
      </c>
      <c r="GY181" s="247"/>
      <c r="GZ181" s="249"/>
      <c r="HA181" s="249" t="s">
        <v>34</v>
      </c>
    </row>
    <row r="182" spans="1:209" s="184" customFormat="1" outlineLevel="1" x14ac:dyDescent="0.2">
      <c r="A182" s="254" t="s">
        <v>1646</v>
      </c>
      <c r="B182" s="255" t="s">
        <v>1518</v>
      </c>
      <c r="C182" s="256" t="s">
        <v>121</v>
      </c>
      <c r="D182" s="256" t="s">
        <v>180</v>
      </c>
      <c r="E182" s="256"/>
      <c r="F182" s="256"/>
      <c r="G182" s="256"/>
      <c r="H182" s="255"/>
      <c r="I182" s="255"/>
      <c r="J182" s="255"/>
      <c r="K182" s="255"/>
      <c r="L182" s="255"/>
      <c r="M182" s="255"/>
      <c r="N182" s="255"/>
      <c r="O182" s="247"/>
      <c r="P182" s="249"/>
      <c r="Q182" s="249" t="s">
        <v>34</v>
      </c>
      <c r="R182" s="247"/>
      <c r="S182" s="249"/>
      <c r="T182" s="249" t="s">
        <v>34</v>
      </c>
      <c r="U182" s="247"/>
      <c r="V182" s="249"/>
      <c r="W182" s="249" t="s">
        <v>34</v>
      </c>
      <c r="X182" s="247"/>
      <c r="Y182" s="249"/>
      <c r="Z182" s="249" t="s">
        <v>34</v>
      </c>
      <c r="AA182" s="247"/>
      <c r="AB182" s="249"/>
      <c r="AC182" s="249" t="s">
        <v>34</v>
      </c>
      <c r="AD182" s="247"/>
      <c r="AE182" s="249"/>
      <c r="AF182" s="249" t="s">
        <v>34</v>
      </c>
      <c r="AG182" s="255"/>
      <c r="AH182" s="257"/>
      <c r="AI182" s="257"/>
      <c r="AJ182" s="255"/>
      <c r="AK182" s="257"/>
      <c r="AL182" s="257"/>
      <c r="AM182" s="255">
        <v>15</v>
      </c>
      <c r="AN182" s="257" t="s">
        <v>355</v>
      </c>
      <c r="AO182" s="257" t="s">
        <v>395</v>
      </c>
      <c r="AP182" s="247"/>
      <c r="AQ182" s="249"/>
      <c r="AR182" s="249" t="s">
        <v>34</v>
      </c>
      <c r="AS182" s="249">
        <v>18</v>
      </c>
      <c r="AT182" s="257" t="s">
        <v>355</v>
      </c>
      <c r="AU182" s="257" t="s">
        <v>395</v>
      </c>
      <c r="AV182" s="247"/>
      <c r="AW182" s="249"/>
      <c r="AX182" s="249" t="s">
        <v>34</v>
      </c>
      <c r="AY182" s="255">
        <f>14/365</f>
        <v>3.8356164383561646E-2</v>
      </c>
      <c r="AZ182" s="257" t="s">
        <v>355</v>
      </c>
      <c r="BA182" s="257" t="s">
        <v>395</v>
      </c>
      <c r="BB182" s="247"/>
      <c r="BC182" s="249"/>
      <c r="BD182" s="249" t="s">
        <v>34</v>
      </c>
      <c r="BE182" s="247"/>
      <c r="BF182" s="249"/>
      <c r="BG182" s="249" t="s">
        <v>34</v>
      </c>
      <c r="BH182" s="247"/>
      <c r="BI182" s="249"/>
      <c r="BJ182" s="249" t="s">
        <v>34</v>
      </c>
      <c r="BK182" s="247"/>
      <c r="BL182" s="249"/>
      <c r="BM182" s="249" t="s">
        <v>34</v>
      </c>
      <c r="BN182" s="247"/>
      <c r="BO182" s="249"/>
      <c r="BP182" s="249" t="s">
        <v>34</v>
      </c>
      <c r="BQ182" s="247">
        <v>17</v>
      </c>
      <c r="BR182" s="257" t="s">
        <v>355</v>
      </c>
      <c r="BS182" s="257" t="s">
        <v>395</v>
      </c>
      <c r="BT182" s="247"/>
      <c r="BU182" s="249"/>
      <c r="BV182" s="249" t="s">
        <v>34</v>
      </c>
      <c r="BW182" s="247"/>
      <c r="BX182" s="249"/>
      <c r="BY182" s="249" t="s">
        <v>34</v>
      </c>
      <c r="BZ182" s="247"/>
      <c r="CA182" s="249"/>
      <c r="CB182" s="249" t="s">
        <v>34</v>
      </c>
      <c r="CC182" s="250"/>
      <c r="CD182" s="261"/>
      <c r="CE182" s="261" t="s">
        <v>34</v>
      </c>
      <c r="CF182" s="247"/>
      <c r="CG182" s="249"/>
      <c r="CH182" s="249" t="s">
        <v>34</v>
      </c>
      <c r="CI182" s="247"/>
      <c r="CJ182" s="249"/>
      <c r="CK182" s="249" t="s">
        <v>34</v>
      </c>
      <c r="CL182" s="247"/>
      <c r="CM182" s="249"/>
      <c r="CN182" s="249" t="s">
        <v>34</v>
      </c>
      <c r="CO182" s="184">
        <v>14</v>
      </c>
      <c r="CP182" s="257" t="s">
        <v>355</v>
      </c>
      <c r="CQ182" s="257" t="s">
        <v>395</v>
      </c>
      <c r="CR182" s="247"/>
      <c r="CS182" s="249"/>
      <c r="CT182" s="249" t="s">
        <v>34</v>
      </c>
      <c r="CU182" s="184">
        <v>55</v>
      </c>
      <c r="CV182" s="257" t="s">
        <v>355</v>
      </c>
      <c r="CW182" s="257" t="s">
        <v>395</v>
      </c>
      <c r="CX182" s="184">
        <v>15</v>
      </c>
      <c r="CY182" s="257" t="s">
        <v>355</v>
      </c>
      <c r="CZ182" s="257" t="s">
        <v>395</v>
      </c>
      <c r="DA182" s="247"/>
      <c r="DB182" s="249"/>
      <c r="DC182" s="249" t="s">
        <v>34</v>
      </c>
      <c r="DD182" s="247"/>
      <c r="DE182" s="249"/>
      <c r="DF182" s="249" t="s">
        <v>34</v>
      </c>
      <c r="DG182" s="184">
        <v>15</v>
      </c>
      <c r="DH182" s="257" t="s">
        <v>355</v>
      </c>
      <c r="DI182" s="257" t="s">
        <v>395</v>
      </c>
      <c r="DJ182" s="247"/>
      <c r="DK182" s="249"/>
      <c r="DL182" s="249" t="s">
        <v>34</v>
      </c>
      <c r="DM182" s="247"/>
      <c r="DN182" s="289"/>
      <c r="DO182" s="289" t="s">
        <v>34</v>
      </c>
      <c r="DP182" s="247"/>
      <c r="DQ182" s="249"/>
      <c r="DR182" s="249" t="s">
        <v>34</v>
      </c>
      <c r="DS182" s="247"/>
      <c r="DT182" s="249"/>
      <c r="DU182" s="249" t="s">
        <v>34</v>
      </c>
      <c r="DV182" s="247"/>
      <c r="DW182" s="249"/>
      <c r="DX182" s="249" t="s">
        <v>34</v>
      </c>
      <c r="DY182" s="247"/>
      <c r="DZ182" s="249"/>
      <c r="EA182" s="249" t="s">
        <v>34</v>
      </c>
      <c r="EB182" s="247"/>
      <c r="EC182" s="249"/>
      <c r="ED182" s="249" t="s">
        <v>34</v>
      </c>
      <c r="EE182" s="247"/>
      <c r="EF182" s="249"/>
      <c r="EG182" s="249" t="s">
        <v>34</v>
      </c>
      <c r="EH182" s="247"/>
      <c r="EI182" s="249"/>
      <c r="EJ182" s="249" t="s">
        <v>34</v>
      </c>
      <c r="EK182" s="247"/>
      <c r="EL182" s="249"/>
      <c r="EM182" s="249" t="s">
        <v>34</v>
      </c>
      <c r="EN182" s="247"/>
      <c r="EO182" s="249"/>
      <c r="EP182" s="249" t="s">
        <v>34</v>
      </c>
      <c r="EQ182" s="247"/>
      <c r="ER182" s="249"/>
      <c r="ES182" s="249" t="s">
        <v>34</v>
      </c>
      <c r="ET182" s="247"/>
      <c r="EU182" s="249"/>
      <c r="EV182" s="249" t="s">
        <v>34</v>
      </c>
      <c r="EW182" s="247"/>
      <c r="EX182" s="249"/>
      <c r="EY182" s="249" t="s">
        <v>34</v>
      </c>
      <c r="EZ182" s="247"/>
      <c r="FA182" s="249"/>
      <c r="FB182" s="249" t="s">
        <v>34</v>
      </c>
      <c r="FC182" s="247"/>
      <c r="FD182" s="249"/>
      <c r="FE182" s="249" t="s">
        <v>34</v>
      </c>
      <c r="FF182" s="247"/>
      <c r="FG182" s="249"/>
      <c r="FH182" s="249" t="s">
        <v>34</v>
      </c>
      <c r="FI182" s="247"/>
      <c r="FJ182" s="249"/>
      <c r="FK182" s="249" t="s">
        <v>34</v>
      </c>
      <c r="FL182" s="247"/>
      <c r="FM182" s="249"/>
      <c r="FN182" s="249" t="s">
        <v>34</v>
      </c>
      <c r="FO182" s="247"/>
      <c r="FP182" s="249"/>
      <c r="FQ182" s="249" t="s">
        <v>34</v>
      </c>
      <c r="FR182" s="247"/>
      <c r="FS182" s="249"/>
      <c r="FT182" s="249" t="s">
        <v>34</v>
      </c>
      <c r="FU182" s="247"/>
      <c r="FV182" s="249"/>
      <c r="FW182" s="249" t="s">
        <v>34</v>
      </c>
      <c r="FX182" s="247"/>
      <c r="FY182" s="249"/>
      <c r="FZ182" s="249" t="s">
        <v>34</v>
      </c>
      <c r="GA182" s="250"/>
      <c r="GB182" s="261"/>
      <c r="GC182" s="261" t="s">
        <v>34</v>
      </c>
      <c r="GD182" s="247"/>
      <c r="GE182" s="249"/>
      <c r="GF182" s="249" t="s">
        <v>34</v>
      </c>
      <c r="GG182" s="247"/>
      <c r="GH182" s="249"/>
      <c r="GI182" s="249" t="s">
        <v>34</v>
      </c>
      <c r="GJ182" s="247"/>
      <c r="GK182" s="249"/>
      <c r="GL182" s="249" t="s">
        <v>34</v>
      </c>
      <c r="GM182" s="247"/>
      <c r="GN182" s="249"/>
      <c r="GO182" s="249" t="s">
        <v>34</v>
      </c>
      <c r="GP182" s="247"/>
      <c r="GQ182" s="249"/>
      <c r="GR182" s="249" t="s">
        <v>34</v>
      </c>
      <c r="GS182" s="247"/>
      <c r="GT182" s="249"/>
      <c r="GU182" s="249" t="s">
        <v>34</v>
      </c>
      <c r="GV182" s="247"/>
      <c r="GW182" s="249"/>
      <c r="GX182" s="249" t="s">
        <v>34</v>
      </c>
      <c r="GY182" s="247"/>
      <c r="GZ182" s="249"/>
      <c r="HA182" s="249" t="s">
        <v>34</v>
      </c>
    </row>
    <row r="183" spans="1:209" outlineLevel="1" x14ac:dyDescent="0.2">
      <c r="A183" s="246" t="s">
        <v>1647</v>
      </c>
      <c r="B183" s="247" t="s">
        <v>214</v>
      </c>
      <c r="C183" s="249" t="s">
        <v>15</v>
      </c>
      <c r="D183" s="249" t="s">
        <v>180</v>
      </c>
      <c r="E183" s="247"/>
      <c r="F183" s="247"/>
      <c r="G183" s="247"/>
      <c r="H183" s="247"/>
      <c r="I183" s="247"/>
      <c r="J183" s="247"/>
      <c r="K183" s="247"/>
      <c r="L183" s="247"/>
      <c r="M183" s="247"/>
      <c r="N183" s="247"/>
      <c r="O183" s="247"/>
      <c r="P183" s="249"/>
      <c r="Q183" s="249" t="s">
        <v>34</v>
      </c>
      <c r="R183" s="247"/>
      <c r="S183" s="249"/>
      <c r="T183" s="249" t="s">
        <v>34</v>
      </c>
      <c r="U183" s="249"/>
      <c r="V183" s="249"/>
      <c r="W183" s="249" t="s">
        <v>34</v>
      </c>
      <c r="X183" s="249"/>
      <c r="Y183" s="249"/>
      <c r="Z183" s="249" t="s">
        <v>34</v>
      </c>
      <c r="AA183" s="249"/>
      <c r="AB183" s="249"/>
      <c r="AC183" s="249" t="s">
        <v>34</v>
      </c>
      <c r="AD183" s="249"/>
      <c r="AE183" s="249"/>
      <c r="AF183" s="249" t="s">
        <v>34</v>
      </c>
      <c r="AG183" s="249"/>
      <c r="AH183" s="249"/>
      <c r="AI183" s="249" t="s">
        <v>34</v>
      </c>
      <c r="AJ183" s="249"/>
      <c r="AK183" s="249"/>
      <c r="AL183" s="249" t="s">
        <v>34</v>
      </c>
      <c r="AM183" s="249"/>
      <c r="AN183" s="249"/>
      <c r="AO183" s="249" t="s">
        <v>34</v>
      </c>
      <c r="AP183" s="249"/>
      <c r="AQ183" s="249"/>
      <c r="AR183" s="249" t="s">
        <v>34</v>
      </c>
      <c r="AS183" s="249"/>
      <c r="AT183" s="249"/>
      <c r="AU183" s="249" t="s">
        <v>34</v>
      </c>
      <c r="AV183" s="249"/>
      <c r="AW183" s="249"/>
      <c r="AX183" s="249" t="s">
        <v>34</v>
      </c>
      <c r="AY183" s="247"/>
      <c r="AZ183" s="249"/>
      <c r="BA183" s="249" t="s">
        <v>34</v>
      </c>
      <c r="BB183" s="249"/>
      <c r="BC183" s="249"/>
      <c r="BD183" s="249" t="s">
        <v>34</v>
      </c>
      <c r="BE183" s="249"/>
      <c r="BF183" s="249"/>
      <c r="BG183" s="249" t="s">
        <v>34</v>
      </c>
      <c r="BH183" s="247"/>
      <c r="BI183" s="249"/>
      <c r="BJ183" s="249" t="s">
        <v>34</v>
      </c>
      <c r="BK183" s="247"/>
      <c r="BL183" s="249"/>
      <c r="BM183" s="249" t="s">
        <v>34</v>
      </c>
      <c r="BN183" s="247"/>
      <c r="BO183" s="249"/>
      <c r="BP183" s="249" t="s">
        <v>34</v>
      </c>
      <c r="BQ183" s="249"/>
      <c r="BR183" s="249"/>
      <c r="BS183" s="249" t="s">
        <v>34</v>
      </c>
      <c r="BT183" s="249"/>
      <c r="BU183" s="249"/>
      <c r="BV183" s="249" t="s">
        <v>34</v>
      </c>
      <c r="BW183" s="249"/>
      <c r="BX183" s="249"/>
      <c r="BY183" s="249" t="s">
        <v>34</v>
      </c>
      <c r="BZ183" s="249"/>
      <c r="CA183" s="249"/>
      <c r="CB183" s="249" t="s">
        <v>34</v>
      </c>
      <c r="CC183" s="261"/>
      <c r="CD183" s="261"/>
      <c r="CE183" s="261" t="s">
        <v>34</v>
      </c>
      <c r="CF183" s="249"/>
      <c r="CG183" s="249"/>
      <c r="CH183" s="249" t="s">
        <v>34</v>
      </c>
      <c r="CI183" s="249"/>
      <c r="CJ183" s="249"/>
      <c r="CK183" s="249" t="s">
        <v>34</v>
      </c>
      <c r="CL183" s="249"/>
      <c r="CM183" s="249"/>
      <c r="CN183" s="249" t="s">
        <v>34</v>
      </c>
      <c r="CO183" s="249"/>
      <c r="CP183" s="249"/>
      <c r="CQ183" s="249" t="s">
        <v>34</v>
      </c>
      <c r="CR183" s="249"/>
      <c r="CS183" s="249"/>
      <c r="CT183" s="249" t="s">
        <v>34</v>
      </c>
      <c r="CU183" s="249"/>
      <c r="CV183" s="249"/>
      <c r="CW183" s="249" t="s">
        <v>34</v>
      </c>
      <c r="CX183" s="247"/>
      <c r="CY183" s="249"/>
      <c r="CZ183" s="249" t="s">
        <v>34</v>
      </c>
      <c r="DA183" s="247"/>
      <c r="DB183" s="249"/>
      <c r="DC183" s="249" t="s">
        <v>34</v>
      </c>
      <c r="DD183" s="247"/>
      <c r="DE183" s="249"/>
      <c r="DF183" s="249" t="s">
        <v>34</v>
      </c>
      <c r="DG183" s="247"/>
      <c r="DH183" s="249"/>
      <c r="DI183" s="249" t="s">
        <v>34</v>
      </c>
      <c r="DJ183" s="247"/>
      <c r="DK183" s="249"/>
      <c r="DL183" s="249" t="s">
        <v>34</v>
      </c>
      <c r="DM183" s="247"/>
      <c r="DN183" s="289"/>
      <c r="DO183" s="289" t="s">
        <v>34</v>
      </c>
      <c r="DP183" s="247"/>
      <c r="DQ183" s="249"/>
      <c r="DR183" s="249" t="s">
        <v>34</v>
      </c>
      <c r="DS183" s="247"/>
      <c r="DT183" s="249"/>
      <c r="DU183" s="249" t="s">
        <v>34</v>
      </c>
      <c r="DV183" s="247"/>
      <c r="DW183" s="249"/>
      <c r="DX183" s="249" t="s">
        <v>34</v>
      </c>
      <c r="DY183" s="247"/>
      <c r="DZ183" s="249"/>
      <c r="EA183" s="249" t="s">
        <v>34</v>
      </c>
      <c r="EB183" s="247"/>
      <c r="EC183" s="249"/>
      <c r="ED183" s="249" t="s">
        <v>34</v>
      </c>
      <c r="EE183" s="247"/>
      <c r="EF183" s="249"/>
      <c r="EG183" s="249" t="s">
        <v>34</v>
      </c>
      <c r="EH183" s="247"/>
      <c r="EI183" s="249"/>
      <c r="EJ183" s="249" t="s">
        <v>34</v>
      </c>
      <c r="EK183" s="247"/>
      <c r="EL183" s="249"/>
      <c r="EM183" s="249" t="s">
        <v>34</v>
      </c>
      <c r="EN183" s="247"/>
      <c r="EO183" s="249"/>
      <c r="EP183" s="249" t="s">
        <v>34</v>
      </c>
      <c r="EQ183" s="247"/>
      <c r="ER183" s="249"/>
      <c r="ES183" s="249" t="s">
        <v>34</v>
      </c>
      <c r="ET183" s="247"/>
      <c r="EU183" s="249"/>
      <c r="EV183" s="249" t="s">
        <v>34</v>
      </c>
      <c r="EW183" s="247"/>
      <c r="EX183" s="249"/>
      <c r="EY183" s="249" t="s">
        <v>34</v>
      </c>
      <c r="EZ183" s="247"/>
      <c r="FA183" s="249"/>
      <c r="FB183" s="249" t="s">
        <v>34</v>
      </c>
      <c r="FC183" s="247"/>
      <c r="FD183" s="249"/>
      <c r="FE183" s="249" t="s">
        <v>34</v>
      </c>
      <c r="FF183" s="247"/>
      <c r="FG183" s="249"/>
      <c r="FH183" s="249" t="s">
        <v>34</v>
      </c>
      <c r="FI183" s="247"/>
      <c r="FJ183" s="249"/>
      <c r="FK183" s="249" t="s">
        <v>34</v>
      </c>
      <c r="FL183" s="247"/>
      <c r="FM183" s="249"/>
      <c r="FN183" s="249" t="s">
        <v>34</v>
      </c>
      <c r="FO183" s="247"/>
      <c r="FP183" s="249"/>
      <c r="FQ183" s="249" t="s">
        <v>34</v>
      </c>
      <c r="FR183" s="247"/>
      <c r="FS183" s="249"/>
      <c r="FT183" s="249" t="s">
        <v>34</v>
      </c>
      <c r="FU183" s="247"/>
      <c r="FV183" s="249"/>
      <c r="FW183" s="249" t="s">
        <v>34</v>
      </c>
      <c r="FX183" s="247"/>
      <c r="FY183" s="249"/>
      <c r="FZ183" s="249" t="s">
        <v>34</v>
      </c>
      <c r="GA183" s="250"/>
      <c r="GB183" s="261"/>
      <c r="GC183" s="261" t="s">
        <v>34</v>
      </c>
      <c r="GD183" s="247"/>
      <c r="GE183" s="249"/>
      <c r="GF183" s="249" t="s">
        <v>34</v>
      </c>
      <c r="GG183" s="247"/>
      <c r="GH183" s="249"/>
      <c r="GI183" s="249" t="s">
        <v>34</v>
      </c>
      <c r="GJ183" s="247"/>
      <c r="GK183" s="249"/>
      <c r="GL183" s="249" t="s">
        <v>34</v>
      </c>
      <c r="GM183" s="247"/>
      <c r="GN183" s="249"/>
      <c r="GO183" s="249" t="s">
        <v>34</v>
      </c>
      <c r="GP183" s="247"/>
      <c r="GQ183" s="249"/>
      <c r="GR183" s="249" t="s">
        <v>34</v>
      </c>
      <c r="GS183" s="247"/>
      <c r="GT183" s="249"/>
      <c r="GU183" s="249" t="s">
        <v>34</v>
      </c>
      <c r="GV183" s="247"/>
      <c r="GW183" s="249"/>
      <c r="GX183" s="249" t="s">
        <v>34</v>
      </c>
      <c r="GY183" s="247"/>
      <c r="GZ183" s="249"/>
      <c r="HA183" s="249" t="s">
        <v>34</v>
      </c>
    </row>
    <row r="184" spans="1:209" s="184" customFormat="1" outlineLevel="1" x14ac:dyDescent="0.2">
      <c r="A184" s="254" t="s">
        <v>1647</v>
      </c>
      <c r="B184" s="258" t="s">
        <v>214</v>
      </c>
      <c r="C184" s="258" t="s">
        <v>69</v>
      </c>
      <c r="D184" s="258" t="s">
        <v>25</v>
      </c>
      <c r="E184" s="258"/>
      <c r="F184" s="258"/>
      <c r="G184" s="258"/>
      <c r="H184" s="258"/>
      <c r="I184" s="256" t="s">
        <v>215</v>
      </c>
      <c r="J184" s="255"/>
      <c r="K184" s="255"/>
      <c r="L184" s="255"/>
      <c r="M184" s="255"/>
      <c r="N184" s="255"/>
      <c r="O184" s="258"/>
      <c r="P184" s="259"/>
      <c r="Q184" s="259"/>
      <c r="R184" s="258"/>
      <c r="S184" s="259"/>
      <c r="T184" s="259"/>
      <c r="U184" s="258"/>
      <c r="V184" s="259"/>
      <c r="W184" s="259"/>
      <c r="X184" s="258"/>
      <c r="Y184" s="259"/>
      <c r="Z184" s="259"/>
      <c r="AA184" s="258"/>
      <c r="AB184" s="259"/>
      <c r="AC184" s="259"/>
      <c r="AD184" s="258"/>
      <c r="AE184" s="259"/>
      <c r="AF184" s="259"/>
      <c r="AG184" s="258"/>
      <c r="AH184" s="259"/>
      <c r="AI184" s="259"/>
      <c r="AJ184" s="258"/>
      <c r="AK184" s="259"/>
      <c r="AL184" s="259"/>
      <c r="AM184" s="258"/>
      <c r="AN184" s="259"/>
      <c r="AO184" s="259"/>
      <c r="AP184" s="258"/>
      <c r="AQ184" s="259"/>
      <c r="AR184" s="259"/>
      <c r="AS184" s="258"/>
      <c r="AT184" s="259"/>
      <c r="AU184" s="259"/>
      <c r="AV184" s="258"/>
      <c r="AW184" s="259"/>
      <c r="AX184" s="259"/>
      <c r="AY184" s="258"/>
      <c r="AZ184" s="259"/>
      <c r="BA184" s="259"/>
      <c r="BB184" s="258"/>
      <c r="BC184" s="259"/>
      <c r="BD184" s="259"/>
      <c r="BE184" s="258"/>
      <c r="BF184" s="259"/>
      <c r="BG184" s="259"/>
      <c r="BH184" s="258"/>
      <c r="BI184" s="259"/>
      <c r="BJ184" s="259"/>
      <c r="BK184" s="258"/>
      <c r="BL184" s="259"/>
      <c r="BM184" s="259"/>
      <c r="BN184" s="258"/>
      <c r="BO184" s="259"/>
      <c r="BP184" s="259"/>
      <c r="BQ184" s="258"/>
      <c r="BR184" s="259"/>
      <c r="BS184" s="259"/>
      <c r="BT184" s="258"/>
      <c r="BU184" s="259"/>
      <c r="BV184" s="259"/>
      <c r="BW184" s="258"/>
      <c r="BX184" s="259"/>
      <c r="BY184" s="259"/>
      <c r="BZ184" s="258"/>
      <c r="CA184" s="259"/>
      <c r="CB184" s="259"/>
      <c r="CC184" s="258"/>
      <c r="CD184" s="259"/>
      <c r="CE184" s="259"/>
      <c r="CF184" s="258"/>
      <c r="CG184" s="259"/>
      <c r="CH184" s="259"/>
      <c r="CI184" s="258"/>
      <c r="CJ184" s="259"/>
      <c r="CK184" s="259"/>
      <c r="CL184" s="258"/>
      <c r="CM184" s="259"/>
      <c r="CN184" s="259"/>
      <c r="CO184" s="258"/>
      <c r="CP184" s="259"/>
      <c r="CQ184" s="259"/>
      <c r="CR184" s="258"/>
      <c r="CS184" s="259"/>
      <c r="CT184" s="259"/>
      <c r="CU184" s="258"/>
      <c r="CV184" s="259"/>
      <c r="CW184" s="259"/>
      <c r="CX184" s="258"/>
      <c r="CY184" s="259"/>
      <c r="CZ184" s="259"/>
      <c r="DA184" s="258"/>
      <c r="DB184" s="259"/>
      <c r="DC184" s="259"/>
      <c r="DD184" s="258"/>
      <c r="DE184" s="259"/>
      <c r="DF184" s="259"/>
      <c r="DG184" s="258"/>
      <c r="DH184" s="259"/>
      <c r="DI184" s="259"/>
      <c r="DJ184" s="258"/>
      <c r="DK184" s="259"/>
      <c r="DL184" s="259"/>
      <c r="DM184" s="258"/>
      <c r="DN184" s="259"/>
      <c r="DO184" s="259"/>
      <c r="DP184" s="258"/>
      <c r="DQ184" s="259"/>
      <c r="DR184" s="259"/>
      <c r="DS184" s="258"/>
      <c r="DT184" s="259"/>
      <c r="DU184" s="259"/>
      <c r="DV184" s="258"/>
      <c r="DW184" s="259"/>
      <c r="DX184" s="259"/>
      <c r="DY184" s="258"/>
      <c r="DZ184" s="259"/>
      <c r="EA184" s="259"/>
      <c r="EB184" s="258"/>
      <c r="EC184" s="259"/>
      <c r="ED184" s="259"/>
      <c r="EE184" s="258"/>
      <c r="EF184" s="259"/>
      <c r="EG184" s="259"/>
      <c r="EH184" s="258"/>
      <c r="EI184" s="259"/>
      <c r="EJ184" s="259"/>
      <c r="EK184" s="258"/>
      <c r="EL184" s="259"/>
      <c r="EM184" s="259"/>
      <c r="EN184" s="258"/>
      <c r="EO184" s="259"/>
      <c r="EP184" s="259"/>
      <c r="EQ184" s="258"/>
      <c r="ER184" s="259"/>
      <c r="ES184" s="259"/>
      <c r="ET184" s="258"/>
      <c r="EU184" s="259"/>
      <c r="EV184" s="259"/>
      <c r="EW184" s="258"/>
      <c r="EX184" s="259"/>
      <c r="EY184" s="259"/>
      <c r="EZ184" s="258"/>
      <c r="FA184" s="259"/>
      <c r="FB184" s="259"/>
      <c r="FC184" s="258"/>
      <c r="FD184" s="259"/>
      <c r="FE184" s="259"/>
      <c r="FF184" s="258"/>
      <c r="FG184" s="259"/>
      <c r="FH184" s="259"/>
      <c r="FI184" s="258"/>
      <c r="FJ184" s="259"/>
      <c r="FK184" s="259"/>
      <c r="FL184" s="258"/>
      <c r="FM184" s="259"/>
      <c r="FN184" s="259"/>
      <c r="FO184" s="258"/>
      <c r="FP184" s="259"/>
      <c r="FQ184" s="259"/>
      <c r="FR184" s="258"/>
      <c r="FS184" s="259"/>
      <c r="FT184" s="259"/>
      <c r="FU184" s="258"/>
      <c r="FV184" s="259"/>
      <c r="FW184" s="259"/>
      <c r="FX184" s="258"/>
      <c r="FY184" s="259"/>
      <c r="FZ184" s="259"/>
      <c r="GA184" s="258"/>
      <c r="GB184" s="259"/>
      <c r="GC184" s="259"/>
      <c r="GD184" s="258"/>
      <c r="GE184" s="259"/>
      <c r="GF184" s="259"/>
      <c r="GG184" s="258"/>
      <c r="GH184" s="259"/>
      <c r="GI184" s="259"/>
      <c r="GJ184" s="258"/>
      <c r="GK184" s="259"/>
      <c r="GL184" s="259"/>
      <c r="GM184" s="258"/>
      <c r="GN184" s="259"/>
      <c r="GO184" s="259"/>
      <c r="GP184" s="258"/>
      <c r="GQ184" s="259"/>
      <c r="GR184" s="259"/>
      <c r="GS184" s="258"/>
      <c r="GT184" s="259"/>
      <c r="GU184" s="259"/>
      <c r="GV184" s="258"/>
      <c r="GW184" s="259"/>
      <c r="GX184" s="259"/>
      <c r="GY184" s="258"/>
      <c r="GZ184" s="259"/>
      <c r="HA184" s="259"/>
    </row>
    <row r="185" spans="1:209" s="184" customFormat="1" outlineLevel="1" x14ac:dyDescent="0.2">
      <c r="A185" s="254" t="s">
        <v>1648</v>
      </c>
      <c r="B185" s="255" t="s">
        <v>169</v>
      </c>
      <c r="C185" s="255" t="s">
        <v>15</v>
      </c>
      <c r="D185" s="255" t="s">
        <v>25</v>
      </c>
      <c r="E185" s="255"/>
      <c r="F185" s="255"/>
      <c r="G185" s="255"/>
      <c r="H185" s="255"/>
      <c r="I185" s="255"/>
      <c r="J185" s="255"/>
      <c r="K185" s="255"/>
      <c r="L185" s="255"/>
      <c r="M185" s="255"/>
      <c r="N185" s="255"/>
      <c r="O185" s="255"/>
      <c r="P185" s="257"/>
      <c r="Q185" s="257" t="s">
        <v>34</v>
      </c>
      <c r="R185" s="255"/>
      <c r="S185" s="257"/>
      <c r="T185" s="257" t="s">
        <v>34</v>
      </c>
      <c r="U185" s="257"/>
      <c r="V185" s="257"/>
      <c r="W185" s="257" t="s">
        <v>34</v>
      </c>
      <c r="X185" s="257"/>
      <c r="Y185" s="257"/>
      <c r="Z185" s="257" t="s">
        <v>34</v>
      </c>
      <c r="AA185" s="257"/>
      <c r="AB185" s="257"/>
      <c r="AC185" s="257" t="s">
        <v>34</v>
      </c>
      <c r="AD185" s="257"/>
      <c r="AE185" s="257"/>
      <c r="AF185" s="257" t="s">
        <v>34</v>
      </c>
      <c r="AG185" s="257"/>
      <c r="AH185" s="257"/>
      <c r="AI185" s="257" t="s">
        <v>34</v>
      </c>
      <c r="AJ185" s="257"/>
      <c r="AK185" s="257"/>
      <c r="AL185" s="257" t="s">
        <v>34</v>
      </c>
      <c r="AM185" s="257"/>
      <c r="AN185" s="257"/>
      <c r="AO185" s="257" t="s">
        <v>34</v>
      </c>
      <c r="AP185" s="257"/>
      <c r="AQ185" s="257"/>
      <c r="AR185" s="257" t="s">
        <v>34</v>
      </c>
      <c r="AS185" s="257"/>
      <c r="AT185" s="257"/>
      <c r="AU185" s="257" t="s">
        <v>34</v>
      </c>
      <c r="AV185" s="257"/>
      <c r="AW185" s="257"/>
      <c r="AX185" s="257" t="s">
        <v>34</v>
      </c>
      <c r="AY185" s="255"/>
      <c r="AZ185" s="257"/>
      <c r="BA185" s="257" t="s">
        <v>34</v>
      </c>
      <c r="BB185" s="257"/>
      <c r="BC185" s="257"/>
      <c r="BD185" s="257" t="s">
        <v>34</v>
      </c>
      <c r="BE185" s="257"/>
      <c r="BF185" s="257"/>
      <c r="BG185" s="257" t="s">
        <v>34</v>
      </c>
      <c r="BH185" s="255"/>
      <c r="BI185" s="257"/>
      <c r="BJ185" s="257" t="s">
        <v>34</v>
      </c>
      <c r="BK185" s="255"/>
      <c r="BL185" s="257"/>
      <c r="BM185" s="257" t="s">
        <v>34</v>
      </c>
      <c r="BN185" s="255"/>
      <c r="BO185" s="257"/>
      <c r="BP185" s="257" t="s">
        <v>34</v>
      </c>
      <c r="BQ185" s="257"/>
      <c r="BR185" s="257"/>
      <c r="BS185" s="257" t="s">
        <v>34</v>
      </c>
      <c r="BT185" s="257"/>
      <c r="BU185" s="257"/>
      <c r="BV185" s="257" t="s">
        <v>34</v>
      </c>
      <c r="BW185" s="257"/>
      <c r="BX185" s="257"/>
      <c r="BY185" s="257" t="s">
        <v>34</v>
      </c>
      <c r="BZ185" s="257"/>
      <c r="CA185" s="257"/>
      <c r="CB185" s="257" t="s">
        <v>34</v>
      </c>
      <c r="CC185" s="259"/>
      <c r="CD185" s="259"/>
      <c r="CE185" s="259" t="s">
        <v>34</v>
      </c>
      <c r="CF185" s="257"/>
      <c r="CG185" s="257"/>
      <c r="CH185" s="257" t="s">
        <v>34</v>
      </c>
      <c r="CI185" s="257"/>
      <c r="CJ185" s="257"/>
      <c r="CK185" s="257" t="s">
        <v>34</v>
      </c>
      <c r="CL185" s="257"/>
      <c r="CM185" s="257"/>
      <c r="CN185" s="257" t="s">
        <v>34</v>
      </c>
      <c r="CO185" s="257"/>
      <c r="CP185" s="257"/>
      <c r="CQ185" s="257" t="s">
        <v>34</v>
      </c>
      <c r="CR185" s="257"/>
      <c r="CS185" s="257"/>
      <c r="CT185" s="257" t="s">
        <v>34</v>
      </c>
      <c r="CU185" s="257"/>
      <c r="CV185" s="257"/>
      <c r="CW185" s="257" t="s">
        <v>34</v>
      </c>
      <c r="CX185" s="255"/>
      <c r="CY185" s="257"/>
      <c r="CZ185" s="257" t="s">
        <v>34</v>
      </c>
      <c r="DA185" s="255"/>
      <c r="DB185" s="257"/>
      <c r="DC185" s="257" t="s">
        <v>34</v>
      </c>
      <c r="DD185" s="255"/>
      <c r="DE185" s="257"/>
      <c r="DF185" s="257" t="s">
        <v>34</v>
      </c>
      <c r="DG185" s="255"/>
      <c r="DH185" s="257"/>
      <c r="DI185" s="257" t="s">
        <v>34</v>
      </c>
      <c r="DJ185" s="255"/>
      <c r="DK185" s="257"/>
      <c r="DL185" s="257" t="s">
        <v>34</v>
      </c>
      <c r="DM185" s="255"/>
      <c r="DN185" s="326"/>
      <c r="DO185" s="326" t="s">
        <v>34</v>
      </c>
      <c r="DP185" s="255"/>
      <c r="DQ185" s="257"/>
      <c r="DR185" s="257" t="s">
        <v>34</v>
      </c>
      <c r="DS185" s="255"/>
      <c r="DT185" s="257"/>
      <c r="DU185" s="257" t="s">
        <v>34</v>
      </c>
      <c r="DV185" s="255"/>
      <c r="DW185" s="257"/>
      <c r="DX185" s="257" t="s">
        <v>34</v>
      </c>
      <c r="DY185" s="255"/>
      <c r="DZ185" s="257"/>
      <c r="EA185" s="257" t="s">
        <v>34</v>
      </c>
      <c r="EB185" s="255"/>
      <c r="EC185" s="257"/>
      <c r="ED185" s="257" t="s">
        <v>34</v>
      </c>
      <c r="EE185" s="255"/>
      <c r="EF185" s="257"/>
      <c r="EG185" s="257" t="s">
        <v>34</v>
      </c>
      <c r="EH185" s="255"/>
      <c r="EI185" s="257"/>
      <c r="EJ185" s="257" t="s">
        <v>34</v>
      </c>
      <c r="EK185" s="255"/>
      <c r="EL185" s="257"/>
      <c r="EM185" s="257" t="s">
        <v>34</v>
      </c>
      <c r="EN185" s="255"/>
      <c r="EO185" s="257"/>
      <c r="EP185" s="257" t="s">
        <v>34</v>
      </c>
      <c r="EQ185" s="255"/>
      <c r="ER185" s="257"/>
      <c r="ES185" s="257" t="s">
        <v>34</v>
      </c>
      <c r="ET185" s="255"/>
      <c r="EU185" s="257"/>
      <c r="EV185" s="257" t="s">
        <v>34</v>
      </c>
      <c r="EW185" s="255"/>
      <c r="EX185" s="257"/>
      <c r="EY185" s="257" t="s">
        <v>34</v>
      </c>
      <c r="EZ185" s="255"/>
      <c r="FA185" s="257"/>
      <c r="FB185" s="257" t="s">
        <v>34</v>
      </c>
      <c r="FC185" s="255"/>
      <c r="FD185" s="257"/>
      <c r="FE185" s="257" t="s">
        <v>34</v>
      </c>
      <c r="FF185" s="255"/>
      <c r="FG185" s="257"/>
      <c r="FH185" s="257" t="s">
        <v>34</v>
      </c>
      <c r="FI185" s="255"/>
      <c r="FJ185" s="257"/>
      <c r="FK185" s="257" t="s">
        <v>34</v>
      </c>
      <c r="FL185" s="255"/>
      <c r="FM185" s="257"/>
      <c r="FN185" s="257" t="s">
        <v>34</v>
      </c>
      <c r="FO185" s="255"/>
      <c r="FP185" s="257"/>
      <c r="FQ185" s="257" t="s">
        <v>34</v>
      </c>
      <c r="FR185" s="255"/>
      <c r="FS185" s="257"/>
      <c r="FT185" s="257" t="s">
        <v>34</v>
      </c>
      <c r="FU185" s="255"/>
      <c r="FV185" s="257"/>
      <c r="FW185" s="257" t="s">
        <v>34</v>
      </c>
      <c r="FX185" s="255"/>
      <c r="FY185" s="257"/>
      <c r="FZ185" s="257" t="s">
        <v>34</v>
      </c>
      <c r="GA185" s="258"/>
      <c r="GB185" s="259"/>
      <c r="GC185" s="259" t="s">
        <v>34</v>
      </c>
      <c r="GD185" s="255"/>
      <c r="GE185" s="257"/>
      <c r="GF185" s="257" t="s">
        <v>34</v>
      </c>
      <c r="GG185" s="255"/>
      <c r="GH185" s="257"/>
      <c r="GI185" s="257" t="s">
        <v>34</v>
      </c>
      <c r="GJ185" s="255"/>
      <c r="GK185" s="257"/>
      <c r="GL185" s="257" t="s">
        <v>34</v>
      </c>
      <c r="GM185" s="255"/>
      <c r="GN185" s="257"/>
      <c r="GO185" s="257" t="s">
        <v>34</v>
      </c>
      <c r="GP185" s="255"/>
      <c r="GQ185" s="257"/>
      <c r="GR185" s="257" t="s">
        <v>34</v>
      </c>
      <c r="GS185" s="255"/>
      <c r="GT185" s="257"/>
      <c r="GU185" s="257" t="s">
        <v>34</v>
      </c>
      <c r="GV185" s="255"/>
      <c r="GW185" s="257"/>
      <c r="GX185" s="257" t="s">
        <v>34</v>
      </c>
      <c r="GY185" s="255"/>
      <c r="GZ185" s="257"/>
      <c r="HA185" s="257" t="s">
        <v>34</v>
      </c>
    </row>
    <row r="186" spans="1:209" s="184" customFormat="1" outlineLevel="1" x14ac:dyDescent="0.2">
      <c r="A186" s="254" t="s">
        <v>1649</v>
      </c>
      <c r="B186" s="255" t="s">
        <v>170</v>
      </c>
      <c r="C186" s="255" t="s">
        <v>15</v>
      </c>
      <c r="D186" s="255" t="s">
        <v>171</v>
      </c>
      <c r="E186" s="255"/>
      <c r="F186" s="255"/>
      <c r="G186" s="255"/>
      <c r="H186" s="255"/>
      <c r="I186" s="255"/>
      <c r="J186" s="255"/>
      <c r="K186" s="255"/>
      <c r="L186" s="255"/>
      <c r="M186" s="255"/>
      <c r="N186" s="255"/>
      <c r="O186" s="255"/>
      <c r="P186" s="257"/>
      <c r="Q186" s="257" t="s">
        <v>34</v>
      </c>
      <c r="R186" s="255"/>
      <c r="S186" s="257"/>
      <c r="T186" s="257" t="s">
        <v>34</v>
      </c>
      <c r="U186" s="257"/>
      <c r="V186" s="257"/>
      <c r="W186" s="257" t="s">
        <v>34</v>
      </c>
      <c r="X186" s="257"/>
      <c r="Y186" s="257"/>
      <c r="Z186" s="257" t="s">
        <v>34</v>
      </c>
      <c r="AA186" s="257"/>
      <c r="AB186" s="257"/>
      <c r="AC186" s="257" t="s">
        <v>34</v>
      </c>
      <c r="AD186" s="257"/>
      <c r="AE186" s="257"/>
      <c r="AF186" s="257" t="s">
        <v>34</v>
      </c>
      <c r="AG186" s="257"/>
      <c r="AH186" s="257"/>
      <c r="AI186" s="257" t="s">
        <v>34</v>
      </c>
      <c r="AJ186" s="257"/>
      <c r="AK186" s="257"/>
      <c r="AL186" s="257" t="s">
        <v>34</v>
      </c>
      <c r="AM186" s="257"/>
      <c r="AN186" s="257"/>
      <c r="AO186" s="257" t="s">
        <v>34</v>
      </c>
      <c r="AP186" s="257"/>
      <c r="AQ186" s="257"/>
      <c r="AR186" s="257" t="s">
        <v>34</v>
      </c>
      <c r="AS186" s="257"/>
      <c r="AT186" s="257"/>
      <c r="AU186" s="257" t="s">
        <v>34</v>
      </c>
      <c r="AV186" s="257"/>
      <c r="AW186" s="257"/>
      <c r="AX186" s="257" t="s">
        <v>34</v>
      </c>
      <c r="AY186" s="255"/>
      <c r="AZ186" s="257"/>
      <c r="BA186" s="257" t="s">
        <v>34</v>
      </c>
      <c r="BB186" s="257"/>
      <c r="BC186" s="257"/>
      <c r="BD186" s="257" t="s">
        <v>34</v>
      </c>
      <c r="BE186" s="257"/>
      <c r="BF186" s="257"/>
      <c r="BG186" s="257" t="s">
        <v>34</v>
      </c>
      <c r="BH186" s="255"/>
      <c r="BI186" s="257"/>
      <c r="BJ186" s="257" t="s">
        <v>34</v>
      </c>
      <c r="BK186" s="255"/>
      <c r="BL186" s="257"/>
      <c r="BM186" s="257" t="s">
        <v>34</v>
      </c>
      <c r="BN186" s="255"/>
      <c r="BO186" s="257"/>
      <c r="BP186" s="257" t="s">
        <v>34</v>
      </c>
      <c r="BQ186" s="257"/>
      <c r="BR186" s="257"/>
      <c r="BS186" s="257" t="s">
        <v>34</v>
      </c>
      <c r="BT186" s="257"/>
      <c r="BU186" s="257"/>
      <c r="BV186" s="257" t="s">
        <v>34</v>
      </c>
      <c r="BW186" s="257"/>
      <c r="BX186" s="257"/>
      <c r="BY186" s="257" t="s">
        <v>34</v>
      </c>
      <c r="BZ186" s="257"/>
      <c r="CA186" s="257"/>
      <c r="CB186" s="257" t="s">
        <v>34</v>
      </c>
      <c r="CC186" s="259"/>
      <c r="CD186" s="259"/>
      <c r="CE186" s="259" t="s">
        <v>34</v>
      </c>
      <c r="CF186" s="257"/>
      <c r="CG186" s="257"/>
      <c r="CH186" s="257" t="s">
        <v>34</v>
      </c>
      <c r="CI186" s="257"/>
      <c r="CJ186" s="257"/>
      <c r="CK186" s="257" t="s">
        <v>34</v>
      </c>
      <c r="CL186" s="257"/>
      <c r="CM186" s="257"/>
      <c r="CN186" s="257" t="s">
        <v>34</v>
      </c>
      <c r="CO186" s="257"/>
      <c r="CP186" s="257"/>
      <c r="CQ186" s="257" t="s">
        <v>34</v>
      </c>
      <c r="CR186" s="257"/>
      <c r="CS186" s="257"/>
      <c r="CT186" s="257" t="s">
        <v>34</v>
      </c>
      <c r="CU186" s="257"/>
      <c r="CV186" s="257"/>
      <c r="CW186" s="257" t="s">
        <v>34</v>
      </c>
      <c r="CX186" s="255"/>
      <c r="CY186" s="257"/>
      <c r="CZ186" s="257" t="s">
        <v>34</v>
      </c>
      <c r="DA186" s="255"/>
      <c r="DB186" s="257"/>
      <c r="DC186" s="257" t="s">
        <v>34</v>
      </c>
      <c r="DD186" s="255"/>
      <c r="DE186" s="257"/>
      <c r="DF186" s="257" t="s">
        <v>34</v>
      </c>
      <c r="DG186" s="255"/>
      <c r="DH186" s="257"/>
      <c r="DI186" s="257" t="s">
        <v>34</v>
      </c>
      <c r="DJ186" s="255"/>
      <c r="DK186" s="257"/>
      <c r="DL186" s="257" t="s">
        <v>34</v>
      </c>
      <c r="DM186" s="255"/>
      <c r="DN186" s="326"/>
      <c r="DO186" s="326" t="s">
        <v>34</v>
      </c>
      <c r="DP186" s="255"/>
      <c r="DQ186" s="257"/>
      <c r="DR186" s="257" t="s">
        <v>34</v>
      </c>
      <c r="DS186" s="255"/>
      <c r="DT186" s="257"/>
      <c r="DU186" s="257" t="s">
        <v>34</v>
      </c>
      <c r="DV186" s="255"/>
      <c r="DW186" s="257"/>
      <c r="DX186" s="257" t="s">
        <v>34</v>
      </c>
      <c r="DY186" s="255"/>
      <c r="DZ186" s="257"/>
      <c r="EA186" s="257" t="s">
        <v>34</v>
      </c>
      <c r="EB186" s="255"/>
      <c r="EC186" s="257"/>
      <c r="ED186" s="257" t="s">
        <v>34</v>
      </c>
      <c r="EE186" s="255"/>
      <c r="EF186" s="257"/>
      <c r="EG186" s="257" t="s">
        <v>34</v>
      </c>
      <c r="EH186" s="255"/>
      <c r="EI186" s="257"/>
      <c r="EJ186" s="257" t="s">
        <v>34</v>
      </c>
      <c r="EK186" s="255"/>
      <c r="EL186" s="257"/>
      <c r="EM186" s="257" t="s">
        <v>34</v>
      </c>
      <c r="EN186" s="255"/>
      <c r="EO186" s="257"/>
      <c r="EP186" s="257" t="s">
        <v>34</v>
      </c>
      <c r="EQ186" s="255"/>
      <c r="ER186" s="257"/>
      <c r="ES186" s="257" t="s">
        <v>34</v>
      </c>
      <c r="ET186" s="255"/>
      <c r="EU186" s="257"/>
      <c r="EV186" s="257" t="s">
        <v>34</v>
      </c>
      <c r="EW186" s="255"/>
      <c r="EX186" s="257"/>
      <c r="EY186" s="257" t="s">
        <v>34</v>
      </c>
      <c r="EZ186" s="255"/>
      <c r="FA186" s="257"/>
      <c r="FB186" s="257" t="s">
        <v>34</v>
      </c>
      <c r="FC186" s="255"/>
      <c r="FD186" s="257"/>
      <c r="FE186" s="257" t="s">
        <v>34</v>
      </c>
      <c r="FF186" s="255"/>
      <c r="FG186" s="257"/>
      <c r="FH186" s="257" t="s">
        <v>34</v>
      </c>
      <c r="FI186" s="255"/>
      <c r="FJ186" s="257"/>
      <c r="FK186" s="257" t="s">
        <v>34</v>
      </c>
      <c r="FL186" s="255"/>
      <c r="FM186" s="257"/>
      <c r="FN186" s="257" t="s">
        <v>34</v>
      </c>
      <c r="FO186" s="255"/>
      <c r="FP186" s="257"/>
      <c r="FQ186" s="257" t="s">
        <v>34</v>
      </c>
      <c r="FR186" s="255"/>
      <c r="FS186" s="257"/>
      <c r="FT186" s="257" t="s">
        <v>34</v>
      </c>
      <c r="FU186" s="255"/>
      <c r="FV186" s="257"/>
      <c r="FW186" s="257" t="s">
        <v>34</v>
      </c>
      <c r="FX186" s="255"/>
      <c r="FY186" s="257"/>
      <c r="FZ186" s="257" t="s">
        <v>34</v>
      </c>
      <c r="GA186" s="258"/>
      <c r="GB186" s="259"/>
      <c r="GC186" s="259" t="s">
        <v>34</v>
      </c>
      <c r="GD186" s="255"/>
      <c r="GE186" s="257"/>
      <c r="GF186" s="257" t="s">
        <v>34</v>
      </c>
      <c r="GG186" s="255"/>
      <c r="GH186" s="257"/>
      <c r="GI186" s="257" t="s">
        <v>34</v>
      </c>
      <c r="GJ186" s="255"/>
      <c r="GK186" s="257"/>
      <c r="GL186" s="257" t="s">
        <v>34</v>
      </c>
      <c r="GM186" s="255"/>
      <c r="GN186" s="257"/>
      <c r="GO186" s="257" t="s">
        <v>34</v>
      </c>
      <c r="GP186" s="255"/>
      <c r="GQ186" s="257"/>
      <c r="GR186" s="257" t="s">
        <v>34</v>
      </c>
      <c r="GS186" s="255"/>
      <c r="GT186" s="257"/>
      <c r="GU186" s="257" t="s">
        <v>34</v>
      </c>
      <c r="GV186" s="255"/>
      <c r="GW186" s="257"/>
      <c r="GX186" s="257" t="s">
        <v>34</v>
      </c>
      <c r="GY186" s="255"/>
      <c r="GZ186" s="257"/>
      <c r="HA186" s="257" t="s">
        <v>34</v>
      </c>
    </row>
    <row r="187" spans="1:209" s="184" customFormat="1" outlineLevel="1" x14ac:dyDescent="0.2">
      <c r="A187" s="254" t="s">
        <v>1650</v>
      </c>
      <c r="B187" s="255" t="s">
        <v>172</v>
      </c>
      <c r="C187" s="255" t="s">
        <v>30</v>
      </c>
      <c r="D187" s="255" t="s">
        <v>173</v>
      </c>
      <c r="E187" s="255"/>
      <c r="F187" s="255"/>
      <c r="G187" s="255"/>
      <c r="H187" s="255"/>
      <c r="I187" s="255" t="s">
        <v>174</v>
      </c>
      <c r="J187" s="255"/>
      <c r="K187" s="255"/>
      <c r="L187" s="255"/>
      <c r="M187" s="255"/>
      <c r="N187" s="255"/>
      <c r="O187" s="255"/>
      <c r="P187" s="257"/>
      <c r="Q187" s="257" t="s">
        <v>34</v>
      </c>
      <c r="R187" s="255"/>
      <c r="S187" s="257"/>
      <c r="T187" s="257" t="s">
        <v>34</v>
      </c>
      <c r="U187" s="257"/>
      <c r="V187" s="257"/>
      <c r="W187" s="257" t="s">
        <v>34</v>
      </c>
      <c r="X187" s="257"/>
      <c r="Y187" s="257"/>
      <c r="Z187" s="257" t="s">
        <v>34</v>
      </c>
      <c r="AA187" s="257"/>
      <c r="AB187" s="257"/>
      <c r="AC187" s="257" t="s">
        <v>34</v>
      </c>
      <c r="AD187" s="257"/>
      <c r="AE187" s="257"/>
      <c r="AF187" s="257" t="s">
        <v>34</v>
      </c>
      <c r="AG187" s="257"/>
      <c r="AH187" s="257"/>
      <c r="AI187" s="257" t="s">
        <v>34</v>
      </c>
      <c r="AJ187" s="257"/>
      <c r="AK187" s="257"/>
      <c r="AL187" s="257" t="s">
        <v>34</v>
      </c>
      <c r="AM187" s="257"/>
      <c r="AN187" s="257"/>
      <c r="AO187" s="257" t="s">
        <v>34</v>
      </c>
      <c r="AP187" s="257"/>
      <c r="AQ187" s="257"/>
      <c r="AR187" s="257" t="s">
        <v>34</v>
      </c>
      <c r="AS187" s="257"/>
      <c r="AT187" s="257"/>
      <c r="AU187" s="257" t="s">
        <v>34</v>
      </c>
      <c r="AV187" s="257"/>
      <c r="AW187" s="257"/>
      <c r="AX187" s="257" t="s">
        <v>34</v>
      </c>
      <c r="AY187" s="255"/>
      <c r="AZ187" s="257"/>
      <c r="BA187" s="257" t="s">
        <v>34</v>
      </c>
      <c r="BB187" s="257"/>
      <c r="BC187" s="257"/>
      <c r="BD187" s="257" t="s">
        <v>34</v>
      </c>
      <c r="BE187" s="257"/>
      <c r="BF187" s="257"/>
      <c r="BG187" s="257" t="s">
        <v>34</v>
      </c>
      <c r="BH187" s="255"/>
      <c r="BI187" s="257"/>
      <c r="BJ187" s="257" t="s">
        <v>34</v>
      </c>
      <c r="BK187" s="255"/>
      <c r="BL187" s="257"/>
      <c r="BM187" s="257" t="s">
        <v>34</v>
      </c>
      <c r="BN187" s="255"/>
      <c r="BO187" s="257"/>
      <c r="BP187" s="257" t="s">
        <v>34</v>
      </c>
      <c r="BQ187" s="257"/>
      <c r="BR187" s="257"/>
      <c r="BS187" s="257" t="s">
        <v>34</v>
      </c>
      <c r="BT187" s="257"/>
      <c r="BU187" s="257"/>
      <c r="BV187" s="257" t="s">
        <v>34</v>
      </c>
      <c r="BW187" s="257"/>
      <c r="BX187" s="257"/>
      <c r="BY187" s="257" t="s">
        <v>34</v>
      </c>
      <c r="BZ187" s="257"/>
      <c r="CA187" s="257"/>
      <c r="CB187" s="257" t="s">
        <v>34</v>
      </c>
      <c r="CC187" s="259"/>
      <c r="CD187" s="259"/>
      <c r="CE187" s="259" t="s">
        <v>34</v>
      </c>
      <c r="CF187" s="257"/>
      <c r="CG187" s="257"/>
      <c r="CH187" s="257" t="s">
        <v>34</v>
      </c>
      <c r="CI187" s="257"/>
      <c r="CJ187" s="257"/>
      <c r="CK187" s="257" t="s">
        <v>34</v>
      </c>
      <c r="CL187" s="257"/>
      <c r="CM187" s="257"/>
      <c r="CN187" s="257" t="s">
        <v>34</v>
      </c>
      <c r="CO187" s="257"/>
      <c r="CP187" s="257"/>
      <c r="CQ187" s="257" t="s">
        <v>34</v>
      </c>
      <c r="CR187" s="257"/>
      <c r="CS187" s="257"/>
      <c r="CT187" s="257" t="s">
        <v>34</v>
      </c>
      <c r="CU187" s="257"/>
      <c r="CV187" s="257"/>
      <c r="CW187" s="257" t="s">
        <v>34</v>
      </c>
      <c r="CX187" s="255"/>
      <c r="CY187" s="257"/>
      <c r="CZ187" s="257" t="s">
        <v>34</v>
      </c>
      <c r="DA187" s="255"/>
      <c r="DB187" s="257"/>
      <c r="DC187" s="257" t="s">
        <v>34</v>
      </c>
      <c r="DD187" s="255"/>
      <c r="DE187" s="257"/>
      <c r="DF187" s="257" t="s">
        <v>34</v>
      </c>
      <c r="DG187" s="255"/>
      <c r="DH187" s="257"/>
      <c r="DI187" s="257" t="s">
        <v>34</v>
      </c>
      <c r="DJ187" s="255"/>
      <c r="DK187" s="257"/>
      <c r="DL187" s="257" t="s">
        <v>34</v>
      </c>
      <c r="DM187" s="255"/>
      <c r="DN187" s="326"/>
      <c r="DO187" s="326" t="s">
        <v>34</v>
      </c>
      <c r="DP187" s="255"/>
      <c r="DQ187" s="257"/>
      <c r="DR187" s="257" t="s">
        <v>34</v>
      </c>
      <c r="DS187" s="255"/>
      <c r="DT187" s="257"/>
      <c r="DU187" s="257" t="s">
        <v>34</v>
      </c>
      <c r="DV187" s="255"/>
      <c r="DW187" s="257"/>
      <c r="DX187" s="257" t="s">
        <v>34</v>
      </c>
      <c r="DY187" s="255"/>
      <c r="DZ187" s="257"/>
      <c r="EA187" s="257" t="s">
        <v>34</v>
      </c>
      <c r="EB187" s="255"/>
      <c r="EC187" s="257"/>
      <c r="ED187" s="257" t="s">
        <v>34</v>
      </c>
      <c r="EE187" s="255"/>
      <c r="EF187" s="257"/>
      <c r="EG187" s="257" t="s">
        <v>34</v>
      </c>
      <c r="EH187" s="255"/>
      <c r="EI187" s="257"/>
      <c r="EJ187" s="257" t="s">
        <v>34</v>
      </c>
      <c r="EK187" s="255"/>
      <c r="EL187" s="257"/>
      <c r="EM187" s="257" t="s">
        <v>34</v>
      </c>
      <c r="EN187" s="255"/>
      <c r="EO187" s="257"/>
      <c r="EP187" s="257" t="s">
        <v>34</v>
      </c>
      <c r="EQ187" s="255"/>
      <c r="ER187" s="257"/>
      <c r="ES187" s="257" t="s">
        <v>34</v>
      </c>
      <c r="ET187" s="255"/>
      <c r="EU187" s="257"/>
      <c r="EV187" s="257" t="s">
        <v>34</v>
      </c>
      <c r="EW187" s="255"/>
      <c r="EX187" s="257"/>
      <c r="EY187" s="257" t="s">
        <v>34</v>
      </c>
      <c r="EZ187" s="255"/>
      <c r="FA187" s="257"/>
      <c r="FB187" s="257" t="s">
        <v>34</v>
      </c>
      <c r="FC187" s="255"/>
      <c r="FD187" s="257"/>
      <c r="FE187" s="257" t="s">
        <v>34</v>
      </c>
      <c r="FF187" s="255"/>
      <c r="FG187" s="257"/>
      <c r="FH187" s="257" t="s">
        <v>34</v>
      </c>
      <c r="FI187" s="255"/>
      <c r="FJ187" s="257"/>
      <c r="FK187" s="257" t="s">
        <v>34</v>
      </c>
      <c r="FL187" s="255"/>
      <c r="FM187" s="257"/>
      <c r="FN187" s="257" t="s">
        <v>34</v>
      </c>
      <c r="FO187" s="255"/>
      <c r="FP187" s="257"/>
      <c r="FQ187" s="257" t="s">
        <v>34</v>
      </c>
      <c r="FR187" s="255"/>
      <c r="FS187" s="257"/>
      <c r="FT187" s="257" t="s">
        <v>34</v>
      </c>
      <c r="FU187" s="255"/>
      <c r="FV187" s="257"/>
      <c r="FW187" s="257" t="s">
        <v>34</v>
      </c>
      <c r="FX187" s="255"/>
      <c r="FY187" s="257"/>
      <c r="FZ187" s="257" t="s">
        <v>34</v>
      </c>
      <c r="GA187" s="258"/>
      <c r="GB187" s="259"/>
      <c r="GC187" s="259" t="s">
        <v>34</v>
      </c>
      <c r="GD187" s="255"/>
      <c r="GE187" s="257"/>
      <c r="GF187" s="257" t="s">
        <v>34</v>
      </c>
      <c r="GG187" s="255"/>
      <c r="GH187" s="257"/>
      <c r="GI187" s="257" t="s">
        <v>34</v>
      </c>
      <c r="GJ187" s="255"/>
      <c r="GK187" s="257"/>
      <c r="GL187" s="257" t="s">
        <v>34</v>
      </c>
      <c r="GM187" s="255"/>
      <c r="GN187" s="257"/>
      <c r="GO187" s="257" t="s">
        <v>34</v>
      </c>
      <c r="GP187" s="255"/>
      <c r="GQ187" s="257"/>
      <c r="GR187" s="257" t="s">
        <v>34</v>
      </c>
      <c r="GS187" s="255"/>
      <c r="GT187" s="257"/>
      <c r="GU187" s="257" t="s">
        <v>34</v>
      </c>
      <c r="GV187" s="255"/>
      <c r="GW187" s="257"/>
      <c r="GX187" s="257" t="s">
        <v>34</v>
      </c>
      <c r="GY187" s="255"/>
      <c r="GZ187" s="257"/>
      <c r="HA187" s="257" t="s">
        <v>34</v>
      </c>
    </row>
    <row r="188" spans="1:209" s="184" customFormat="1" outlineLevel="1" x14ac:dyDescent="0.2">
      <c r="A188" s="254" t="s">
        <v>1651</v>
      </c>
      <c r="B188" s="255" t="s">
        <v>175</v>
      </c>
      <c r="C188" s="255" t="s">
        <v>15</v>
      </c>
      <c r="D188" s="255" t="s">
        <v>185</v>
      </c>
      <c r="E188" s="255"/>
      <c r="F188" s="255"/>
      <c r="G188" s="255"/>
      <c r="H188" s="255"/>
      <c r="I188" s="255"/>
      <c r="J188" s="255"/>
      <c r="K188" s="255"/>
      <c r="L188" s="255"/>
      <c r="M188" s="255"/>
      <c r="N188" s="255"/>
      <c r="O188" s="255"/>
      <c r="P188" s="257"/>
      <c r="Q188" s="257" t="s">
        <v>34</v>
      </c>
      <c r="R188" s="255"/>
      <c r="S188" s="257"/>
      <c r="T188" s="257" t="s">
        <v>34</v>
      </c>
      <c r="U188" s="257"/>
      <c r="V188" s="257"/>
      <c r="W188" s="257" t="s">
        <v>34</v>
      </c>
      <c r="X188" s="257"/>
      <c r="Y188" s="257"/>
      <c r="Z188" s="257" t="s">
        <v>34</v>
      </c>
      <c r="AA188" s="257"/>
      <c r="AB188" s="257"/>
      <c r="AC188" s="257" t="s">
        <v>34</v>
      </c>
      <c r="AD188" s="257"/>
      <c r="AE188" s="257"/>
      <c r="AF188" s="257" t="s">
        <v>34</v>
      </c>
      <c r="AG188" s="257"/>
      <c r="AH188" s="257"/>
      <c r="AI188" s="257" t="s">
        <v>34</v>
      </c>
      <c r="AJ188" s="257"/>
      <c r="AK188" s="257"/>
      <c r="AL188" s="257" t="s">
        <v>34</v>
      </c>
      <c r="AM188" s="257"/>
      <c r="AN188" s="257"/>
      <c r="AO188" s="257" t="s">
        <v>34</v>
      </c>
      <c r="AP188" s="257"/>
      <c r="AQ188" s="257"/>
      <c r="AR188" s="257" t="s">
        <v>34</v>
      </c>
      <c r="AS188" s="257"/>
      <c r="AT188" s="257"/>
      <c r="AU188" s="257" t="s">
        <v>34</v>
      </c>
      <c r="AV188" s="257"/>
      <c r="AW188" s="257"/>
      <c r="AX188" s="257" t="s">
        <v>34</v>
      </c>
      <c r="AY188" s="255"/>
      <c r="AZ188" s="257"/>
      <c r="BA188" s="257" t="s">
        <v>34</v>
      </c>
      <c r="BB188" s="257"/>
      <c r="BC188" s="257"/>
      <c r="BD188" s="257" t="s">
        <v>34</v>
      </c>
      <c r="BE188" s="257"/>
      <c r="BF188" s="257"/>
      <c r="BG188" s="257" t="s">
        <v>34</v>
      </c>
      <c r="BH188" s="255"/>
      <c r="BI188" s="257"/>
      <c r="BJ188" s="257" t="s">
        <v>34</v>
      </c>
      <c r="BK188" s="255"/>
      <c r="BL188" s="257"/>
      <c r="BM188" s="257" t="s">
        <v>34</v>
      </c>
      <c r="BN188" s="255"/>
      <c r="BO188" s="257"/>
      <c r="BP188" s="257" t="s">
        <v>34</v>
      </c>
      <c r="BQ188" s="257"/>
      <c r="BR188" s="257"/>
      <c r="BS188" s="257" t="s">
        <v>34</v>
      </c>
      <c r="BT188" s="257"/>
      <c r="BU188" s="257"/>
      <c r="BV188" s="257" t="s">
        <v>34</v>
      </c>
      <c r="BW188" s="257"/>
      <c r="BX188" s="257"/>
      <c r="BY188" s="257" t="s">
        <v>34</v>
      </c>
      <c r="BZ188" s="257"/>
      <c r="CA188" s="257"/>
      <c r="CB188" s="257" t="s">
        <v>34</v>
      </c>
      <c r="CC188" s="259"/>
      <c r="CD188" s="259"/>
      <c r="CE188" s="259" t="s">
        <v>34</v>
      </c>
      <c r="CF188" s="257"/>
      <c r="CG188" s="257"/>
      <c r="CH188" s="257" t="s">
        <v>34</v>
      </c>
      <c r="CI188" s="257"/>
      <c r="CJ188" s="257"/>
      <c r="CK188" s="257" t="s">
        <v>34</v>
      </c>
      <c r="CL188" s="257"/>
      <c r="CM188" s="257"/>
      <c r="CN188" s="257" t="s">
        <v>34</v>
      </c>
      <c r="CO188" s="257"/>
      <c r="CP188" s="257"/>
      <c r="CQ188" s="257" t="s">
        <v>34</v>
      </c>
      <c r="CR188" s="257"/>
      <c r="CS188" s="257"/>
      <c r="CT188" s="257" t="s">
        <v>34</v>
      </c>
      <c r="CU188" s="257"/>
      <c r="CV188" s="257"/>
      <c r="CW188" s="257" t="s">
        <v>34</v>
      </c>
      <c r="CX188" s="255"/>
      <c r="CY188" s="257"/>
      <c r="CZ188" s="257" t="s">
        <v>34</v>
      </c>
      <c r="DA188" s="255"/>
      <c r="DB188" s="257"/>
      <c r="DC188" s="257" t="s">
        <v>34</v>
      </c>
      <c r="DD188" s="255"/>
      <c r="DE188" s="257"/>
      <c r="DF188" s="257" t="s">
        <v>34</v>
      </c>
      <c r="DG188" s="255"/>
      <c r="DH188" s="257"/>
      <c r="DI188" s="257" t="s">
        <v>34</v>
      </c>
      <c r="DJ188" s="255"/>
      <c r="DK188" s="257"/>
      <c r="DL188" s="257" t="s">
        <v>34</v>
      </c>
      <c r="DM188" s="255"/>
      <c r="DN188" s="326"/>
      <c r="DO188" s="326" t="s">
        <v>34</v>
      </c>
      <c r="DP188" s="255"/>
      <c r="DQ188" s="257"/>
      <c r="DR188" s="257" t="s">
        <v>34</v>
      </c>
      <c r="DS188" s="255"/>
      <c r="DT188" s="257"/>
      <c r="DU188" s="257" t="s">
        <v>34</v>
      </c>
      <c r="DV188" s="255"/>
      <c r="DW188" s="257"/>
      <c r="DX188" s="257" t="s">
        <v>34</v>
      </c>
      <c r="DY188" s="255"/>
      <c r="DZ188" s="257"/>
      <c r="EA188" s="257" t="s">
        <v>34</v>
      </c>
      <c r="EB188" s="255"/>
      <c r="EC188" s="257"/>
      <c r="ED188" s="257" t="s">
        <v>34</v>
      </c>
      <c r="EE188" s="255"/>
      <c r="EF188" s="257"/>
      <c r="EG188" s="257" t="s">
        <v>34</v>
      </c>
      <c r="EH188" s="255"/>
      <c r="EI188" s="257"/>
      <c r="EJ188" s="257" t="s">
        <v>34</v>
      </c>
      <c r="EK188" s="255"/>
      <c r="EL188" s="257"/>
      <c r="EM188" s="257" t="s">
        <v>34</v>
      </c>
      <c r="EN188" s="255"/>
      <c r="EO188" s="257"/>
      <c r="EP188" s="257" t="s">
        <v>34</v>
      </c>
      <c r="EQ188" s="255"/>
      <c r="ER188" s="257"/>
      <c r="ES188" s="257" t="s">
        <v>34</v>
      </c>
      <c r="ET188" s="255"/>
      <c r="EU188" s="257"/>
      <c r="EV188" s="257" t="s">
        <v>34</v>
      </c>
      <c r="EW188" s="255"/>
      <c r="EX188" s="257"/>
      <c r="EY188" s="257" t="s">
        <v>34</v>
      </c>
      <c r="EZ188" s="255"/>
      <c r="FA188" s="257"/>
      <c r="FB188" s="257" t="s">
        <v>34</v>
      </c>
      <c r="FC188" s="255"/>
      <c r="FD188" s="257"/>
      <c r="FE188" s="257" t="s">
        <v>34</v>
      </c>
      <c r="FF188" s="255"/>
      <c r="FG188" s="257"/>
      <c r="FH188" s="257" t="s">
        <v>34</v>
      </c>
      <c r="FI188" s="255"/>
      <c r="FJ188" s="257"/>
      <c r="FK188" s="257" t="s">
        <v>34</v>
      </c>
      <c r="FL188" s="255"/>
      <c r="FM188" s="257"/>
      <c r="FN188" s="257" t="s">
        <v>34</v>
      </c>
      <c r="FO188" s="255"/>
      <c r="FP188" s="257"/>
      <c r="FQ188" s="257" t="s">
        <v>34</v>
      </c>
      <c r="FR188" s="255"/>
      <c r="FS188" s="257"/>
      <c r="FT188" s="257" t="s">
        <v>34</v>
      </c>
      <c r="FU188" s="255"/>
      <c r="FV188" s="257"/>
      <c r="FW188" s="257" t="s">
        <v>34</v>
      </c>
      <c r="FX188" s="255"/>
      <c r="FY188" s="257"/>
      <c r="FZ188" s="257" t="s">
        <v>34</v>
      </c>
      <c r="GA188" s="258"/>
      <c r="GB188" s="259"/>
      <c r="GC188" s="259" t="s">
        <v>34</v>
      </c>
      <c r="GD188" s="255"/>
      <c r="GE188" s="257"/>
      <c r="GF188" s="257" t="s">
        <v>34</v>
      </c>
      <c r="GG188" s="255"/>
      <c r="GH188" s="257"/>
      <c r="GI188" s="257" t="s">
        <v>34</v>
      </c>
      <c r="GJ188" s="255"/>
      <c r="GK188" s="257"/>
      <c r="GL188" s="257" t="s">
        <v>34</v>
      </c>
      <c r="GM188" s="255"/>
      <c r="GN188" s="257"/>
      <c r="GO188" s="257" t="s">
        <v>34</v>
      </c>
      <c r="GP188" s="255"/>
      <c r="GQ188" s="257"/>
      <c r="GR188" s="257" t="s">
        <v>34</v>
      </c>
      <c r="GS188" s="255"/>
      <c r="GT188" s="257"/>
      <c r="GU188" s="257" t="s">
        <v>34</v>
      </c>
      <c r="GV188" s="255"/>
      <c r="GW188" s="257"/>
      <c r="GX188" s="257" t="s">
        <v>34</v>
      </c>
      <c r="GY188" s="255"/>
      <c r="GZ188" s="257"/>
      <c r="HA188" s="257" t="s">
        <v>34</v>
      </c>
    </row>
    <row r="189" spans="1:209" s="184" customFormat="1" outlineLevel="1" x14ac:dyDescent="0.2">
      <c r="A189" s="254" t="s">
        <v>1652</v>
      </c>
      <c r="B189" s="255" t="s">
        <v>176</v>
      </c>
      <c r="C189" s="255" t="s">
        <v>15</v>
      </c>
      <c r="D189" s="255" t="s">
        <v>185</v>
      </c>
      <c r="E189" s="255"/>
      <c r="F189" s="255"/>
      <c r="G189" s="255"/>
      <c r="H189" s="255"/>
      <c r="I189" s="255"/>
      <c r="J189" s="255"/>
      <c r="K189" s="255"/>
      <c r="L189" s="255"/>
      <c r="M189" s="255"/>
      <c r="N189" s="255"/>
      <c r="O189" s="255"/>
      <c r="P189" s="257"/>
      <c r="Q189" s="257" t="s">
        <v>34</v>
      </c>
      <c r="R189" s="255"/>
      <c r="S189" s="257"/>
      <c r="T189" s="257" t="s">
        <v>34</v>
      </c>
      <c r="U189" s="257"/>
      <c r="V189" s="257"/>
      <c r="W189" s="257" t="s">
        <v>34</v>
      </c>
      <c r="X189" s="257"/>
      <c r="Y189" s="257"/>
      <c r="Z189" s="257" t="s">
        <v>34</v>
      </c>
      <c r="AA189" s="257"/>
      <c r="AB189" s="257"/>
      <c r="AC189" s="257" t="s">
        <v>34</v>
      </c>
      <c r="AD189" s="257"/>
      <c r="AE189" s="257"/>
      <c r="AF189" s="257" t="s">
        <v>34</v>
      </c>
      <c r="AG189" s="257"/>
      <c r="AH189" s="257"/>
      <c r="AI189" s="257" t="s">
        <v>34</v>
      </c>
      <c r="AJ189" s="257"/>
      <c r="AK189" s="257"/>
      <c r="AL189" s="257" t="s">
        <v>34</v>
      </c>
      <c r="AM189" s="257"/>
      <c r="AN189" s="257"/>
      <c r="AO189" s="257" t="s">
        <v>34</v>
      </c>
      <c r="AP189" s="257"/>
      <c r="AQ189" s="257"/>
      <c r="AR189" s="257" t="s">
        <v>34</v>
      </c>
      <c r="AS189" s="257"/>
      <c r="AT189" s="257"/>
      <c r="AU189" s="257" t="s">
        <v>34</v>
      </c>
      <c r="AV189" s="257"/>
      <c r="AW189" s="257"/>
      <c r="AX189" s="257" t="s">
        <v>34</v>
      </c>
      <c r="AY189" s="255"/>
      <c r="AZ189" s="257"/>
      <c r="BA189" s="257" t="s">
        <v>34</v>
      </c>
      <c r="BB189" s="257"/>
      <c r="BC189" s="257"/>
      <c r="BD189" s="257" t="s">
        <v>34</v>
      </c>
      <c r="BE189" s="257"/>
      <c r="BF189" s="257"/>
      <c r="BG189" s="257" t="s">
        <v>34</v>
      </c>
      <c r="BH189" s="255"/>
      <c r="BI189" s="257"/>
      <c r="BJ189" s="257" t="s">
        <v>34</v>
      </c>
      <c r="BK189" s="255"/>
      <c r="BL189" s="257"/>
      <c r="BM189" s="257" t="s">
        <v>34</v>
      </c>
      <c r="BN189" s="255"/>
      <c r="BO189" s="257"/>
      <c r="BP189" s="257" t="s">
        <v>34</v>
      </c>
      <c r="BQ189" s="257"/>
      <c r="BR189" s="257"/>
      <c r="BS189" s="257" t="s">
        <v>34</v>
      </c>
      <c r="BT189" s="257"/>
      <c r="BU189" s="257"/>
      <c r="BV189" s="257" t="s">
        <v>34</v>
      </c>
      <c r="BW189" s="257"/>
      <c r="BX189" s="257"/>
      <c r="BY189" s="257" t="s">
        <v>34</v>
      </c>
      <c r="BZ189" s="257"/>
      <c r="CA189" s="257"/>
      <c r="CB189" s="257" t="s">
        <v>34</v>
      </c>
      <c r="CC189" s="259"/>
      <c r="CD189" s="259"/>
      <c r="CE189" s="259" t="s">
        <v>34</v>
      </c>
      <c r="CF189" s="257"/>
      <c r="CG189" s="257"/>
      <c r="CH189" s="257" t="s">
        <v>34</v>
      </c>
      <c r="CI189" s="257"/>
      <c r="CJ189" s="257"/>
      <c r="CK189" s="257" t="s">
        <v>34</v>
      </c>
      <c r="CL189" s="257"/>
      <c r="CM189" s="257"/>
      <c r="CN189" s="257" t="s">
        <v>34</v>
      </c>
      <c r="CO189" s="257"/>
      <c r="CP189" s="257"/>
      <c r="CQ189" s="257" t="s">
        <v>34</v>
      </c>
      <c r="CR189" s="257"/>
      <c r="CS189" s="257"/>
      <c r="CT189" s="257" t="s">
        <v>34</v>
      </c>
      <c r="CU189" s="257"/>
      <c r="CV189" s="257"/>
      <c r="CW189" s="257" t="s">
        <v>34</v>
      </c>
      <c r="CX189" s="255"/>
      <c r="CY189" s="257"/>
      <c r="CZ189" s="257" t="s">
        <v>34</v>
      </c>
      <c r="DA189" s="255"/>
      <c r="DB189" s="257"/>
      <c r="DC189" s="257" t="s">
        <v>34</v>
      </c>
      <c r="DD189" s="255"/>
      <c r="DE189" s="257"/>
      <c r="DF189" s="257" t="s">
        <v>34</v>
      </c>
      <c r="DG189" s="255"/>
      <c r="DH189" s="257"/>
      <c r="DI189" s="257" t="s">
        <v>34</v>
      </c>
      <c r="DJ189" s="255"/>
      <c r="DK189" s="257"/>
      <c r="DL189" s="257" t="s">
        <v>34</v>
      </c>
      <c r="DM189" s="255"/>
      <c r="DN189" s="326"/>
      <c r="DO189" s="326" t="s">
        <v>34</v>
      </c>
      <c r="DP189" s="255"/>
      <c r="DQ189" s="257"/>
      <c r="DR189" s="257" t="s">
        <v>34</v>
      </c>
      <c r="DS189" s="255"/>
      <c r="DT189" s="257"/>
      <c r="DU189" s="257" t="s">
        <v>34</v>
      </c>
      <c r="DV189" s="255"/>
      <c r="DW189" s="257"/>
      <c r="DX189" s="257" t="s">
        <v>34</v>
      </c>
      <c r="DY189" s="255"/>
      <c r="DZ189" s="257"/>
      <c r="EA189" s="257" t="s">
        <v>34</v>
      </c>
      <c r="EB189" s="255"/>
      <c r="EC189" s="257"/>
      <c r="ED189" s="257" t="s">
        <v>34</v>
      </c>
      <c r="EE189" s="255"/>
      <c r="EF189" s="257"/>
      <c r="EG189" s="257" t="s">
        <v>34</v>
      </c>
      <c r="EH189" s="255"/>
      <c r="EI189" s="257"/>
      <c r="EJ189" s="257" t="s">
        <v>34</v>
      </c>
      <c r="EK189" s="255"/>
      <c r="EL189" s="257"/>
      <c r="EM189" s="257" t="s">
        <v>34</v>
      </c>
      <c r="EN189" s="255"/>
      <c r="EO189" s="257"/>
      <c r="EP189" s="257" t="s">
        <v>34</v>
      </c>
      <c r="EQ189" s="255"/>
      <c r="ER189" s="257"/>
      <c r="ES189" s="257" t="s">
        <v>34</v>
      </c>
      <c r="ET189" s="255"/>
      <c r="EU189" s="257"/>
      <c r="EV189" s="257" t="s">
        <v>34</v>
      </c>
      <c r="EW189" s="255"/>
      <c r="EX189" s="257"/>
      <c r="EY189" s="257" t="s">
        <v>34</v>
      </c>
      <c r="EZ189" s="255"/>
      <c r="FA189" s="257"/>
      <c r="FB189" s="257" t="s">
        <v>34</v>
      </c>
      <c r="FC189" s="255"/>
      <c r="FD189" s="257"/>
      <c r="FE189" s="257" t="s">
        <v>34</v>
      </c>
      <c r="FF189" s="255"/>
      <c r="FG189" s="257"/>
      <c r="FH189" s="257" t="s">
        <v>34</v>
      </c>
      <c r="FI189" s="255"/>
      <c r="FJ189" s="257"/>
      <c r="FK189" s="257" t="s">
        <v>34</v>
      </c>
      <c r="FL189" s="255"/>
      <c r="FM189" s="257"/>
      <c r="FN189" s="257" t="s">
        <v>34</v>
      </c>
      <c r="FO189" s="255"/>
      <c r="FP189" s="257"/>
      <c r="FQ189" s="257" t="s">
        <v>34</v>
      </c>
      <c r="FR189" s="255"/>
      <c r="FS189" s="257"/>
      <c r="FT189" s="257" t="s">
        <v>34</v>
      </c>
      <c r="FU189" s="255"/>
      <c r="FV189" s="257"/>
      <c r="FW189" s="257" t="s">
        <v>34</v>
      </c>
      <c r="FX189" s="255"/>
      <c r="FY189" s="257"/>
      <c r="FZ189" s="257" t="s">
        <v>34</v>
      </c>
      <c r="GA189" s="258"/>
      <c r="GB189" s="259"/>
      <c r="GC189" s="259" t="s">
        <v>34</v>
      </c>
      <c r="GD189" s="255"/>
      <c r="GE189" s="257"/>
      <c r="GF189" s="257" t="s">
        <v>34</v>
      </c>
      <c r="GG189" s="255"/>
      <c r="GH189" s="257"/>
      <c r="GI189" s="257" t="s">
        <v>34</v>
      </c>
      <c r="GJ189" s="255"/>
      <c r="GK189" s="257"/>
      <c r="GL189" s="257" t="s">
        <v>34</v>
      </c>
      <c r="GM189" s="255"/>
      <c r="GN189" s="257"/>
      <c r="GO189" s="257" t="s">
        <v>34</v>
      </c>
      <c r="GP189" s="255"/>
      <c r="GQ189" s="257"/>
      <c r="GR189" s="257" t="s">
        <v>34</v>
      </c>
      <c r="GS189" s="255"/>
      <c r="GT189" s="257"/>
      <c r="GU189" s="257" t="s">
        <v>34</v>
      </c>
      <c r="GV189" s="255"/>
      <c r="GW189" s="257"/>
      <c r="GX189" s="257" t="s">
        <v>34</v>
      </c>
      <c r="GY189" s="255"/>
      <c r="GZ189" s="257"/>
      <c r="HA189" s="257" t="s">
        <v>34</v>
      </c>
    </row>
    <row r="190" spans="1:209" s="184" customFormat="1" outlineLevel="1" x14ac:dyDescent="0.2">
      <c r="A190" s="254" t="s">
        <v>1653</v>
      </c>
      <c r="B190" s="255" t="s">
        <v>177</v>
      </c>
      <c r="C190" s="255" t="s">
        <v>30</v>
      </c>
      <c r="D190" s="255" t="s">
        <v>173</v>
      </c>
      <c r="E190" s="255"/>
      <c r="F190" s="255"/>
      <c r="G190" s="255"/>
      <c r="H190" s="255"/>
      <c r="I190" s="255" t="s">
        <v>174</v>
      </c>
      <c r="J190" s="255"/>
      <c r="K190" s="255"/>
      <c r="L190" s="255"/>
      <c r="M190" s="255"/>
      <c r="N190" s="255"/>
      <c r="O190" s="255"/>
      <c r="P190" s="257"/>
      <c r="Q190" s="257" t="s">
        <v>34</v>
      </c>
      <c r="R190" s="255"/>
      <c r="S190" s="257"/>
      <c r="T190" s="257" t="s">
        <v>34</v>
      </c>
      <c r="U190" s="257"/>
      <c r="V190" s="257"/>
      <c r="W190" s="257" t="s">
        <v>34</v>
      </c>
      <c r="X190" s="257"/>
      <c r="Y190" s="257"/>
      <c r="Z190" s="257" t="s">
        <v>34</v>
      </c>
      <c r="AA190" s="257"/>
      <c r="AB190" s="257"/>
      <c r="AC190" s="257" t="s">
        <v>34</v>
      </c>
      <c r="AD190" s="257"/>
      <c r="AE190" s="257"/>
      <c r="AF190" s="257" t="s">
        <v>34</v>
      </c>
      <c r="AG190" s="257"/>
      <c r="AH190" s="257"/>
      <c r="AI190" s="257" t="s">
        <v>34</v>
      </c>
      <c r="AJ190" s="257"/>
      <c r="AK190" s="257"/>
      <c r="AL190" s="257" t="s">
        <v>34</v>
      </c>
      <c r="AM190" s="257"/>
      <c r="AN190" s="257"/>
      <c r="AO190" s="257" t="s">
        <v>34</v>
      </c>
      <c r="AP190" s="257"/>
      <c r="AQ190" s="257"/>
      <c r="AR190" s="257" t="s">
        <v>34</v>
      </c>
      <c r="AS190" s="257"/>
      <c r="AT190" s="257"/>
      <c r="AU190" s="257" t="s">
        <v>34</v>
      </c>
      <c r="AV190" s="257"/>
      <c r="AW190" s="257"/>
      <c r="AX190" s="257" t="s">
        <v>34</v>
      </c>
      <c r="AY190" s="255"/>
      <c r="AZ190" s="257"/>
      <c r="BA190" s="257" t="s">
        <v>34</v>
      </c>
      <c r="BB190" s="257"/>
      <c r="BC190" s="257"/>
      <c r="BD190" s="257" t="s">
        <v>34</v>
      </c>
      <c r="BE190" s="257"/>
      <c r="BF190" s="257"/>
      <c r="BG190" s="257" t="s">
        <v>34</v>
      </c>
      <c r="BH190" s="255"/>
      <c r="BI190" s="257"/>
      <c r="BJ190" s="257" t="s">
        <v>34</v>
      </c>
      <c r="BK190" s="255"/>
      <c r="BL190" s="257"/>
      <c r="BM190" s="257" t="s">
        <v>34</v>
      </c>
      <c r="BN190" s="255"/>
      <c r="BO190" s="257"/>
      <c r="BP190" s="257" t="s">
        <v>34</v>
      </c>
      <c r="BQ190" s="257"/>
      <c r="BR190" s="257"/>
      <c r="BS190" s="257" t="s">
        <v>34</v>
      </c>
      <c r="BT190" s="257"/>
      <c r="BU190" s="257"/>
      <c r="BV190" s="257" t="s">
        <v>34</v>
      </c>
      <c r="BW190" s="257"/>
      <c r="BX190" s="257"/>
      <c r="BY190" s="257" t="s">
        <v>34</v>
      </c>
      <c r="BZ190" s="257"/>
      <c r="CA190" s="257"/>
      <c r="CB190" s="257" t="s">
        <v>34</v>
      </c>
      <c r="CC190" s="259"/>
      <c r="CD190" s="259"/>
      <c r="CE190" s="259" t="s">
        <v>34</v>
      </c>
      <c r="CF190" s="257"/>
      <c r="CG190" s="257"/>
      <c r="CH190" s="257" t="s">
        <v>34</v>
      </c>
      <c r="CI190" s="257"/>
      <c r="CJ190" s="257"/>
      <c r="CK190" s="257" t="s">
        <v>34</v>
      </c>
      <c r="CL190" s="257"/>
      <c r="CM190" s="257"/>
      <c r="CN190" s="257" t="s">
        <v>34</v>
      </c>
      <c r="CO190" s="257"/>
      <c r="CP190" s="257"/>
      <c r="CQ190" s="257" t="s">
        <v>34</v>
      </c>
      <c r="CR190" s="257"/>
      <c r="CS190" s="257"/>
      <c r="CT190" s="257" t="s">
        <v>34</v>
      </c>
      <c r="CU190" s="257"/>
      <c r="CV190" s="257"/>
      <c r="CW190" s="257" t="s">
        <v>34</v>
      </c>
      <c r="CX190" s="255"/>
      <c r="CY190" s="257"/>
      <c r="CZ190" s="257" t="s">
        <v>34</v>
      </c>
      <c r="DA190" s="255"/>
      <c r="DB190" s="257"/>
      <c r="DC190" s="257" t="s">
        <v>34</v>
      </c>
      <c r="DD190" s="255"/>
      <c r="DE190" s="257"/>
      <c r="DF190" s="257" t="s">
        <v>34</v>
      </c>
      <c r="DG190" s="255"/>
      <c r="DH190" s="257"/>
      <c r="DI190" s="257" t="s">
        <v>34</v>
      </c>
      <c r="DJ190" s="255"/>
      <c r="DK190" s="257"/>
      <c r="DL190" s="257" t="s">
        <v>34</v>
      </c>
      <c r="DM190" s="255"/>
      <c r="DN190" s="326"/>
      <c r="DO190" s="326" t="s">
        <v>34</v>
      </c>
      <c r="DP190" s="255"/>
      <c r="DQ190" s="257"/>
      <c r="DR190" s="257" t="s">
        <v>34</v>
      </c>
      <c r="DS190" s="255"/>
      <c r="DT190" s="257"/>
      <c r="DU190" s="257" t="s">
        <v>34</v>
      </c>
      <c r="DV190" s="255"/>
      <c r="DW190" s="257"/>
      <c r="DX190" s="257" t="s">
        <v>34</v>
      </c>
      <c r="DY190" s="255"/>
      <c r="DZ190" s="257"/>
      <c r="EA190" s="257" t="s">
        <v>34</v>
      </c>
      <c r="EB190" s="255"/>
      <c r="EC190" s="257"/>
      <c r="ED190" s="257" t="s">
        <v>34</v>
      </c>
      <c r="EE190" s="255"/>
      <c r="EF190" s="257"/>
      <c r="EG190" s="257" t="s">
        <v>34</v>
      </c>
      <c r="EH190" s="255"/>
      <c r="EI190" s="257"/>
      <c r="EJ190" s="257" t="s">
        <v>34</v>
      </c>
      <c r="EK190" s="255"/>
      <c r="EL190" s="257"/>
      <c r="EM190" s="257" t="s">
        <v>34</v>
      </c>
      <c r="EN190" s="255"/>
      <c r="EO190" s="257"/>
      <c r="EP190" s="257" t="s">
        <v>34</v>
      </c>
      <c r="EQ190" s="255"/>
      <c r="ER190" s="257"/>
      <c r="ES190" s="257" t="s">
        <v>34</v>
      </c>
      <c r="ET190" s="255"/>
      <c r="EU190" s="257"/>
      <c r="EV190" s="257" t="s">
        <v>34</v>
      </c>
      <c r="EW190" s="255"/>
      <c r="EX190" s="257"/>
      <c r="EY190" s="257" t="s">
        <v>34</v>
      </c>
      <c r="EZ190" s="255"/>
      <c r="FA190" s="257"/>
      <c r="FB190" s="257" t="s">
        <v>34</v>
      </c>
      <c r="FC190" s="255"/>
      <c r="FD190" s="257"/>
      <c r="FE190" s="257" t="s">
        <v>34</v>
      </c>
      <c r="FF190" s="255"/>
      <c r="FG190" s="257"/>
      <c r="FH190" s="257" t="s">
        <v>34</v>
      </c>
      <c r="FI190" s="255"/>
      <c r="FJ190" s="257"/>
      <c r="FK190" s="257" t="s">
        <v>34</v>
      </c>
      <c r="FL190" s="255"/>
      <c r="FM190" s="257"/>
      <c r="FN190" s="257" t="s">
        <v>34</v>
      </c>
      <c r="FO190" s="255"/>
      <c r="FP190" s="257"/>
      <c r="FQ190" s="257" t="s">
        <v>34</v>
      </c>
      <c r="FR190" s="255"/>
      <c r="FS190" s="257"/>
      <c r="FT190" s="257" t="s">
        <v>34</v>
      </c>
      <c r="FU190" s="255"/>
      <c r="FV190" s="257"/>
      <c r="FW190" s="257" t="s">
        <v>34</v>
      </c>
      <c r="FX190" s="255"/>
      <c r="FY190" s="257"/>
      <c r="FZ190" s="257" t="s">
        <v>34</v>
      </c>
      <c r="GA190" s="258"/>
      <c r="GB190" s="259"/>
      <c r="GC190" s="259" t="s">
        <v>34</v>
      </c>
      <c r="GD190" s="255"/>
      <c r="GE190" s="257"/>
      <c r="GF190" s="257" t="s">
        <v>34</v>
      </c>
      <c r="GG190" s="255"/>
      <c r="GH190" s="257"/>
      <c r="GI190" s="257" t="s">
        <v>34</v>
      </c>
      <c r="GJ190" s="255"/>
      <c r="GK190" s="257"/>
      <c r="GL190" s="257" t="s">
        <v>34</v>
      </c>
      <c r="GM190" s="255"/>
      <c r="GN190" s="257"/>
      <c r="GO190" s="257" t="s">
        <v>34</v>
      </c>
      <c r="GP190" s="255"/>
      <c r="GQ190" s="257"/>
      <c r="GR190" s="257" t="s">
        <v>34</v>
      </c>
      <c r="GS190" s="255"/>
      <c r="GT190" s="257"/>
      <c r="GU190" s="257" t="s">
        <v>34</v>
      </c>
      <c r="GV190" s="255"/>
      <c r="GW190" s="257"/>
      <c r="GX190" s="257" t="s">
        <v>34</v>
      </c>
      <c r="GY190" s="255"/>
      <c r="GZ190" s="257"/>
      <c r="HA190" s="257" t="s">
        <v>34</v>
      </c>
    </row>
    <row r="191" spans="1:209" ht="25.5" x14ac:dyDescent="0.2">
      <c r="A191" s="246" t="s">
        <v>1654</v>
      </c>
      <c r="B191" s="250" t="s">
        <v>159</v>
      </c>
      <c r="C191" s="250" t="s">
        <v>160</v>
      </c>
      <c r="D191" s="250" t="s">
        <v>180</v>
      </c>
      <c r="E191" s="250"/>
      <c r="F191" s="250" t="s">
        <v>123</v>
      </c>
      <c r="G191" s="250"/>
      <c r="H191" s="250"/>
      <c r="I191" s="250"/>
      <c r="J191" s="250"/>
      <c r="K191" s="250"/>
      <c r="L191" s="250"/>
      <c r="M191" s="250"/>
      <c r="N191" s="250"/>
      <c r="O191" s="250"/>
      <c r="P191" s="250"/>
      <c r="Q191" s="250"/>
      <c r="R191" s="250"/>
      <c r="S191" s="250"/>
      <c r="T191" s="250"/>
      <c r="U191" s="250"/>
      <c r="V191" s="250"/>
      <c r="W191" s="250"/>
      <c r="X191" s="250"/>
      <c r="Y191" s="250"/>
      <c r="Z191" s="250"/>
      <c r="AA191" s="250"/>
      <c r="AB191" s="250"/>
      <c r="AC191" s="250"/>
      <c r="AD191" s="250"/>
      <c r="AE191" s="250"/>
      <c r="AF191" s="250"/>
      <c r="AG191" s="250"/>
      <c r="AH191" s="250"/>
      <c r="AI191" s="250"/>
      <c r="AJ191" s="250"/>
      <c r="AK191" s="250"/>
      <c r="AL191" s="250"/>
      <c r="AM191" s="250"/>
      <c r="AN191" s="250"/>
      <c r="AO191" s="250"/>
      <c r="AP191" s="250"/>
      <c r="AQ191" s="250"/>
      <c r="AR191" s="250"/>
      <c r="AS191" s="250"/>
      <c r="AT191" s="250"/>
      <c r="AU191" s="250"/>
      <c r="AV191" s="250"/>
      <c r="AW191" s="250"/>
      <c r="AX191" s="250"/>
      <c r="AY191" s="250"/>
      <c r="AZ191" s="250"/>
      <c r="BA191" s="250"/>
      <c r="BB191" s="250"/>
      <c r="BC191" s="250"/>
      <c r="BD191" s="250"/>
      <c r="BE191" s="250"/>
      <c r="BF191" s="250"/>
      <c r="BG191" s="250"/>
      <c r="BH191" s="250"/>
      <c r="BI191" s="250"/>
      <c r="BJ191" s="250"/>
      <c r="BK191" s="250"/>
      <c r="BL191" s="250"/>
      <c r="BM191" s="250"/>
      <c r="BN191" s="250"/>
      <c r="BO191" s="250"/>
      <c r="BP191" s="250"/>
      <c r="BQ191" s="250"/>
      <c r="BR191" s="250"/>
      <c r="BS191" s="250"/>
      <c r="BT191" s="250"/>
      <c r="BU191" s="250"/>
      <c r="BV191" s="250"/>
      <c r="BW191" s="250"/>
      <c r="BX191" s="250"/>
      <c r="BY191" s="250"/>
      <c r="BZ191" s="250"/>
      <c r="CA191" s="250"/>
      <c r="CB191" s="250"/>
      <c r="CC191" s="250"/>
      <c r="CD191" s="250"/>
      <c r="CE191" s="250"/>
      <c r="CF191" s="250"/>
      <c r="CG191" s="250"/>
      <c r="CH191" s="250"/>
      <c r="CI191" s="250"/>
      <c r="CJ191" s="250"/>
      <c r="CK191" s="250"/>
      <c r="CL191" s="250"/>
      <c r="CM191" s="250"/>
      <c r="CN191" s="250"/>
      <c r="CO191" s="250"/>
      <c r="CP191" s="250"/>
      <c r="CQ191" s="250"/>
      <c r="CR191" s="250"/>
      <c r="CS191" s="250"/>
      <c r="CT191" s="250"/>
      <c r="CU191" s="250"/>
      <c r="CV191" s="250"/>
      <c r="CW191" s="250"/>
      <c r="CX191" s="250"/>
      <c r="CY191" s="250"/>
      <c r="CZ191" s="250"/>
      <c r="DA191" s="250"/>
      <c r="DB191" s="250"/>
      <c r="DC191" s="250"/>
      <c r="DD191" s="250"/>
      <c r="DE191" s="250"/>
      <c r="DF191" s="250"/>
      <c r="DG191" s="250"/>
      <c r="DH191" s="250"/>
      <c r="DI191" s="250"/>
      <c r="DJ191" s="250"/>
      <c r="DK191" s="250"/>
      <c r="DL191" s="250"/>
      <c r="DM191" s="250"/>
      <c r="DN191" s="250"/>
      <c r="DO191" s="250"/>
      <c r="DP191" s="250"/>
      <c r="DQ191" s="250"/>
      <c r="DR191" s="250"/>
      <c r="DS191" s="250"/>
      <c r="DT191" s="250"/>
      <c r="DU191" s="250"/>
      <c r="DV191" s="250"/>
      <c r="DW191" s="250"/>
      <c r="DX191" s="250"/>
      <c r="DY191" s="250"/>
      <c r="DZ191" s="250"/>
      <c r="EA191" s="250"/>
      <c r="EB191" s="250"/>
      <c r="EC191" s="250"/>
      <c r="ED191" s="250"/>
      <c r="EE191" s="250"/>
      <c r="EF191" s="250"/>
      <c r="EG191" s="250"/>
      <c r="EH191" s="250"/>
      <c r="EI191" s="250"/>
      <c r="EJ191" s="250"/>
      <c r="EK191" s="250"/>
      <c r="EL191" s="250"/>
      <c r="EM191" s="250"/>
      <c r="EN191" s="250"/>
      <c r="EO191" s="250"/>
      <c r="EP191" s="250"/>
      <c r="EQ191" s="250"/>
      <c r="ER191" s="250"/>
      <c r="ES191" s="250"/>
      <c r="ET191" s="250"/>
      <c r="EU191" s="250"/>
      <c r="EV191" s="250"/>
      <c r="EW191" s="250"/>
      <c r="EX191" s="250"/>
      <c r="EY191" s="250"/>
      <c r="EZ191" s="250"/>
      <c r="FA191" s="250"/>
      <c r="FB191" s="250"/>
      <c r="FC191" s="250"/>
      <c r="FD191" s="250"/>
      <c r="FE191" s="250"/>
      <c r="FF191" s="250"/>
      <c r="FG191" s="250"/>
      <c r="FH191" s="250"/>
      <c r="FI191" s="250"/>
      <c r="FJ191" s="250"/>
      <c r="FK191" s="250"/>
      <c r="FL191" s="250"/>
      <c r="FM191" s="250"/>
      <c r="FN191" s="250"/>
      <c r="FO191" s="250"/>
      <c r="FP191" s="250"/>
      <c r="FQ191" s="250"/>
      <c r="FR191" s="250"/>
      <c r="FS191" s="250"/>
      <c r="FT191" s="250"/>
      <c r="FU191" s="250"/>
      <c r="FV191" s="250"/>
      <c r="FW191" s="250"/>
      <c r="FX191" s="250"/>
      <c r="FY191" s="250"/>
      <c r="FZ191" s="250"/>
      <c r="GA191" s="250"/>
      <c r="GB191" s="250"/>
      <c r="GC191" s="250"/>
      <c r="GD191" s="250"/>
      <c r="GE191" s="250"/>
      <c r="GF191" s="250"/>
      <c r="GG191" s="250"/>
      <c r="GH191" s="250"/>
      <c r="GI191" s="250"/>
      <c r="GJ191" s="250"/>
      <c r="GK191" s="250"/>
      <c r="GL191" s="250"/>
      <c r="GM191" s="250"/>
      <c r="GN191" s="250"/>
      <c r="GO191" s="250"/>
      <c r="GP191" s="250"/>
      <c r="GQ191" s="250"/>
      <c r="GR191" s="250"/>
      <c r="GS191" s="250"/>
      <c r="GT191" s="250"/>
      <c r="GU191" s="250"/>
      <c r="GV191" s="250"/>
      <c r="GW191" s="250"/>
      <c r="GX191" s="250"/>
      <c r="GY191" s="250"/>
      <c r="GZ191" s="250"/>
      <c r="HA191" s="250"/>
    </row>
    <row r="192" spans="1:209" outlineLevel="1" x14ac:dyDescent="0.2">
      <c r="A192" s="246" t="s">
        <v>1655</v>
      </c>
      <c r="B192" s="250" t="s">
        <v>208</v>
      </c>
      <c r="C192" s="250" t="s">
        <v>209</v>
      </c>
      <c r="D192" s="250" t="s">
        <v>16</v>
      </c>
      <c r="E192" s="250"/>
      <c r="F192" s="250"/>
      <c r="G192" s="250"/>
      <c r="H192" s="250"/>
      <c r="I192" s="250"/>
      <c r="J192" s="250"/>
      <c r="K192" s="250"/>
      <c r="L192" s="250"/>
      <c r="M192" s="250"/>
      <c r="N192" s="250"/>
      <c r="O192" s="250"/>
      <c r="P192" s="250"/>
      <c r="Q192" s="250"/>
      <c r="R192" s="250"/>
      <c r="S192" s="250"/>
      <c r="T192" s="250"/>
      <c r="U192" s="250"/>
      <c r="V192" s="250"/>
      <c r="W192" s="250"/>
      <c r="X192" s="250"/>
      <c r="Y192" s="250"/>
      <c r="Z192" s="250"/>
      <c r="AA192" s="250"/>
      <c r="AB192" s="250"/>
      <c r="AC192" s="250"/>
      <c r="AD192" s="250"/>
      <c r="AE192" s="250"/>
      <c r="AF192" s="250"/>
      <c r="AG192" s="250"/>
      <c r="AH192" s="250"/>
      <c r="AI192" s="250"/>
      <c r="AJ192" s="250"/>
      <c r="AK192" s="250"/>
      <c r="AL192" s="250"/>
      <c r="AM192" s="250"/>
      <c r="AN192" s="250"/>
      <c r="AO192" s="250"/>
      <c r="AP192" s="250"/>
      <c r="AQ192" s="250"/>
      <c r="AR192" s="250"/>
      <c r="AS192" s="250"/>
      <c r="AT192" s="250"/>
      <c r="AU192" s="250"/>
      <c r="AV192" s="250"/>
      <c r="AW192" s="250"/>
      <c r="AX192" s="250"/>
      <c r="AY192" s="250"/>
      <c r="AZ192" s="250"/>
      <c r="BA192" s="250"/>
      <c r="BB192" s="250"/>
      <c r="BC192" s="250"/>
      <c r="BD192" s="250"/>
      <c r="BE192" s="250"/>
      <c r="BF192" s="250"/>
      <c r="BG192" s="250"/>
      <c r="BH192" s="250"/>
      <c r="BI192" s="250"/>
      <c r="BJ192" s="250"/>
      <c r="BK192" s="250"/>
      <c r="BL192" s="250"/>
      <c r="BM192" s="250"/>
      <c r="BN192" s="250"/>
      <c r="BO192" s="250"/>
      <c r="BP192" s="250"/>
      <c r="BQ192" s="250"/>
      <c r="BR192" s="250"/>
      <c r="BS192" s="250"/>
      <c r="BT192" s="250"/>
      <c r="BU192" s="250"/>
      <c r="BV192" s="250"/>
      <c r="BW192" s="250"/>
      <c r="BX192" s="250"/>
      <c r="BY192" s="250"/>
      <c r="BZ192" s="250"/>
      <c r="CA192" s="250"/>
      <c r="CB192" s="250"/>
      <c r="CC192" s="250"/>
      <c r="CD192" s="250"/>
      <c r="CE192" s="250"/>
      <c r="CF192" s="250"/>
      <c r="CG192" s="250"/>
      <c r="CH192" s="250"/>
      <c r="CI192" s="250"/>
      <c r="CJ192" s="250"/>
      <c r="CK192" s="250"/>
      <c r="CL192" s="250"/>
      <c r="CM192" s="250"/>
      <c r="CN192" s="250"/>
      <c r="CO192" s="250"/>
      <c r="CP192" s="250"/>
      <c r="CQ192" s="250"/>
      <c r="CR192" s="250"/>
      <c r="CS192" s="250"/>
      <c r="CT192" s="250"/>
      <c r="CU192" s="250"/>
      <c r="CV192" s="250"/>
      <c r="CW192" s="250"/>
      <c r="CX192" s="250"/>
      <c r="CY192" s="250"/>
      <c r="CZ192" s="250"/>
      <c r="DA192" s="250"/>
      <c r="DB192" s="250"/>
      <c r="DC192" s="250"/>
      <c r="DD192" s="250"/>
      <c r="DE192" s="250"/>
      <c r="DF192" s="250"/>
      <c r="DG192" s="250"/>
      <c r="DH192" s="250"/>
      <c r="DI192" s="250"/>
      <c r="DJ192" s="250"/>
      <c r="DK192" s="250"/>
      <c r="DL192" s="250"/>
      <c r="DM192" s="250"/>
      <c r="DN192" s="250"/>
      <c r="DO192" s="250"/>
      <c r="DP192" s="250"/>
      <c r="DQ192" s="250"/>
      <c r="DR192" s="250"/>
      <c r="DS192" s="250"/>
      <c r="DT192" s="250"/>
      <c r="DU192" s="250"/>
      <c r="DV192" s="250"/>
      <c r="DW192" s="250"/>
      <c r="DX192" s="250"/>
      <c r="DY192" s="250"/>
      <c r="DZ192" s="250"/>
      <c r="EA192" s="250"/>
      <c r="EB192" s="250"/>
      <c r="EC192" s="250"/>
      <c r="ED192" s="250"/>
      <c r="EE192" s="250"/>
      <c r="EF192" s="250"/>
      <c r="EG192" s="250"/>
      <c r="EH192" s="250"/>
      <c r="EI192" s="250"/>
      <c r="EJ192" s="250"/>
      <c r="EK192" s="250"/>
      <c r="EL192" s="250"/>
      <c r="EM192" s="250"/>
      <c r="EN192" s="250"/>
      <c r="EO192" s="250"/>
      <c r="EP192" s="250"/>
      <c r="EQ192" s="250"/>
      <c r="ER192" s="250"/>
      <c r="ES192" s="250"/>
      <c r="ET192" s="250"/>
      <c r="EU192" s="250"/>
      <c r="EV192" s="250"/>
      <c r="EW192" s="250"/>
      <c r="EX192" s="250"/>
      <c r="EY192" s="250"/>
      <c r="EZ192" s="250"/>
      <c r="FA192" s="250"/>
      <c r="FB192" s="250"/>
      <c r="FC192" s="250"/>
      <c r="FD192" s="250"/>
      <c r="FE192" s="250"/>
      <c r="FF192" s="250"/>
      <c r="FG192" s="250"/>
      <c r="FH192" s="250"/>
      <c r="FI192" s="250"/>
      <c r="FJ192" s="250"/>
      <c r="FK192" s="250"/>
      <c r="FL192" s="250"/>
      <c r="FM192" s="250"/>
      <c r="FN192" s="250"/>
      <c r="FO192" s="250"/>
      <c r="FP192" s="250"/>
      <c r="FQ192" s="250"/>
      <c r="FR192" s="250"/>
      <c r="FS192" s="250"/>
      <c r="FT192" s="250"/>
      <c r="FU192" s="250"/>
      <c r="FV192" s="250"/>
      <c r="FW192" s="250"/>
      <c r="FX192" s="250"/>
      <c r="FY192" s="250"/>
      <c r="FZ192" s="250"/>
      <c r="GA192" s="250"/>
      <c r="GB192" s="250"/>
      <c r="GC192" s="250"/>
      <c r="GD192" s="250"/>
      <c r="GE192" s="250"/>
      <c r="GF192" s="250"/>
      <c r="GG192" s="250"/>
      <c r="GH192" s="250"/>
      <c r="GI192" s="250"/>
      <c r="GJ192" s="250"/>
      <c r="GK192" s="250"/>
      <c r="GL192" s="250"/>
      <c r="GM192" s="250"/>
      <c r="GN192" s="250"/>
      <c r="GO192" s="250"/>
      <c r="GP192" s="250"/>
      <c r="GQ192" s="250"/>
      <c r="GR192" s="250"/>
      <c r="GS192" s="250"/>
      <c r="GT192" s="250"/>
      <c r="GU192" s="250"/>
      <c r="GV192" s="250"/>
      <c r="GW192" s="250"/>
      <c r="GX192" s="250"/>
      <c r="GY192" s="250"/>
      <c r="GZ192" s="250"/>
      <c r="HA192" s="250"/>
    </row>
    <row r="193" spans="1:209" outlineLevel="1" x14ac:dyDescent="0.2">
      <c r="A193" s="246" t="s">
        <v>1656</v>
      </c>
      <c r="B193" s="247" t="s">
        <v>205</v>
      </c>
      <c r="C193" s="248" t="s">
        <v>121</v>
      </c>
      <c r="D193" s="248" t="s">
        <v>180</v>
      </c>
      <c r="E193" s="248"/>
      <c r="F193" s="248"/>
      <c r="G193" s="248"/>
      <c r="H193" s="247"/>
      <c r="I193" s="247"/>
      <c r="J193" s="247"/>
      <c r="K193" s="247"/>
      <c r="L193" s="247"/>
      <c r="M193" s="247"/>
      <c r="N193" s="247"/>
      <c r="O193" s="249"/>
      <c r="P193" s="249"/>
      <c r="Q193" s="249" t="s">
        <v>34</v>
      </c>
      <c r="R193" s="249"/>
      <c r="S193" s="249"/>
      <c r="T193" s="249" t="s">
        <v>34</v>
      </c>
      <c r="U193" s="253" t="s">
        <v>1820</v>
      </c>
      <c r="V193" s="249" t="s">
        <v>357</v>
      </c>
      <c r="W193" s="249" t="s">
        <v>16</v>
      </c>
      <c r="X193" s="249"/>
      <c r="Y193" s="249"/>
      <c r="Z193" s="249" t="s">
        <v>34</v>
      </c>
      <c r="AA193" s="249"/>
      <c r="AB193" s="249"/>
      <c r="AC193" s="249" t="s">
        <v>34</v>
      </c>
      <c r="AD193" s="249"/>
      <c r="AE193" s="249"/>
      <c r="AF193" s="249" t="s">
        <v>34</v>
      </c>
      <c r="AG193" s="249"/>
      <c r="AH193" s="249"/>
      <c r="AI193" s="249" t="s">
        <v>34</v>
      </c>
      <c r="AJ193" s="249"/>
      <c r="AK193" s="249"/>
      <c r="AL193" s="249" t="s">
        <v>34</v>
      </c>
      <c r="AM193" s="253" t="s">
        <v>1876</v>
      </c>
      <c r="AN193" s="249" t="s">
        <v>357</v>
      </c>
      <c r="AO193" s="249" t="s">
        <v>16</v>
      </c>
      <c r="AP193" s="249"/>
      <c r="AQ193" s="249"/>
      <c r="AR193" s="249" t="s">
        <v>34</v>
      </c>
      <c r="AS193" s="253" t="s">
        <v>2208</v>
      </c>
      <c r="AT193" s="249" t="s">
        <v>357</v>
      </c>
      <c r="AU193" s="249" t="s">
        <v>16</v>
      </c>
      <c r="AV193" s="249"/>
      <c r="AW193" s="249"/>
      <c r="AX193" s="249" t="s">
        <v>34</v>
      </c>
      <c r="AY193" s="253" t="s">
        <v>2174</v>
      </c>
      <c r="AZ193" s="249" t="s">
        <v>357</v>
      </c>
      <c r="BA193" s="249" t="s">
        <v>16</v>
      </c>
      <c r="BB193" s="249"/>
      <c r="BC193" s="249"/>
      <c r="BD193" s="249" t="s">
        <v>34</v>
      </c>
      <c r="BE193" s="249"/>
      <c r="BF193" s="249"/>
      <c r="BG193" s="249" t="s">
        <v>34</v>
      </c>
      <c r="BH193" s="249"/>
      <c r="BI193" s="249"/>
      <c r="BJ193" s="249" t="s">
        <v>34</v>
      </c>
      <c r="BK193" s="249"/>
      <c r="BL193" s="249"/>
      <c r="BM193" s="249" t="s">
        <v>34</v>
      </c>
      <c r="BN193" s="249"/>
      <c r="BO193" s="249"/>
      <c r="BP193" s="249" t="s">
        <v>34</v>
      </c>
      <c r="BQ193" s="249">
        <v>22</v>
      </c>
      <c r="BR193" s="249" t="s">
        <v>357</v>
      </c>
      <c r="BS193" s="249" t="s">
        <v>16</v>
      </c>
      <c r="BT193" s="247"/>
      <c r="BU193" s="249"/>
      <c r="BV193" s="249" t="s">
        <v>34</v>
      </c>
      <c r="BW193" s="247"/>
      <c r="BX193" s="249"/>
      <c r="BY193" s="249" t="s">
        <v>34</v>
      </c>
      <c r="BZ193" s="247"/>
      <c r="CA193" s="249"/>
      <c r="CB193" s="249" t="s">
        <v>34</v>
      </c>
      <c r="CC193" s="250"/>
      <c r="CD193" s="261"/>
      <c r="CE193" s="261" t="s">
        <v>34</v>
      </c>
      <c r="CF193" s="247"/>
      <c r="CG193" s="249"/>
      <c r="CH193" s="249" t="s">
        <v>34</v>
      </c>
      <c r="CI193" s="247"/>
      <c r="CJ193" s="249"/>
      <c r="CK193" s="249" t="s">
        <v>34</v>
      </c>
      <c r="CL193" s="247"/>
      <c r="CM193" s="249"/>
      <c r="CN193" s="249" t="s">
        <v>34</v>
      </c>
      <c r="CO193" s="247">
        <v>138</v>
      </c>
      <c r="CP193" s="249" t="s">
        <v>357</v>
      </c>
      <c r="CQ193" s="249" t="s">
        <v>16</v>
      </c>
      <c r="CR193" s="247"/>
      <c r="CS193" s="249"/>
      <c r="CT193" s="249" t="s">
        <v>34</v>
      </c>
      <c r="CU193" s="247">
        <v>12</v>
      </c>
      <c r="CV193" s="249" t="s">
        <v>357</v>
      </c>
      <c r="CW193" s="249" t="s">
        <v>16</v>
      </c>
      <c r="CX193" s="247">
        <v>0.6</v>
      </c>
      <c r="CY193" s="249" t="s">
        <v>357</v>
      </c>
      <c r="CZ193" s="249" t="s">
        <v>16</v>
      </c>
      <c r="DA193" s="247"/>
      <c r="DB193" s="249"/>
      <c r="DC193" s="249" t="s">
        <v>34</v>
      </c>
      <c r="DD193" s="247"/>
      <c r="DE193" s="249"/>
      <c r="DF193" s="249" t="s">
        <v>34</v>
      </c>
      <c r="DG193" s="247">
        <v>0.6</v>
      </c>
      <c r="DH193" s="249" t="s">
        <v>357</v>
      </c>
      <c r="DI193" s="249" t="s">
        <v>16</v>
      </c>
      <c r="DJ193" s="247"/>
      <c r="DK193" s="249"/>
      <c r="DL193" s="249" t="s">
        <v>34</v>
      </c>
      <c r="DM193" s="247"/>
      <c r="DN193" s="289"/>
      <c r="DO193" s="289" t="s">
        <v>34</v>
      </c>
      <c r="DP193" s="247"/>
      <c r="DQ193" s="249"/>
      <c r="DR193" s="249" t="s">
        <v>34</v>
      </c>
      <c r="DS193" s="247"/>
      <c r="DT193" s="249"/>
      <c r="DU193" s="249" t="s">
        <v>34</v>
      </c>
      <c r="DV193" s="247"/>
      <c r="DW193" s="249"/>
      <c r="DX193" s="249" t="s">
        <v>34</v>
      </c>
      <c r="DY193" s="247"/>
      <c r="DZ193" s="249"/>
      <c r="EA193" s="249" t="s">
        <v>34</v>
      </c>
      <c r="EB193" s="247"/>
      <c r="EC193" s="249"/>
      <c r="ED193" s="249" t="s">
        <v>34</v>
      </c>
      <c r="EE193" s="247"/>
      <c r="EF193" s="249"/>
      <c r="EG193" s="249" t="s">
        <v>34</v>
      </c>
      <c r="EH193" s="247"/>
      <c r="EI193" s="249"/>
      <c r="EJ193" s="249" t="s">
        <v>34</v>
      </c>
      <c r="EK193" s="247"/>
      <c r="EL193" s="249"/>
      <c r="EM193" s="249" t="s">
        <v>34</v>
      </c>
      <c r="EN193" s="247"/>
      <c r="EO193" s="249"/>
      <c r="EP193" s="249" t="s">
        <v>34</v>
      </c>
      <c r="EQ193" s="247"/>
      <c r="ER193" s="249"/>
      <c r="ES193" s="249" t="s">
        <v>34</v>
      </c>
      <c r="ET193" s="247"/>
      <c r="EU193" s="249"/>
      <c r="EV193" s="249" t="s">
        <v>34</v>
      </c>
      <c r="EW193" s="247"/>
      <c r="EX193" s="249"/>
      <c r="EY193" s="249" t="s">
        <v>34</v>
      </c>
      <c r="EZ193" s="247"/>
      <c r="FA193" s="249"/>
      <c r="FB193" s="249" t="s">
        <v>34</v>
      </c>
      <c r="FC193" s="247"/>
      <c r="FD193" s="249"/>
      <c r="FE193" s="249" t="s">
        <v>34</v>
      </c>
      <c r="FF193" s="247"/>
      <c r="FG193" s="249"/>
      <c r="FH193" s="249" t="s">
        <v>34</v>
      </c>
      <c r="FI193" s="247"/>
      <c r="FJ193" s="249"/>
      <c r="FK193" s="249" t="s">
        <v>34</v>
      </c>
      <c r="FL193" s="247"/>
      <c r="FM193" s="249"/>
      <c r="FN193" s="249" t="s">
        <v>34</v>
      </c>
      <c r="FO193" s="247"/>
      <c r="FP193" s="249"/>
      <c r="FQ193" s="249" t="s">
        <v>34</v>
      </c>
      <c r="FR193" s="247"/>
      <c r="FS193" s="249"/>
      <c r="FT193" s="249" t="s">
        <v>34</v>
      </c>
      <c r="FU193" s="247"/>
      <c r="FV193" s="249"/>
      <c r="FW193" s="249" t="s">
        <v>34</v>
      </c>
      <c r="FX193" s="247"/>
      <c r="FY193" s="249"/>
      <c r="FZ193" s="249" t="s">
        <v>34</v>
      </c>
      <c r="GA193" s="250"/>
      <c r="GB193" s="261"/>
      <c r="GC193" s="261" t="s">
        <v>34</v>
      </c>
      <c r="GD193" s="247"/>
      <c r="GE193" s="249"/>
      <c r="GF193" s="249" t="s">
        <v>34</v>
      </c>
      <c r="GG193" s="247"/>
      <c r="GH193" s="249"/>
      <c r="GI193" s="249" t="s">
        <v>34</v>
      </c>
      <c r="GJ193" s="247"/>
      <c r="GK193" s="249"/>
      <c r="GL193" s="249" t="s">
        <v>34</v>
      </c>
      <c r="GM193" s="247"/>
      <c r="GN193" s="249"/>
      <c r="GO193" s="249" t="s">
        <v>34</v>
      </c>
      <c r="GP193" s="247"/>
      <c r="GQ193" s="249"/>
      <c r="GR193" s="249" t="s">
        <v>34</v>
      </c>
      <c r="GS193" s="247"/>
      <c r="GT193" s="249"/>
      <c r="GU193" s="249" t="s">
        <v>34</v>
      </c>
      <c r="GV193" s="247"/>
      <c r="GW193" s="249"/>
      <c r="GX193" s="249" t="s">
        <v>34</v>
      </c>
      <c r="GY193" s="247"/>
      <c r="GZ193" s="249"/>
      <c r="HA193" s="249" t="s">
        <v>34</v>
      </c>
    </row>
    <row r="194" spans="1:209" outlineLevel="1" x14ac:dyDescent="0.2">
      <c r="A194" s="246" t="s">
        <v>1657</v>
      </c>
      <c r="B194" s="247" t="s">
        <v>206</v>
      </c>
      <c r="C194" s="248" t="s">
        <v>121</v>
      </c>
      <c r="D194" s="248" t="s">
        <v>180</v>
      </c>
      <c r="E194" s="248"/>
      <c r="F194" s="248"/>
      <c r="G194" s="248"/>
      <c r="H194" s="247"/>
      <c r="I194" s="247"/>
      <c r="J194" s="247"/>
      <c r="K194" s="247"/>
      <c r="L194" s="247"/>
      <c r="M194" s="247"/>
      <c r="N194" s="247"/>
      <c r="O194" s="249"/>
      <c r="P194" s="249"/>
      <c r="Q194" s="249" t="s">
        <v>34</v>
      </c>
      <c r="R194" s="249"/>
      <c r="S194" s="249"/>
      <c r="T194" s="249" t="s">
        <v>34</v>
      </c>
      <c r="U194" s="247">
        <v>30</v>
      </c>
      <c r="V194" s="249" t="s">
        <v>357</v>
      </c>
      <c r="W194" s="249" t="s">
        <v>16</v>
      </c>
      <c r="X194" s="249"/>
      <c r="Y194" s="249"/>
      <c r="Z194" s="249" t="s">
        <v>34</v>
      </c>
      <c r="AA194" s="249"/>
      <c r="AB194" s="249"/>
      <c r="AC194" s="249" t="s">
        <v>34</v>
      </c>
      <c r="AD194" s="249"/>
      <c r="AE194" s="249"/>
      <c r="AF194" s="249" t="s">
        <v>34</v>
      </c>
      <c r="AG194" s="249"/>
      <c r="AH194" s="249"/>
      <c r="AI194" s="249" t="s">
        <v>34</v>
      </c>
      <c r="AJ194" s="249"/>
      <c r="AK194" s="249"/>
      <c r="AL194" s="249" t="s">
        <v>34</v>
      </c>
      <c r="AM194" s="253" t="s">
        <v>1877</v>
      </c>
      <c r="AN194" s="249" t="s">
        <v>357</v>
      </c>
      <c r="AO194" s="249" t="s">
        <v>16</v>
      </c>
      <c r="AP194" s="249"/>
      <c r="AQ194" s="249"/>
      <c r="AR194" s="249" t="s">
        <v>34</v>
      </c>
      <c r="AS194" s="253" t="s">
        <v>2196</v>
      </c>
      <c r="AT194" s="249" t="s">
        <v>357</v>
      </c>
      <c r="AU194" s="249" t="s">
        <v>16</v>
      </c>
      <c r="AV194" s="249"/>
      <c r="AW194" s="249"/>
      <c r="AX194" s="249" t="s">
        <v>34</v>
      </c>
      <c r="AY194" s="253" t="s">
        <v>2178</v>
      </c>
      <c r="AZ194" s="249" t="s">
        <v>357</v>
      </c>
      <c r="BA194" s="249" t="s">
        <v>16</v>
      </c>
      <c r="BB194" s="249"/>
      <c r="BC194" s="249"/>
      <c r="BD194" s="249" t="s">
        <v>34</v>
      </c>
      <c r="BE194" s="249"/>
      <c r="BF194" s="249"/>
      <c r="BG194" s="249" t="s">
        <v>34</v>
      </c>
      <c r="BH194" s="249"/>
      <c r="BI194" s="249"/>
      <c r="BJ194" s="249" t="s">
        <v>34</v>
      </c>
      <c r="BK194" s="249"/>
      <c r="BL194" s="249"/>
      <c r="BM194" s="249" t="s">
        <v>34</v>
      </c>
      <c r="BN194" s="249"/>
      <c r="BO194" s="249"/>
      <c r="BP194" s="249" t="s">
        <v>34</v>
      </c>
      <c r="BQ194" s="249">
        <v>29</v>
      </c>
      <c r="BR194" s="249" t="s">
        <v>357</v>
      </c>
      <c r="BS194" s="249" t="s">
        <v>16</v>
      </c>
      <c r="BT194" s="247"/>
      <c r="BU194" s="249"/>
      <c r="BV194" s="249" t="s">
        <v>34</v>
      </c>
      <c r="BW194" s="247"/>
      <c r="BX194" s="249"/>
      <c r="BY194" s="249" t="s">
        <v>34</v>
      </c>
      <c r="BZ194" s="247"/>
      <c r="CA194" s="249"/>
      <c r="CB194" s="249" t="s">
        <v>34</v>
      </c>
      <c r="CC194" s="250"/>
      <c r="CD194" s="261"/>
      <c r="CE194" s="261" t="s">
        <v>34</v>
      </c>
      <c r="CF194" s="247"/>
      <c r="CG194" s="249"/>
      <c r="CH194" s="249" t="s">
        <v>34</v>
      </c>
      <c r="CI194" s="247"/>
      <c r="CJ194" s="249"/>
      <c r="CK194" s="249" t="s">
        <v>34</v>
      </c>
      <c r="CL194" s="247"/>
      <c r="CM194" s="249"/>
      <c r="CN194" s="249" t="s">
        <v>34</v>
      </c>
      <c r="CO194" s="247">
        <v>511</v>
      </c>
      <c r="CP194" s="249" t="s">
        <v>357</v>
      </c>
      <c r="CQ194" s="249" t="s">
        <v>16</v>
      </c>
      <c r="CR194" s="247"/>
      <c r="CS194" s="249"/>
      <c r="CT194" s="249" t="s">
        <v>34</v>
      </c>
      <c r="CU194" s="247">
        <v>48</v>
      </c>
      <c r="CV194" s="249" t="s">
        <v>357</v>
      </c>
      <c r="CW194" s="249" t="s">
        <v>16</v>
      </c>
      <c r="CX194" s="247">
        <v>1.1000000000000001</v>
      </c>
      <c r="CY194" s="249" t="s">
        <v>357</v>
      </c>
      <c r="CZ194" s="249" t="s">
        <v>16</v>
      </c>
      <c r="DA194" s="247"/>
      <c r="DB194" s="249"/>
      <c r="DC194" s="249" t="s">
        <v>34</v>
      </c>
      <c r="DD194" s="247"/>
      <c r="DE194" s="249"/>
      <c r="DF194" s="249" t="s">
        <v>34</v>
      </c>
      <c r="DG194" s="247">
        <v>1.1000000000000001</v>
      </c>
      <c r="DH194" s="249" t="s">
        <v>357</v>
      </c>
      <c r="DI194" s="249" t="s">
        <v>16</v>
      </c>
      <c r="DJ194" s="247"/>
      <c r="DK194" s="249"/>
      <c r="DL194" s="249" t="s">
        <v>34</v>
      </c>
      <c r="DM194" s="247"/>
      <c r="DN194" s="289"/>
      <c r="DO194" s="289" t="s">
        <v>34</v>
      </c>
      <c r="DP194" s="247"/>
      <c r="DQ194" s="249"/>
      <c r="DR194" s="249" t="s">
        <v>34</v>
      </c>
      <c r="DS194" s="247"/>
      <c r="DT194" s="249"/>
      <c r="DU194" s="249" t="s">
        <v>34</v>
      </c>
      <c r="DV194" s="247"/>
      <c r="DW194" s="249"/>
      <c r="DX194" s="249" t="s">
        <v>34</v>
      </c>
      <c r="DY194" s="247"/>
      <c r="DZ194" s="249"/>
      <c r="EA194" s="249" t="s">
        <v>34</v>
      </c>
      <c r="EB194" s="247"/>
      <c r="EC194" s="249"/>
      <c r="ED194" s="249" t="s">
        <v>34</v>
      </c>
      <c r="EE194" s="247"/>
      <c r="EF194" s="249"/>
      <c r="EG194" s="249" t="s">
        <v>34</v>
      </c>
      <c r="EH194" s="247"/>
      <c r="EI194" s="249"/>
      <c r="EJ194" s="249" t="s">
        <v>34</v>
      </c>
      <c r="EK194" s="247"/>
      <c r="EL194" s="249"/>
      <c r="EM194" s="249" t="s">
        <v>34</v>
      </c>
      <c r="EN194" s="247"/>
      <c r="EO194" s="249"/>
      <c r="EP194" s="249" t="s">
        <v>34</v>
      </c>
      <c r="EQ194" s="247"/>
      <c r="ER194" s="249"/>
      <c r="ES194" s="249" t="s">
        <v>34</v>
      </c>
      <c r="ET194" s="247"/>
      <c r="EU194" s="249"/>
      <c r="EV194" s="249" t="s">
        <v>34</v>
      </c>
      <c r="EW194" s="247"/>
      <c r="EX194" s="249"/>
      <c r="EY194" s="249" t="s">
        <v>34</v>
      </c>
      <c r="EZ194" s="247"/>
      <c r="FA194" s="249"/>
      <c r="FB194" s="249" t="s">
        <v>34</v>
      </c>
      <c r="FC194" s="247"/>
      <c r="FD194" s="249"/>
      <c r="FE194" s="249" t="s">
        <v>34</v>
      </c>
      <c r="FF194" s="247"/>
      <c r="FG194" s="249"/>
      <c r="FH194" s="249" t="s">
        <v>34</v>
      </c>
      <c r="FI194" s="247"/>
      <c r="FJ194" s="249"/>
      <c r="FK194" s="249" t="s">
        <v>34</v>
      </c>
      <c r="FL194" s="247"/>
      <c r="FM194" s="249"/>
      <c r="FN194" s="249" t="s">
        <v>34</v>
      </c>
      <c r="FO194" s="247"/>
      <c r="FP194" s="249"/>
      <c r="FQ194" s="249" t="s">
        <v>34</v>
      </c>
      <c r="FR194" s="247"/>
      <c r="FS194" s="249"/>
      <c r="FT194" s="249" t="s">
        <v>34</v>
      </c>
      <c r="FU194" s="247"/>
      <c r="FV194" s="249"/>
      <c r="FW194" s="249" t="s">
        <v>34</v>
      </c>
      <c r="FX194" s="247"/>
      <c r="FY194" s="249"/>
      <c r="FZ194" s="249" t="s">
        <v>34</v>
      </c>
      <c r="GA194" s="250"/>
      <c r="GB194" s="261"/>
      <c r="GC194" s="261" t="s">
        <v>34</v>
      </c>
      <c r="GD194" s="247"/>
      <c r="GE194" s="249"/>
      <c r="GF194" s="249" t="s">
        <v>34</v>
      </c>
      <c r="GG194" s="247"/>
      <c r="GH194" s="249"/>
      <c r="GI194" s="249" t="s">
        <v>34</v>
      </c>
      <c r="GJ194" s="247"/>
      <c r="GK194" s="249"/>
      <c r="GL194" s="249" t="s">
        <v>34</v>
      </c>
      <c r="GM194" s="247"/>
      <c r="GN194" s="249"/>
      <c r="GO194" s="249" t="s">
        <v>34</v>
      </c>
      <c r="GP194" s="247"/>
      <c r="GQ194" s="249"/>
      <c r="GR194" s="249" t="s">
        <v>34</v>
      </c>
      <c r="GS194" s="247"/>
      <c r="GT194" s="249"/>
      <c r="GU194" s="249" t="s">
        <v>34</v>
      </c>
      <c r="GV194" s="247"/>
      <c r="GW194" s="249"/>
      <c r="GX194" s="249" t="s">
        <v>34</v>
      </c>
      <c r="GY194" s="247"/>
      <c r="GZ194" s="249"/>
      <c r="HA194" s="249" t="s">
        <v>34</v>
      </c>
    </row>
    <row r="195" spans="1:209" s="184" customFormat="1" outlineLevel="1" x14ac:dyDescent="0.2">
      <c r="A195" s="254" t="s">
        <v>1658</v>
      </c>
      <c r="B195" s="255" t="s">
        <v>210</v>
      </c>
      <c r="C195" s="256" t="s">
        <v>24</v>
      </c>
      <c r="D195" s="256" t="s">
        <v>180</v>
      </c>
      <c r="E195" s="256"/>
      <c r="F195" s="256"/>
      <c r="G195" s="256"/>
      <c r="H195" s="255"/>
      <c r="I195" s="255" t="s">
        <v>343</v>
      </c>
      <c r="J195" s="255"/>
      <c r="K195" s="255"/>
      <c r="L195" s="255"/>
      <c r="M195" s="255"/>
      <c r="N195" s="255"/>
      <c r="O195" s="249"/>
      <c r="P195" s="249"/>
      <c r="Q195" s="249" t="s">
        <v>34</v>
      </c>
      <c r="R195" s="249"/>
      <c r="S195" s="249"/>
      <c r="T195" s="249" t="s">
        <v>34</v>
      </c>
      <c r="U195" s="255" t="s">
        <v>579</v>
      </c>
      <c r="V195" s="257" t="s">
        <v>357</v>
      </c>
      <c r="W195" s="257" t="s">
        <v>16</v>
      </c>
      <c r="X195" s="249"/>
      <c r="Y195" s="249"/>
      <c r="Z195" s="249" t="s">
        <v>34</v>
      </c>
      <c r="AA195" s="249"/>
      <c r="AB195" s="249"/>
      <c r="AC195" s="249" t="s">
        <v>34</v>
      </c>
      <c r="AD195" s="249"/>
      <c r="AE195" s="249"/>
      <c r="AF195" s="249" t="s">
        <v>34</v>
      </c>
      <c r="AG195" s="249"/>
      <c r="AH195" s="249"/>
      <c r="AI195" s="249" t="s">
        <v>34</v>
      </c>
      <c r="AJ195" s="249"/>
      <c r="AK195" s="249"/>
      <c r="AL195" s="249" t="s">
        <v>34</v>
      </c>
      <c r="AM195" s="255" t="s">
        <v>578</v>
      </c>
      <c r="AN195" s="257" t="s">
        <v>355</v>
      </c>
      <c r="AO195" s="257" t="s">
        <v>395</v>
      </c>
      <c r="AP195" s="249"/>
      <c r="AQ195" s="249"/>
      <c r="AR195" s="249" t="s">
        <v>34</v>
      </c>
      <c r="AS195" s="249" t="s">
        <v>579</v>
      </c>
      <c r="AT195" s="249" t="s">
        <v>357</v>
      </c>
      <c r="AU195" s="249" t="s">
        <v>16</v>
      </c>
      <c r="AV195" s="249"/>
      <c r="AW195" s="249"/>
      <c r="AX195" s="249" t="s">
        <v>34</v>
      </c>
      <c r="AY195" s="255" t="s">
        <v>579</v>
      </c>
      <c r="AZ195" s="257" t="s">
        <v>357</v>
      </c>
      <c r="BA195" s="257" t="s">
        <v>16</v>
      </c>
      <c r="BB195" s="249"/>
      <c r="BC195" s="249"/>
      <c r="BD195" s="249" t="s">
        <v>34</v>
      </c>
      <c r="BE195" s="249"/>
      <c r="BF195" s="249"/>
      <c r="BG195" s="249" t="s">
        <v>34</v>
      </c>
      <c r="BH195" s="249"/>
      <c r="BI195" s="249"/>
      <c r="BJ195" s="249" t="s">
        <v>34</v>
      </c>
      <c r="BK195" s="249"/>
      <c r="BL195" s="249"/>
      <c r="BM195" s="249" t="s">
        <v>34</v>
      </c>
      <c r="BN195" s="249"/>
      <c r="BO195" s="249"/>
      <c r="BP195" s="249" t="s">
        <v>34</v>
      </c>
      <c r="BQ195" s="247" t="s">
        <v>579</v>
      </c>
      <c r="BR195" s="257" t="s">
        <v>355</v>
      </c>
      <c r="BS195" s="257" t="s">
        <v>395</v>
      </c>
      <c r="BT195" s="247"/>
      <c r="BU195" s="249"/>
      <c r="BV195" s="249" t="s">
        <v>34</v>
      </c>
      <c r="BW195" s="247"/>
      <c r="BX195" s="249"/>
      <c r="BY195" s="249" t="s">
        <v>34</v>
      </c>
      <c r="BZ195" s="247"/>
      <c r="CA195" s="249"/>
      <c r="CB195" s="249" t="s">
        <v>34</v>
      </c>
      <c r="CC195" s="250"/>
      <c r="CD195" s="261"/>
      <c r="CE195" s="261" t="s">
        <v>34</v>
      </c>
      <c r="CF195" s="247"/>
      <c r="CG195" s="249"/>
      <c r="CH195" s="249" t="s">
        <v>34</v>
      </c>
      <c r="CI195" s="247"/>
      <c r="CJ195" s="249"/>
      <c r="CK195" s="249" t="s">
        <v>34</v>
      </c>
      <c r="CL195" s="247"/>
      <c r="CM195" s="249"/>
      <c r="CN195" s="249" t="s">
        <v>34</v>
      </c>
      <c r="CO195" s="247" t="s">
        <v>578</v>
      </c>
      <c r="CP195" s="257" t="s">
        <v>355</v>
      </c>
      <c r="CQ195" s="257" t="s">
        <v>395</v>
      </c>
      <c r="CR195" s="247"/>
      <c r="CS195" s="249"/>
      <c r="CT195" s="249" t="s">
        <v>34</v>
      </c>
      <c r="CU195" s="247" t="s">
        <v>578</v>
      </c>
      <c r="CV195" s="257" t="s">
        <v>355</v>
      </c>
      <c r="CW195" s="257" t="s">
        <v>395</v>
      </c>
      <c r="CX195" s="247" t="s">
        <v>579</v>
      </c>
      <c r="CY195" s="257" t="s">
        <v>355</v>
      </c>
      <c r="CZ195" s="257" t="s">
        <v>395</v>
      </c>
      <c r="DA195" s="247"/>
      <c r="DB195" s="249"/>
      <c r="DC195" s="249" t="s">
        <v>34</v>
      </c>
      <c r="DD195" s="247"/>
      <c r="DE195" s="249"/>
      <c r="DF195" s="249" t="s">
        <v>34</v>
      </c>
      <c r="DG195" s="247" t="s">
        <v>579</v>
      </c>
      <c r="DH195" s="257" t="s">
        <v>355</v>
      </c>
      <c r="DI195" s="257" t="s">
        <v>395</v>
      </c>
      <c r="DJ195" s="247"/>
      <c r="DK195" s="249"/>
      <c r="DL195" s="249" t="s">
        <v>34</v>
      </c>
      <c r="DM195" s="247"/>
      <c r="DN195" s="289"/>
      <c r="DO195" s="289" t="s">
        <v>34</v>
      </c>
      <c r="DP195" s="247"/>
      <c r="DQ195" s="249"/>
      <c r="DR195" s="249" t="s">
        <v>34</v>
      </c>
      <c r="DS195" s="247"/>
      <c r="DT195" s="249"/>
      <c r="DU195" s="249" t="s">
        <v>34</v>
      </c>
      <c r="DV195" s="247"/>
      <c r="DW195" s="249"/>
      <c r="DX195" s="249" t="s">
        <v>34</v>
      </c>
      <c r="DY195" s="247"/>
      <c r="DZ195" s="249"/>
      <c r="EA195" s="249" t="s">
        <v>34</v>
      </c>
      <c r="EB195" s="247"/>
      <c r="EC195" s="249"/>
      <c r="ED195" s="249" t="s">
        <v>34</v>
      </c>
      <c r="EE195" s="247"/>
      <c r="EF195" s="249"/>
      <c r="EG195" s="249" t="s">
        <v>34</v>
      </c>
      <c r="EH195" s="247"/>
      <c r="EI195" s="249"/>
      <c r="EJ195" s="249" t="s">
        <v>34</v>
      </c>
      <c r="EK195" s="247"/>
      <c r="EL195" s="249"/>
      <c r="EM195" s="249" t="s">
        <v>34</v>
      </c>
      <c r="EN195" s="247"/>
      <c r="EO195" s="249"/>
      <c r="EP195" s="249" t="s">
        <v>34</v>
      </c>
      <c r="EQ195" s="247"/>
      <c r="ER195" s="249"/>
      <c r="ES195" s="249" t="s">
        <v>34</v>
      </c>
      <c r="ET195" s="247"/>
      <c r="EU195" s="249"/>
      <c r="EV195" s="249" t="s">
        <v>34</v>
      </c>
      <c r="EW195" s="247"/>
      <c r="EX195" s="249"/>
      <c r="EY195" s="249" t="s">
        <v>34</v>
      </c>
      <c r="EZ195" s="247"/>
      <c r="FA195" s="249"/>
      <c r="FB195" s="249" t="s">
        <v>34</v>
      </c>
      <c r="FC195" s="247"/>
      <c r="FD195" s="249"/>
      <c r="FE195" s="249" t="s">
        <v>34</v>
      </c>
      <c r="FF195" s="247"/>
      <c r="FG195" s="249"/>
      <c r="FH195" s="249" t="s">
        <v>34</v>
      </c>
      <c r="FI195" s="247"/>
      <c r="FJ195" s="249"/>
      <c r="FK195" s="249" t="s">
        <v>34</v>
      </c>
      <c r="FL195" s="247"/>
      <c r="FM195" s="249"/>
      <c r="FN195" s="249" t="s">
        <v>34</v>
      </c>
      <c r="FO195" s="247"/>
      <c r="FP195" s="249"/>
      <c r="FQ195" s="249" t="s">
        <v>34</v>
      </c>
      <c r="FR195" s="247"/>
      <c r="FS195" s="249"/>
      <c r="FT195" s="249" t="s">
        <v>34</v>
      </c>
      <c r="FU195" s="247"/>
      <c r="FV195" s="249"/>
      <c r="FW195" s="249" t="s">
        <v>34</v>
      </c>
      <c r="FX195" s="247"/>
      <c r="FY195" s="249"/>
      <c r="FZ195" s="249" t="s">
        <v>34</v>
      </c>
      <c r="GA195" s="250"/>
      <c r="GB195" s="261"/>
      <c r="GC195" s="261" t="s">
        <v>34</v>
      </c>
      <c r="GD195" s="247"/>
      <c r="GE195" s="249"/>
      <c r="GF195" s="249" t="s">
        <v>34</v>
      </c>
      <c r="GG195" s="247"/>
      <c r="GH195" s="249"/>
      <c r="GI195" s="249" t="s">
        <v>34</v>
      </c>
      <c r="GJ195" s="247"/>
      <c r="GK195" s="249"/>
      <c r="GL195" s="249" t="s">
        <v>34</v>
      </c>
      <c r="GM195" s="247"/>
      <c r="GN195" s="249"/>
      <c r="GO195" s="249" t="s">
        <v>34</v>
      </c>
      <c r="GP195" s="247"/>
      <c r="GQ195" s="249"/>
      <c r="GR195" s="249" t="s">
        <v>34</v>
      </c>
      <c r="GS195" s="247"/>
      <c r="GT195" s="249"/>
      <c r="GU195" s="249" t="s">
        <v>34</v>
      </c>
      <c r="GV195" s="247"/>
      <c r="GW195" s="249"/>
      <c r="GX195" s="249" t="s">
        <v>34</v>
      </c>
      <c r="GY195" s="247"/>
      <c r="GZ195" s="249"/>
      <c r="HA195" s="249" t="s">
        <v>34</v>
      </c>
    </row>
    <row r="196" spans="1:209" s="184" customFormat="1" outlineLevel="1" x14ac:dyDescent="0.2">
      <c r="A196" s="254" t="s">
        <v>1659</v>
      </c>
      <c r="B196" s="258" t="s">
        <v>211</v>
      </c>
      <c r="C196" s="258" t="s">
        <v>209</v>
      </c>
      <c r="D196" s="258" t="s">
        <v>180</v>
      </c>
      <c r="E196" s="258"/>
      <c r="F196" s="258"/>
      <c r="G196" s="258"/>
      <c r="H196" s="258"/>
      <c r="I196" s="258"/>
      <c r="J196" s="258"/>
      <c r="K196" s="258"/>
      <c r="L196" s="258"/>
      <c r="M196" s="258"/>
      <c r="N196" s="258"/>
      <c r="O196" s="258"/>
      <c r="P196" s="259"/>
      <c r="Q196" s="259"/>
      <c r="R196" s="258"/>
      <c r="S196" s="259"/>
      <c r="T196" s="259"/>
      <c r="U196" s="258"/>
      <c r="V196" s="259"/>
      <c r="W196" s="259"/>
      <c r="X196" s="258"/>
      <c r="Y196" s="259"/>
      <c r="Z196" s="259"/>
      <c r="AA196" s="258"/>
      <c r="AB196" s="259"/>
      <c r="AC196" s="259"/>
      <c r="AD196" s="258"/>
      <c r="AE196" s="259"/>
      <c r="AF196" s="259"/>
      <c r="AG196" s="258"/>
      <c r="AH196" s="259"/>
      <c r="AI196" s="259"/>
      <c r="AJ196" s="258"/>
      <c r="AK196" s="259"/>
      <c r="AL196" s="259"/>
      <c r="AM196" s="258"/>
      <c r="AN196" s="259"/>
      <c r="AO196" s="259"/>
      <c r="AP196" s="258"/>
      <c r="AQ196" s="259"/>
      <c r="AR196" s="259"/>
      <c r="AS196" s="258"/>
      <c r="AT196" s="259"/>
      <c r="AU196" s="259"/>
      <c r="AV196" s="258"/>
      <c r="AW196" s="259"/>
      <c r="AX196" s="259"/>
      <c r="AY196" s="258"/>
      <c r="AZ196" s="259"/>
      <c r="BA196" s="259"/>
      <c r="BB196" s="258"/>
      <c r="BC196" s="259"/>
      <c r="BD196" s="259"/>
      <c r="BE196" s="258"/>
      <c r="BF196" s="259"/>
      <c r="BG196" s="259"/>
      <c r="BH196" s="258"/>
      <c r="BI196" s="259"/>
      <c r="BJ196" s="259"/>
      <c r="BK196" s="258"/>
      <c r="BL196" s="259"/>
      <c r="BM196" s="259"/>
      <c r="BN196" s="258"/>
      <c r="BO196" s="259"/>
      <c r="BP196" s="259"/>
      <c r="BQ196" s="258"/>
      <c r="BR196" s="259"/>
      <c r="BS196" s="259"/>
      <c r="BT196" s="258"/>
      <c r="BU196" s="259"/>
      <c r="BV196" s="259"/>
      <c r="BW196" s="258"/>
      <c r="BX196" s="259"/>
      <c r="BY196" s="259"/>
      <c r="BZ196" s="258"/>
      <c r="CA196" s="259"/>
      <c r="CB196" s="259"/>
      <c r="CC196" s="258"/>
      <c r="CD196" s="259"/>
      <c r="CE196" s="259"/>
      <c r="CF196" s="258"/>
      <c r="CG196" s="259"/>
      <c r="CH196" s="259"/>
      <c r="CI196" s="258"/>
      <c r="CJ196" s="259"/>
      <c r="CK196" s="259"/>
      <c r="CL196" s="258"/>
      <c r="CM196" s="259"/>
      <c r="CN196" s="259"/>
      <c r="CO196" s="258"/>
      <c r="CP196" s="259"/>
      <c r="CQ196" s="259"/>
      <c r="CR196" s="258"/>
      <c r="CS196" s="259"/>
      <c r="CT196" s="259"/>
      <c r="CU196" s="258"/>
      <c r="CV196" s="259"/>
      <c r="CW196" s="259"/>
      <c r="CX196" s="258"/>
      <c r="CY196" s="259"/>
      <c r="CZ196" s="259"/>
      <c r="DA196" s="258"/>
      <c r="DB196" s="259"/>
      <c r="DC196" s="259"/>
      <c r="DD196" s="258"/>
      <c r="DE196" s="259"/>
      <c r="DF196" s="259"/>
      <c r="DG196" s="258"/>
      <c r="DH196" s="259"/>
      <c r="DI196" s="259"/>
      <c r="DJ196" s="258"/>
      <c r="DK196" s="259"/>
      <c r="DL196" s="259"/>
      <c r="DM196" s="258"/>
      <c r="DN196" s="259"/>
      <c r="DO196" s="259"/>
      <c r="DP196" s="258"/>
      <c r="DQ196" s="259"/>
      <c r="DR196" s="259"/>
      <c r="DS196" s="258"/>
      <c r="DT196" s="259"/>
      <c r="DU196" s="259"/>
      <c r="DV196" s="258"/>
      <c r="DW196" s="259"/>
      <c r="DX196" s="259"/>
      <c r="DY196" s="258"/>
      <c r="DZ196" s="259"/>
      <c r="EA196" s="259"/>
      <c r="EB196" s="258"/>
      <c r="EC196" s="259"/>
      <c r="ED196" s="259"/>
      <c r="EE196" s="258"/>
      <c r="EF196" s="259"/>
      <c r="EG196" s="259"/>
      <c r="EH196" s="258"/>
      <c r="EI196" s="259"/>
      <c r="EJ196" s="259"/>
      <c r="EK196" s="258"/>
      <c r="EL196" s="259"/>
      <c r="EM196" s="259"/>
      <c r="EN196" s="258"/>
      <c r="EO196" s="259"/>
      <c r="EP196" s="259"/>
      <c r="EQ196" s="258"/>
      <c r="ER196" s="259"/>
      <c r="ES196" s="259"/>
      <c r="ET196" s="258"/>
      <c r="EU196" s="259"/>
      <c r="EV196" s="259"/>
      <c r="EW196" s="258"/>
      <c r="EX196" s="259"/>
      <c r="EY196" s="259"/>
      <c r="EZ196" s="258"/>
      <c r="FA196" s="259"/>
      <c r="FB196" s="259"/>
      <c r="FC196" s="258"/>
      <c r="FD196" s="259"/>
      <c r="FE196" s="259"/>
      <c r="FF196" s="258"/>
      <c r="FG196" s="259"/>
      <c r="FH196" s="259"/>
      <c r="FI196" s="258"/>
      <c r="FJ196" s="259"/>
      <c r="FK196" s="259"/>
      <c r="FL196" s="258"/>
      <c r="FM196" s="259"/>
      <c r="FN196" s="259"/>
      <c r="FO196" s="258"/>
      <c r="FP196" s="259"/>
      <c r="FQ196" s="259"/>
      <c r="FR196" s="258"/>
      <c r="FS196" s="259"/>
      <c r="FT196" s="259"/>
      <c r="FU196" s="258"/>
      <c r="FV196" s="259"/>
      <c r="FW196" s="259"/>
      <c r="FX196" s="258"/>
      <c r="FY196" s="259"/>
      <c r="FZ196" s="259"/>
      <c r="GA196" s="258"/>
      <c r="GB196" s="259"/>
      <c r="GC196" s="259"/>
      <c r="GD196" s="258"/>
      <c r="GE196" s="259"/>
      <c r="GF196" s="259"/>
      <c r="GG196" s="258"/>
      <c r="GH196" s="259"/>
      <c r="GI196" s="259"/>
      <c r="GJ196" s="258"/>
      <c r="GK196" s="259"/>
      <c r="GL196" s="259"/>
      <c r="GM196" s="258"/>
      <c r="GN196" s="259"/>
      <c r="GO196" s="259"/>
      <c r="GP196" s="258"/>
      <c r="GQ196" s="259"/>
      <c r="GR196" s="259"/>
      <c r="GS196" s="258"/>
      <c r="GT196" s="259"/>
      <c r="GU196" s="259"/>
      <c r="GV196" s="258"/>
      <c r="GW196" s="259"/>
      <c r="GX196" s="259"/>
      <c r="GY196" s="258"/>
      <c r="GZ196" s="259"/>
      <c r="HA196" s="259"/>
    </row>
    <row r="197" spans="1:209" s="184" customFormat="1" outlineLevel="1" x14ac:dyDescent="0.2">
      <c r="A197" s="254" t="s">
        <v>1660</v>
      </c>
      <c r="B197" s="255" t="s">
        <v>1517</v>
      </c>
      <c r="C197" s="256" t="s">
        <v>121</v>
      </c>
      <c r="D197" s="256" t="s">
        <v>180</v>
      </c>
      <c r="E197" s="256"/>
      <c r="F197" s="256"/>
      <c r="G197" s="256"/>
      <c r="H197" s="255"/>
      <c r="I197" s="255"/>
      <c r="J197" s="255"/>
      <c r="K197" s="255"/>
      <c r="L197" s="255"/>
      <c r="M197" s="255"/>
      <c r="N197" s="255"/>
      <c r="O197" s="247"/>
      <c r="P197" s="249"/>
      <c r="Q197" s="249" t="s">
        <v>34</v>
      </c>
      <c r="R197" s="247"/>
      <c r="S197" s="249"/>
      <c r="T197" s="249" t="s">
        <v>34</v>
      </c>
      <c r="U197" s="247"/>
      <c r="V197" s="249"/>
      <c r="W197" s="249" t="s">
        <v>34</v>
      </c>
      <c r="X197" s="247"/>
      <c r="Y197" s="249"/>
      <c r="Z197" s="249" t="s">
        <v>34</v>
      </c>
      <c r="AA197" s="247"/>
      <c r="AB197" s="249"/>
      <c r="AC197" s="249" t="s">
        <v>34</v>
      </c>
      <c r="AD197" s="247"/>
      <c r="AE197" s="249"/>
      <c r="AF197" s="249" t="s">
        <v>34</v>
      </c>
      <c r="AG197" s="255"/>
      <c r="AH197" s="257"/>
      <c r="AI197" s="257"/>
      <c r="AJ197" s="255"/>
      <c r="AK197" s="257"/>
      <c r="AL197" s="257"/>
      <c r="AM197" s="262" t="s">
        <v>1819</v>
      </c>
      <c r="AN197" s="257" t="s">
        <v>355</v>
      </c>
      <c r="AO197" s="257" t="s">
        <v>395</v>
      </c>
      <c r="AP197" s="249"/>
      <c r="AQ197" s="249"/>
      <c r="AR197" s="249" t="s">
        <v>34</v>
      </c>
      <c r="AS197" s="262" t="s">
        <v>2184</v>
      </c>
      <c r="AT197" s="257" t="s">
        <v>355</v>
      </c>
      <c r="AU197" s="257" t="s">
        <v>395</v>
      </c>
      <c r="AV197" s="249"/>
      <c r="AW197" s="249"/>
      <c r="AX197" s="249" t="s">
        <v>34</v>
      </c>
      <c r="AY197" s="255"/>
      <c r="AZ197" s="257"/>
      <c r="BA197" s="257" t="s">
        <v>34</v>
      </c>
      <c r="BB197" s="249"/>
      <c r="BC197" s="249"/>
      <c r="BD197" s="249" t="s">
        <v>34</v>
      </c>
      <c r="BE197" s="249"/>
      <c r="BF197" s="249"/>
      <c r="BG197" s="249" t="s">
        <v>34</v>
      </c>
      <c r="BH197" s="247"/>
      <c r="BI197" s="249"/>
      <c r="BJ197" s="249" t="s">
        <v>34</v>
      </c>
      <c r="BK197" s="247"/>
      <c r="BL197" s="249"/>
      <c r="BM197" s="249" t="s">
        <v>34</v>
      </c>
      <c r="BN197" s="247"/>
      <c r="BO197" s="249"/>
      <c r="BP197" s="249" t="s">
        <v>34</v>
      </c>
      <c r="BQ197" s="260">
        <v>10</v>
      </c>
      <c r="BR197" s="257" t="s">
        <v>355</v>
      </c>
      <c r="BS197" s="257" t="s">
        <v>395</v>
      </c>
      <c r="BT197" s="247"/>
      <c r="BU197" s="249"/>
      <c r="BV197" s="249" t="s">
        <v>34</v>
      </c>
      <c r="BW197" s="247"/>
      <c r="BX197" s="249"/>
      <c r="BY197" s="249" t="s">
        <v>34</v>
      </c>
      <c r="BZ197" s="247"/>
      <c r="CA197" s="249"/>
      <c r="CB197" s="249" t="s">
        <v>34</v>
      </c>
      <c r="CC197" s="250"/>
      <c r="CD197" s="261"/>
      <c r="CE197" s="261" t="s">
        <v>34</v>
      </c>
      <c r="CF197" s="247"/>
      <c r="CG197" s="249"/>
      <c r="CH197" s="249" t="s">
        <v>34</v>
      </c>
      <c r="CI197" s="247"/>
      <c r="CJ197" s="249"/>
      <c r="CK197" s="249" t="s">
        <v>34</v>
      </c>
      <c r="CL197" s="247"/>
      <c r="CM197" s="249"/>
      <c r="CN197" s="249" t="s">
        <v>34</v>
      </c>
      <c r="CO197" s="247"/>
      <c r="CP197" s="249"/>
      <c r="CQ197" s="249" t="s">
        <v>34</v>
      </c>
      <c r="CR197" s="247"/>
      <c r="CS197" s="249"/>
      <c r="CT197" s="249" t="s">
        <v>34</v>
      </c>
      <c r="CU197" s="260">
        <v>56</v>
      </c>
      <c r="CV197" s="257" t="s">
        <v>355</v>
      </c>
      <c r="CW197" s="257" t="s">
        <v>395</v>
      </c>
      <c r="CX197" s="260">
        <v>16</v>
      </c>
      <c r="CY197" s="257" t="s">
        <v>355</v>
      </c>
      <c r="CZ197" s="257" t="s">
        <v>395</v>
      </c>
      <c r="DA197" s="247"/>
      <c r="DB197" s="249"/>
      <c r="DC197" s="249" t="s">
        <v>34</v>
      </c>
      <c r="DD197" s="247"/>
      <c r="DE197" s="249"/>
      <c r="DF197" s="249" t="s">
        <v>34</v>
      </c>
      <c r="DG197" s="260">
        <v>16</v>
      </c>
      <c r="DH197" s="257" t="s">
        <v>355</v>
      </c>
      <c r="DI197" s="257" t="s">
        <v>395</v>
      </c>
      <c r="DJ197" s="247"/>
      <c r="DK197" s="249"/>
      <c r="DL197" s="249" t="s">
        <v>34</v>
      </c>
      <c r="DM197" s="247"/>
      <c r="DN197" s="289"/>
      <c r="DO197" s="289" t="s">
        <v>34</v>
      </c>
      <c r="DP197" s="247"/>
      <c r="DQ197" s="249"/>
      <c r="DR197" s="249" t="s">
        <v>34</v>
      </c>
      <c r="DS197" s="247"/>
      <c r="DT197" s="249"/>
      <c r="DU197" s="249" t="s">
        <v>34</v>
      </c>
      <c r="DV197" s="247"/>
      <c r="DW197" s="249"/>
      <c r="DX197" s="249" t="s">
        <v>34</v>
      </c>
      <c r="DY197" s="247"/>
      <c r="DZ197" s="249"/>
      <c r="EA197" s="249" t="s">
        <v>34</v>
      </c>
      <c r="EB197" s="247"/>
      <c r="EC197" s="249"/>
      <c r="ED197" s="249" t="s">
        <v>34</v>
      </c>
      <c r="EE197" s="247"/>
      <c r="EF197" s="249"/>
      <c r="EG197" s="249" t="s">
        <v>34</v>
      </c>
      <c r="EH197" s="247"/>
      <c r="EI197" s="249"/>
      <c r="EJ197" s="249" t="s">
        <v>34</v>
      </c>
      <c r="EK197" s="247"/>
      <c r="EL197" s="249"/>
      <c r="EM197" s="249" t="s">
        <v>34</v>
      </c>
      <c r="EN197" s="247"/>
      <c r="EO197" s="249"/>
      <c r="EP197" s="249" t="s">
        <v>34</v>
      </c>
      <c r="EQ197" s="247"/>
      <c r="ER197" s="249"/>
      <c r="ES197" s="249" t="s">
        <v>34</v>
      </c>
      <c r="ET197" s="247"/>
      <c r="EU197" s="249"/>
      <c r="EV197" s="249" t="s">
        <v>34</v>
      </c>
      <c r="EW197" s="247"/>
      <c r="EX197" s="249"/>
      <c r="EY197" s="249" t="s">
        <v>34</v>
      </c>
      <c r="EZ197" s="247"/>
      <c r="FA197" s="249"/>
      <c r="FB197" s="249" t="s">
        <v>34</v>
      </c>
      <c r="FC197" s="247"/>
      <c r="FD197" s="249"/>
      <c r="FE197" s="249" t="s">
        <v>34</v>
      </c>
      <c r="FF197" s="247"/>
      <c r="FG197" s="249"/>
      <c r="FH197" s="249" t="s">
        <v>34</v>
      </c>
      <c r="FI197" s="247"/>
      <c r="FJ197" s="249"/>
      <c r="FK197" s="249" t="s">
        <v>34</v>
      </c>
      <c r="FL197" s="247"/>
      <c r="FM197" s="249"/>
      <c r="FN197" s="249" t="s">
        <v>34</v>
      </c>
      <c r="FO197" s="247"/>
      <c r="FP197" s="249"/>
      <c r="FQ197" s="249" t="s">
        <v>34</v>
      </c>
      <c r="FR197" s="247"/>
      <c r="FS197" s="249"/>
      <c r="FT197" s="249" t="s">
        <v>34</v>
      </c>
      <c r="FU197" s="247"/>
      <c r="FV197" s="249"/>
      <c r="FW197" s="249" t="s">
        <v>34</v>
      </c>
      <c r="FX197" s="247"/>
      <c r="FY197" s="249"/>
      <c r="FZ197" s="249" t="s">
        <v>34</v>
      </c>
      <c r="GA197" s="250"/>
      <c r="GB197" s="261"/>
      <c r="GC197" s="261" t="s">
        <v>34</v>
      </c>
      <c r="GD197" s="247"/>
      <c r="GE197" s="249"/>
      <c r="GF197" s="249" t="s">
        <v>34</v>
      </c>
      <c r="GG197" s="247"/>
      <c r="GH197" s="249"/>
      <c r="GI197" s="249" t="s">
        <v>34</v>
      </c>
      <c r="GJ197" s="247"/>
      <c r="GK197" s="249"/>
      <c r="GL197" s="249" t="s">
        <v>34</v>
      </c>
      <c r="GM197" s="247"/>
      <c r="GN197" s="249"/>
      <c r="GO197" s="249" t="s">
        <v>34</v>
      </c>
      <c r="GP197" s="247"/>
      <c r="GQ197" s="249"/>
      <c r="GR197" s="249" t="s">
        <v>34</v>
      </c>
      <c r="GS197" s="247"/>
      <c r="GT197" s="249"/>
      <c r="GU197" s="249" t="s">
        <v>34</v>
      </c>
      <c r="GV197" s="247"/>
      <c r="GW197" s="249"/>
      <c r="GX197" s="249" t="s">
        <v>34</v>
      </c>
      <c r="GY197" s="247"/>
      <c r="GZ197" s="249"/>
      <c r="HA197" s="249" t="s">
        <v>34</v>
      </c>
    </row>
    <row r="198" spans="1:209" s="184" customFormat="1" outlineLevel="1" x14ac:dyDescent="0.2">
      <c r="A198" s="254" t="s">
        <v>1661</v>
      </c>
      <c r="B198" s="255" t="s">
        <v>1518</v>
      </c>
      <c r="C198" s="256" t="s">
        <v>121</v>
      </c>
      <c r="D198" s="256" t="s">
        <v>180</v>
      </c>
      <c r="E198" s="256"/>
      <c r="F198" s="256"/>
      <c r="G198" s="256"/>
      <c r="H198" s="255"/>
      <c r="I198" s="255"/>
      <c r="J198" s="255"/>
      <c r="K198" s="255"/>
      <c r="L198" s="255"/>
      <c r="M198" s="255"/>
      <c r="N198" s="255"/>
      <c r="O198" s="247"/>
      <c r="P198" s="249"/>
      <c r="Q198" s="249" t="s">
        <v>34</v>
      </c>
      <c r="R198" s="247"/>
      <c r="S198" s="249"/>
      <c r="T198" s="249" t="s">
        <v>34</v>
      </c>
      <c r="U198" s="184">
        <f>24/8765</f>
        <v>2.738163148887621E-3</v>
      </c>
      <c r="V198" s="257" t="s">
        <v>355</v>
      </c>
      <c r="W198" s="257" t="s">
        <v>395</v>
      </c>
      <c r="X198" s="249"/>
      <c r="Y198" s="249"/>
      <c r="Z198" s="249" t="s">
        <v>34</v>
      </c>
      <c r="AA198" s="249"/>
      <c r="AB198" s="249"/>
      <c r="AC198" s="249" t="s">
        <v>34</v>
      </c>
      <c r="AD198" s="249"/>
      <c r="AE198" s="249"/>
      <c r="AF198" s="249" t="s">
        <v>34</v>
      </c>
      <c r="AG198" s="249"/>
      <c r="AH198" s="249"/>
      <c r="AI198" s="249" t="s">
        <v>34</v>
      </c>
      <c r="AJ198" s="249"/>
      <c r="AK198" s="249"/>
      <c r="AL198" s="249" t="s">
        <v>34</v>
      </c>
      <c r="AM198" s="184">
        <f>24/8765</f>
        <v>2.738163148887621E-3</v>
      </c>
      <c r="AN198" s="257" t="s">
        <v>355</v>
      </c>
      <c r="AO198" s="257" t="s">
        <v>395</v>
      </c>
      <c r="AP198" s="247"/>
      <c r="AQ198" s="249"/>
      <c r="AR198" s="249" t="s">
        <v>34</v>
      </c>
      <c r="AS198" s="247"/>
      <c r="AT198" s="249"/>
      <c r="AU198" s="249" t="s">
        <v>34</v>
      </c>
      <c r="AV198" s="247"/>
      <c r="AW198" s="249"/>
      <c r="AX198" s="249" t="s">
        <v>34</v>
      </c>
      <c r="AY198" s="255">
        <f>30/365</f>
        <v>8.2191780821917804E-2</v>
      </c>
      <c r="AZ198" s="257" t="s">
        <v>355</v>
      </c>
      <c r="BA198" s="257" t="s">
        <v>395</v>
      </c>
      <c r="BB198" s="247"/>
      <c r="BC198" s="249"/>
      <c r="BD198" s="249" t="s">
        <v>34</v>
      </c>
      <c r="BE198" s="247"/>
      <c r="BF198" s="249"/>
      <c r="BG198" s="249" t="s">
        <v>34</v>
      </c>
      <c r="BH198" s="247"/>
      <c r="BI198" s="249"/>
      <c r="BJ198" s="249" t="s">
        <v>34</v>
      </c>
      <c r="BK198" s="247"/>
      <c r="BL198" s="249"/>
      <c r="BM198" s="249" t="s">
        <v>34</v>
      </c>
      <c r="BN198" s="247"/>
      <c r="BO198" s="249"/>
      <c r="BP198" s="249" t="s">
        <v>34</v>
      </c>
      <c r="BQ198" s="247"/>
      <c r="BR198" s="249"/>
      <c r="BS198" s="249" t="s">
        <v>34</v>
      </c>
      <c r="BT198" s="247"/>
      <c r="BU198" s="249"/>
      <c r="BV198" s="249" t="s">
        <v>34</v>
      </c>
      <c r="BW198" s="247"/>
      <c r="BX198" s="249"/>
      <c r="BY198" s="249" t="s">
        <v>34</v>
      </c>
      <c r="BZ198" s="247"/>
      <c r="CA198" s="249"/>
      <c r="CB198" s="249" t="s">
        <v>34</v>
      </c>
      <c r="CC198" s="250"/>
      <c r="CD198" s="261"/>
      <c r="CE198" s="261" t="s">
        <v>34</v>
      </c>
      <c r="CF198" s="247"/>
      <c r="CG198" s="249"/>
      <c r="CH198" s="249" t="s">
        <v>34</v>
      </c>
      <c r="CI198" s="247"/>
      <c r="CJ198" s="249"/>
      <c r="CK198" s="249" t="s">
        <v>34</v>
      </c>
      <c r="CL198" s="247"/>
      <c r="CM198" s="249"/>
      <c r="CN198" s="249" t="s">
        <v>34</v>
      </c>
      <c r="CO198" s="184">
        <v>15</v>
      </c>
      <c r="CP198" s="257" t="s">
        <v>355</v>
      </c>
      <c r="CQ198" s="257" t="s">
        <v>395</v>
      </c>
      <c r="CR198" s="247"/>
      <c r="CS198" s="249"/>
      <c r="CT198" s="249" t="s">
        <v>34</v>
      </c>
      <c r="CU198" s="249"/>
      <c r="CV198" s="249"/>
      <c r="CW198" s="249" t="s">
        <v>34</v>
      </c>
      <c r="CX198" s="247"/>
      <c r="CY198" s="249"/>
      <c r="CZ198" s="249" t="s">
        <v>34</v>
      </c>
      <c r="DA198" s="247"/>
      <c r="DB198" s="249"/>
      <c r="DC198" s="249" t="s">
        <v>34</v>
      </c>
      <c r="DD198" s="247"/>
      <c r="DE198" s="249"/>
      <c r="DF198" s="249" t="s">
        <v>34</v>
      </c>
      <c r="DG198" s="247"/>
      <c r="DH198" s="249"/>
      <c r="DI198" s="249" t="s">
        <v>34</v>
      </c>
      <c r="DJ198" s="247"/>
      <c r="DK198" s="249"/>
      <c r="DL198" s="249" t="s">
        <v>34</v>
      </c>
      <c r="DM198" s="247"/>
      <c r="DN198" s="289"/>
      <c r="DO198" s="289" t="s">
        <v>34</v>
      </c>
      <c r="DP198" s="247"/>
      <c r="DQ198" s="249"/>
      <c r="DR198" s="249" t="s">
        <v>34</v>
      </c>
      <c r="DS198" s="247"/>
      <c r="DT198" s="249"/>
      <c r="DU198" s="249" t="s">
        <v>34</v>
      </c>
      <c r="DV198" s="247"/>
      <c r="DW198" s="249"/>
      <c r="DX198" s="249" t="s">
        <v>34</v>
      </c>
      <c r="DY198" s="247"/>
      <c r="DZ198" s="249"/>
      <c r="EA198" s="249" t="s">
        <v>34</v>
      </c>
      <c r="EB198" s="247"/>
      <c r="EC198" s="249"/>
      <c r="ED198" s="249" t="s">
        <v>34</v>
      </c>
      <c r="EE198" s="247"/>
      <c r="EF198" s="249"/>
      <c r="EG198" s="249" t="s">
        <v>34</v>
      </c>
      <c r="EH198" s="247"/>
      <c r="EI198" s="249"/>
      <c r="EJ198" s="249" t="s">
        <v>34</v>
      </c>
      <c r="EK198" s="247"/>
      <c r="EL198" s="249"/>
      <c r="EM198" s="249" t="s">
        <v>34</v>
      </c>
      <c r="EN198" s="247"/>
      <c r="EO198" s="249"/>
      <c r="EP198" s="249" t="s">
        <v>34</v>
      </c>
      <c r="EQ198" s="247"/>
      <c r="ER198" s="249"/>
      <c r="ES198" s="249" t="s">
        <v>34</v>
      </c>
      <c r="ET198" s="247"/>
      <c r="EU198" s="249"/>
      <c r="EV198" s="249" t="s">
        <v>34</v>
      </c>
      <c r="EW198" s="247"/>
      <c r="EX198" s="249"/>
      <c r="EY198" s="249" t="s">
        <v>34</v>
      </c>
      <c r="EZ198" s="247"/>
      <c r="FA198" s="249"/>
      <c r="FB198" s="249" t="s">
        <v>34</v>
      </c>
      <c r="FC198" s="247"/>
      <c r="FD198" s="249"/>
      <c r="FE198" s="249" t="s">
        <v>34</v>
      </c>
      <c r="FF198" s="247"/>
      <c r="FG198" s="249"/>
      <c r="FH198" s="249" t="s">
        <v>34</v>
      </c>
      <c r="FI198" s="247"/>
      <c r="FJ198" s="249"/>
      <c r="FK198" s="249" t="s">
        <v>34</v>
      </c>
      <c r="FL198" s="247"/>
      <c r="FM198" s="249"/>
      <c r="FN198" s="249" t="s">
        <v>34</v>
      </c>
      <c r="FO198" s="247"/>
      <c r="FP198" s="249"/>
      <c r="FQ198" s="249" t="s">
        <v>34</v>
      </c>
      <c r="FR198" s="247"/>
      <c r="FS198" s="249"/>
      <c r="FT198" s="249" t="s">
        <v>34</v>
      </c>
      <c r="FU198" s="247"/>
      <c r="FV198" s="249"/>
      <c r="FW198" s="249" t="s">
        <v>34</v>
      </c>
      <c r="FX198" s="247"/>
      <c r="FY198" s="249"/>
      <c r="FZ198" s="249" t="s">
        <v>34</v>
      </c>
      <c r="GA198" s="250"/>
      <c r="GB198" s="261"/>
      <c r="GC198" s="261" t="s">
        <v>34</v>
      </c>
      <c r="GD198" s="247"/>
      <c r="GE198" s="249"/>
      <c r="GF198" s="249" t="s">
        <v>34</v>
      </c>
      <c r="GG198" s="247"/>
      <c r="GH198" s="249"/>
      <c r="GI198" s="249" t="s">
        <v>34</v>
      </c>
      <c r="GJ198" s="247"/>
      <c r="GK198" s="249"/>
      <c r="GL198" s="249" t="s">
        <v>34</v>
      </c>
      <c r="GM198" s="247"/>
      <c r="GN198" s="249"/>
      <c r="GO198" s="249" t="s">
        <v>34</v>
      </c>
      <c r="GP198" s="247"/>
      <c r="GQ198" s="249"/>
      <c r="GR198" s="249" t="s">
        <v>34</v>
      </c>
      <c r="GS198" s="247"/>
      <c r="GT198" s="249"/>
      <c r="GU198" s="249" t="s">
        <v>34</v>
      </c>
      <c r="GV198" s="247"/>
      <c r="GW198" s="249"/>
      <c r="GX198" s="249" t="s">
        <v>34</v>
      </c>
      <c r="GY198" s="247"/>
      <c r="GZ198" s="249"/>
      <c r="HA198" s="249" t="s">
        <v>34</v>
      </c>
    </row>
    <row r="199" spans="1:209" outlineLevel="1" x14ac:dyDescent="0.2">
      <c r="A199" s="246" t="s">
        <v>1662</v>
      </c>
      <c r="B199" s="249" t="s">
        <v>214</v>
      </c>
      <c r="C199" s="249" t="s">
        <v>15</v>
      </c>
      <c r="D199" s="249" t="s">
        <v>180</v>
      </c>
      <c r="E199" s="249"/>
      <c r="F199" s="249"/>
      <c r="G199" s="249"/>
      <c r="H199" s="249"/>
      <c r="I199" s="249"/>
      <c r="J199" s="249"/>
      <c r="K199" s="249"/>
      <c r="L199" s="249"/>
      <c r="M199" s="249"/>
      <c r="N199" s="249"/>
      <c r="O199" s="249"/>
      <c r="P199" s="249"/>
      <c r="Q199" s="249" t="s">
        <v>34</v>
      </c>
      <c r="R199" s="249"/>
      <c r="S199" s="249"/>
      <c r="T199" s="249" t="s">
        <v>34</v>
      </c>
      <c r="U199" s="247"/>
      <c r="V199" s="249"/>
      <c r="W199" s="249" t="s">
        <v>34</v>
      </c>
      <c r="X199" s="247"/>
      <c r="Y199" s="249"/>
      <c r="Z199" s="249" t="s">
        <v>34</v>
      </c>
      <c r="AA199" s="247"/>
      <c r="AB199" s="249"/>
      <c r="AC199" s="249" t="s">
        <v>34</v>
      </c>
      <c r="AD199" s="247"/>
      <c r="AE199" s="249"/>
      <c r="AF199" s="249" t="s">
        <v>34</v>
      </c>
      <c r="AG199" s="247"/>
      <c r="AH199" s="249"/>
      <c r="AI199" s="249" t="s">
        <v>34</v>
      </c>
      <c r="AJ199" s="247"/>
      <c r="AK199" s="249"/>
      <c r="AL199" s="249" t="s">
        <v>34</v>
      </c>
      <c r="AM199" s="247"/>
      <c r="AN199" s="249"/>
      <c r="AO199" s="249" t="s">
        <v>34</v>
      </c>
      <c r="AP199" s="247"/>
      <c r="AQ199" s="249"/>
      <c r="AR199" s="249" t="s">
        <v>34</v>
      </c>
      <c r="AS199" s="247"/>
      <c r="AT199" s="249"/>
      <c r="AU199" s="249" t="s">
        <v>34</v>
      </c>
      <c r="AV199" s="247"/>
      <c r="AW199" s="249"/>
      <c r="AX199" s="249" t="s">
        <v>34</v>
      </c>
      <c r="AY199" s="249"/>
      <c r="AZ199" s="249"/>
      <c r="BA199" s="249" t="s">
        <v>34</v>
      </c>
      <c r="BB199" s="247"/>
      <c r="BC199" s="249"/>
      <c r="BD199" s="249" t="s">
        <v>34</v>
      </c>
      <c r="BE199" s="247"/>
      <c r="BF199" s="249"/>
      <c r="BG199" s="249" t="s">
        <v>34</v>
      </c>
      <c r="BH199" s="249"/>
      <c r="BI199" s="249"/>
      <c r="BJ199" s="249" t="s">
        <v>34</v>
      </c>
      <c r="BK199" s="249"/>
      <c r="BL199" s="249"/>
      <c r="BM199" s="249" t="s">
        <v>34</v>
      </c>
      <c r="BN199" s="249"/>
      <c r="BO199" s="249"/>
      <c r="BP199" s="249" t="s">
        <v>34</v>
      </c>
      <c r="BQ199" s="249"/>
      <c r="BR199" s="249"/>
      <c r="BS199" s="249" t="s">
        <v>34</v>
      </c>
      <c r="BT199" s="249"/>
      <c r="BU199" s="249"/>
      <c r="BV199" s="249" t="s">
        <v>34</v>
      </c>
      <c r="BW199" s="249"/>
      <c r="BX199" s="249"/>
      <c r="BY199" s="249" t="s">
        <v>34</v>
      </c>
      <c r="BZ199" s="249"/>
      <c r="CA199" s="249"/>
      <c r="CB199" s="249" t="s">
        <v>34</v>
      </c>
      <c r="CC199" s="261"/>
      <c r="CD199" s="261"/>
      <c r="CE199" s="261" t="s">
        <v>34</v>
      </c>
      <c r="CF199" s="249"/>
      <c r="CG199" s="249"/>
      <c r="CH199" s="249" t="s">
        <v>34</v>
      </c>
      <c r="CI199" s="249"/>
      <c r="CJ199" s="249"/>
      <c r="CK199" s="249" t="s">
        <v>34</v>
      </c>
      <c r="CL199" s="249"/>
      <c r="CM199" s="249"/>
      <c r="CN199" s="249" t="s">
        <v>34</v>
      </c>
      <c r="CO199" s="249"/>
      <c r="CP199" s="249"/>
      <c r="CQ199" s="249" t="s">
        <v>34</v>
      </c>
      <c r="CR199" s="249"/>
      <c r="CS199" s="249"/>
      <c r="CT199" s="249" t="s">
        <v>34</v>
      </c>
      <c r="CU199" s="249"/>
      <c r="CV199" s="249"/>
      <c r="CW199" s="249" t="s">
        <v>34</v>
      </c>
      <c r="CX199" s="249"/>
      <c r="CY199" s="249"/>
      <c r="CZ199" s="249" t="s">
        <v>34</v>
      </c>
      <c r="DA199" s="249"/>
      <c r="DB199" s="249"/>
      <c r="DC199" s="249" t="s">
        <v>34</v>
      </c>
      <c r="DD199" s="249"/>
      <c r="DE199" s="249"/>
      <c r="DF199" s="249" t="s">
        <v>34</v>
      </c>
      <c r="DG199" s="249"/>
      <c r="DH199" s="249"/>
      <c r="DI199" s="249" t="s">
        <v>34</v>
      </c>
      <c r="DJ199" s="249"/>
      <c r="DK199" s="249"/>
      <c r="DL199" s="249" t="s">
        <v>34</v>
      </c>
      <c r="DM199" s="247"/>
      <c r="DN199" s="289"/>
      <c r="DO199" s="289" t="s">
        <v>34</v>
      </c>
      <c r="DP199" s="249"/>
      <c r="DQ199" s="249"/>
      <c r="DR199" s="249" t="s">
        <v>34</v>
      </c>
      <c r="DS199" s="249"/>
      <c r="DT199" s="249"/>
      <c r="DU199" s="249" t="s">
        <v>34</v>
      </c>
      <c r="DV199" s="249"/>
      <c r="DW199" s="249"/>
      <c r="DX199" s="249" t="s">
        <v>34</v>
      </c>
      <c r="DY199" s="249"/>
      <c r="DZ199" s="249"/>
      <c r="EA199" s="249" t="s">
        <v>34</v>
      </c>
      <c r="EB199" s="249"/>
      <c r="EC199" s="249"/>
      <c r="ED199" s="249" t="s">
        <v>34</v>
      </c>
      <c r="EE199" s="249"/>
      <c r="EF199" s="249"/>
      <c r="EG199" s="249" t="s">
        <v>34</v>
      </c>
      <c r="EH199" s="249"/>
      <c r="EI199" s="249"/>
      <c r="EJ199" s="249" t="s">
        <v>34</v>
      </c>
      <c r="EK199" s="249"/>
      <c r="EL199" s="249"/>
      <c r="EM199" s="249" t="s">
        <v>34</v>
      </c>
      <c r="EN199" s="249"/>
      <c r="EO199" s="249"/>
      <c r="EP199" s="249" t="s">
        <v>34</v>
      </c>
      <c r="EQ199" s="249"/>
      <c r="ER199" s="249"/>
      <c r="ES199" s="249" t="s">
        <v>34</v>
      </c>
      <c r="ET199" s="249"/>
      <c r="EU199" s="249"/>
      <c r="EV199" s="249" t="s">
        <v>34</v>
      </c>
      <c r="EW199" s="249"/>
      <c r="EX199" s="249"/>
      <c r="EY199" s="249" t="s">
        <v>34</v>
      </c>
      <c r="EZ199" s="249"/>
      <c r="FA199" s="249"/>
      <c r="FB199" s="249" t="s">
        <v>34</v>
      </c>
      <c r="FC199" s="249"/>
      <c r="FD199" s="249"/>
      <c r="FE199" s="249" t="s">
        <v>34</v>
      </c>
      <c r="FF199" s="249"/>
      <c r="FG199" s="249"/>
      <c r="FH199" s="249" t="s">
        <v>34</v>
      </c>
      <c r="FI199" s="249"/>
      <c r="FJ199" s="249"/>
      <c r="FK199" s="249" t="s">
        <v>34</v>
      </c>
      <c r="FL199" s="249"/>
      <c r="FM199" s="249"/>
      <c r="FN199" s="249" t="s">
        <v>34</v>
      </c>
      <c r="FO199" s="249"/>
      <c r="FP199" s="249"/>
      <c r="FQ199" s="249" t="s">
        <v>34</v>
      </c>
      <c r="FR199" s="249"/>
      <c r="FS199" s="249"/>
      <c r="FT199" s="249" t="s">
        <v>34</v>
      </c>
      <c r="FU199" s="249"/>
      <c r="FV199" s="249"/>
      <c r="FW199" s="249" t="s">
        <v>34</v>
      </c>
      <c r="FX199" s="249"/>
      <c r="FY199" s="249"/>
      <c r="FZ199" s="249" t="s">
        <v>34</v>
      </c>
      <c r="GA199" s="261"/>
      <c r="GB199" s="261"/>
      <c r="GC199" s="261" t="s">
        <v>34</v>
      </c>
      <c r="GD199" s="249"/>
      <c r="GE199" s="249"/>
      <c r="GF199" s="249" t="s">
        <v>34</v>
      </c>
      <c r="GG199" s="249"/>
      <c r="GH199" s="249"/>
      <c r="GI199" s="249" t="s">
        <v>34</v>
      </c>
      <c r="GJ199" s="249"/>
      <c r="GK199" s="249"/>
      <c r="GL199" s="249" t="s">
        <v>34</v>
      </c>
      <c r="GM199" s="249"/>
      <c r="GN199" s="249"/>
      <c r="GO199" s="249" t="s">
        <v>34</v>
      </c>
      <c r="GP199" s="249"/>
      <c r="GQ199" s="249"/>
      <c r="GR199" s="249" t="s">
        <v>34</v>
      </c>
      <c r="GS199" s="249"/>
      <c r="GT199" s="249"/>
      <c r="GU199" s="249" t="s">
        <v>34</v>
      </c>
      <c r="GV199" s="249"/>
      <c r="GW199" s="249"/>
      <c r="GX199" s="249" t="s">
        <v>34</v>
      </c>
      <c r="GY199" s="249"/>
      <c r="GZ199" s="249"/>
      <c r="HA199" s="249" t="s">
        <v>34</v>
      </c>
    </row>
    <row r="200" spans="1:209" s="184" customFormat="1" outlineLevel="1" x14ac:dyDescent="0.2">
      <c r="A200" s="254" t="s">
        <v>1662</v>
      </c>
      <c r="B200" s="258" t="s">
        <v>214</v>
      </c>
      <c r="C200" s="258" t="s">
        <v>69</v>
      </c>
      <c r="D200" s="258" t="s">
        <v>25</v>
      </c>
      <c r="E200" s="258"/>
      <c r="F200" s="258"/>
      <c r="G200" s="258"/>
      <c r="H200" s="258"/>
      <c r="I200" s="258" t="s">
        <v>215</v>
      </c>
      <c r="J200" s="258"/>
      <c r="K200" s="258"/>
      <c r="L200" s="258"/>
      <c r="M200" s="258"/>
      <c r="N200" s="258"/>
      <c r="O200" s="258"/>
      <c r="P200" s="259"/>
      <c r="Q200" s="259"/>
      <c r="R200" s="258"/>
      <c r="S200" s="259"/>
      <c r="T200" s="259"/>
      <c r="U200" s="258"/>
      <c r="V200" s="259"/>
      <c r="W200" s="259"/>
      <c r="X200" s="258"/>
      <c r="Y200" s="259"/>
      <c r="Z200" s="259"/>
      <c r="AA200" s="258"/>
      <c r="AB200" s="259"/>
      <c r="AC200" s="259"/>
      <c r="AD200" s="258"/>
      <c r="AE200" s="259"/>
      <c r="AF200" s="259"/>
      <c r="AG200" s="258"/>
      <c r="AH200" s="259"/>
      <c r="AI200" s="259"/>
      <c r="AJ200" s="258"/>
      <c r="AK200" s="259"/>
      <c r="AL200" s="259"/>
      <c r="AM200" s="258"/>
      <c r="AN200" s="259"/>
      <c r="AO200" s="259"/>
      <c r="AP200" s="258"/>
      <c r="AQ200" s="259"/>
      <c r="AR200" s="259"/>
      <c r="AS200" s="258"/>
      <c r="AT200" s="259"/>
      <c r="AU200" s="259"/>
      <c r="AV200" s="258"/>
      <c r="AW200" s="259"/>
      <c r="AX200" s="259"/>
      <c r="AY200" s="258"/>
      <c r="AZ200" s="259"/>
      <c r="BA200" s="259"/>
      <c r="BB200" s="258"/>
      <c r="BC200" s="259"/>
      <c r="BD200" s="259"/>
      <c r="BE200" s="258"/>
      <c r="BF200" s="259"/>
      <c r="BG200" s="259"/>
      <c r="BH200" s="258"/>
      <c r="BI200" s="259"/>
      <c r="BJ200" s="259"/>
      <c r="BK200" s="258"/>
      <c r="BL200" s="259"/>
      <c r="BM200" s="259"/>
      <c r="BN200" s="258"/>
      <c r="BO200" s="259"/>
      <c r="BP200" s="259"/>
      <c r="BQ200" s="258"/>
      <c r="BR200" s="259"/>
      <c r="BS200" s="259"/>
      <c r="BT200" s="258"/>
      <c r="BU200" s="259"/>
      <c r="BV200" s="259"/>
      <c r="BW200" s="258"/>
      <c r="BX200" s="259"/>
      <c r="BY200" s="259"/>
      <c r="BZ200" s="258"/>
      <c r="CA200" s="259"/>
      <c r="CB200" s="259"/>
      <c r="CC200" s="258"/>
      <c r="CD200" s="259"/>
      <c r="CE200" s="259"/>
      <c r="CF200" s="258"/>
      <c r="CG200" s="259"/>
      <c r="CH200" s="259"/>
      <c r="CI200" s="258"/>
      <c r="CJ200" s="259"/>
      <c r="CK200" s="259"/>
      <c r="CL200" s="258"/>
      <c r="CM200" s="259"/>
      <c r="CN200" s="259"/>
      <c r="CO200" s="258"/>
      <c r="CP200" s="259"/>
      <c r="CQ200" s="259"/>
      <c r="CR200" s="258"/>
      <c r="CS200" s="259"/>
      <c r="CT200" s="259"/>
      <c r="CU200" s="258"/>
      <c r="CV200" s="259"/>
      <c r="CW200" s="259"/>
      <c r="CX200" s="258"/>
      <c r="CY200" s="259"/>
      <c r="CZ200" s="259"/>
      <c r="DA200" s="258"/>
      <c r="DB200" s="259"/>
      <c r="DC200" s="259"/>
      <c r="DD200" s="258"/>
      <c r="DE200" s="259"/>
      <c r="DF200" s="259"/>
      <c r="DG200" s="258"/>
      <c r="DH200" s="259"/>
      <c r="DI200" s="259"/>
      <c r="DJ200" s="258"/>
      <c r="DK200" s="259"/>
      <c r="DL200" s="259"/>
      <c r="DM200" s="258"/>
      <c r="DN200" s="259"/>
      <c r="DO200" s="259"/>
      <c r="DP200" s="258"/>
      <c r="DQ200" s="259"/>
      <c r="DR200" s="259"/>
      <c r="DS200" s="258"/>
      <c r="DT200" s="259"/>
      <c r="DU200" s="259"/>
      <c r="DV200" s="258"/>
      <c r="DW200" s="259"/>
      <c r="DX200" s="259"/>
      <c r="DY200" s="258"/>
      <c r="DZ200" s="259"/>
      <c r="EA200" s="259"/>
      <c r="EB200" s="258"/>
      <c r="EC200" s="259"/>
      <c r="ED200" s="259"/>
      <c r="EE200" s="258"/>
      <c r="EF200" s="259"/>
      <c r="EG200" s="259"/>
      <c r="EH200" s="258"/>
      <c r="EI200" s="259"/>
      <c r="EJ200" s="259"/>
      <c r="EK200" s="258"/>
      <c r="EL200" s="259"/>
      <c r="EM200" s="259"/>
      <c r="EN200" s="258"/>
      <c r="EO200" s="259"/>
      <c r="EP200" s="259"/>
      <c r="EQ200" s="258"/>
      <c r="ER200" s="259"/>
      <c r="ES200" s="259"/>
      <c r="ET200" s="258"/>
      <c r="EU200" s="259"/>
      <c r="EV200" s="259"/>
      <c r="EW200" s="258"/>
      <c r="EX200" s="259"/>
      <c r="EY200" s="259"/>
      <c r="EZ200" s="258"/>
      <c r="FA200" s="259"/>
      <c r="FB200" s="259"/>
      <c r="FC200" s="258"/>
      <c r="FD200" s="259"/>
      <c r="FE200" s="259"/>
      <c r="FF200" s="258"/>
      <c r="FG200" s="259"/>
      <c r="FH200" s="259"/>
      <c r="FI200" s="258"/>
      <c r="FJ200" s="259"/>
      <c r="FK200" s="259"/>
      <c r="FL200" s="258"/>
      <c r="FM200" s="259"/>
      <c r="FN200" s="259"/>
      <c r="FO200" s="258"/>
      <c r="FP200" s="259"/>
      <c r="FQ200" s="259"/>
      <c r="FR200" s="258"/>
      <c r="FS200" s="259"/>
      <c r="FT200" s="259"/>
      <c r="FU200" s="258"/>
      <c r="FV200" s="259"/>
      <c r="FW200" s="259"/>
      <c r="FX200" s="258"/>
      <c r="FY200" s="259"/>
      <c r="FZ200" s="259"/>
      <c r="GA200" s="258"/>
      <c r="GB200" s="259"/>
      <c r="GC200" s="259"/>
      <c r="GD200" s="258"/>
      <c r="GE200" s="259"/>
      <c r="GF200" s="259"/>
      <c r="GG200" s="258"/>
      <c r="GH200" s="259"/>
      <c r="GI200" s="259"/>
      <c r="GJ200" s="258"/>
      <c r="GK200" s="259"/>
      <c r="GL200" s="259"/>
      <c r="GM200" s="258"/>
      <c r="GN200" s="259"/>
      <c r="GO200" s="259"/>
      <c r="GP200" s="258"/>
      <c r="GQ200" s="259"/>
      <c r="GR200" s="259"/>
      <c r="GS200" s="258"/>
      <c r="GT200" s="259"/>
      <c r="GU200" s="259"/>
      <c r="GV200" s="258"/>
      <c r="GW200" s="259"/>
      <c r="GX200" s="259"/>
      <c r="GY200" s="258"/>
      <c r="GZ200" s="259"/>
      <c r="HA200" s="259"/>
    </row>
    <row r="201" spans="1:209" s="184" customFormat="1" outlineLevel="1" x14ac:dyDescent="0.2">
      <c r="A201" s="254" t="s">
        <v>1663</v>
      </c>
      <c r="B201" s="257" t="s">
        <v>169</v>
      </c>
      <c r="C201" s="257" t="s">
        <v>15</v>
      </c>
      <c r="D201" s="257" t="s">
        <v>25</v>
      </c>
      <c r="E201" s="257"/>
      <c r="F201" s="257"/>
      <c r="G201" s="257"/>
      <c r="H201" s="257"/>
      <c r="I201" s="257"/>
      <c r="J201" s="257"/>
      <c r="K201" s="257"/>
      <c r="L201" s="257"/>
      <c r="M201" s="257"/>
      <c r="N201" s="257"/>
      <c r="O201" s="257"/>
      <c r="P201" s="257"/>
      <c r="Q201" s="257" t="s">
        <v>34</v>
      </c>
      <c r="R201" s="257"/>
      <c r="S201" s="257"/>
      <c r="T201" s="257" t="s">
        <v>34</v>
      </c>
      <c r="U201" s="255"/>
      <c r="V201" s="257"/>
      <c r="W201" s="257" t="s">
        <v>34</v>
      </c>
      <c r="X201" s="255"/>
      <c r="Y201" s="257"/>
      <c r="Z201" s="257" t="s">
        <v>34</v>
      </c>
      <c r="AA201" s="255"/>
      <c r="AB201" s="257"/>
      <c r="AC201" s="257" t="s">
        <v>34</v>
      </c>
      <c r="AD201" s="255"/>
      <c r="AE201" s="257"/>
      <c r="AF201" s="257" t="s">
        <v>34</v>
      </c>
      <c r="AG201" s="255"/>
      <c r="AH201" s="257"/>
      <c r="AI201" s="257" t="s">
        <v>34</v>
      </c>
      <c r="AJ201" s="255"/>
      <c r="AK201" s="257"/>
      <c r="AL201" s="257" t="s">
        <v>34</v>
      </c>
      <c r="AM201" s="255"/>
      <c r="AN201" s="257"/>
      <c r="AO201" s="257" t="s">
        <v>34</v>
      </c>
      <c r="AP201" s="255"/>
      <c r="AQ201" s="257"/>
      <c r="AR201" s="257" t="s">
        <v>34</v>
      </c>
      <c r="AS201" s="255"/>
      <c r="AT201" s="257"/>
      <c r="AU201" s="257" t="s">
        <v>34</v>
      </c>
      <c r="AV201" s="255"/>
      <c r="AW201" s="257"/>
      <c r="AX201" s="257" t="s">
        <v>34</v>
      </c>
      <c r="AY201" s="257"/>
      <c r="AZ201" s="257"/>
      <c r="BA201" s="257" t="s">
        <v>34</v>
      </c>
      <c r="BB201" s="255"/>
      <c r="BC201" s="257"/>
      <c r="BD201" s="257" t="s">
        <v>34</v>
      </c>
      <c r="BE201" s="255"/>
      <c r="BF201" s="257"/>
      <c r="BG201" s="257" t="s">
        <v>34</v>
      </c>
      <c r="BH201" s="257"/>
      <c r="BI201" s="257"/>
      <c r="BJ201" s="257" t="s">
        <v>34</v>
      </c>
      <c r="BK201" s="257"/>
      <c r="BL201" s="257"/>
      <c r="BM201" s="257" t="s">
        <v>34</v>
      </c>
      <c r="BN201" s="257"/>
      <c r="BO201" s="257"/>
      <c r="BP201" s="257" t="s">
        <v>34</v>
      </c>
      <c r="BQ201" s="257"/>
      <c r="BR201" s="257"/>
      <c r="BS201" s="257" t="s">
        <v>34</v>
      </c>
      <c r="BT201" s="257"/>
      <c r="BU201" s="257"/>
      <c r="BV201" s="257" t="s">
        <v>34</v>
      </c>
      <c r="BW201" s="257"/>
      <c r="BX201" s="257"/>
      <c r="BY201" s="257" t="s">
        <v>34</v>
      </c>
      <c r="BZ201" s="257"/>
      <c r="CA201" s="257"/>
      <c r="CB201" s="257" t="s">
        <v>34</v>
      </c>
      <c r="CC201" s="259"/>
      <c r="CD201" s="259"/>
      <c r="CE201" s="259" t="s">
        <v>34</v>
      </c>
      <c r="CF201" s="257"/>
      <c r="CG201" s="257"/>
      <c r="CH201" s="257" t="s">
        <v>34</v>
      </c>
      <c r="CI201" s="257"/>
      <c r="CJ201" s="257"/>
      <c r="CK201" s="257" t="s">
        <v>34</v>
      </c>
      <c r="CL201" s="257"/>
      <c r="CM201" s="257"/>
      <c r="CN201" s="257" t="s">
        <v>34</v>
      </c>
      <c r="CO201" s="257"/>
      <c r="CP201" s="257"/>
      <c r="CQ201" s="257" t="s">
        <v>34</v>
      </c>
      <c r="CR201" s="257"/>
      <c r="CS201" s="257"/>
      <c r="CT201" s="257" t="s">
        <v>34</v>
      </c>
      <c r="CU201" s="257"/>
      <c r="CV201" s="257"/>
      <c r="CW201" s="257" t="s">
        <v>34</v>
      </c>
      <c r="CX201" s="257"/>
      <c r="CY201" s="257"/>
      <c r="CZ201" s="257" t="s">
        <v>34</v>
      </c>
      <c r="DA201" s="257"/>
      <c r="DB201" s="257"/>
      <c r="DC201" s="257" t="s">
        <v>34</v>
      </c>
      <c r="DD201" s="257"/>
      <c r="DE201" s="257"/>
      <c r="DF201" s="257" t="s">
        <v>34</v>
      </c>
      <c r="DG201" s="257"/>
      <c r="DH201" s="257"/>
      <c r="DI201" s="257" t="s">
        <v>34</v>
      </c>
      <c r="DJ201" s="257"/>
      <c r="DK201" s="257"/>
      <c r="DL201" s="257" t="s">
        <v>34</v>
      </c>
      <c r="DM201" s="255"/>
      <c r="DN201" s="326"/>
      <c r="DO201" s="326" t="s">
        <v>34</v>
      </c>
      <c r="DP201" s="257"/>
      <c r="DQ201" s="257"/>
      <c r="DR201" s="257" t="s">
        <v>34</v>
      </c>
      <c r="DS201" s="257"/>
      <c r="DT201" s="257"/>
      <c r="DU201" s="257" t="s">
        <v>34</v>
      </c>
      <c r="DV201" s="257"/>
      <c r="DW201" s="257"/>
      <c r="DX201" s="257" t="s">
        <v>34</v>
      </c>
      <c r="DY201" s="257"/>
      <c r="DZ201" s="257"/>
      <c r="EA201" s="257" t="s">
        <v>34</v>
      </c>
      <c r="EB201" s="257"/>
      <c r="EC201" s="257"/>
      <c r="ED201" s="257" t="s">
        <v>34</v>
      </c>
      <c r="EE201" s="257"/>
      <c r="EF201" s="257"/>
      <c r="EG201" s="257" t="s">
        <v>34</v>
      </c>
      <c r="EH201" s="257"/>
      <c r="EI201" s="257"/>
      <c r="EJ201" s="257" t="s">
        <v>34</v>
      </c>
      <c r="EK201" s="257"/>
      <c r="EL201" s="257"/>
      <c r="EM201" s="257" t="s">
        <v>34</v>
      </c>
      <c r="EN201" s="257"/>
      <c r="EO201" s="257"/>
      <c r="EP201" s="257" t="s">
        <v>34</v>
      </c>
      <c r="EQ201" s="257"/>
      <c r="ER201" s="257"/>
      <c r="ES201" s="257" t="s">
        <v>34</v>
      </c>
      <c r="ET201" s="257"/>
      <c r="EU201" s="257"/>
      <c r="EV201" s="257" t="s">
        <v>34</v>
      </c>
      <c r="EW201" s="257"/>
      <c r="EX201" s="257"/>
      <c r="EY201" s="257" t="s">
        <v>34</v>
      </c>
      <c r="EZ201" s="257"/>
      <c r="FA201" s="257"/>
      <c r="FB201" s="257" t="s">
        <v>34</v>
      </c>
      <c r="FC201" s="257"/>
      <c r="FD201" s="257"/>
      <c r="FE201" s="257" t="s">
        <v>34</v>
      </c>
      <c r="FF201" s="257"/>
      <c r="FG201" s="257"/>
      <c r="FH201" s="257" t="s">
        <v>34</v>
      </c>
      <c r="FI201" s="257"/>
      <c r="FJ201" s="257"/>
      <c r="FK201" s="257" t="s">
        <v>34</v>
      </c>
      <c r="FL201" s="257"/>
      <c r="FM201" s="257"/>
      <c r="FN201" s="257" t="s">
        <v>34</v>
      </c>
      <c r="FO201" s="257"/>
      <c r="FP201" s="257"/>
      <c r="FQ201" s="257" t="s">
        <v>34</v>
      </c>
      <c r="FR201" s="257"/>
      <c r="FS201" s="257"/>
      <c r="FT201" s="257" t="s">
        <v>34</v>
      </c>
      <c r="FU201" s="257"/>
      <c r="FV201" s="257"/>
      <c r="FW201" s="257" t="s">
        <v>34</v>
      </c>
      <c r="FX201" s="257"/>
      <c r="FY201" s="257"/>
      <c r="FZ201" s="257" t="s">
        <v>34</v>
      </c>
      <c r="GA201" s="259"/>
      <c r="GB201" s="259"/>
      <c r="GC201" s="259" t="s">
        <v>34</v>
      </c>
      <c r="GD201" s="257"/>
      <c r="GE201" s="257"/>
      <c r="GF201" s="257" t="s">
        <v>34</v>
      </c>
      <c r="GG201" s="257"/>
      <c r="GH201" s="257"/>
      <c r="GI201" s="257" t="s">
        <v>34</v>
      </c>
      <c r="GJ201" s="257"/>
      <c r="GK201" s="257"/>
      <c r="GL201" s="257" t="s">
        <v>34</v>
      </c>
      <c r="GM201" s="257"/>
      <c r="GN201" s="257"/>
      <c r="GO201" s="257" t="s">
        <v>34</v>
      </c>
      <c r="GP201" s="257"/>
      <c r="GQ201" s="257"/>
      <c r="GR201" s="257" t="s">
        <v>34</v>
      </c>
      <c r="GS201" s="257"/>
      <c r="GT201" s="257"/>
      <c r="GU201" s="257" t="s">
        <v>34</v>
      </c>
      <c r="GV201" s="257"/>
      <c r="GW201" s="257"/>
      <c r="GX201" s="257" t="s">
        <v>34</v>
      </c>
      <c r="GY201" s="257"/>
      <c r="GZ201" s="257"/>
      <c r="HA201" s="257" t="s">
        <v>34</v>
      </c>
    </row>
    <row r="202" spans="1:209" s="184" customFormat="1" outlineLevel="1" x14ac:dyDescent="0.2">
      <c r="A202" s="254" t="s">
        <v>1664</v>
      </c>
      <c r="B202" s="257" t="s">
        <v>170</v>
      </c>
      <c r="C202" s="257" t="s">
        <v>15</v>
      </c>
      <c r="D202" s="257" t="s">
        <v>171</v>
      </c>
      <c r="E202" s="257"/>
      <c r="F202" s="257"/>
      <c r="G202" s="257"/>
      <c r="H202" s="257"/>
      <c r="I202" s="257"/>
      <c r="J202" s="257"/>
      <c r="K202" s="257"/>
      <c r="L202" s="257"/>
      <c r="M202" s="257"/>
      <c r="N202" s="257"/>
      <c r="O202" s="257"/>
      <c r="P202" s="257"/>
      <c r="Q202" s="257" t="s">
        <v>34</v>
      </c>
      <c r="R202" s="257"/>
      <c r="S202" s="257"/>
      <c r="T202" s="257" t="s">
        <v>34</v>
      </c>
      <c r="U202" s="255"/>
      <c r="V202" s="257"/>
      <c r="W202" s="257" t="s">
        <v>34</v>
      </c>
      <c r="X202" s="255"/>
      <c r="Y202" s="257"/>
      <c r="Z202" s="257" t="s">
        <v>34</v>
      </c>
      <c r="AA202" s="255"/>
      <c r="AB202" s="257"/>
      <c r="AC202" s="257" t="s">
        <v>34</v>
      </c>
      <c r="AD202" s="255"/>
      <c r="AE202" s="257"/>
      <c r="AF202" s="257" t="s">
        <v>34</v>
      </c>
      <c r="AG202" s="255"/>
      <c r="AH202" s="257"/>
      <c r="AI202" s="257" t="s">
        <v>34</v>
      </c>
      <c r="AJ202" s="255"/>
      <c r="AK202" s="257"/>
      <c r="AL202" s="257" t="s">
        <v>34</v>
      </c>
      <c r="AM202" s="255"/>
      <c r="AN202" s="257"/>
      <c r="AO202" s="257" t="s">
        <v>34</v>
      </c>
      <c r="AP202" s="255"/>
      <c r="AQ202" s="257"/>
      <c r="AR202" s="257" t="s">
        <v>34</v>
      </c>
      <c r="AS202" s="255"/>
      <c r="AT202" s="257"/>
      <c r="AU202" s="257" t="s">
        <v>34</v>
      </c>
      <c r="AV202" s="255"/>
      <c r="AW202" s="257"/>
      <c r="AX202" s="257" t="s">
        <v>34</v>
      </c>
      <c r="AY202" s="257"/>
      <c r="AZ202" s="257"/>
      <c r="BA202" s="257" t="s">
        <v>34</v>
      </c>
      <c r="BB202" s="255"/>
      <c r="BC202" s="257"/>
      <c r="BD202" s="257" t="s">
        <v>34</v>
      </c>
      <c r="BE202" s="255"/>
      <c r="BF202" s="257"/>
      <c r="BG202" s="257" t="s">
        <v>34</v>
      </c>
      <c r="BH202" s="257"/>
      <c r="BI202" s="257"/>
      <c r="BJ202" s="257" t="s">
        <v>34</v>
      </c>
      <c r="BK202" s="257"/>
      <c r="BL202" s="257"/>
      <c r="BM202" s="257" t="s">
        <v>34</v>
      </c>
      <c r="BN202" s="257"/>
      <c r="BO202" s="257"/>
      <c r="BP202" s="257" t="s">
        <v>34</v>
      </c>
      <c r="BQ202" s="257"/>
      <c r="BR202" s="257"/>
      <c r="BS202" s="257" t="s">
        <v>34</v>
      </c>
      <c r="BT202" s="257"/>
      <c r="BU202" s="257"/>
      <c r="BV202" s="257" t="s">
        <v>34</v>
      </c>
      <c r="BW202" s="257"/>
      <c r="BX202" s="257"/>
      <c r="BY202" s="257" t="s">
        <v>34</v>
      </c>
      <c r="BZ202" s="257"/>
      <c r="CA202" s="257"/>
      <c r="CB202" s="257" t="s">
        <v>34</v>
      </c>
      <c r="CC202" s="259"/>
      <c r="CD202" s="259"/>
      <c r="CE202" s="259" t="s">
        <v>34</v>
      </c>
      <c r="CF202" s="257"/>
      <c r="CG202" s="257"/>
      <c r="CH202" s="257" t="s">
        <v>34</v>
      </c>
      <c r="CI202" s="257"/>
      <c r="CJ202" s="257"/>
      <c r="CK202" s="257" t="s">
        <v>34</v>
      </c>
      <c r="CL202" s="257"/>
      <c r="CM202" s="257"/>
      <c r="CN202" s="257" t="s">
        <v>34</v>
      </c>
      <c r="CO202" s="257"/>
      <c r="CP202" s="257"/>
      <c r="CQ202" s="257" t="s">
        <v>34</v>
      </c>
      <c r="CR202" s="257"/>
      <c r="CS202" s="257"/>
      <c r="CT202" s="257" t="s">
        <v>34</v>
      </c>
      <c r="CU202" s="257"/>
      <c r="CV202" s="257"/>
      <c r="CW202" s="257" t="s">
        <v>34</v>
      </c>
      <c r="CX202" s="257"/>
      <c r="CY202" s="257"/>
      <c r="CZ202" s="257" t="s">
        <v>34</v>
      </c>
      <c r="DA202" s="257"/>
      <c r="DB202" s="257"/>
      <c r="DC202" s="257" t="s">
        <v>34</v>
      </c>
      <c r="DD202" s="257"/>
      <c r="DE202" s="257"/>
      <c r="DF202" s="257" t="s">
        <v>34</v>
      </c>
      <c r="DG202" s="257"/>
      <c r="DH202" s="257"/>
      <c r="DI202" s="257" t="s">
        <v>34</v>
      </c>
      <c r="DJ202" s="257"/>
      <c r="DK202" s="257"/>
      <c r="DL202" s="257" t="s">
        <v>34</v>
      </c>
      <c r="DM202" s="255"/>
      <c r="DN202" s="326"/>
      <c r="DO202" s="326" t="s">
        <v>34</v>
      </c>
      <c r="DP202" s="257"/>
      <c r="DQ202" s="257"/>
      <c r="DR202" s="257" t="s">
        <v>34</v>
      </c>
      <c r="DS202" s="257"/>
      <c r="DT202" s="257"/>
      <c r="DU202" s="257" t="s">
        <v>34</v>
      </c>
      <c r="DV202" s="257"/>
      <c r="DW202" s="257"/>
      <c r="DX202" s="257" t="s">
        <v>34</v>
      </c>
      <c r="DY202" s="257"/>
      <c r="DZ202" s="257"/>
      <c r="EA202" s="257" t="s">
        <v>34</v>
      </c>
      <c r="EB202" s="257"/>
      <c r="EC202" s="257"/>
      <c r="ED202" s="257" t="s">
        <v>34</v>
      </c>
      <c r="EE202" s="257"/>
      <c r="EF202" s="257"/>
      <c r="EG202" s="257" t="s">
        <v>34</v>
      </c>
      <c r="EH202" s="257"/>
      <c r="EI202" s="257"/>
      <c r="EJ202" s="257" t="s">
        <v>34</v>
      </c>
      <c r="EK202" s="257"/>
      <c r="EL202" s="257"/>
      <c r="EM202" s="257" t="s">
        <v>34</v>
      </c>
      <c r="EN202" s="257"/>
      <c r="EO202" s="257"/>
      <c r="EP202" s="257" t="s">
        <v>34</v>
      </c>
      <c r="EQ202" s="257"/>
      <c r="ER202" s="257"/>
      <c r="ES202" s="257" t="s">
        <v>34</v>
      </c>
      <c r="ET202" s="257"/>
      <c r="EU202" s="257"/>
      <c r="EV202" s="257" t="s">
        <v>34</v>
      </c>
      <c r="EW202" s="257"/>
      <c r="EX202" s="257"/>
      <c r="EY202" s="257" t="s">
        <v>34</v>
      </c>
      <c r="EZ202" s="257"/>
      <c r="FA202" s="257"/>
      <c r="FB202" s="257" t="s">
        <v>34</v>
      </c>
      <c r="FC202" s="257"/>
      <c r="FD202" s="257"/>
      <c r="FE202" s="257" t="s">
        <v>34</v>
      </c>
      <c r="FF202" s="257"/>
      <c r="FG202" s="257"/>
      <c r="FH202" s="257" t="s">
        <v>34</v>
      </c>
      <c r="FI202" s="257"/>
      <c r="FJ202" s="257"/>
      <c r="FK202" s="257" t="s">
        <v>34</v>
      </c>
      <c r="FL202" s="257"/>
      <c r="FM202" s="257"/>
      <c r="FN202" s="257" t="s">
        <v>34</v>
      </c>
      <c r="FO202" s="257"/>
      <c r="FP202" s="257"/>
      <c r="FQ202" s="257" t="s">
        <v>34</v>
      </c>
      <c r="FR202" s="257"/>
      <c r="FS202" s="257"/>
      <c r="FT202" s="257" t="s">
        <v>34</v>
      </c>
      <c r="FU202" s="257"/>
      <c r="FV202" s="257"/>
      <c r="FW202" s="257" t="s">
        <v>34</v>
      </c>
      <c r="FX202" s="257"/>
      <c r="FY202" s="257"/>
      <c r="FZ202" s="257" t="s">
        <v>34</v>
      </c>
      <c r="GA202" s="259"/>
      <c r="GB202" s="259"/>
      <c r="GC202" s="259" t="s">
        <v>34</v>
      </c>
      <c r="GD202" s="257"/>
      <c r="GE202" s="257"/>
      <c r="GF202" s="257" t="s">
        <v>34</v>
      </c>
      <c r="GG202" s="257"/>
      <c r="GH202" s="257"/>
      <c r="GI202" s="257" t="s">
        <v>34</v>
      </c>
      <c r="GJ202" s="257"/>
      <c r="GK202" s="257"/>
      <c r="GL202" s="257" t="s">
        <v>34</v>
      </c>
      <c r="GM202" s="257"/>
      <c r="GN202" s="257"/>
      <c r="GO202" s="257" t="s">
        <v>34</v>
      </c>
      <c r="GP202" s="257"/>
      <c r="GQ202" s="257"/>
      <c r="GR202" s="257" t="s">
        <v>34</v>
      </c>
      <c r="GS202" s="257"/>
      <c r="GT202" s="257"/>
      <c r="GU202" s="257" t="s">
        <v>34</v>
      </c>
      <c r="GV202" s="257"/>
      <c r="GW202" s="257"/>
      <c r="GX202" s="257" t="s">
        <v>34</v>
      </c>
      <c r="GY202" s="257"/>
      <c r="GZ202" s="257"/>
      <c r="HA202" s="257" t="s">
        <v>34</v>
      </c>
    </row>
    <row r="203" spans="1:209" s="184" customFormat="1" outlineLevel="1" x14ac:dyDescent="0.2">
      <c r="A203" s="254" t="s">
        <v>1665</v>
      </c>
      <c r="B203" s="257" t="s">
        <v>172</v>
      </c>
      <c r="C203" s="257" t="s">
        <v>30</v>
      </c>
      <c r="D203" s="257" t="s">
        <v>173</v>
      </c>
      <c r="E203" s="257"/>
      <c r="F203" s="257"/>
      <c r="G203" s="257"/>
      <c r="H203" s="257"/>
      <c r="I203" s="257" t="s">
        <v>174</v>
      </c>
      <c r="J203" s="257"/>
      <c r="K203" s="257"/>
      <c r="L203" s="257"/>
      <c r="M203" s="257"/>
      <c r="N203" s="257"/>
      <c r="O203" s="257"/>
      <c r="P203" s="257"/>
      <c r="Q203" s="257" t="s">
        <v>34</v>
      </c>
      <c r="R203" s="257"/>
      <c r="S203" s="257"/>
      <c r="T203" s="257" t="s">
        <v>34</v>
      </c>
      <c r="U203" s="255"/>
      <c r="V203" s="257"/>
      <c r="W203" s="257" t="s">
        <v>34</v>
      </c>
      <c r="X203" s="255"/>
      <c r="Y203" s="257"/>
      <c r="Z203" s="257" t="s">
        <v>34</v>
      </c>
      <c r="AA203" s="255"/>
      <c r="AB203" s="257"/>
      <c r="AC203" s="257" t="s">
        <v>34</v>
      </c>
      <c r="AD203" s="255"/>
      <c r="AE203" s="257"/>
      <c r="AF203" s="257" t="s">
        <v>34</v>
      </c>
      <c r="AG203" s="255"/>
      <c r="AH203" s="257"/>
      <c r="AI203" s="257" t="s">
        <v>34</v>
      </c>
      <c r="AJ203" s="255"/>
      <c r="AK203" s="257"/>
      <c r="AL203" s="257" t="s">
        <v>34</v>
      </c>
      <c r="AM203" s="255"/>
      <c r="AN203" s="257"/>
      <c r="AO203" s="257" t="s">
        <v>34</v>
      </c>
      <c r="AP203" s="255"/>
      <c r="AQ203" s="257"/>
      <c r="AR203" s="257" t="s">
        <v>34</v>
      </c>
      <c r="AS203" s="255"/>
      <c r="AT203" s="257"/>
      <c r="AU203" s="257" t="s">
        <v>34</v>
      </c>
      <c r="AV203" s="255"/>
      <c r="AW203" s="257"/>
      <c r="AX203" s="257" t="s">
        <v>34</v>
      </c>
      <c r="AY203" s="257"/>
      <c r="AZ203" s="257"/>
      <c r="BA203" s="257" t="s">
        <v>34</v>
      </c>
      <c r="BB203" s="255"/>
      <c r="BC203" s="257"/>
      <c r="BD203" s="257" t="s">
        <v>34</v>
      </c>
      <c r="BE203" s="255"/>
      <c r="BF203" s="257"/>
      <c r="BG203" s="257" t="s">
        <v>34</v>
      </c>
      <c r="BH203" s="257"/>
      <c r="BI203" s="257"/>
      <c r="BJ203" s="257" t="s">
        <v>34</v>
      </c>
      <c r="BK203" s="257"/>
      <c r="BL203" s="257"/>
      <c r="BM203" s="257" t="s">
        <v>34</v>
      </c>
      <c r="BN203" s="257"/>
      <c r="BO203" s="257"/>
      <c r="BP203" s="257" t="s">
        <v>34</v>
      </c>
      <c r="BQ203" s="257"/>
      <c r="BR203" s="257"/>
      <c r="BS203" s="257" t="s">
        <v>34</v>
      </c>
      <c r="BT203" s="257"/>
      <c r="BU203" s="257"/>
      <c r="BV203" s="257" t="s">
        <v>34</v>
      </c>
      <c r="BW203" s="257"/>
      <c r="BX203" s="257"/>
      <c r="BY203" s="257" t="s">
        <v>34</v>
      </c>
      <c r="BZ203" s="257"/>
      <c r="CA203" s="257"/>
      <c r="CB203" s="257" t="s">
        <v>34</v>
      </c>
      <c r="CC203" s="259"/>
      <c r="CD203" s="259"/>
      <c r="CE203" s="259" t="s">
        <v>34</v>
      </c>
      <c r="CF203" s="257"/>
      <c r="CG203" s="257"/>
      <c r="CH203" s="257" t="s">
        <v>34</v>
      </c>
      <c r="CI203" s="257"/>
      <c r="CJ203" s="257"/>
      <c r="CK203" s="257" t="s">
        <v>34</v>
      </c>
      <c r="CL203" s="257"/>
      <c r="CM203" s="257"/>
      <c r="CN203" s="257" t="s">
        <v>34</v>
      </c>
      <c r="CO203" s="257"/>
      <c r="CP203" s="257"/>
      <c r="CQ203" s="257" t="s">
        <v>34</v>
      </c>
      <c r="CR203" s="257"/>
      <c r="CS203" s="257"/>
      <c r="CT203" s="257" t="s">
        <v>34</v>
      </c>
      <c r="CU203" s="257"/>
      <c r="CV203" s="257"/>
      <c r="CW203" s="257" t="s">
        <v>34</v>
      </c>
      <c r="CX203" s="257"/>
      <c r="CY203" s="257"/>
      <c r="CZ203" s="257" t="s">
        <v>34</v>
      </c>
      <c r="DA203" s="257"/>
      <c r="DB203" s="257"/>
      <c r="DC203" s="257" t="s">
        <v>34</v>
      </c>
      <c r="DD203" s="257"/>
      <c r="DE203" s="257"/>
      <c r="DF203" s="257" t="s">
        <v>34</v>
      </c>
      <c r="DG203" s="257"/>
      <c r="DH203" s="257"/>
      <c r="DI203" s="257" t="s">
        <v>34</v>
      </c>
      <c r="DJ203" s="257"/>
      <c r="DK203" s="257"/>
      <c r="DL203" s="257" t="s">
        <v>34</v>
      </c>
      <c r="DM203" s="255"/>
      <c r="DN203" s="326"/>
      <c r="DO203" s="326" t="s">
        <v>34</v>
      </c>
      <c r="DP203" s="257"/>
      <c r="DQ203" s="257"/>
      <c r="DR203" s="257" t="s">
        <v>34</v>
      </c>
      <c r="DS203" s="257"/>
      <c r="DT203" s="257"/>
      <c r="DU203" s="257" t="s">
        <v>34</v>
      </c>
      <c r="DV203" s="257"/>
      <c r="DW203" s="257"/>
      <c r="DX203" s="257" t="s">
        <v>34</v>
      </c>
      <c r="DY203" s="257"/>
      <c r="DZ203" s="257"/>
      <c r="EA203" s="257" t="s">
        <v>34</v>
      </c>
      <c r="EB203" s="257"/>
      <c r="EC203" s="257"/>
      <c r="ED203" s="257" t="s">
        <v>34</v>
      </c>
      <c r="EE203" s="257"/>
      <c r="EF203" s="257"/>
      <c r="EG203" s="257" t="s">
        <v>34</v>
      </c>
      <c r="EH203" s="257"/>
      <c r="EI203" s="257"/>
      <c r="EJ203" s="257" t="s">
        <v>34</v>
      </c>
      <c r="EK203" s="257"/>
      <c r="EL203" s="257"/>
      <c r="EM203" s="257" t="s">
        <v>34</v>
      </c>
      <c r="EN203" s="257"/>
      <c r="EO203" s="257"/>
      <c r="EP203" s="257" t="s">
        <v>34</v>
      </c>
      <c r="EQ203" s="257"/>
      <c r="ER203" s="257"/>
      <c r="ES203" s="257" t="s">
        <v>34</v>
      </c>
      <c r="ET203" s="257"/>
      <c r="EU203" s="257"/>
      <c r="EV203" s="257" t="s">
        <v>34</v>
      </c>
      <c r="EW203" s="257"/>
      <c r="EX203" s="257"/>
      <c r="EY203" s="257" t="s">
        <v>34</v>
      </c>
      <c r="EZ203" s="257"/>
      <c r="FA203" s="257"/>
      <c r="FB203" s="257" t="s">
        <v>34</v>
      </c>
      <c r="FC203" s="257"/>
      <c r="FD203" s="257"/>
      <c r="FE203" s="257" t="s">
        <v>34</v>
      </c>
      <c r="FF203" s="257"/>
      <c r="FG203" s="257"/>
      <c r="FH203" s="257" t="s">
        <v>34</v>
      </c>
      <c r="FI203" s="257"/>
      <c r="FJ203" s="257"/>
      <c r="FK203" s="257" t="s">
        <v>34</v>
      </c>
      <c r="FL203" s="257"/>
      <c r="FM203" s="257"/>
      <c r="FN203" s="257" t="s">
        <v>34</v>
      </c>
      <c r="FO203" s="257"/>
      <c r="FP203" s="257"/>
      <c r="FQ203" s="257" t="s">
        <v>34</v>
      </c>
      <c r="FR203" s="257"/>
      <c r="FS203" s="257"/>
      <c r="FT203" s="257" t="s">
        <v>34</v>
      </c>
      <c r="FU203" s="257"/>
      <c r="FV203" s="257"/>
      <c r="FW203" s="257" t="s">
        <v>34</v>
      </c>
      <c r="FX203" s="257"/>
      <c r="FY203" s="257"/>
      <c r="FZ203" s="257" t="s">
        <v>34</v>
      </c>
      <c r="GA203" s="259"/>
      <c r="GB203" s="259"/>
      <c r="GC203" s="259" t="s">
        <v>34</v>
      </c>
      <c r="GD203" s="257"/>
      <c r="GE203" s="257"/>
      <c r="GF203" s="257" t="s">
        <v>34</v>
      </c>
      <c r="GG203" s="257"/>
      <c r="GH203" s="257"/>
      <c r="GI203" s="257" t="s">
        <v>34</v>
      </c>
      <c r="GJ203" s="257"/>
      <c r="GK203" s="257"/>
      <c r="GL203" s="257" t="s">
        <v>34</v>
      </c>
      <c r="GM203" s="257"/>
      <c r="GN203" s="257"/>
      <c r="GO203" s="257" t="s">
        <v>34</v>
      </c>
      <c r="GP203" s="257"/>
      <c r="GQ203" s="257"/>
      <c r="GR203" s="257" t="s">
        <v>34</v>
      </c>
      <c r="GS203" s="257"/>
      <c r="GT203" s="257"/>
      <c r="GU203" s="257" t="s">
        <v>34</v>
      </c>
      <c r="GV203" s="257"/>
      <c r="GW203" s="257"/>
      <c r="GX203" s="257" t="s">
        <v>34</v>
      </c>
      <c r="GY203" s="257"/>
      <c r="GZ203" s="257"/>
      <c r="HA203" s="257" t="s">
        <v>34</v>
      </c>
    </row>
    <row r="204" spans="1:209" s="184" customFormat="1" outlineLevel="1" x14ac:dyDescent="0.2">
      <c r="A204" s="254" t="s">
        <v>1666</v>
      </c>
      <c r="B204" s="257" t="s">
        <v>175</v>
      </c>
      <c r="C204" s="257" t="s">
        <v>15</v>
      </c>
      <c r="D204" s="257" t="s">
        <v>185</v>
      </c>
      <c r="E204" s="257"/>
      <c r="F204" s="257"/>
      <c r="G204" s="257"/>
      <c r="H204" s="257"/>
      <c r="I204" s="257"/>
      <c r="J204" s="257"/>
      <c r="K204" s="257"/>
      <c r="L204" s="257"/>
      <c r="M204" s="257"/>
      <c r="N204" s="257"/>
      <c r="O204" s="257"/>
      <c r="P204" s="257"/>
      <c r="Q204" s="257" t="s">
        <v>34</v>
      </c>
      <c r="R204" s="257"/>
      <c r="S204" s="257"/>
      <c r="T204" s="257" t="s">
        <v>34</v>
      </c>
      <c r="U204" s="255"/>
      <c r="V204" s="257"/>
      <c r="W204" s="257" t="s">
        <v>34</v>
      </c>
      <c r="X204" s="255"/>
      <c r="Y204" s="257"/>
      <c r="Z204" s="257" t="s">
        <v>34</v>
      </c>
      <c r="AA204" s="255"/>
      <c r="AB204" s="257"/>
      <c r="AC204" s="257" t="s">
        <v>34</v>
      </c>
      <c r="AD204" s="255"/>
      <c r="AE204" s="257"/>
      <c r="AF204" s="257" t="s">
        <v>34</v>
      </c>
      <c r="AG204" s="255"/>
      <c r="AH204" s="257"/>
      <c r="AI204" s="257" t="s">
        <v>34</v>
      </c>
      <c r="AJ204" s="255"/>
      <c r="AK204" s="257"/>
      <c r="AL204" s="257" t="s">
        <v>34</v>
      </c>
      <c r="AM204" s="255"/>
      <c r="AN204" s="257"/>
      <c r="AO204" s="257" t="s">
        <v>34</v>
      </c>
      <c r="AP204" s="255"/>
      <c r="AQ204" s="257"/>
      <c r="AR204" s="257" t="s">
        <v>34</v>
      </c>
      <c r="AS204" s="255"/>
      <c r="AT204" s="257"/>
      <c r="AU204" s="257" t="s">
        <v>34</v>
      </c>
      <c r="AV204" s="255"/>
      <c r="AW204" s="257"/>
      <c r="AX204" s="257" t="s">
        <v>34</v>
      </c>
      <c r="AY204" s="257"/>
      <c r="AZ204" s="257"/>
      <c r="BA204" s="257" t="s">
        <v>34</v>
      </c>
      <c r="BB204" s="255"/>
      <c r="BC204" s="257"/>
      <c r="BD204" s="257" t="s">
        <v>34</v>
      </c>
      <c r="BE204" s="255"/>
      <c r="BF204" s="257"/>
      <c r="BG204" s="257" t="s">
        <v>34</v>
      </c>
      <c r="BH204" s="257"/>
      <c r="BI204" s="257"/>
      <c r="BJ204" s="257" t="s">
        <v>34</v>
      </c>
      <c r="BK204" s="257"/>
      <c r="BL204" s="257"/>
      <c r="BM204" s="257" t="s">
        <v>34</v>
      </c>
      <c r="BN204" s="257"/>
      <c r="BO204" s="257"/>
      <c r="BP204" s="257" t="s">
        <v>34</v>
      </c>
      <c r="BQ204" s="257"/>
      <c r="BR204" s="257"/>
      <c r="BS204" s="257" t="s">
        <v>34</v>
      </c>
      <c r="BT204" s="257"/>
      <c r="BU204" s="257"/>
      <c r="BV204" s="257" t="s">
        <v>34</v>
      </c>
      <c r="BW204" s="257"/>
      <c r="BX204" s="257"/>
      <c r="BY204" s="257" t="s">
        <v>34</v>
      </c>
      <c r="BZ204" s="257"/>
      <c r="CA204" s="257"/>
      <c r="CB204" s="257" t="s">
        <v>34</v>
      </c>
      <c r="CC204" s="259"/>
      <c r="CD204" s="259"/>
      <c r="CE204" s="259" t="s">
        <v>34</v>
      </c>
      <c r="CF204" s="257"/>
      <c r="CG204" s="257"/>
      <c r="CH204" s="257" t="s">
        <v>34</v>
      </c>
      <c r="CI204" s="257"/>
      <c r="CJ204" s="257"/>
      <c r="CK204" s="257" t="s">
        <v>34</v>
      </c>
      <c r="CL204" s="257"/>
      <c r="CM204" s="257"/>
      <c r="CN204" s="257" t="s">
        <v>34</v>
      </c>
      <c r="CO204" s="257"/>
      <c r="CP204" s="257"/>
      <c r="CQ204" s="257" t="s">
        <v>34</v>
      </c>
      <c r="CR204" s="257"/>
      <c r="CS204" s="257"/>
      <c r="CT204" s="257" t="s">
        <v>34</v>
      </c>
      <c r="CU204" s="257"/>
      <c r="CV204" s="257"/>
      <c r="CW204" s="257" t="s">
        <v>34</v>
      </c>
      <c r="CX204" s="257"/>
      <c r="CY204" s="257"/>
      <c r="CZ204" s="257" t="s">
        <v>34</v>
      </c>
      <c r="DA204" s="257"/>
      <c r="DB204" s="257"/>
      <c r="DC204" s="257" t="s">
        <v>34</v>
      </c>
      <c r="DD204" s="257"/>
      <c r="DE204" s="257"/>
      <c r="DF204" s="257" t="s">
        <v>34</v>
      </c>
      <c r="DG204" s="257"/>
      <c r="DH204" s="257"/>
      <c r="DI204" s="257" t="s">
        <v>34</v>
      </c>
      <c r="DJ204" s="257"/>
      <c r="DK204" s="257"/>
      <c r="DL204" s="257" t="s">
        <v>34</v>
      </c>
      <c r="DM204" s="255"/>
      <c r="DN204" s="326"/>
      <c r="DO204" s="326" t="s">
        <v>34</v>
      </c>
      <c r="DP204" s="257"/>
      <c r="DQ204" s="257"/>
      <c r="DR204" s="257" t="s">
        <v>34</v>
      </c>
      <c r="DS204" s="257"/>
      <c r="DT204" s="257"/>
      <c r="DU204" s="257" t="s">
        <v>34</v>
      </c>
      <c r="DV204" s="257"/>
      <c r="DW204" s="257"/>
      <c r="DX204" s="257" t="s">
        <v>34</v>
      </c>
      <c r="DY204" s="257"/>
      <c r="DZ204" s="257"/>
      <c r="EA204" s="257" t="s">
        <v>34</v>
      </c>
      <c r="EB204" s="257"/>
      <c r="EC204" s="257"/>
      <c r="ED204" s="257" t="s">
        <v>34</v>
      </c>
      <c r="EE204" s="257"/>
      <c r="EF204" s="257"/>
      <c r="EG204" s="257" t="s">
        <v>34</v>
      </c>
      <c r="EH204" s="257"/>
      <c r="EI204" s="257"/>
      <c r="EJ204" s="257" t="s">
        <v>34</v>
      </c>
      <c r="EK204" s="257"/>
      <c r="EL204" s="257"/>
      <c r="EM204" s="257" t="s">
        <v>34</v>
      </c>
      <c r="EN204" s="257"/>
      <c r="EO204" s="257"/>
      <c r="EP204" s="257" t="s">
        <v>34</v>
      </c>
      <c r="EQ204" s="257"/>
      <c r="ER204" s="257"/>
      <c r="ES204" s="257" t="s">
        <v>34</v>
      </c>
      <c r="ET204" s="257"/>
      <c r="EU204" s="257"/>
      <c r="EV204" s="257" t="s">
        <v>34</v>
      </c>
      <c r="EW204" s="257"/>
      <c r="EX204" s="257"/>
      <c r="EY204" s="257" t="s">
        <v>34</v>
      </c>
      <c r="EZ204" s="257"/>
      <c r="FA204" s="257"/>
      <c r="FB204" s="257" t="s">
        <v>34</v>
      </c>
      <c r="FC204" s="257"/>
      <c r="FD204" s="257"/>
      <c r="FE204" s="257" t="s">
        <v>34</v>
      </c>
      <c r="FF204" s="257"/>
      <c r="FG204" s="257"/>
      <c r="FH204" s="257" t="s">
        <v>34</v>
      </c>
      <c r="FI204" s="257"/>
      <c r="FJ204" s="257"/>
      <c r="FK204" s="257" t="s">
        <v>34</v>
      </c>
      <c r="FL204" s="257"/>
      <c r="FM204" s="257"/>
      <c r="FN204" s="257" t="s">
        <v>34</v>
      </c>
      <c r="FO204" s="257"/>
      <c r="FP204" s="257"/>
      <c r="FQ204" s="257" t="s">
        <v>34</v>
      </c>
      <c r="FR204" s="257"/>
      <c r="FS204" s="257"/>
      <c r="FT204" s="257" t="s">
        <v>34</v>
      </c>
      <c r="FU204" s="257"/>
      <c r="FV204" s="257"/>
      <c r="FW204" s="257" t="s">
        <v>34</v>
      </c>
      <c r="FX204" s="257"/>
      <c r="FY204" s="257"/>
      <c r="FZ204" s="257" t="s">
        <v>34</v>
      </c>
      <c r="GA204" s="259"/>
      <c r="GB204" s="259"/>
      <c r="GC204" s="259" t="s">
        <v>34</v>
      </c>
      <c r="GD204" s="257"/>
      <c r="GE204" s="257"/>
      <c r="GF204" s="257" t="s">
        <v>34</v>
      </c>
      <c r="GG204" s="257"/>
      <c r="GH204" s="257"/>
      <c r="GI204" s="257" t="s">
        <v>34</v>
      </c>
      <c r="GJ204" s="257"/>
      <c r="GK204" s="257"/>
      <c r="GL204" s="257" t="s">
        <v>34</v>
      </c>
      <c r="GM204" s="257"/>
      <c r="GN204" s="257"/>
      <c r="GO204" s="257" t="s">
        <v>34</v>
      </c>
      <c r="GP204" s="257"/>
      <c r="GQ204" s="257"/>
      <c r="GR204" s="257" t="s">
        <v>34</v>
      </c>
      <c r="GS204" s="257"/>
      <c r="GT204" s="257"/>
      <c r="GU204" s="257" t="s">
        <v>34</v>
      </c>
      <c r="GV204" s="257"/>
      <c r="GW204" s="257"/>
      <c r="GX204" s="257" t="s">
        <v>34</v>
      </c>
      <c r="GY204" s="257"/>
      <c r="GZ204" s="257"/>
      <c r="HA204" s="257" t="s">
        <v>34</v>
      </c>
    </row>
    <row r="205" spans="1:209" s="184" customFormat="1" outlineLevel="1" x14ac:dyDescent="0.2">
      <c r="A205" s="254" t="s">
        <v>1667</v>
      </c>
      <c r="B205" s="257" t="s">
        <v>176</v>
      </c>
      <c r="C205" s="257" t="s">
        <v>15</v>
      </c>
      <c r="D205" s="257" t="s">
        <v>185</v>
      </c>
      <c r="E205" s="257"/>
      <c r="F205" s="257"/>
      <c r="G205" s="257"/>
      <c r="H205" s="257"/>
      <c r="I205" s="257"/>
      <c r="J205" s="257"/>
      <c r="K205" s="257"/>
      <c r="L205" s="257"/>
      <c r="M205" s="257"/>
      <c r="N205" s="257"/>
      <c r="O205" s="257"/>
      <c r="P205" s="257"/>
      <c r="Q205" s="257" t="s">
        <v>34</v>
      </c>
      <c r="R205" s="257"/>
      <c r="S205" s="257"/>
      <c r="T205" s="257" t="s">
        <v>34</v>
      </c>
      <c r="U205" s="255"/>
      <c r="V205" s="257"/>
      <c r="W205" s="257" t="s">
        <v>34</v>
      </c>
      <c r="X205" s="255"/>
      <c r="Y205" s="257"/>
      <c r="Z205" s="257" t="s">
        <v>34</v>
      </c>
      <c r="AA205" s="255"/>
      <c r="AB205" s="257"/>
      <c r="AC205" s="257" t="s">
        <v>34</v>
      </c>
      <c r="AD205" s="255"/>
      <c r="AE205" s="257"/>
      <c r="AF205" s="257" t="s">
        <v>34</v>
      </c>
      <c r="AG205" s="255"/>
      <c r="AH205" s="257"/>
      <c r="AI205" s="257" t="s">
        <v>34</v>
      </c>
      <c r="AJ205" s="255"/>
      <c r="AK205" s="257"/>
      <c r="AL205" s="257" t="s">
        <v>34</v>
      </c>
      <c r="AM205" s="255"/>
      <c r="AN205" s="257"/>
      <c r="AO205" s="257" t="s">
        <v>34</v>
      </c>
      <c r="AP205" s="255"/>
      <c r="AQ205" s="257"/>
      <c r="AR205" s="257" t="s">
        <v>34</v>
      </c>
      <c r="AS205" s="255"/>
      <c r="AT205" s="257"/>
      <c r="AU205" s="257" t="s">
        <v>34</v>
      </c>
      <c r="AV205" s="255"/>
      <c r="AW205" s="257"/>
      <c r="AX205" s="257" t="s">
        <v>34</v>
      </c>
      <c r="AY205" s="257"/>
      <c r="AZ205" s="257"/>
      <c r="BA205" s="257" t="s">
        <v>34</v>
      </c>
      <c r="BB205" s="255"/>
      <c r="BC205" s="257"/>
      <c r="BD205" s="257" t="s">
        <v>34</v>
      </c>
      <c r="BE205" s="255"/>
      <c r="BF205" s="257"/>
      <c r="BG205" s="257" t="s">
        <v>34</v>
      </c>
      <c r="BH205" s="257"/>
      <c r="BI205" s="257"/>
      <c r="BJ205" s="257" t="s">
        <v>34</v>
      </c>
      <c r="BK205" s="257"/>
      <c r="BL205" s="257"/>
      <c r="BM205" s="257" t="s">
        <v>34</v>
      </c>
      <c r="BN205" s="257"/>
      <c r="BO205" s="257"/>
      <c r="BP205" s="257" t="s">
        <v>34</v>
      </c>
      <c r="BQ205" s="257"/>
      <c r="BR205" s="257"/>
      <c r="BS205" s="257" t="s">
        <v>34</v>
      </c>
      <c r="BT205" s="257"/>
      <c r="BU205" s="257"/>
      <c r="BV205" s="257" t="s">
        <v>34</v>
      </c>
      <c r="BW205" s="257"/>
      <c r="BX205" s="257"/>
      <c r="BY205" s="257" t="s">
        <v>34</v>
      </c>
      <c r="BZ205" s="257"/>
      <c r="CA205" s="257"/>
      <c r="CB205" s="257" t="s">
        <v>34</v>
      </c>
      <c r="CC205" s="259"/>
      <c r="CD205" s="259"/>
      <c r="CE205" s="259" t="s">
        <v>34</v>
      </c>
      <c r="CF205" s="257"/>
      <c r="CG205" s="257"/>
      <c r="CH205" s="257" t="s">
        <v>34</v>
      </c>
      <c r="CI205" s="257"/>
      <c r="CJ205" s="257"/>
      <c r="CK205" s="257" t="s">
        <v>34</v>
      </c>
      <c r="CL205" s="257"/>
      <c r="CM205" s="257"/>
      <c r="CN205" s="257" t="s">
        <v>34</v>
      </c>
      <c r="CO205" s="257"/>
      <c r="CP205" s="257"/>
      <c r="CQ205" s="257" t="s">
        <v>34</v>
      </c>
      <c r="CR205" s="257"/>
      <c r="CS205" s="257"/>
      <c r="CT205" s="257" t="s">
        <v>34</v>
      </c>
      <c r="CU205" s="257"/>
      <c r="CV205" s="257"/>
      <c r="CW205" s="257" t="s">
        <v>34</v>
      </c>
      <c r="CX205" s="257"/>
      <c r="CY205" s="257"/>
      <c r="CZ205" s="257" t="s">
        <v>34</v>
      </c>
      <c r="DA205" s="257"/>
      <c r="DB205" s="257"/>
      <c r="DC205" s="257" t="s">
        <v>34</v>
      </c>
      <c r="DD205" s="257"/>
      <c r="DE205" s="257"/>
      <c r="DF205" s="257" t="s">
        <v>34</v>
      </c>
      <c r="DG205" s="257"/>
      <c r="DH205" s="257"/>
      <c r="DI205" s="257" t="s">
        <v>34</v>
      </c>
      <c r="DJ205" s="257"/>
      <c r="DK205" s="257"/>
      <c r="DL205" s="257" t="s">
        <v>34</v>
      </c>
      <c r="DM205" s="255"/>
      <c r="DN205" s="326"/>
      <c r="DO205" s="326" t="s">
        <v>34</v>
      </c>
      <c r="DP205" s="257"/>
      <c r="DQ205" s="257"/>
      <c r="DR205" s="257" t="s">
        <v>34</v>
      </c>
      <c r="DS205" s="257"/>
      <c r="DT205" s="257"/>
      <c r="DU205" s="257" t="s">
        <v>34</v>
      </c>
      <c r="DV205" s="257"/>
      <c r="DW205" s="257"/>
      <c r="DX205" s="257" t="s">
        <v>34</v>
      </c>
      <c r="DY205" s="257"/>
      <c r="DZ205" s="257"/>
      <c r="EA205" s="257" t="s">
        <v>34</v>
      </c>
      <c r="EB205" s="257"/>
      <c r="EC205" s="257"/>
      <c r="ED205" s="257" t="s">
        <v>34</v>
      </c>
      <c r="EE205" s="257"/>
      <c r="EF205" s="257"/>
      <c r="EG205" s="257" t="s">
        <v>34</v>
      </c>
      <c r="EH205" s="257"/>
      <c r="EI205" s="257"/>
      <c r="EJ205" s="257" t="s">
        <v>34</v>
      </c>
      <c r="EK205" s="257"/>
      <c r="EL205" s="257"/>
      <c r="EM205" s="257" t="s">
        <v>34</v>
      </c>
      <c r="EN205" s="257"/>
      <c r="EO205" s="257"/>
      <c r="EP205" s="257" t="s">
        <v>34</v>
      </c>
      <c r="EQ205" s="257"/>
      <c r="ER205" s="257"/>
      <c r="ES205" s="257" t="s">
        <v>34</v>
      </c>
      <c r="ET205" s="257"/>
      <c r="EU205" s="257"/>
      <c r="EV205" s="257" t="s">
        <v>34</v>
      </c>
      <c r="EW205" s="257"/>
      <c r="EX205" s="257"/>
      <c r="EY205" s="257" t="s">
        <v>34</v>
      </c>
      <c r="EZ205" s="257"/>
      <c r="FA205" s="257"/>
      <c r="FB205" s="257" t="s">
        <v>34</v>
      </c>
      <c r="FC205" s="257"/>
      <c r="FD205" s="257"/>
      <c r="FE205" s="257" t="s">
        <v>34</v>
      </c>
      <c r="FF205" s="257"/>
      <c r="FG205" s="257"/>
      <c r="FH205" s="257" t="s">
        <v>34</v>
      </c>
      <c r="FI205" s="257"/>
      <c r="FJ205" s="257"/>
      <c r="FK205" s="257" t="s">
        <v>34</v>
      </c>
      <c r="FL205" s="257"/>
      <c r="FM205" s="257"/>
      <c r="FN205" s="257" t="s">
        <v>34</v>
      </c>
      <c r="FO205" s="257"/>
      <c r="FP205" s="257"/>
      <c r="FQ205" s="257" t="s">
        <v>34</v>
      </c>
      <c r="FR205" s="257"/>
      <c r="FS205" s="257"/>
      <c r="FT205" s="257" t="s">
        <v>34</v>
      </c>
      <c r="FU205" s="257"/>
      <c r="FV205" s="257"/>
      <c r="FW205" s="257" t="s">
        <v>34</v>
      </c>
      <c r="FX205" s="257"/>
      <c r="FY205" s="257"/>
      <c r="FZ205" s="257" t="s">
        <v>34</v>
      </c>
      <c r="GA205" s="259"/>
      <c r="GB205" s="259"/>
      <c r="GC205" s="259" t="s">
        <v>34</v>
      </c>
      <c r="GD205" s="257"/>
      <c r="GE205" s="257"/>
      <c r="GF205" s="257" t="s">
        <v>34</v>
      </c>
      <c r="GG205" s="257"/>
      <c r="GH205" s="257"/>
      <c r="GI205" s="257" t="s">
        <v>34</v>
      </c>
      <c r="GJ205" s="257"/>
      <c r="GK205" s="257"/>
      <c r="GL205" s="257" t="s">
        <v>34</v>
      </c>
      <c r="GM205" s="257"/>
      <c r="GN205" s="257"/>
      <c r="GO205" s="257" t="s">
        <v>34</v>
      </c>
      <c r="GP205" s="257"/>
      <c r="GQ205" s="257"/>
      <c r="GR205" s="257" t="s">
        <v>34</v>
      </c>
      <c r="GS205" s="257"/>
      <c r="GT205" s="257"/>
      <c r="GU205" s="257" t="s">
        <v>34</v>
      </c>
      <c r="GV205" s="257"/>
      <c r="GW205" s="257"/>
      <c r="GX205" s="257" t="s">
        <v>34</v>
      </c>
      <c r="GY205" s="257"/>
      <c r="GZ205" s="257"/>
      <c r="HA205" s="257" t="s">
        <v>34</v>
      </c>
    </row>
    <row r="206" spans="1:209" s="184" customFormat="1" outlineLevel="1" x14ac:dyDescent="0.2">
      <c r="A206" s="254" t="s">
        <v>1668</v>
      </c>
      <c r="B206" s="257" t="s">
        <v>177</v>
      </c>
      <c r="C206" s="257" t="s">
        <v>30</v>
      </c>
      <c r="D206" s="257" t="s">
        <v>173</v>
      </c>
      <c r="E206" s="257"/>
      <c r="F206" s="257"/>
      <c r="G206" s="257"/>
      <c r="H206" s="257"/>
      <c r="I206" s="257" t="s">
        <v>174</v>
      </c>
      <c r="J206" s="257"/>
      <c r="K206" s="257"/>
      <c r="L206" s="257"/>
      <c r="M206" s="257"/>
      <c r="N206" s="257"/>
      <c r="O206" s="257"/>
      <c r="P206" s="257"/>
      <c r="Q206" s="257" t="s">
        <v>34</v>
      </c>
      <c r="R206" s="257"/>
      <c r="S206" s="257"/>
      <c r="T206" s="257" t="s">
        <v>34</v>
      </c>
      <c r="U206" s="255"/>
      <c r="V206" s="257"/>
      <c r="W206" s="257" t="s">
        <v>34</v>
      </c>
      <c r="X206" s="255"/>
      <c r="Y206" s="257"/>
      <c r="Z206" s="257" t="s">
        <v>34</v>
      </c>
      <c r="AA206" s="255"/>
      <c r="AB206" s="257"/>
      <c r="AC206" s="257" t="s">
        <v>34</v>
      </c>
      <c r="AD206" s="255"/>
      <c r="AE206" s="257"/>
      <c r="AF206" s="257" t="s">
        <v>34</v>
      </c>
      <c r="AG206" s="255"/>
      <c r="AH206" s="257"/>
      <c r="AI206" s="257" t="s">
        <v>34</v>
      </c>
      <c r="AJ206" s="255"/>
      <c r="AK206" s="257"/>
      <c r="AL206" s="257" t="s">
        <v>34</v>
      </c>
      <c r="AM206" s="255"/>
      <c r="AN206" s="257"/>
      <c r="AO206" s="257" t="s">
        <v>34</v>
      </c>
      <c r="AP206" s="255"/>
      <c r="AQ206" s="257"/>
      <c r="AR206" s="257" t="s">
        <v>34</v>
      </c>
      <c r="AS206" s="255"/>
      <c r="AT206" s="257"/>
      <c r="AU206" s="257" t="s">
        <v>34</v>
      </c>
      <c r="AV206" s="255"/>
      <c r="AW206" s="257"/>
      <c r="AX206" s="257" t="s">
        <v>34</v>
      </c>
      <c r="AY206" s="257"/>
      <c r="AZ206" s="257"/>
      <c r="BA206" s="257" t="s">
        <v>34</v>
      </c>
      <c r="BB206" s="255"/>
      <c r="BC206" s="257"/>
      <c r="BD206" s="257" t="s">
        <v>34</v>
      </c>
      <c r="BE206" s="255"/>
      <c r="BF206" s="257"/>
      <c r="BG206" s="257" t="s">
        <v>34</v>
      </c>
      <c r="BH206" s="257"/>
      <c r="BI206" s="257"/>
      <c r="BJ206" s="257" t="s">
        <v>34</v>
      </c>
      <c r="BK206" s="257"/>
      <c r="BL206" s="257"/>
      <c r="BM206" s="257" t="s">
        <v>34</v>
      </c>
      <c r="BN206" s="257"/>
      <c r="BO206" s="257"/>
      <c r="BP206" s="257" t="s">
        <v>34</v>
      </c>
      <c r="BQ206" s="257"/>
      <c r="BR206" s="257"/>
      <c r="BS206" s="257" t="s">
        <v>34</v>
      </c>
      <c r="BT206" s="257"/>
      <c r="BU206" s="257"/>
      <c r="BV206" s="257" t="s">
        <v>34</v>
      </c>
      <c r="BW206" s="257"/>
      <c r="BX206" s="257"/>
      <c r="BY206" s="257" t="s">
        <v>34</v>
      </c>
      <c r="BZ206" s="257"/>
      <c r="CA206" s="257"/>
      <c r="CB206" s="257" t="s">
        <v>34</v>
      </c>
      <c r="CC206" s="259"/>
      <c r="CD206" s="259"/>
      <c r="CE206" s="259" t="s">
        <v>34</v>
      </c>
      <c r="CF206" s="257"/>
      <c r="CG206" s="257"/>
      <c r="CH206" s="257" t="s">
        <v>34</v>
      </c>
      <c r="CI206" s="257"/>
      <c r="CJ206" s="257"/>
      <c r="CK206" s="257" t="s">
        <v>34</v>
      </c>
      <c r="CL206" s="257"/>
      <c r="CM206" s="257"/>
      <c r="CN206" s="257" t="s">
        <v>34</v>
      </c>
      <c r="CO206" s="257"/>
      <c r="CP206" s="257"/>
      <c r="CQ206" s="257" t="s">
        <v>34</v>
      </c>
      <c r="CR206" s="257"/>
      <c r="CS206" s="257"/>
      <c r="CT206" s="257" t="s">
        <v>34</v>
      </c>
      <c r="CU206" s="257"/>
      <c r="CV206" s="257"/>
      <c r="CW206" s="257" t="s">
        <v>34</v>
      </c>
      <c r="CX206" s="257"/>
      <c r="CY206" s="257"/>
      <c r="CZ206" s="257" t="s">
        <v>34</v>
      </c>
      <c r="DA206" s="257"/>
      <c r="DB206" s="257"/>
      <c r="DC206" s="257" t="s">
        <v>34</v>
      </c>
      <c r="DD206" s="257"/>
      <c r="DE206" s="257"/>
      <c r="DF206" s="257" t="s">
        <v>34</v>
      </c>
      <c r="DG206" s="257"/>
      <c r="DH206" s="257"/>
      <c r="DI206" s="257" t="s">
        <v>34</v>
      </c>
      <c r="DJ206" s="257"/>
      <c r="DK206" s="257"/>
      <c r="DL206" s="257" t="s">
        <v>34</v>
      </c>
      <c r="DM206" s="255"/>
      <c r="DN206" s="326"/>
      <c r="DO206" s="326" t="s">
        <v>34</v>
      </c>
      <c r="DP206" s="257"/>
      <c r="DQ206" s="257"/>
      <c r="DR206" s="257" t="s">
        <v>34</v>
      </c>
      <c r="DS206" s="257"/>
      <c r="DT206" s="257"/>
      <c r="DU206" s="257" t="s">
        <v>34</v>
      </c>
      <c r="DV206" s="257"/>
      <c r="DW206" s="257"/>
      <c r="DX206" s="257" t="s">
        <v>34</v>
      </c>
      <c r="DY206" s="257"/>
      <c r="DZ206" s="257"/>
      <c r="EA206" s="257" t="s">
        <v>34</v>
      </c>
      <c r="EB206" s="257"/>
      <c r="EC206" s="257"/>
      <c r="ED206" s="257" t="s">
        <v>34</v>
      </c>
      <c r="EE206" s="257"/>
      <c r="EF206" s="257"/>
      <c r="EG206" s="257" t="s">
        <v>34</v>
      </c>
      <c r="EH206" s="257"/>
      <c r="EI206" s="257"/>
      <c r="EJ206" s="257" t="s">
        <v>34</v>
      </c>
      <c r="EK206" s="257"/>
      <c r="EL206" s="257"/>
      <c r="EM206" s="257" t="s">
        <v>34</v>
      </c>
      <c r="EN206" s="257"/>
      <c r="EO206" s="257"/>
      <c r="EP206" s="257" t="s">
        <v>34</v>
      </c>
      <c r="EQ206" s="257"/>
      <c r="ER206" s="257"/>
      <c r="ES206" s="257" t="s">
        <v>34</v>
      </c>
      <c r="ET206" s="257"/>
      <c r="EU206" s="257"/>
      <c r="EV206" s="257" t="s">
        <v>34</v>
      </c>
      <c r="EW206" s="257"/>
      <c r="EX206" s="257"/>
      <c r="EY206" s="257" t="s">
        <v>34</v>
      </c>
      <c r="EZ206" s="257"/>
      <c r="FA206" s="257"/>
      <c r="FB206" s="257" t="s">
        <v>34</v>
      </c>
      <c r="FC206" s="257"/>
      <c r="FD206" s="257"/>
      <c r="FE206" s="257" t="s">
        <v>34</v>
      </c>
      <c r="FF206" s="257"/>
      <c r="FG206" s="257"/>
      <c r="FH206" s="257" t="s">
        <v>34</v>
      </c>
      <c r="FI206" s="257"/>
      <c r="FJ206" s="257"/>
      <c r="FK206" s="257" t="s">
        <v>34</v>
      </c>
      <c r="FL206" s="257"/>
      <c r="FM206" s="257"/>
      <c r="FN206" s="257" t="s">
        <v>34</v>
      </c>
      <c r="FO206" s="257"/>
      <c r="FP206" s="257"/>
      <c r="FQ206" s="257" t="s">
        <v>34</v>
      </c>
      <c r="FR206" s="257"/>
      <c r="FS206" s="257"/>
      <c r="FT206" s="257" t="s">
        <v>34</v>
      </c>
      <c r="FU206" s="257"/>
      <c r="FV206" s="257"/>
      <c r="FW206" s="257" t="s">
        <v>34</v>
      </c>
      <c r="FX206" s="257"/>
      <c r="FY206" s="257"/>
      <c r="FZ206" s="257" t="s">
        <v>34</v>
      </c>
      <c r="GA206" s="259"/>
      <c r="GB206" s="259"/>
      <c r="GC206" s="259" t="s">
        <v>34</v>
      </c>
      <c r="GD206" s="257"/>
      <c r="GE206" s="257"/>
      <c r="GF206" s="257" t="s">
        <v>34</v>
      </c>
      <c r="GG206" s="257"/>
      <c r="GH206" s="257"/>
      <c r="GI206" s="257" t="s">
        <v>34</v>
      </c>
      <c r="GJ206" s="257"/>
      <c r="GK206" s="257"/>
      <c r="GL206" s="257" t="s">
        <v>34</v>
      </c>
      <c r="GM206" s="257"/>
      <c r="GN206" s="257"/>
      <c r="GO206" s="257" t="s">
        <v>34</v>
      </c>
      <c r="GP206" s="257"/>
      <c r="GQ206" s="257"/>
      <c r="GR206" s="257" t="s">
        <v>34</v>
      </c>
      <c r="GS206" s="257"/>
      <c r="GT206" s="257"/>
      <c r="GU206" s="257" t="s">
        <v>34</v>
      </c>
      <c r="GV206" s="257"/>
      <c r="GW206" s="257"/>
      <c r="GX206" s="257" t="s">
        <v>34</v>
      </c>
      <c r="GY206" s="257"/>
      <c r="GZ206" s="257"/>
      <c r="HA206" s="257" t="s">
        <v>34</v>
      </c>
    </row>
    <row r="207" spans="1:209" ht="25.5" x14ac:dyDescent="0.2">
      <c r="A207" s="246" t="s">
        <v>1669</v>
      </c>
      <c r="B207" s="250" t="s">
        <v>159</v>
      </c>
      <c r="C207" s="250" t="s">
        <v>160</v>
      </c>
      <c r="D207" s="250" t="s">
        <v>180</v>
      </c>
      <c r="E207" s="250"/>
      <c r="F207" s="250" t="s">
        <v>123</v>
      </c>
      <c r="G207" s="250"/>
      <c r="H207" s="250"/>
      <c r="I207" s="250"/>
      <c r="J207" s="250"/>
      <c r="K207" s="250"/>
      <c r="L207" s="250"/>
      <c r="M207" s="250"/>
      <c r="N207" s="250"/>
      <c r="O207" s="250"/>
      <c r="P207" s="250"/>
      <c r="Q207" s="250"/>
      <c r="R207" s="250"/>
      <c r="S207" s="250"/>
      <c r="T207" s="250"/>
      <c r="U207" s="250"/>
      <c r="V207" s="250"/>
      <c r="W207" s="250"/>
      <c r="X207" s="250"/>
      <c r="Y207" s="250"/>
      <c r="Z207" s="250"/>
      <c r="AA207" s="250"/>
      <c r="AB207" s="250"/>
      <c r="AC207" s="250"/>
      <c r="AD207" s="250"/>
      <c r="AE207" s="250"/>
      <c r="AF207" s="250"/>
      <c r="AG207" s="250"/>
      <c r="AH207" s="250"/>
      <c r="AI207" s="250"/>
      <c r="AJ207" s="250"/>
      <c r="AK207" s="250"/>
      <c r="AL207" s="250"/>
      <c r="AM207" s="250"/>
      <c r="AN207" s="250"/>
      <c r="AO207" s="250"/>
      <c r="AP207" s="250"/>
      <c r="AQ207" s="250"/>
      <c r="AR207" s="250"/>
      <c r="AS207" s="250"/>
      <c r="AT207" s="250"/>
      <c r="AU207" s="250"/>
      <c r="AV207" s="250"/>
      <c r="AW207" s="250"/>
      <c r="AX207" s="250"/>
      <c r="AY207" s="250"/>
      <c r="AZ207" s="250"/>
      <c r="BA207" s="250"/>
      <c r="BB207" s="250"/>
      <c r="BC207" s="250"/>
      <c r="BD207" s="250"/>
      <c r="BE207" s="250"/>
      <c r="BF207" s="250"/>
      <c r="BG207" s="250"/>
      <c r="BH207" s="250"/>
      <c r="BI207" s="250"/>
      <c r="BJ207" s="250"/>
      <c r="BK207" s="250"/>
      <c r="BL207" s="250"/>
      <c r="BM207" s="250"/>
      <c r="BN207" s="250"/>
      <c r="BO207" s="250"/>
      <c r="BP207" s="250"/>
      <c r="BQ207" s="250"/>
      <c r="BR207" s="250"/>
      <c r="BS207" s="250"/>
      <c r="BT207" s="250"/>
      <c r="BU207" s="250"/>
      <c r="BV207" s="250"/>
      <c r="BW207" s="250"/>
      <c r="BX207" s="250"/>
      <c r="BY207" s="250"/>
      <c r="BZ207" s="250"/>
      <c r="CA207" s="250"/>
      <c r="CB207" s="250"/>
      <c r="CC207" s="250"/>
      <c r="CD207" s="250"/>
      <c r="CE207" s="250"/>
      <c r="CF207" s="250"/>
      <c r="CG207" s="250"/>
      <c r="CH207" s="250"/>
      <c r="CI207" s="250"/>
      <c r="CJ207" s="250"/>
      <c r="CK207" s="250"/>
      <c r="CL207" s="250"/>
      <c r="CM207" s="250"/>
      <c r="CN207" s="250"/>
      <c r="CO207" s="250"/>
      <c r="CP207" s="250"/>
      <c r="CQ207" s="250"/>
      <c r="CR207" s="250"/>
      <c r="CS207" s="250"/>
      <c r="CT207" s="250"/>
      <c r="CU207" s="250"/>
      <c r="CV207" s="250"/>
      <c r="CW207" s="250"/>
      <c r="CX207" s="250"/>
      <c r="CY207" s="250"/>
      <c r="CZ207" s="250"/>
      <c r="DA207" s="250"/>
      <c r="DB207" s="250"/>
      <c r="DC207" s="250"/>
      <c r="DD207" s="250"/>
      <c r="DE207" s="250"/>
      <c r="DF207" s="250"/>
      <c r="DG207" s="250"/>
      <c r="DH207" s="250"/>
      <c r="DI207" s="250"/>
      <c r="DJ207" s="250"/>
      <c r="DK207" s="250"/>
      <c r="DL207" s="250"/>
      <c r="DM207" s="250"/>
      <c r="DN207" s="250"/>
      <c r="DO207" s="250"/>
      <c r="DP207" s="250"/>
      <c r="DQ207" s="250"/>
      <c r="DR207" s="250"/>
      <c r="DS207" s="250"/>
      <c r="DT207" s="250"/>
      <c r="DU207" s="250"/>
      <c r="DV207" s="250"/>
      <c r="DW207" s="250"/>
      <c r="DX207" s="250"/>
      <c r="DY207" s="250"/>
      <c r="DZ207" s="250"/>
      <c r="EA207" s="250"/>
      <c r="EB207" s="250"/>
      <c r="EC207" s="250"/>
      <c r="ED207" s="250"/>
      <c r="EE207" s="250"/>
      <c r="EF207" s="250"/>
      <c r="EG207" s="250"/>
      <c r="EH207" s="250"/>
      <c r="EI207" s="250"/>
      <c r="EJ207" s="250"/>
      <c r="EK207" s="250"/>
      <c r="EL207" s="250"/>
      <c r="EM207" s="250"/>
      <c r="EN207" s="250"/>
      <c r="EO207" s="250"/>
      <c r="EP207" s="250"/>
      <c r="EQ207" s="250"/>
      <c r="ER207" s="250"/>
      <c r="ES207" s="250"/>
      <c r="ET207" s="250"/>
      <c r="EU207" s="250"/>
      <c r="EV207" s="250"/>
      <c r="EW207" s="250"/>
      <c r="EX207" s="250"/>
      <c r="EY207" s="250"/>
      <c r="EZ207" s="250"/>
      <c r="FA207" s="250"/>
      <c r="FB207" s="250"/>
      <c r="FC207" s="250"/>
      <c r="FD207" s="250"/>
      <c r="FE207" s="250"/>
      <c r="FF207" s="250"/>
      <c r="FG207" s="250"/>
      <c r="FH207" s="250"/>
      <c r="FI207" s="250"/>
      <c r="FJ207" s="250"/>
      <c r="FK207" s="250"/>
      <c r="FL207" s="250"/>
      <c r="FM207" s="250"/>
      <c r="FN207" s="250"/>
      <c r="FO207" s="250"/>
      <c r="FP207" s="250"/>
      <c r="FQ207" s="250"/>
      <c r="FR207" s="250"/>
      <c r="FS207" s="250"/>
      <c r="FT207" s="250"/>
      <c r="FU207" s="250"/>
      <c r="FV207" s="250"/>
      <c r="FW207" s="250"/>
      <c r="FX207" s="250"/>
      <c r="FY207" s="250"/>
      <c r="FZ207" s="250"/>
      <c r="GA207" s="250"/>
      <c r="GB207" s="250"/>
      <c r="GC207" s="250"/>
      <c r="GD207" s="250"/>
      <c r="GE207" s="250"/>
      <c r="GF207" s="250"/>
      <c r="GG207" s="250"/>
      <c r="GH207" s="250"/>
      <c r="GI207" s="250"/>
      <c r="GJ207" s="250"/>
      <c r="GK207" s="250"/>
      <c r="GL207" s="250"/>
      <c r="GM207" s="250"/>
      <c r="GN207" s="250"/>
      <c r="GO207" s="250"/>
      <c r="GP207" s="250"/>
      <c r="GQ207" s="250"/>
      <c r="GR207" s="250"/>
      <c r="GS207" s="250"/>
      <c r="GT207" s="250"/>
      <c r="GU207" s="250"/>
      <c r="GV207" s="250"/>
      <c r="GW207" s="250"/>
      <c r="GX207" s="250"/>
      <c r="GY207" s="250"/>
      <c r="GZ207" s="250"/>
      <c r="HA207" s="250"/>
    </row>
    <row r="208" spans="1:209" outlineLevel="1" x14ac:dyDescent="0.2">
      <c r="A208" s="246" t="s">
        <v>1670</v>
      </c>
      <c r="B208" s="250" t="s">
        <v>208</v>
      </c>
      <c r="C208" s="250" t="s">
        <v>209</v>
      </c>
      <c r="D208" s="250" t="s">
        <v>16</v>
      </c>
      <c r="E208" s="250"/>
      <c r="F208" s="250"/>
      <c r="G208" s="250"/>
      <c r="H208" s="250"/>
      <c r="I208" s="250"/>
      <c r="J208" s="250"/>
      <c r="K208" s="250"/>
      <c r="L208" s="250"/>
      <c r="M208" s="250"/>
      <c r="N208" s="250"/>
      <c r="O208" s="250"/>
      <c r="P208" s="250"/>
      <c r="Q208" s="250"/>
      <c r="R208" s="250"/>
      <c r="S208" s="250"/>
      <c r="T208" s="250"/>
      <c r="U208" s="250"/>
      <c r="V208" s="250"/>
      <c r="W208" s="250"/>
      <c r="X208" s="250"/>
      <c r="Y208" s="250"/>
      <c r="Z208" s="250"/>
      <c r="AA208" s="250"/>
      <c r="AB208" s="250"/>
      <c r="AC208" s="250"/>
      <c r="AD208" s="250"/>
      <c r="AE208" s="250"/>
      <c r="AF208" s="250"/>
      <c r="AG208" s="250"/>
      <c r="AH208" s="250"/>
      <c r="AI208" s="250"/>
      <c r="AJ208" s="250"/>
      <c r="AK208" s="250"/>
      <c r="AL208" s="250"/>
      <c r="AM208" s="250"/>
      <c r="AN208" s="250"/>
      <c r="AO208" s="250"/>
      <c r="AP208" s="250"/>
      <c r="AQ208" s="250"/>
      <c r="AR208" s="250"/>
      <c r="AS208" s="250"/>
      <c r="AT208" s="250"/>
      <c r="AU208" s="250"/>
      <c r="AV208" s="250"/>
      <c r="AW208" s="250"/>
      <c r="AX208" s="250"/>
      <c r="AY208" s="250"/>
      <c r="AZ208" s="250"/>
      <c r="BA208" s="250"/>
      <c r="BB208" s="250"/>
      <c r="BC208" s="250"/>
      <c r="BD208" s="250"/>
      <c r="BE208" s="250"/>
      <c r="BF208" s="250"/>
      <c r="BG208" s="250"/>
      <c r="BH208" s="250"/>
      <c r="BI208" s="250"/>
      <c r="BJ208" s="250"/>
      <c r="BK208" s="250"/>
      <c r="BL208" s="250"/>
      <c r="BM208" s="250"/>
      <c r="BN208" s="250"/>
      <c r="BO208" s="250"/>
      <c r="BP208" s="250"/>
      <c r="BQ208" s="250"/>
      <c r="BR208" s="250"/>
      <c r="BS208" s="250"/>
      <c r="BT208" s="250"/>
      <c r="BU208" s="250"/>
      <c r="BV208" s="250"/>
      <c r="BW208" s="250"/>
      <c r="BX208" s="250"/>
      <c r="BY208" s="250"/>
      <c r="BZ208" s="250"/>
      <c r="CA208" s="250"/>
      <c r="CB208" s="250"/>
      <c r="CC208" s="250"/>
      <c r="CD208" s="250"/>
      <c r="CE208" s="250"/>
      <c r="CF208" s="250"/>
      <c r="CG208" s="250"/>
      <c r="CH208" s="250"/>
      <c r="CI208" s="250"/>
      <c r="CJ208" s="250"/>
      <c r="CK208" s="250"/>
      <c r="CL208" s="250"/>
      <c r="CM208" s="250"/>
      <c r="CN208" s="250"/>
      <c r="CO208" s="250"/>
      <c r="CP208" s="250"/>
      <c r="CQ208" s="250"/>
      <c r="CR208" s="250"/>
      <c r="CS208" s="250"/>
      <c r="CT208" s="250"/>
      <c r="CU208" s="250"/>
      <c r="CV208" s="250"/>
      <c r="CW208" s="250"/>
      <c r="CX208" s="250"/>
      <c r="CY208" s="250"/>
      <c r="CZ208" s="250"/>
      <c r="DA208" s="250"/>
      <c r="DB208" s="250"/>
      <c r="DC208" s="250"/>
      <c r="DD208" s="250"/>
      <c r="DE208" s="250"/>
      <c r="DF208" s="250"/>
      <c r="DG208" s="250"/>
      <c r="DH208" s="250"/>
      <c r="DI208" s="250"/>
      <c r="DJ208" s="250"/>
      <c r="DK208" s="250"/>
      <c r="DL208" s="250"/>
      <c r="DM208" s="250"/>
      <c r="DN208" s="250"/>
      <c r="DO208" s="250"/>
      <c r="DP208" s="250"/>
      <c r="DQ208" s="250"/>
      <c r="DR208" s="250"/>
      <c r="DS208" s="250"/>
      <c r="DT208" s="250"/>
      <c r="DU208" s="250"/>
      <c r="DV208" s="250"/>
      <c r="DW208" s="250"/>
      <c r="DX208" s="250"/>
      <c r="DY208" s="250"/>
      <c r="DZ208" s="250"/>
      <c r="EA208" s="250"/>
      <c r="EB208" s="250"/>
      <c r="EC208" s="250"/>
      <c r="ED208" s="250"/>
      <c r="EE208" s="250"/>
      <c r="EF208" s="250"/>
      <c r="EG208" s="250"/>
      <c r="EH208" s="250"/>
      <c r="EI208" s="250"/>
      <c r="EJ208" s="250"/>
      <c r="EK208" s="250"/>
      <c r="EL208" s="250"/>
      <c r="EM208" s="250"/>
      <c r="EN208" s="250"/>
      <c r="EO208" s="250"/>
      <c r="EP208" s="250"/>
      <c r="EQ208" s="250"/>
      <c r="ER208" s="250"/>
      <c r="ES208" s="250"/>
      <c r="ET208" s="250"/>
      <c r="EU208" s="250"/>
      <c r="EV208" s="250"/>
      <c r="EW208" s="250"/>
      <c r="EX208" s="250"/>
      <c r="EY208" s="250"/>
      <c r="EZ208" s="250"/>
      <c r="FA208" s="250"/>
      <c r="FB208" s="250"/>
      <c r="FC208" s="250"/>
      <c r="FD208" s="250"/>
      <c r="FE208" s="250"/>
      <c r="FF208" s="250"/>
      <c r="FG208" s="250"/>
      <c r="FH208" s="250"/>
      <c r="FI208" s="250"/>
      <c r="FJ208" s="250"/>
      <c r="FK208" s="250"/>
      <c r="FL208" s="250"/>
      <c r="FM208" s="250"/>
      <c r="FN208" s="250"/>
      <c r="FO208" s="250"/>
      <c r="FP208" s="250"/>
      <c r="FQ208" s="250"/>
      <c r="FR208" s="250"/>
      <c r="FS208" s="250"/>
      <c r="FT208" s="250"/>
      <c r="FU208" s="250"/>
      <c r="FV208" s="250"/>
      <c r="FW208" s="250"/>
      <c r="FX208" s="250"/>
      <c r="FY208" s="250"/>
      <c r="FZ208" s="250"/>
      <c r="GA208" s="250"/>
      <c r="GB208" s="250"/>
      <c r="GC208" s="250"/>
      <c r="GD208" s="250"/>
      <c r="GE208" s="250"/>
      <c r="GF208" s="250"/>
      <c r="GG208" s="250"/>
      <c r="GH208" s="250"/>
      <c r="GI208" s="250"/>
      <c r="GJ208" s="250"/>
      <c r="GK208" s="250"/>
      <c r="GL208" s="250"/>
      <c r="GM208" s="250"/>
      <c r="GN208" s="250"/>
      <c r="GO208" s="250"/>
      <c r="GP208" s="250"/>
      <c r="GQ208" s="250"/>
      <c r="GR208" s="250"/>
      <c r="GS208" s="250"/>
      <c r="GT208" s="250"/>
      <c r="GU208" s="250"/>
      <c r="GV208" s="250"/>
      <c r="GW208" s="250"/>
      <c r="GX208" s="250"/>
      <c r="GY208" s="250"/>
      <c r="GZ208" s="250"/>
      <c r="HA208" s="250"/>
    </row>
    <row r="209" spans="1:209" outlineLevel="1" x14ac:dyDescent="0.2">
      <c r="A209" s="246" t="s">
        <v>1671</v>
      </c>
      <c r="B209" s="247" t="s">
        <v>205</v>
      </c>
      <c r="C209" s="248" t="s">
        <v>121</v>
      </c>
      <c r="D209" s="248" t="s">
        <v>180</v>
      </c>
      <c r="E209" s="248"/>
      <c r="F209" s="248"/>
      <c r="G209" s="248"/>
      <c r="H209" s="247"/>
      <c r="I209" s="247"/>
      <c r="J209" s="247"/>
      <c r="K209" s="247"/>
      <c r="L209" s="247"/>
      <c r="M209" s="247"/>
      <c r="N209" s="247"/>
      <c r="O209" s="249"/>
      <c r="P209" s="249"/>
      <c r="Q209" s="249" t="s">
        <v>34</v>
      </c>
      <c r="R209" s="249"/>
      <c r="S209" s="249"/>
      <c r="T209" s="249" t="s">
        <v>34</v>
      </c>
      <c r="U209" s="247">
        <v>9.4</v>
      </c>
      <c r="V209" s="249" t="s">
        <v>357</v>
      </c>
      <c r="W209" s="249" t="s">
        <v>16</v>
      </c>
      <c r="X209" s="249"/>
      <c r="Y209" s="249"/>
      <c r="Z209" s="249" t="s">
        <v>34</v>
      </c>
      <c r="AA209" s="249"/>
      <c r="AB209" s="249"/>
      <c r="AC209" s="249" t="s">
        <v>34</v>
      </c>
      <c r="AD209" s="249"/>
      <c r="AE209" s="249"/>
      <c r="AF209" s="249" t="s">
        <v>34</v>
      </c>
      <c r="AG209" s="249"/>
      <c r="AH209" s="249"/>
      <c r="AI209" s="249" t="s">
        <v>34</v>
      </c>
      <c r="AJ209" s="249"/>
      <c r="AK209" s="249"/>
      <c r="AL209" s="249" t="s">
        <v>34</v>
      </c>
      <c r="AM209" s="253" t="s">
        <v>1878</v>
      </c>
      <c r="AN209" s="249" t="s">
        <v>357</v>
      </c>
      <c r="AO209" s="249" t="s">
        <v>16</v>
      </c>
      <c r="AP209" s="249"/>
      <c r="AQ209" s="249"/>
      <c r="AR209" s="249" t="s">
        <v>34</v>
      </c>
      <c r="AS209" s="249"/>
      <c r="AT209" s="249"/>
      <c r="AU209" s="249" t="s">
        <v>34</v>
      </c>
      <c r="AV209" s="249"/>
      <c r="AW209" s="249"/>
      <c r="AX209" s="249" t="s">
        <v>34</v>
      </c>
      <c r="AY209" s="253" t="s">
        <v>2181</v>
      </c>
      <c r="AZ209" s="249" t="s">
        <v>357</v>
      </c>
      <c r="BA209" s="249" t="s">
        <v>16</v>
      </c>
      <c r="BB209" s="249"/>
      <c r="BC209" s="249"/>
      <c r="BD209" s="249" t="s">
        <v>34</v>
      </c>
      <c r="BE209" s="249"/>
      <c r="BF209" s="249"/>
      <c r="BG209" s="249" t="s">
        <v>34</v>
      </c>
      <c r="BH209" s="249"/>
      <c r="BI209" s="249"/>
      <c r="BJ209" s="249" t="s">
        <v>34</v>
      </c>
      <c r="BK209" s="249"/>
      <c r="BL209" s="249"/>
      <c r="BM209" s="249" t="s">
        <v>34</v>
      </c>
      <c r="BN209" s="249"/>
      <c r="BO209" s="249"/>
      <c r="BP209" s="249" t="s">
        <v>34</v>
      </c>
      <c r="BQ209" s="249"/>
      <c r="BR209" s="249"/>
      <c r="BS209" s="249" t="s">
        <v>34</v>
      </c>
      <c r="BT209" s="249"/>
      <c r="BU209" s="249"/>
      <c r="BV209" s="249" t="s">
        <v>34</v>
      </c>
      <c r="BW209" s="249"/>
      <c r="BX209" s="249"/>
      <c r="BY209" s="249" t="s">
        <v>34</v>
      </c>
      <c r="BZ209" s="249"/>
      <c r="CA209" s="249"/>
      <c r="CB209" s="249" t="s">
        <v>34</v>
      </c>
      <c r="CC209" s="261"/>
      <c r="CD209" s="261"/>
      <c r="CE209" s="261" t="s">
        <v>34</v>
      </c>
      <c r="CF209" s="249"/>
      <c r="CG209" s="249"/>
      <c r="CH209" s="249" t="s">
        <v>34</v>
      </c>
      <c r="CI209" s="249"/>
      <c r="CJ209" s="249"/>
      <c r="CK209" s="249" t="s">
        <v>34</v>
      </c>
      <c r="CL209" s="249"/>
      <c r="CM209" s="249"/>
      <c r="CN209" s="249" t="s">
        <v>34</v>
      </c>
      <c r="CO209" s="247">
        <v>102</v>
      </c>
      <c r="CP209" s="249" t="s">
        <v>357</v>
      </c>
      <c r="CQ209" s="249" t="s">
        <v>16</v>
      </c>
      <c r="CR209" s="249"/>
      <c r="CS209" s="249"/>
      <c r="CT209" s="249" t="s">
        <v>34</v>
      </c>
      <c r="CU209" s="247">
        <v>6</v>
      </c>
      <c r="CV209" s="249" t="s">
        <v>357</v>
      </c>
      <c r="CW209" s="249" t="s">
        <v>16</v>
      </c>
      <c r="CX209" s="249"/>
      <c r="CY209" s="249"/>
      <c r="CZ209" s="249" t="s">
        <v>34</v>
      </c>
      <c r="DA209" s="249"/>
      <c r="DB209" s="249"/>
      <c r="DC209" s="249" t="s">
        <v>34</v>
      </c>
      <c r="DD209" s="249"/>
      <c r="DE209" s="249"/>
      <c r="DF209" s="249" t="s">
        <v>34</v>
      </c>
      <c r="DG209" s="249"/>
      <c r="DH209" s="249"/>
      <c r="DI209" s="249" t="s">
        <v>34</v>
      </c>
      <c r="DJ209" s="249"/>
      <c r="DK209" s="249"/>
      <c r="DL209" s="249" t="s">
        <v>34</v>
      </c>
      <c r="DM209" s="247"/>
      <c r="DN209" s="289"/>
      <c r="DO209" s="289" t="s">
        <v>34</v>
      </c>
      <c r="DP209" s="249"/>
      <c r="DQ209" s="249"/>
      <c r="DR209" s="249" t="s">
        <v>34</v>
      </c>
      <c r="DS209" s="249"/>
      <c r="DT209" s="249"/>
      <c r="DU209" s="249" t="s">
        <v>34</v>
      </c>
      <c r="DV209" s="249"/>
      <c r="DW209" s="249"/>
      <c r="DX209" s="249" t="s">
        <v>34</v>
      </c>
      <c r="DY209" s="249"/>
      <c r="DZ209" s="249"/>
      <c r="EA209" s="249" t="s">
        <v>34</v>
      </c>
      <c r="EB209" s="249"/>
      <c r="EC209" s="249"/>
      <c r="ED209" s="249" t="s">
        <v>34</v>
      </c>
      <c r="EE209" s="249"/>
      <c r="EF209" s="249"/>
      <c r="EG209" s="249" t="s">
        <v>34</v>
      </c>
      <c r="EH209" s="249"/>
      <c r="EI209" s="249"/>
      <c r="EJ209" s="249" t="s">
        <v>34</v>
      </c>
      <c r="EK209" s="249"/>
      <c r="EL209" s="249"/>
      <c r="EM209" s="249" t="s">
        <v>34</v>
      </c>
      <c r="EN209" s="249"/>
      <c r="EO209" s="249"/>
      <c r="EP209" s="249" t="s">
        <v>34</v>
      </c>
      <c r="EQ209" s="249"/>
      <c r="ER209" s="249"/>
      <c r="ES209" s="249" t="s">
        <v>34</v>
      </c>
      <c r="ET209" s="249"/>
      <c r="EU209" s="249"/>
      <c r="EV209" s="249" t="s">
        <v>34</v>
      </c>
      <c r="EW209" s="249"/>
      <c r="EX209" s="249"/>
      <c r="EY209" s="249" t="s">
        <v>34</v>
      </c>
      <c r="EZ209" s="249"/>
      <c r="FA209" s="249"/>
      <c r="FB209" s="249" t="s">
        <v>34</v>
      </c>
      <c r="FC209" s="249"/>
      <c r="FD209" s="249"/>
      <c r="FE209" s="249" t="s">
        <v>34</v>
      </c>
      <c r="FF209" s="249"/>
      <c r="FG209" s="249"/>
      <c r="FH209" s="249" t="s">
        <v>34</v>
      </c>
      <c r="FI209" s="249"/>
      <c r="FJ209" s="249"/>
      <c r="FK209" s="249" t="s">
        <v>34</v>
      </c>
      <c r="FL209" s="249"/>
      <c r="FM209" s="249"/>
      <c r="FN209" s="249" t="s">
        <v>34</v>
      </c>
      <c r="FO209" s="249"/>
      <c r="FP209" s="249"/>
      <c r="FQ209" s="249" t="s">
        <v>34</v>
      </c>
      <c r="FR209" s="249"/>
      <c r="FS209" s="249"/>
      <c r="FT209" s="249" t="s">
        <v>34</v>
      </c>
      <c r="FU209" s="249"/>
      <c r="FV209" s="249"/>
      <c r="FW209" s="249" t="s">
        <v>34</v>
      </c>
      <c r="FX209" s="249"/>
      <c r="FY209" s="249"/>
      <c r="FZ209" s="249" t="s">
        <v>34</v>
      </c>
      <c r="GA209" s="261"/>
      <c r="GB209" s="261"/>
      <c r="GC209" s="261" t="s">
        <v>34</v>
      </c>
      <c r="GD209" s="249"/>
      <c r="GE209" s="249"/>
      <c r="GF209" s="249" t="s">
        <v>34</v>
      </c>
      <c r="GG209" s="249"/>
      <c r="GH209" s="249"/>
      <c r="GI209" s="249" t="s">
        <v>34</v>
      </c>
      <c r="GJ209" s="249"/>
      <c r="GK209" s="249"/>
      <c r="GL209" s="249" t="s">
        <v>34</v>
      </c>
      <c r="GM209" s="249"/>
      <c r="GN209" s="249"/>
      <c r="GO209" s="249" t="s">
        <v>34</v>
      </c>
      <c r="GP209" s="249"/>
      <c r="GQ209" s="249"/>
      <c r="GR209" s="249" t="s">
        <v>34</v>
      </c>
      <c r="GS209" s="249"/>
      <c r="GT209" s="249"/>
      <c r="GU209" s="249" t="s">
        <v>34</v>
      </c>
      <c r="GV209" s="249"/>
      <c r="GW209" s="249"/>
      <c r="GX209" s="249" t="s">
        <v>34</v>
      </c>
      <c r="GY209" s="249"/>
      <c r="GZ209" s="249"/>
      <c r="HA209" s="249" t="s">
        <v>34</v>
      </c>
    </row>
    <row r="210" spans="1:209" outlineLevel="1" x14ac:dyDescent="0.2">
      <c r="A210" s="246" t="s">
        <v>1672</v>
      </c>
      <c r="B210" s="247" t="s">
        <v>206</v>
      </c>
      <c r="C210" s="248" t="s">
        <v>121</v>
      </c>
      <c r="D210" s="248" t="s">
        <v>180</v>
      </c>
      <c r="E210" s="248"/>
      <c r="F210" s="248"/>
      <c r="G210" s="248"/>
      <c r="H210" s="247"/>
      <c r="I210" s="247"/>
      <c r="J210" s="247"/>
      <c r="K210" s="247"/>
      <c r="L210" s="247"/>
      <c r="M210" s="247"/>
      <c r="N210" s="247"/>
      <c r="O210" s="249"/>
      <c r="P210" s="249"/>
      <c r="Q210" s="249" t="s">
        <v>34</v>
      </c>
      <c r="R210" s="249"/>
      <c r="S210" s="249"/>
      <c r="T210" s="249" t="s">
        <v>34</v>
      </c>
      <c r="U210" s="247">
        <v>34</v>
      </c>
      <c r="V210" s="249" t="s">
        <v>357</v>
      </c>
      <c r="W210" s="249" t="s">
        <v>16</v>
      </c>
      <c r="X210" s="249"/>
      <c r="Y210" s="249"/>
      <c r="Z210" s="249" t="s">
        <v>34</v>
      </c>
      <c r="AA210" s="249"/>
      <c r="AB210" s="249"/>
      <c r="AC210" s="249" t="s">
        <v>34</v>
      </c>
      <c r="AD210" s="249"/>
      <c r="AE210" s="249"/>
      <c r="AF210" s="249" t="s">
        <v>34</v>
      </c>
      <c r="AG210" s="249"/>
      <c r="AH210" s="249"/>
      <c r="AI210" s="249" t="s">
        <v>34</v>
      </c>
      <c r="AJ210" s="249"/>
      <c r="AK210" s="249"/>
      <c r="AL210" s="249" t="s">
        <v>34</v>
      </c>
      <c r="AM210" s="253" t="s">
        <v>1875</v>
      </c>
      <c r="AN210" s="249" t="s">
        <v>357</v>
      </c>
      <c r="AO210" s="249" t="s">
        <v>16</v>
      </c>
      <c r="AP210" s="249"/>
      <c r="AQ210" s="249"/>
      <c r="AR210" s="249" t="s">
        <v>34</v>
      </c>
      <c r="AS210" s="249"/>
      <c r="AT210" s="249"/>
      <c r="AU210" s="249" t="s">
        <v>34</v>
      </c>
      <c r="AV210" s="249"/>
      <c r="AW210" s="249"/>
      <c r="AX210" s="249" t="s">
        <v>34</v>
      </c>
      <c r="AY210" s="253" t="s">
        <v>2178</v>
      </c>
      <c r="AZ210" s="249" t="s">
        <v>357</v>
      </c>
      <c r="BA210" s="249" t="s">
        <v>16</v>
      </c>
      <c r="BB210" s="249"/>
      <c r="BC210" s="249"/>
      <c r="BD210" s="249" t="s">
        <v>34</v>
      </c>
      <c r="BE210" s="249"/>
      <c r="BF210" s="249"/>
      <c r="BG210" s="249" t="s">
        <v>34</v>
      </c>
      <c r="BH210" s="249"/>
      <c r="BI210" s="249"/>
      <c r="BJ210" s="249" t="s">
        <v>34</v>
      </c>
      <c r="BK210" s="249"/>
      <c r="BL210" s="249"/>
      <c r="BM210" s="249" t="s">
        <v>34</v>
      </c>
      <c r="BN210" s="249"/>
      <c r="BO210" s="249"/>
      <c r="BP210" s="249" t="s">
        <v>34</v>
      </c>
      <c r="BQ210" s="249"/>
      <c r="BR210" s="249"/>
      <c r="BS210" s="249" t="s">
        <v>34</v>
      </c>
      <c r="BT210" s="249"/>
      <c r="BU210" s="249"/>
      <c r="BV210" s="249" t="s">
        <v>34</v>
      </c>
      <c r="BW210" s="249"/>
      <c r="BX210" s="249"/>
      <c r="BY210" s="249" t="s">
        <v>34</v>
      </c>
      <c r="BZ210" s="249"/>
      <c r="CA210" s="249"/>
      <c r="CB210" s="249" t="s">
        <v>34</v>
      </c>
      <c r="CC210" s="261"/>
      <c r="CD210" s="261"/>
      <c r="CE210" s="261" t="s">
        <v>34</v>
      </c>
      <c r="CF210" s="249"/>
      <c r="CG210" s="249"/>
      <c r="CH210" s="249" t="s">
        <v>34</v>
      </c>
      <c r="CI210" s="249"/>
      <c r="CJ210" s="249"/>
      <c r="CK210" s="249" t="s">
        <v>34</v>
      </c>
      <c r="CL210" s="249"/>
      <c r="CM210" s="249"/>
      <c r="CN210" s="249" t="s">
        <v>34</v>
      </c>
      <c r="CO210" s="247">
        <v>417</v>
      </c>
      <c r="CP210" s="249" t="s">
        <v>357</v>
      </c>
      <c r="CQ210" s="249" t="s">
        <v>16</v>
      </c>
      <c r="CR210" s="249"/>
      <c r="CS210" s="249"/>
      <c r="CT210" s="249" t="s">
        <v>34</v>
      </c>
      <c r="CU210" s="247">
        <v>29</v>
      </c>
      <c r="CV210" s="249" t="s">
        <v>357</v>
      </c>
      <c r="CW210" s="249" t="s">
        <v>16</v>
      </c>
      <c r="CX210" s="249"/>
      <c r="CY210" s="249"/>
      <c r="CZ210" s="249" t="s">
        <v>34</v>
      </c>
      <c r="DA210" s="249"/>
      <c r="DB210" s="249"/>
      <c r="DC210" s="249" t="s">
        <v>34</v>
      </c>
      <c r="DD210" s="249"/>
      <c r="DE210" s="249"/>
      <c r="DF210" s="249" t="s">
        <v>34</v>
      </c>
      <c r="DG210" s="249"/>
      <c r="DH210" s="249"/>
      <c r="DI210" s="249" t="s">
        <v>34</v>
      </c>
      <c r="DJ210" s="249"/>
      <c r="DK210" s="249"/>
      <c r="DL210" s="249" t="s">
        <v>34</v>
      </c>
      <c r="DM210" s="247"/>
      <c r="DN210" s="289"/>
      <c r="DO210" s="289" t="s">
        <v>34</v>
      </c>
      <c r="DP210" s="249"/>
      <c r="DQ210" s="249"/>
      <c r="DR210" s="249" t="s">
        <v>34</v>
      </c>
      <c r="DS210" s="249"/>
      <c r="DT210" s="249"/>
      <c r="DU210" s="249" t="s">
        <v>34</v>
      </c>
      <c r="DV210" s="249"/>
      <c r="DW210" s="249"/>
      <c r="DX210" s="249" t="s">
        <v>34</v>
      </c>
      <c r="DY210" s="249"/>
      <c r="DZ210" s="249"/>
      <c r="EA210" s="249" t="s">
        <v>34</v>
      </c>
      <c r="EB210" s="249"/>
      <c r="EC210" s="249"/>
      <c r="ED210" s="249" t="s">
        <v>34</v>
      </c>
      <c r="EE210" s="249"/>
      <c r="EF210" s="249"/>
      <c r="EG210" s="249" t="s">
        <v>34</v>
      </c>
      <c r="EH210" s="249"/>
      <c r="EI210" s="249"/>
      <c r="EJ210" s="249" t="s">
        <v>34</v>
      </c>
      <c r="EK210" s="249"/>
      <c r="EL210" s="249"/>
      <c r="EM210" s="249" t="s">
        <v>34</v>
      </c>
      <c r="EN210" s="249"/>
      <c r="EO210" s="249"/>
      <c r="EP210" s="249" t="s">
        <v>34</v>
      </c>
      <c r="EQ210" s="249"/>
      <c r="ER210" s="249"/>
      <c r="ES210" s="249" t="s">
        <v>34</v>
      </c>
      <c r="ET210" s="249"/>
      <c r="EU210" s="249"/>
      <c r="EV210" s="249" t="s">
        <v>34</v>
      </c>
      <c r="EW210" s="249"/>
      <c r="EX210" s="249"/>
      <c r="EY210" s="249" t="s">
        <v>34</v>
      </c>
      <c r="EZ210" s="249"/>
      <c r="FA210" s="249"/>
      <c r="FB210" s="249" t="s">
        <v>34</v>
      </c>
      <c r="FC210" s="249"/>
      <c r="FD210" s="249"/>
      <c r="FE210" s="249" t="s">
        <v>34</v>
      </c>
      <c r="FF210" s="249"/>
      <c r="FG210" s="249"/>
      <c r="FH210" s="249" t="s">
        <v>34</v>
      </c>
      <c r="FI210" s="249"/>
      <c r="FJ210" s="249"/>
      <c r="FK210" s="249" t="s">
        <v>34</v>
      </c>
      <c r="FL210" s="249"/>
      <c r="FM210" s="249"/>
      <c r="FN210" s="249" t="s">
        <v>34</v>
      </c>
      <c r="FO210" s="249"/>
      <c r="FP210" s="249"/>
      <c r="FQ210" s="249" t="s">
        <v>34</v>
      </c>
      <c r="FR210" s="249"/>
      <c r="FS210" s="249"/>
      <c r="FT210" s="249" t="s">
        <v>34</v>
      </c>
      <c r="FU210" s="249"/>
      <c r="FV210" s="249"/>
      <c r="FW210" s="249" t="s">
        <v>34</v>
      </c>
      <c r="FX210" s="249"/>
      <c r="FY210" s="249"/>
      <c r="FZ210" s="249" t="s">
        <v>34</v>
      </c>
      <c r="GA210" s="261"/>
      <c r="GB210" s="261"/>
      <c r="GC210" s="261" t="s">
        <v>34</v>
      </c>
      <c r="GD210" s="249"/>
      <c r="GE210" s="249"/>
      <c r="GF210" s="249" t="s">
        <v>34</v>
      </c>
      <c r="GG210" s="249"/>
      <c r="GH210" s="249"/>
      <c r="GI210" s="249" t="s">
        <v>34</v>
      </c>
      <c r="GJ210" s="249"/>
      <c r="GK210" s="249"/>
      <c r="GL210" s="249" t="s">
        <v>34</v>
      </c>
      <c r="GM210" s="249"/>
      <c r="GN210" s="249"/>
      <c r="GO210" s="249" t="s">
        <v>34</v>
      </c>
      <c r="GP210" s="249"/>
      <c r="GQ210" s="249"/>
      <c r="GR210" s="249" t="s">
        <v>34</v>
      </c>
      <c r="GS210" s="249"/>
      <c r="GT210" s="249"/>
      <c r="GU210" s="249" t="s">
        <v>34</v>
      </c>
      <c r="GV210" s="249"/>
      <c r="GW210" s="249"/>
      <c r="GX210" s="249" t="s">
        <v>34</v>
      </c>
      <c r="GY210" s="249"/>
      <c r="GZ210" s="249"/>
      <c r="HA210" s="249" t="s">
        <v>34</v>
      </c>
    </row>
    <row r="211" spans="1:209" s="184" customFormat="1" outlineLevel="1" x14ac:dyDescent="0.2">
      <c r="A211" s="254" t="s">
        <v>1673</v>
      </c>
      <c r="B211" s="255" t="s">
        <v>210</v>
      </c>
      <c r="C211" s="256" t="s">
        <v>24</v>
      </c>
      <c r="D211" s="256" t="s">
        <v>180</v>
      </c>
      <c r="E211" s="256"/>
      <c r="F211" s="256"/>
      <c r="G211" s="256"/>
      <c r="H211" s="255"/>
      <c r="I211" s="255" t="s">
        <v>343</v>
      </c>
      <c r="J211" s="255"/>
      <c r="K211" s="255"/>
      <c r="L211" s="255"/>
      <c r="M211" s="255"/>
      <c r="N211" s="255"/>
      <c r="O211" s="249"/>
      <c r="P211" s="249"/>
      <c r="Q211" s="249" t="s">
        <v>34</v>
      </c>
      <c r="R211" s="249"/>
      <c r="S211" s="249"/>
      <c r="T211" s="249" t="s">
        <v>34</v>
      </c>
      <c r="U211" s="255" t="s">
        <v>579</v>
      </c>
      <c r="V211" s="257" t="s">
        <v>357</v>
      </c>
      <c r="W211" s="257" t="s">
        <v>16</v>
      </c>
      <c r="X211" s="249"/>
      <c r="Y211" s="249"/>
      <c r="Z211" s="249" t="s">
        <v>34</v>
      </c>
      <c r="AA211" s="249"/>
      <c r="AB211" s="249"/>
      <c r="AC211" s="249" t="s">
        <v>34</v>
      </c>
      <c r="AD211" s="249"/>
      <c r="AE211" s="249"/>
      <c r="AF211" s="249" t="s">
        <v>34</v>
      </c>
      <c r="AG211" s="249"/>
      <c r="AH211" s="249"/>
      <c r="AI211" s="249" t="s">
        <v>34</v>
      </c>
      <c r="AJ211" s="249"/>
      <c r="AK211" s="249"/>
      <c r="AL211" s="249" t="s">
        <v>34</v>
      </c>
      <c r="AM211" s="255" t="s">
        <v>579</v>
      </c>
      <c r="AN211" s="257" t="s">
        <v>355</v>
      </c>
      <c r="AO211" s="257" t="s">
        <v>395</v>
      </c>
      <c r="AP211" s="249"/>
      <c r="AQ211" s="249"/>
      <c r="AR211" s="249" t="s">
        <v>34</v>
      </c>
      <c r="AS211" s="249"/>
      <c r="AT211" s="249"/>
      <c r="AU211" s="249" t="s">
        <v>34</v>
      </c>
      <c r="AV211" s="249"/>
      <c r="AW211" s="249"/>
      <c r="AX211" s="249" t="s">
        <v>34</v>
      </c>
      <c r="AY211" s="255" t="s">
        <v>579</v>
      </c>
      <c r="AZ211" s="257" t="s">
        <v>357</v>
      </c>
      <c r="BA211" s="257" t="s">
        <v>16</v>
      </c>
      <c r="BB211" s="249"/>
      <c r="BC211" s="249"/>
      <c r="BD211" s="249" t="s">
        <v>34</v>
      </c>
      <c r="BE211" s="249"/>
      <c r="BF211" s="249"/>
      <c r="BG211" s="249" t="s">
        <v>34</v>
      </c>
      <c r="BH211" s="249"/>
      <c r="BI211" s="249"/>
      <c r="BJ211" s="249" t="s">
        <v>34</v>
      </c>
      <c r="BK211" s="249"/>
      <c r="BL211" s="249"/>
      <c r="BM211" s="249" t="s">
        <v>34</v>
      </c>
      <c r="BN211" s="249"/>
      <c r="BO211" s="249"/>
      <c r="BP211" s="249" t="s">
        <v>34</v>
      </c>
      <c r="BQ211" s="249"/>
      <c r="BR211" s="249"/>
      <c r="BS211" s="249" t="s">
        <v>34</v>
      </c>
      <c r="BT211" s="249"/>
      <c r="BU211" s="249"/>
      <c r="BV211" s="249" t="s">
        <v>34</v>
      </c>
      <c r="BW211" s="249"/>
      <c r="BX211" s="249"/>
      <c r="BY211" s="249" t="s">
        <v>34</v>
      </c>
      <c r="BZ211" s="249"/>
      <c r="CA211" s="249"/>
      <c r="CB211" s="249" t="s">
        <v>34</v>
      </c>
      <c r="CC211" s="261"/>
      <c r="CD211" s="261"/>
      <c r="CE211" s="261" t="s">
        <v>34</v>
      </c>
      <c r="CF211" s="249"/>
      <c r="CG211" s="249"/>
      <c r="CH211" s="249" t="s">
        <v>34</v>
      </c>
      <c r="CI211" s="249"/>
      <c r="CJ211" s="249"/>
      <c r="CK211" s="249" t="s">
        <v>34</v>
      </c>
      <c r="CL211" s="249"/>
      <c r="CM211" s="249"/>
      <c r="CN211" s="249" t="s">
        <v>34</v>
      </c>
      <c r="CO211" s="247" t="s">
        <v>578</v>
      </c>
      <c r="CP211" s="257" t="s">
        <v>355</v>
      </c>
      <c r="CQ211" s="257" t="s">
        <v>395</v>
      </c>
      <c r="CR211" s="249"/>
      <c r="CS211" s="249"/>
      <c r="CT211" s="249" t="s">
        <v>34</v>
      </c>
      <c r="CU211" s="247" t="s">
        <v>579</v>
      </c>
      <c r="CV211" s="257" t="s">
        <v>355</v>
      </c>
      <c r="CW211" s="257" t="s">
        <v>395</v>
      </c>
      <c r="CX211" s="249"/>
      <c r="CY211" s="249"/>
      <c r="CZ211" s="249" t="s">
        <v>34</v>
      </c>
      <c r="DA211" s="249"/>
      <c r="DB211" s="249"/>
      <c r="DC211" s="249" t="s">
        <v>34</v>
      </c>
      <c r="DD211" s="249"/>
      <c r="DE211" s="249"/>
      <c r="DF211" s="249" t="s">
        <v>34</v>
      </c>
      <c r="DG211" s="249"/>
      <c r="DH211" s="249"/>
      <c r="DI211" s="249" t="s">
        <v>34</v>
      </c>
      <c r="DJ211" s="249"/>
      <c r="DK211" s="249"/>
      <c r="DL211" s="249" t="s">
        <v>34</v>
      </c>
      <c r="DM211" s="247"/>
      <c r="DN211" s="289"/>
      <c r="DO211" s="289" t="s">
        <v>34</v>
      </c>
      <c r="DP211" s="249"/>
      <c r="DQ211" s="249"/>
      <c r="DR211" s="249" t="s">
        <v>34</v>
      </c>
      <c r="DS211" s="249"/>
      <c r="DT211" s="249"/>
      <c r="DU211" s="249" t="s">
        <v>34</v>
      </c>
      <c r="DV211" s="249"/>
      <c r="DW211" s="249"/>
      <c r="DX211" s="249" t="s">
        <v>34</v>
      </c>
      <c r="DY211" s="249"/>
      <c r="DZ211" s="249"/>
      <c r="EA211" s="249" t="s">
        <v>34</v>
      </c>
      <c r="EB211" s="249"/>
      <c r="EC211" s="249"/>
      <c r="ED211" s="249" t="s">
        <v>34</v>
      </c>
      <c r="EE211" s="249"/>
      <c r="EF211" s="249"/>
      <c r="EG211" s="249" t="s">
        <v>34</v>
      </c>
      <c r="EH211" s="249"/>
      <c r="EI211" s="249"/>
      <c r="EJ211" s="249" t="s">
        <v>34</v>
      </c>
      <c r="EK211" s="249"/>
      <c r="EL211" s="249"/>
      <c r="EM211" s="249" t="s">
        <v>34</v>
      </c>
      <c r="EN211" s="249"/>
      <c r="EO211" s="249"/>
      <c r="EP211" s="249" t="s">
        <v>34</v>
      </c>
      <c r="EQ211" s="249"/>
      <c r="ER211" s="249"/>
      <c r="ES211" s="249" t="s">
        <v>34</v>
      </c>
      <c r="ET211" s="249"/>
      <c r="EU211" s="249"/>
      <c r="EV211" s="249" t="s">
        <v>34</v>
      </c>
      <c r="EW211" s="249"/>
      <c r="EX211" s="249"/>
      <c r="EY211" s="249" t="s">
        <v>34</v>
      </c>
      <c r="EZ211" s="249"/>
      <c r="FA211" s="249"/>
      <c r="FB211" s="249" t="s">
        <v>34</v>
      </c>
      <c r="FC211" s="249"/>
      <c r="FD211" s="249"/>
      <c r="FE211" s="249" t="s">
        <v>34</v>
      </c>
      <c r="FF211" s="249"/>
      <c r="FG211" s="249"/>
      <c r="FH211" s="249" t="s">
        <v>34</v>
      </c>
      <c r="FI211" s="249"/>
      <c r="FJ211" s="249"/>
      <c r="FK211" s="249" t="s">
        <v>34</v>
      </c>
      <c r="FL211" s="249"/>
      <c r="FM211" s="249"/>
      <c r="FN211" s="249" t="s">
        <v>34</v>
      </c>
      <c r="FO211" s="249"/>
      <c r="FP211" s="249"/>
      <c r="FQ211" s="249" t="s">
        <v>34</v>
      </c>
      <c r="FR211" s="249"/>
      <c r="FS211" s="249"/>
      <c r="FT211" s="249" t="s">
        <v>34</v>
      </c>
      <c r="FU211" s="249"/>
      <c r="FV211" s="249"/>
      <c r="FW211" s="249" t="s">
        <v>34</v>
      </c>
      <c r="FX211" s="249"/>
      <c r="FY211" s="249"/>
      <c r="FZ211" s="249" t="s">
        <v>34</v>
      </c>
      <c r="GA211" s="261"/>
      <c r="GB211" s="261"/>
      <c r="GC211" s="261" t="s">
        <v>34</v>
      </c>
      <c r="GD211" s="249"/>
      <c r="GE211" s="249"/>
      <c r="GF211" s="249" t="s">
        <v>34</v>
      </c>
      <c r="GG211" s="249"/>
      <c r="GH211" s="249"/>
      <c r="GI211" s="249" t="s">
        <v>34</v>
      </c>
      <c r="GJ211" s="249"/>
      <c r="GK211" s="249"/>
      <c r="GL211" s="249" t="s">
        <v>34</v>
      </c>
      <c r="GM211" s="249"/>
      <c r="GN211" s="249"/>
      <c r="GO211" s="249" t="s">
        <v>34</v>
      </c>
      <c r="GP211" s="249"/>
      <c r="GQ211" s="249"/>
      <c r="GR211" s="249" t="s">
        <v>34</v>
      </c>
      <c r="GS211" s="249"/>
      <c r="GT211" s="249"/>
      <c r="GU211" s="249" t="s">
        <v>34</v>
      </c>
      <c r="GV211" s="249"/>
      <c r="GW211" s="249"/>
      <c r="GX211" s="249" t="s">
        <v>34</v>
      </c>
      <c r="GY211" s="249"/>
      <c r="GZ211" s="249"/>
      <c r="HA211" s="249" t="s">
        <v>34</v>
      </c>
    </row>
    <row r="212" spans="1:209" s="184" customFormat="1" outlineLevel="1" x14ac:dyDescent="0.2">
      <c r="A212" s="254" t="s">
        <v>1674</v>
      </c>
      <c r="B212" s="258" t="s">
        <v>211</v>
      </c>
      <c r="C212" s="258" t="s">
        <v>209</v>
      </c>
      <c r="D212" s="258" t="s">
        <v>180</v>
      </c>
      <c r="E212" s="258"/>
      <c r="F212" s="258"/>
      <c r="G212" s="258"/>
      <c r="H212" s="258"/>
      <c r="I212" s="258"/>
      <c r="J212" s="258"/>
      <c r="K212" s="258"/>
      <c r="L212" s="258"/>
      <c r="M212" s="258"/>
      <c r="N212" s="258"/>
      <c r="O212" s="258"/>
      <c r="P212" s="259"/>
      <c r="Q212" s="259"/>
      <c r="R212" s="258"/>
      <c r="S212" s="259"/>
      <c r="T212" s="259"/>
      <c r="U212" s="258"/>
      <c r="V212" s="259"/>
      <c r="W212" s="259"/>
      <c r="X212" s="258"/>
      <c r="Y212" s="259"/>
      <c r="Z212" s="259"/>
      <c r="AA212" s="258"/>
      <c r="AB212" s="259"/>
      <c r="AC212" s="259"/>
      <c r="AD212" s="258"/>
      <c r="AE212" s="259"/>
      <c r="AF212" s="259"/>
      <c r="AG212" s="258"/>
      <c r="AH212" s="259"/>
      <c r="AI212" s="259"/>
      <c r="AJ212" s="258"/>
      <c r="AK212" s="259"/>
      <c r="AL212" s="259"/>
      <c r="AM212" s="258"/>
      <c r="AN212" s="259"/>
      <c r="AO212" s="259"/>
      <c r="AP212" s="258"/>
      <c r="AQ212" s="259"/>
      <c r="AR212" s="259"/>
      <c r="AS212" s="258"/>
      <c r="AT212" s="259"/>
      <c r="AU212" s="259"/>
      <c r="AV212" s="258"/>
      <c r="AW212" s="259"/>
      <c r="AX212" s="259"/>
      <c r="AY212" s="258"/>
      <c r="AZ212" s="259"/>
      <c r="BA212" s="259"/>
      <c r="BB212" s="258"/>
      <c r="BC212" s="259"/>
      <c r="BD212" s="259"/>
      <c r="BE212" s="258"/>
      <c r="BF212" s="259"/>
      <c r="BG212" s="259"/>
      <c r="BH212" s="258"/>
      <c r="BI212" s="259"/>
      <c r="BJ212" s="259"/>
      <c r="BK212" s="258"/>
      <c r="BL212" s="259"/>
      <c r="BM212" s="259"/>
      <c r="BN212" s="258"/>
      <c r="BO212" s="259"/>
      <c r="BP212" s="259"/>
      <c r="BQ212" s="258"/>
      <c r="BR212" s="259"/>
      <c r="BS212" s="259"/>
      <c r="BT212" s="258"/>
      <c r="BU212" s="259"/>
      <c r="BV212" s="259"/>
      <c r="BW212" s="258"/>
      <c r="BX212" s="259"/>
      <c r="BY212" s="259"/>
      <c r="BZ212" s="258"/>
      <c r="CA212" s="259"/>
      <c r="CB212" s="259"/>
      <c r="CC212" s="258"/>
      <c r="CD212" s="259"/>
      <c r="CE212" s="259"/>
      <c r="CF212" s="258"/>
      <c r="CG212" s="259"/>
      <c r="CH212" s="259"/>
      <c r="CI212" s="258"/>
      <c r="CJ212" s="259"/>
      <c r="CK212" s="259"/>
      <c r="CL212" s="258"/>
      <c r="CM212" s="259"/>
      <c r="CN212" s="259"/>
      <c r="CO212" s="258"/>
      <c r="CP212" s="259"/>
      <c r="CQ212" s="259"/>
      <c r="CR212" s="258"/>
      <c r="CS212" s="259"/>
      <c r="CT212" s="259"/>
      <c r="CU212" s="258"/>
      <c r="CV212" s="259"/>
      <c r="CW212" s="259"/>
      <c r="CX212" s="258"/>
      <c r="CY212" s="259"/>
      <c r="CZ212" s="259"/>
      <c r="DA212" s="258"/>
      <c r="DB212" s="259"/>
      <c r="DC212" s="259"/>
      <c r="DD212" s="258"/>
      <c r="DE212" s="259"/>
      <c r="DF212" s="259"/>
      <c r="DG212" s="258"/>
      <c r="DH212" s="259"/>
      <c r="DI212" s="259"/>
      <c r="DJ212" s="258"/>
      <c r="DK212" s="259"/>
      <c r="DL212" s="259"/>
      <c r="DM212" s="258"/>
      <c r="DN212" s="259"/>
      <c r="DO212" s="259"/>
      <c r="DP212" s="258"/>
      <c r="DQ212" s="259"/>
      <c r="DR212" s="259"/>
      <c r="DS212" s="258"/>
      <c r="DT212" s="259"/>
      <c r="DU212" s="259"/>
      <c r="DV212" s="258"/>
      <c r="DW212" s="259"/>
      <c r="DX212" s="259"/>
      <c r="DY212" s="258"/>
      <c r="DZ212" s="259"/>
      <c r="EA212" s="259"/>
      <c r="EB212" s="258"/>
      <c r="EC212" s="259"/>
      <c r="ED212" s="259"/>
      <c r="EE212" s="258"/>
      <c r="EF212" s="259"/>
      <c r="EG212" s="259"/>
      <c r="EH212" s="258"/>
      <c r="EI212" s="259"/>
      <c r="EJ212" s="259"/>
      <c r="EK212" s="258"/>
      <c r="EL212" s="259"/>
      <c r="EM212" s="259"/>
      <c r="EN212" s="258"/>
      <c r="EO212" s="259"/>
      <c r="EP212" s="259"/>
      <c r="EQ212" s="258"/>
      <c r="ER212" s="259"/>
      <c r="ES212" s="259"/>
      <c r="ET212" s="258"/>
      <c r="EU212" s="259"/>
      <c r="EV212" s="259"/>
      <c r="EW212" s="258"/>
      <c r="EX212" s="259"/>
      <c r="EY212" s="259"/>
      <c r="EZ212" s="258"/>
      <c r="FA212" s="259"/>
      <c r="FB212" s="259"/>
      <c r="FC212" s="258"/>
      <c r="FD212" s="259"/>
      <c r="FE212" s="259"/>
      <c r="FF212" s="258"/>
      <c r="FG212" s="259"/>
      <c r="FH212" s="259"/>
      <c r="FI212" s="258"/>
      <c r="FJ212" s="259"/>
      <c r="FK212" s="259"/>
      <c r="FL212" s="258"/>
      <c r="FM212" s="259"/>
      <c r="FN212" s="259"/>
      <c r="FO212" s="258"/>
      <c r="FP212" s="259"/>
      <c r="FQ212" s="259"/>
      <c r="FR212" s="258"/>
      <c r="FS212" s="259"/>
      <c r="FT212" s="259"/>
      <c r="FU212" s="258"/>
      <c r="FV212" s="259"/>
      <c r="FW212" s="259"/>
      <c r="FX212" s="258"/>
      <c r="FY212" s="259"/>
      <c r="FZ212" s="259"/>
      <c r="GA212" s="258"/>
      <c r="GB212" s="259"/>
      <c r="GC212" s="259"/>
      <c r="GD212" s="258"/>
      <c r="GE212" s="259"/>
      <c r="GF212" s="259"/>
      <c r="GG212" s="258"/>
      <c r="GH212" s="259"/>
      <c r="GI212" s="259"/>
      <c r="GJ212" s="258"/>
      <c r="GK212" s="259"/>
      <c r="GL212" s="259"/>
      <c r="GM212" s="258"/>
      <c r="GN212" s="259"/>
      <c r="GO212" s="259"/>
      <c r="GP212" s="258"/>
      <c r="GQ212" s="259"/>
      <c r="GR212" s="259"/>
      <c r="GS212" s="258"/>
      <c r="GT212" s="259"/>
      <c r="GU212" s="259"/>
      <c r="GV212" s="258"/>
      <c r="GW212" s="259"/>
      <c r="GX212" s="259"/>
      <c r="GY212" s="258"/>
      <c r="GZ212" s="259"/>
      <c r="HA212" s="259"/>
    </row>
    <row r="213" spans="1:209" s="184" customFormat="1" outlineLevel="1" x14ac:dyDescent="0.2">
      <c r="A213" s="254" t="s">
        <v>1675</v>
      </c>
      <c r="B213" s="255" t="s">
        <v>1517</v>
      </c>
      <c r="C213" s="256" t="s">
        <v>121</v>
      </c>
      <c r="D213" s="256" t="s">
        <v>180</v>
      </c>
      <c r="E213" s="256"/>
      <c r="F213" s="256"/>
      <c r="G213" s="256"/>
      <c r="H213" s="255"/>
      <c r="I213" s="255"/>
      <c r="J213" s="255"/>
      <c r="K213" s="255"/>
      <c r="L213" s="255"/>
      <c r="M213" s="255"/>
      <c r="N213" s="255"/>
      <c r="O213" s="247"/>
      <c r="P213" s="249"/>
      <c r="Q213" s="249" t="s">
        <v>34</v>
      </c>
      <c r="R213" s="247"/>
      <c r="S213" s="249"/>
      <c r="T213" s="249" t="s">
        <v>34</v>
      </c>
      <c r="U213" s="247"/>
      <c r="V213" s="249"/>
      <c r="W213" s="249" t="s">
        <v>34</v>
      </c>
      <c r="X213" s="247"/>
      <c r="Y213" s="249"/>
      <c r="Z213" s="249" t="s">
        <v>34</v>
      </c>
      <c r="AA213" s="247"/>
      <c r="AB213" s="249"/>
      <c r="AC213" s="249" t="s">
        <v>34</v>
      </c>
      <c r="AD213" s="247"/>
      <c r="AE213" s="249"/>
      <c r="AF213" s="249" t="s">
        <v>34</v>
      </c>
      <c r="AG213" s="255"/>
      <c r="AH213" s="257"/>
      <c r="AI213" s="257"/>
      <c r="AJ213" s="255"/>
      <c r="AK213" s="257"/>
      <c r="AL213" s="257"/>
      <c r="AM213" s="247"/>
      <c r="AN213" s="249"/>
      <c r="AO213" s="249" t="s">
        <v>34</v>
      </c>
      <c r="AP213" s="247"/>
      <c r="AQ213" s="249"/>
      <c r="AR213" s="249" t="s">
        <v>34</v>
      </c>
      <c r="AS213" s="247"/>
      <c r="AT213" s="249"/>
      <c r="AU213" s="249" t="s">
        <v>34</v>
      </c>
      <c r="AV213" s="247"/>
      <c r="AW213" s="249"/>
      <c r="AX213" s="249" t="s">
        <v>34</v>
      </c>
      <c r="AY213" s="255"/>
      <c r="AZ213" s="257"/>
      <c r="BA213" s="257"/>
      <c r="BB213" s="247"/>
      <c r="BC213" s="249"/>
      <c r="BD213" s="249" t="s">
        <v>34</v>
      </c>
      <c r="BE213" s="247"/>
      <c r="BF213" s="249"/>
      <c r="BG213" s="249" t="s">
        <v>34</v>
      </c>
      <c r="BH213" s="247"/>
      <c r="BI213" s="249"/>
      <c r="BJ213" s="249" t="s">
        <v>34</v>
      </c>
      <c r="BK213" s="247"/>
      <c r="BL213" s="249"/>
      <c r="BM213" s="249" t="s">
        <v>34</v>
      </c>
      <c r="BN213" s="247"/>
      <c r="BO213" s="249"/>
      <c r="BP213" s="249" t="s">
        <v>34</v>
      </c>
      <c r="BQ213" s="247"/>
      <c r="BR213" s="249"/>
      <c r="BS213" s="249" t="s">
        <v>34</v>
      </c>
      <c r="BT213" s="247"/>
      <c r="BU213" s="249"/>
      <c r="BV213" s="249" t="s">
        <v>34</v>
      </c>
      <c r="BW213" s="247"/>
      <c r="BX213" s="249"/>
      <c r="BY213" s="249" t="s">
        <v>34</v>
      </c>
      <c r="BZ213" s="247"/>
      <c r="CA213" s="249"/>
      <c r="CB213" s="249" t="s">
        <v>34</v>
      </c>
      <c r="CC213" s="250"/>
      <c r="CD213" s="261"/>
      <c r="CE213" s="261" t="s">
        <v>34</v>
      </c>
      <c r="CF213" s="247"/>
      <c r="CG213" s="249"/>
      <c r="CH213" s="249" t="s">
        <v>34</v>
      </c>
      <c r="CI213" s="247"/>
      <c r="CJ213" s="249"/>
      <c r="CK213" s="249" t="s">
        <v>34</v>
      </c>
      <c r="CL213" s="247"/>
      <c r="CM213" s="249"/>
      <c r="CN213" s="249" t="s">
        <v>34</v>
      </c>
      <c r="CO213" s="247"/>
      <c r="CP213" s="249"/>
      <c r="CQ213" s="249" t="s">
        <v>34</v>
      </c>
      <c r="CR213" s="247"/>
      <c r="CS213" s="249"/>
      <c r="CT213" s="249" t="s">
        <v>34</v>
      </c>
      <c r="CU213" s="260">
        <v>1</v>
      </c>
      <c r="CV213" s="257" t="s">
        <v>355</v>
      </c>
      <c r="CW213" s="257" t="s">
        <v>395</v>
      </c>
      <c r="CX213" s="247"/>
      <c r="CY213" s="249"/>
      <c r="CZ213" s="249" t="s">
        <v>34</v>
      </c>
      <c r="DA213" s="247"/>
      <c r="DB213" s="249"/>
      <c r="DC213" s="249" t="s">
        <v>34</v>
      </c>
      <c r="DD213" s="247"/>
      <c r="DE213" s="249"/>
      <c r="DF213" s="249" t="s">
        <v>34</v>
      </c>
      <c r="DG213" s="247"/>
      <c r="DH213" s="249"/>
      <c r="DI213" s="249" t="s">
        <v>34</v>
      </c>
      <c r="DJ213" s="247"/>
      <c r="DK213" s="249"/>
      <c r="DL213" s="249" t="s">
        <v>34</v>
      </c>
      <c r="DM213" s="247"/>
      <c r="DN213" s="289"/>
      <c r="DO213" s="289" t="s">
        <v>34</v>
      </c>
      <c r="DP213" s="247"/>
      <c r="DQ213" s="249"/>
      <c r="DR213" s="249" t="s">
        <v>34</v>
      </c>
      <c r="DS213" s="247"/>
      <c r="DT213" s="249"/>
      <c r="DU213" s="249" t="s">
        <v>34</v>
      </c>
      <c r="DV213" s="247"/>
      <c r="DW213" s="249"/>
      <c r="DX213" s="249" t="s">
        <v>34</v>
      </c>
      <c r="DY213" s="247"/>
      <c r="DZ213" s="249"/>
      <c r="EA213" s="249" t="s">
        <v>34</v>
      </c>
      <c r="EB213" s="247"/>
      <c r="EC213" s="249"/>
      <c r="ED213" s="249" t="s">
        <v>34</v>
      </c>
      <c r="EE213" s="247"/>
      <c r="EF213" s="249"/>
      <c r="EG213" s="249" t="s">
        <v>34</v>
      </c>
      <c r="EH213" s="247"/>
      <c r="EI213" s="249"/>
      <c r="EJ213" s="249" t="s">
        <v>34</v>
      </c>
      <c r="EK213" s="247"/>
      <c r="EL213" s="249"/>
      <c r="EM213" s="249" t="s">
        <v>34</v>
      </c>
      <c r="EN213" s="247"/>
      <c r="EO213" s="249"/>
      <c r="EP213" s="249" t="s">
        <v>34</v>
      </c>
      <c r="EQ213" s="247"/>
      <c r="ER213" s="249"/>
      <c r="ES213" s="249" t="s">
        <v>34</v>
      </c>
      <c r="ET213" s="247"/>
      <c r="EU213" s="249"/>
      <c r="EV213" s="249" t="s">
        <v>34</v>
      </c>
      <c r="EW213" s="247"/>
      <c r="EX213" s="249"/>
      <c r="EY213" s="249" t="s">
        <v>34</v>
      </c>
      <c r="EZ213" s="247"/>
      <c r="FA213" s="249"/>
      <c r="FB213" s="249" t="s">
        <v>34</v>
      </c>
      <c r="FC213" s="247"/>
      <c r="FD213" s="249"/>
      <c r="FE213" s="249" t="s">
        <v>34</v>
      </c>
      <c r="FF213" s="247"/>
      <c r="FG213" s="249"/>
      <c r="FH213" s="249" t="s">
        <v>34</v>
      </c>
      <c r="FI213" s="247"/>
      <c r="FJ213" s="249"/>
      <c r="FK213" s="249" t="s">
        <v>34</v>
      </c>
      <c r="FL213" s="247"/>
      <c r="FM213" s="249"/>
      <c r="FN213" s="249" t="s">
        <v>34</v>
      </c>
      <c r="FO213" s="247"/>
      <c r="FP213" s="249"/>
      <c r="FQ213" s="249" t="s">
        <v>34</v>
      </c>
      <c r="FR213" s="247"/>
      <c r="FS213" s="249"/>
      <c r="FT213" s="249" t="s">
        <v>34</v>
      </c>
      <c r="FU213" s="247"/>
      <c r="FV213" s="249"/>
      <c r="FW213" s="249" t="s">
        <v>34</v>
      </c>
      <c r="FX213" s="247"/>
      <c r="FY213" s="249"/>
      <c r="FZ213" s="249" t="s">
        <v>34</v>
      </c>
      <c r="GA213" s="250"/>
      <c r="GB213" s="261"/>
      <c r="GC213" s="261" t="s">
        <v>34</v>
      </c>
      <c r="GD213" s="247"/>
      <c r="GE213" s="249"/>
      <c r="GF213" s="249" t="s">
        <v>34</v>
      </c>
      <c r="GG213" s="247"/>
      <c r="GH213" s="249"/>
      <c r="GI213" s="249" t="s">
        <v>34</v>
      </c>
      <c r="GJ213" s="247"/>
      <c r="GK213" s="249"/>
      <c r="GL213" s="249" t="s">
        <v>34</v>
      </c>
      <c r="GM213" s="247"/>
      <c r="GN213" s="249"/>
      <c r="GO213" s="249" t="s">
        <v>34</v>
      </c>
      <c r="GP213" s="247"/>
      <c r="GQ213" s="249"/>
      <c r="GR213" s="249" t="s">
        <v>34</v>
      </c>
      <c r="GS213" s="247"/>
      <c r="GT213" s="249"/>
      <c r="GU213" s="249" t="s">
        <v>34</v>
      </c>
      <c r="GV213" s="247"/>
      <c r="GW213" s="249"/>
      <c r="GX213" s="249" t="s">
        <v>34</v>
      </c>
      <c r="GY213" s="247"/>
      <c r="GZ213" s="249"/>
      <c r="HA213" s="249" t="s">
        <v>34</v>
      </c>
    </row>
    <row r="214" spans="1:209" s="184" customFormat="1" outlineLevel="1" x14ac:dyDescent="0.2">
      <c r="A214" s="254" t="s">
        <v>1676</v>
      </c>
      <c r="B214" s="255" t="s">
        <v>1518</v>
      </c>
      <c r="C214" s="256" t="s">
        <v>121</v>
      </c>
      <c r="D214" s="256" t="s">
        <v>180</v>
      </c>
      <c r="E214" s="256"/>
      <c r="F214" s="256"/>
      <c r="G214" s="256"/>
      <c r="H214" s="255"/>
      <c r="I214" s="255"/>
      <c r="J214" s="255"/>
      <c r="K214" s="255"/>
      <c r="L214" s="255"/>
      <c r="M214" s="255"/>
      <c r="N214" s="255"/>
      <c r="O214" s="247"/>
      <c r="P214" s="249"/>
      <c r="Q214" s="249" t="s">
        <v>34</v>
      </c>
      <c r="R214" s="247"/>
      <c r="S214" s="249"/>
      <c r="T214" s="249" t="s">
        <v>34</v>
      </c>
      <c r="U214" s="255">
        <v>1.9178082191780823E-2</v>
      </c>
      <c r="V214" s="257" t="s">
        <v>355</v>
      </c>
      <c r="W214" s="257" t="s">
        <v>395</v>
      </c>
      <c r="X214" s="249"/>
      <c r="Y214" s="249"/>
      <c r="Z214" s="249" t="s">
        <v>34</v>
      </c>
      <c r="AA214" s="249"/>
      <c r="AB214" s="249"/>
      <c r="AC214" s="249" t="s">
        <v>34</v>
      </c>
      <c r="AD214" s="249"/>
      <c r="AE214" s="249"/>
      <c r="AF214" s="249" t="s">
        <v>34</v>
      </c>
      <c r="AG214" s="249"/>
      <c r="AH214" s="249"/>
      <c r="AI214" s="249" t="s">
        <v>34</v>
      </c>
      <c r="AJ214" s="249"/>
      <c r="AK214" s="249"/>
      <c r="AL214" s="249" t="s">
        <v>34</v>
      </c>
      <c r="AM214" s="184">
        <f>24/8765</f>
        <v>2.738163148887621E-3</v>
      </c>
      <c r="AN214" s="257" t="s">
        <v>355</v>
      </c>
      <c r="AO214" s="257" t="s">
        <v>395</v>
      </c>
      <c r="AP214" s="249"/>
      <c r="AQ214" s="249"/>
      <c r="AR214" s="249" t="s">
        <v>34</v>
      </c>
      <c r="AS214" s="249"/>
      <c r="AT214" s="249"/>
      <c r="AU214" s="249" t="s">
        <v>34</v>
      </c>
      <c r="AV214" s="249"/>
      <c r="AW214" s="249"/>
      <c r="AX214" s="249" t="s">
        <v>34</v>
      </c>
      <c r="AY214" s="263">
        <f>5/12</f>
        <v>0.41666666666666669</v>
      </c>
      <c r="AZ214" s="257" t="s">
        <v>355</v>
      </c>
      <c r="BA214" s="257" t="s">
        <v>395</v>
      </c>
      <c r="BB214" s="249"/>
      <c r="BC214" s="249"/>
      <c r="BD214" s="249" t="s">
        <v>34</v>
      </c>
      <c r="BE214" s="249"/>
      <c r="BF214" s="249"/>
      <c r="BG214" s="249" t="s">
        <v>34</v>
      </c>
      <c r="BH214" s="247"/>
      <c r="BI214" s="249"/>
      <c r="BJ214" s="249" t="s">
        <v>34</v>
      </c>
      <c r="BK214" s="247"/>
      <c r="BL214" s="249"/>
      <c r="BM214" s="249" t="s">
        <v>34</v>
      </c>
      <c r="BN214" s="247"/>
      <c r="BO214" s="249"/>
      <c r="BP214" s="249" t="s">
        <v>34</v>
      </c>
      <c r="BQ214" s="247"/>
      <c r="BR214" s="249"/>
      <c r="BS214" s="249" t="s">
        <v>34</v>
      </c>
      <c r="BT214" s="247"/>
      <c r="BU214" s="249"/>
      <c r="BV214" s="249" t="s">
        <v>34</v>
      </c>
      <c r="BW214" s="247"/>
      <c r="BX214" s="249"/>
      <c r="BY214" s="249" t="s">
        <v>34</v>
      </c>
      <c r="BZ214" s="247"/>
      <c r="CA214" s="249"/>
      <c r="CB214" s="249" t="s">
        <v>34</v>
      </c>
      <c r="CC214" s="250"/>
      <c r="CD214" s="261"/>
      <c r="CE214" s="261" t="s">
        <v>34</v>
      </c>
      <c r="CF214" s="247"/>
      <c r="CG214" s="249"/>
      <c r="CH214" s="249" t="s">
        <v>34</v>
      </c>
      <c r="CI214" s="247"/>
      <c r="CJ214" s="249"/>
      <c r="CK214" s="249" t="s">
        <v>34</v>
      </c>
      <c r="CL214" s="247"/>
      <c r="CM214" s="249"/>
      <c r="CN214" s="249" t="s">
        <v>34</v>
      </c>
      <c r="CO214" s="184">
        <v>16</v>
      </c>
      <c r="CP214" s="257" t="s">
        <v>355</v>
      </c>
      <c r="CQ214" s="257" t="s">
        <v>395</v>
      </c>
      <c r="CR214" s="247"/>
      <c r="CS214" s="249"/>
      <c r="CT214" s="249" t="s">
        <v>34</v>
      </c>
      <c r="CU214" s="247"/>
      <c r="CV214" s="249"/>
      <c r="CW214" s="249" t="s">
        <v>34</v>
      </c>
      <c r="CX214" s="249"/>
      <c r="CY214" s="249"/>
      <c r="CZ214" s="249" t="s">
        <v>34</v>
      </c>
      <c r="DA214" s="249"/>
      <c r="DB214" s="249"/>
      <c r="DC214" s="249" t="s">
        <v>34</v>
      </c>
      <c r="DD214" s="249"/>
      <c r="DE214" s="249"/>
      <c r="DF214" s="249" t="s">
        <v>34</v>
      </c>
      <c r="DG214" s="249"/>
      <c r="DH214" s="249"/>
      <c r="DI214" s="249" t="s">
        <v>34</v>
      </c>
      <c r="DJ214" s="249"/>
      <c r="DK214" s="249"/>
      <c r="DL214" s="249" t="s">
        <v>34</v>
      </c>
      <c r="DM214" s="247"/>
      <c r="DN214" s="289"/>
      <c r="DO214" s="289" t="s">
        <v>34</v>
      </c>
      <c r="DP214" s="249"/>
      <c r="DQ214" s="249"/>
      <c r="DR214" s="249" t="s">
        <v>34</v>
      </c>
      <c r="DS214" s="249"/>
      <c r="DT214" s="249"/>
      <c r="DU214" s="249" t="s">
        <v>34</v>
      </c>
      <c r="DV214" s="249"/>
      <c r="DW214" s="249"/>
      <c r="DX214" s="249" t="s">
        <v>34</v>
      </c>
      <c r="DY214" s="249"/>
      <c r="DZ214" s="249"/>
      <c r="EA214" s="249" t="s">
        <v>34</v>
      </c>
      <c r="EB214" s="249"/>
      <c r="EC214" s="249"/>
      <c r="ED214" s="249" t="s">
        <v>34</v>
      </c>
      <c r="EE214" s="249"/>
      <c r="EF214" s="249"/>
      <c r="EG214" s="249" t="s">
        <v>34</v>
      </c>
      <c r="EH214" s="249"/>
      <c r="EI214" s="249"/>
      <c r="EJ214" s="249" t="s">
        <v>34</v>
      </c>
      <c r="EK214" s="249"/>
      <c r="EL214" s="249"/>
      <c r="EM214" s="249" t="s">
        <v>34</v>
      </c>
      <c r="EN214" s="249"/>
      <c r="EO214" s="249"/>
      <c r="EP214" s="249" t="s">
        <v>34</v>
      </c>
      <c r="EQ214" s="249"/>
      <c r="ER214" s="249"/>
      <c r="ES214" s="249" t="s">
        <v>34</v>
      </c>
      <c r="ET214" s="249"/>
      <c r="EU214" s="249"/>
      <c r="EV214" s="249" t="s">
        <v>34</v>
      </c>
      <c r="EW214" s="249"/>
      <c r="EX214" s="249"/>
      <c r="EY214" s="249" t="s">
        <v>34</v>
      </c>
      <c r="EZ214" s="249"/>
      <c r="FA214" s="249"/>
      <c r="FB214" s="249" t="s">
        <v>34</v>
      </c>
      <c r="FC214" s="249"/>
      <c r="FD214" s="249"/>
      <c r="FE214" s="249" t="s">
        <v>34</v>
      </c>
      <c r="FF214" s="249"/>
      <c r="FG214" s="249"/>
      <c r="FH214" s="249" t="s">
        <v>34</v>
      </c>
      <c r="FI214" s="249"/>
      <c r="FJ214" s="249"/>
      <c r="FK214" s="249" t="s">
        <v>34</v>
      </c>
      <c r="FL214" s="249"/>
      <c r="FM214" s="249"/>
      <c r="FN214" s="249" t="s">
        <v>34</v>
      </c>
      <c r="FO214" s="249"/>
      <c r="FP214" s="249"/>
      <c r="FQ214" s="249" t="s">
        <v>34</v>
      </c>
      <c r="FR214" s="249"/>
      <c r="FS214" s="249"/>
      <c r="FT214" s="249" t="s">
        <v>34</v>
      </c>
      <c r="FU214" s="249"/>
      <c r="FV214" s="249"/>
      <c r="FW214" s="249" t="s">
        <v>34</v>
      </c>
      <c r="FX214" s="249"/>
      <c r="FY214" s="249"/>
      <c r="FZ214" s="249" t="s">
        <v>34</v>
      </c>
      <c r="GA214" s="261"/>
      <c r="GB214" s="261"/>
      <c r="GC214" s="261" t="s">
        <v>34</v>
      </c>
      <c r="GD214" s="249"/>
      <c r="GE214" s="249"/>
      <c r="GF214" s="249" t="s">
        <v>34</v>
      </c>
      <c r="GG214" s="249"/>
      <c r="GH214" s="249"/>
      <c r="GI214" s="249" t="s">
        <v>34</v>
      </c>
      <c r="GJ214" s="249"/>
      <c r="GK214" s="249"/>
      <c r="GL214" s="249" t="s">
        <v>34</v>
      </c>
      <c r="GM214" s="249"/>
      <c r="GN214" s="249"/>
      <c r="GO214" s="249" t="s">
        <v>34</v>
      </c>
      <c r="GP214" s="249"/>
      <c r="GQ214" s="249"/>
      <c r="GR214" s="249" t="s">
        <v>34</v>
      </c>
      <c r="GS214" s="249"/>
      <c r="GT214" s="249"/>
      <c r="GU214" s="249" t="s">
        <v>34</v>
      </c>
      <c r="GV214" s="249"/>
      <c r="GW214" s="249"/>
      <c r="GX214" s="249" t="s">
        <v>34</v>
      </c>
      <c r="GY214" s="249"/>
      <c r="GZ214" s="249"/>
      <c r="HA214" s="249" t="s">
        <v>34</v>
      </c>
    </row>
    <row r="215" spans="1:209" outlineLevel="1" x14ac:dyDescent="0.2">
      <c r="A215" s="246" t="s">
        <v>1677</v>
      </c>
      <c r="B215" s="247" t="s">
        <v>214</v>
      </c>
      <c r="C215" s="249" t="s">
        <v>15</v>
      </c>
      <c r="D215" s="249" t="s">
        <v>180</v>
      </c>
      <c r="E215" s="247"/>
      <c r="F215" s="247"/>
      <c r="G215" s="247"/>
      <c r="H215" s="247"/>
      <c r="I215" s="247"/>
      <c r="J215" s="247"/>
      <c r="K215" s="247"/>
      <c r="L215" s="247"/>
      <c r="M215" s="247"/>
      <c r="N215" s="247"/>
      <c r="O215" s="247"/>
      <c r="P215" s="249"/>
      <c r="Q215" s="249" t="s">
        <v>34</v>
      </c>
      <c r="R215" s="247"/>
      <c r="S215" s="249"/>
      <c r="T215" s="249" t="s">
        <v>34</v>
      </c>
      <c r="U215" s="249"/>
      <c r="V215" s="249"/>
      <c r="W215" s="249" t="s">
        <v>34</v>
      </c>
      <c r="X215" s="249"/>
      <c r="Y215" s="249"/>
      <c r="Z215" s="249" t="s">
        <v>34</v>
      </c>
      <c r="AA215" s="249"/>
      <c r="AB215" s="249"/>
      <c r="AC215" s="249" t="s">
        <v>34</v>
      </c>
      <c r="AD215" s="249"/>
      <c r="AE215" s="249"/>
      <c r="AF215" s="249" t="s">
        <v>34</v>
      </c>
      <c r="AG215" s="249"/>
      <c r="AH215" s="249"/>
      <c r="AI215" s="249" t="s">
        <v>34</v>
      </c>
      <c r="AJ215" s="249"/>
      <c r="AK215" s="249"/>
      <c r="AL215" s="249" t="s">
        <v>34</v>
      </c>
      <c r="AM215" s="247"/>
      <c r="AN215" s="249"/>
      <c r="AO215" s="249" t="s">
        <v>34</v>
      </c>
      <c r="AP215" s="249"/>
      <c r="AQ215" s="249"/>
      <c r="AR215" s="249" t="s">
        <v>34</v>
      </c>
      <c r="AS215" s="249"/>
      <c r="AT215" s="249"/>
      <c r="AU215" s="249" t="s">
        <v>34</v>
      </c>
      <c r="AV215" s="249"/>
      <c r="AW215" s="249"/>
      <c r="AX215" s="249" t="s">
        <v>34</v>
      </c>
      <c r="AY215" s="247"/>
      <c r="AZ215" s="249"/>
      <c r="BA215" s="249" t="s">
        <v>34</v>
      </c>
      <c r="BB215" s="249"/>
      <c r="BC215" s="249"/>
      <c r="BD215" s="249" t="s">
        <v>34</v>
      </c>
      <c r="BE215" s="249"/>
      <c r="BF215" s="249"/>
      <c r="BG215" s="249" t="s">
        <v>34</v>
      </c>
      <c r="BH215" s="247"/>
      <c r="BI215" s="249"/>
      <c r="BJ215" s="249" t="s">
        <v>34</v>
      </c>
      <c r="BK215" s="247"/>
      <c r="BL215" s="249"/>
      <c r="BM215" s="249" t="s">
        <v>34</v>
      </c>
      <c r="BN215" s="247"/>
      <c r="BO215" s="249"/>
      <c r="BP215" s="249" t="s">
        <v>34</v>
      </c>
      <c r="BQ215" s="247"/>
      <c r="BR215" s="249"/>
      <c r="BS215" s="249" t="s">
        <v>34</v>
      </c>
      <c r="BT215" s="247"/>
      <c r="BU215" s="249"/>
      <c r="BV215" s="249" t="s">
        <v>34</v>
      </c>
      <c r="BW215" s="247"/>
      <c r="BX215" s="249"/>
      <c r="BY215" s="249" t="s">
        <v>34</v>
      </c>
      <c r="BZ215" s="247"/>
      <c r="CA215" s="249"/>
      <c r="CB215" s="249" t="s">
        <v>34</v>
      </c>
      <c r="CC215" s="250"/>
      <c r="CD215" s="261"/>
      <c r="CE215" s="261" t="s">
        <v>34</v>
      </c>
      <c r="CF215" s="247"/>
      <c r="CG215" s="249"/>
      <c r="CH215" s="249" t="s">
        <v>34</v>
      </c>
      <c r="CI215" s="247"/>
      <c r="CJ215" s="249"/>
      <c r="CK215" s="249" t="s">
        <v>34</v>
      </c>
      <c r="CL215" s="247"/>
      <c r="CM215" s="249"/>
      <c r="CN215" s="249" t="s">
        <v>34</v>
      </c>
      <c r="CO215" s="247"/>
      <c r="CP215" s="249"/>
      <c r="CQ215" s="249" t="s">
        <v>34</v>
      </c>
      <c r="CR215" s="247"/>
      <c r="CS215" s="249"/>
      <c r="CT215" s="249" t="s">
        <v>34</v>
      </c>
      <c r="CU215" s="247"/>
      <c r="CV215" s="249"/>
      <c r="CW215" s="249" t="s">
        <v>34</v>
      </c>
      <c r="CX215" s="247"/>
      <c r="CY215" s="249"/>
      <c r="CZ215" s="249" t="s">
        <v>34</v>
      </c>
      <c r="DA215" s="247"/>
      <c r="DB215" s="249"/>
      <c r="DC215" s="249" t="s">
        <v>34</v>
      </c>
      <c r="DD215" s="247"/>
      <c r="DE215" s="249"/>
      <c r="DF215" s="249" t="s">
        <v>34</v>
      </c>
      <c r="DG215" s="247"/>
      <c r="DH215" s="249"/>
      <c r="DI215" s="249" t="s">
        <v>34</v>
      </c>
      <c r="DJ215" s="247"/>
      <c r="DK215" s="249"/>
      <c r="DL215" s="249" t="s">
        <v>34</v>
      </c>
      <c r="DM215" s="247"/>
      <c r="DN215" s="289"/>
      <c r="DO215" s="289" t="s">
        <v>34</v>
      </c>
      <c r="DP215" s="247"/>
      <c r="DQ215" s="249"/>
      <c r="DR215" s="249" t="s">
        <v>34</v>
      </c>
      <c r="DS215" s="247"/>
      <c r="DT215" s="249"/>
      <c r="DU215" s="249" t="s">
        <v>34</v>
      </c>
      <c r="DV215" s="247"/>
      <c r="DW215" s="249"/>
      <c r="DX215" s="249" t="s">
        <v>34</v>
      </c>
      <c r="DY215" s="247"/>
      <c r="DZ215" s="249"/>
      <c r="EA215" s="249" t="s">
        <v>34</v>
      </c>
      <c r="EB215" s="247"/>
      <c r="EC215" s="249"/>
      <c r="ED215" s="249" t="s">
        <v>34</v>
      </c>
      <c r="EE215" s="247"/>
      <c r="EF215" s="249"/>
      <c r="EG215" s="249" t="s">
        <v>34</v>
      </c>
      <c r="EH215" s="247"/>
      <c r="EI215" s="249"/>
      <c r="EJ215" s="249" t="s">
        <v>34</v>
      </c>
      <c r="EK215" s="247"/>
      <c r="EL215" s="249"/>
      <c r="EM215" s="249" t="s">
        <v>34</v>
      </c>
      <c r="EN215" s="247"/>
      <c r="EO215" s="249"/>
      <c r="EP215" s="249" t="s">
        <v>34</v>
      </c>
      <c r="EQ215" s="247"/>
      <c r="ER215" s="249"/>
      <c r="ES215" s="249" t="s">
        <v>34</v>
      </c>
      <c r="ET215" s="247"/>
      <c r="EU215" s="249"/>
      <c r="EV215" s="249" t="s">
        <v>34</v>
      </c>
      <c r="EW215" s="247"/>
      <c r="EX215" s="249"/>
      <c r="EY215" s="249" t="s">
        <v>34</v>
      </c>
      <c r="EZ215" s="247"/>
      <c r="FA215" s="249"/>
      <c r="FB215" s="249" t="s">
        <v>34</v>
      </c>
      <c r="FC215" s="247"/>
      <c r="FD215" s="249"/>
      <c r="FE215" s="249" t="s">
        <v>34</v>
      </c>
      <c r="FF215" s="247"/>
      <c r="FG215" s="249"/>
      <c r="FH215" s="249" t="s">
        <v>34</v>
      </c>
      <c r="FI215" s="247"/>
      <c r="FJ215" s="249"/>
      <c r="FK215" s="249" t="s">
        <v>34</v>
      </c>
      <c r="FL215" s="247"/>
      <c r="FM215" s="249"/>
      <c r="FN215" s="249" t="s">
        <v>34</v>
      </c>
      <c r="FO215" s="247"/>
      <c r="FP215" s="249"/>
      <c r="FQ215" s="249" t="s">
        <v>34</v>
      </c>
      <c r="FR215" s="247"/>
      <c r="FS215" s="249"/>
      <c r="FT215" s="249" t="s">
        <v>34</v>
      </c>
      <c r="FU215" s="247"/>
      <c r="FV215" s="249"/>
      <c r="FW215" s="249" t="s">
        <v>34</v>
      </c>
      <c r="FX215" s="247"/>
      <c r="FY215" s="249"/>
      <c r="FZ215" s="249" t="s">
        <v>34</v>
      </c>
      <c r="GA215" s="250"/>
      <c r="GB215" s="261"/>
      <c r="GC215" s="261" t="s">
        <v>34</v>
      </c>
      <c r="GD215" s="247"/>
      <c r="GE215" s="249"/>
      <c r="GF215" s="249" t="s">
        <v>34</v>
      </c>
      <c r="GG215" s="247"/>
      <c r="GH215" s="249"/>
      <c r="GI215" s="249" t="s">
        <v>34</v>
      </c>
      <c r="GJ215" s="247"/>
      <c r="GK215" s="249"/>
      <c r="GL215" s="249" t="s">
        <v>34</v>
      </c>
      <c r="GM215" s="247"/>
      <c r="GN215" s="249"/>
      <c r="GO215" s="249" t="s">
        <v>34</v>
      </c>
      <c r="GP215" s="247"/>
      <c r="GQ215" s="249"/>
      <c r="GR215" s="249" t="s">
        <v>34</v>
      </c>
      <c r="GS215" s="247"/>
      <c r="GT215" s="249"/>
      <c r="GU215" s="249" t="s">
        <v>34</v>
      </c>
      <c r="GV215" s="247"/>
      <c r="GW215" s="249"/>
      <c r="GX215" s="249" t="s">
        <v>34</v>
      </c>
      <c r="GY215" s="247"/>
      <c r="GZ215" s="249"/>
      <c r="HA215" s="249" t="s">
        <v>34</v>
      </c>
    </row>
    <row r="216" spans="1:209" s="184" customFormat="1" outlineLevel="1" x14ac:dyDescent="0.2">
      <c r="A216" s="254" t="s">
        <v>1677</v>
      </c>
      <c r="B216" s="258" t="s">
        <v>214</v>
      </c>
      <c r="C216" s="258" t="s">
        <v>69</v>
      </c>
      <c r="D216" s="258" t="s">
        <v>25</v>
      </c>
      <c r="E216" s="258"/>
      <c r="F216" s="258"/>
      <c r="G216" s="258"/>
      <c r="H216" s="258"/>
      <c r="I216" s="256" t="s">
        <v>215</v>
      </c>
      <c r="J216" s="255"/>
      <c r="K216" s="255"/>
      <c r="L216" s="255"/>
      <c r="M216" s="255"/>
      <c r="N216" s="255"/>
      <c r="O216" s="258"/>
      <c r="P216" s="259"/>
      <c r="Q216" s="259"/>
      <c r="R216" s="258"/>
      <c r="S216" s="259"/>
      <c r="T216" s="259"/>
      <c r="U216" s="258"/>
      <c r="V216" s="259"/>
      <c r="W216" s="259"/>
      <c r="X216" s="258"/>
      <c r="Y216" s="259"/>
      <c r="Z216" s="259"/>
      <c r="AA216" s="258"/>
      <c r="AB216" s="259"/>
      <c r="AC216" s="259"/>
      <c r="AD216" s="258"/>
      <c r="AE216" s="259"/>
      <c r="AF216" s="259"/>
      <c r="AG216" s="258"/>
      <c r="AH216" s="259"/>
      <c r="AI216" s="259"/>
      <c r="AJ216" s="258"/>
      <c r="AK216" s="259"/>
      <c r="AL216" s="259"/>
      <c r="AM216" s="258"/>
      <c r="AN216" s="259"/>
      <c r="AO216" s="259"/>
      <c r="AP216" s="258"/>
      <c r="AQ216" s="259"/>
      <c r="AR216" s="259"/>
      <c r="AS216" s="258"/>
      <c r="AT216" s="259"/>
      <c r="AU216" s="259"/>
      <c r="AV216" s="258"/>
      <c r="AW216" s="259"/>
      <c r="AX216" s="259"/>
      <c r="AY216" s="258"/>
      <c r="AZ216" s="259"/>
      <c r="BA216" s="259"/>
      <c r="BB216" s="258"/>
      <c r="BC216" s="259"/>
      <c r="BD216" s="259"/>
      <c r="BE216" s="258"/>
      <c r="BF216" s="259"/>
      <c r="BG216" s="259"/>
      <c r="BH216" s="258"/>
      <c r="BI216" s="259"/>
      <c r="BJ216" s="259"/>
      <c r="BK216" s="258"/>
      <c r="BL216" s="259"/>
      <c r="BM216" s="259"/>
      <c r="BN216" s="258"/>
      <c r="BO216" s="259"/>
      <c r="BP216" s="259"/>
      <c r="BQ216" s="258"/>
      <c r="BR216" s="259"/>
      <c r="BS216" s="259"/>
      <c r="BT216" s="258"/>
      <c r="BU216" s="259"/>
      <c r="BV216" s="259"/>
      <c r="BW216" s="258"/>
      <c r="BX216" s="259"/>
      <c r="BY216" s="259"/>
      <c r="BZ216" s="258"/>
      <c r="CA216" s="259"/>
      <c r="CB216" s="259"/>
      <c r="CC216" s="258"/>
      <c r="CD216" s="259"/>
      <c r="CE216" s="259"/>
      <c r="CF216" s="258"/>
      <c r="CG216" s="259"/>
      <c r="CH216" s="259"/>
      <c r="CI216" s="258"/>
      <c r="CJ216" s="259"/>
      <c r="CK216" s="259"/>
      <c r="CL216" s="258"/>
      <c r="CM216" s="259"/>
      <c r="CN216" s="259"/>
      <c r="CO216" s="258"/>
      <c r="CP216" s="259"/>
      <c r="CQ216" s="259"/>
      <c r="CR216" s="258"/>
      <c r="CS216" s="259"/>
      <c r="CT216" s="259"/>
      <c r="CU216" s="258"/>
      <c r="CV216" s="259"/>
      <c r="CW216" s="259"/>
      <c r="CX216" s="258"/>
      <c r="CY216" s="259"/>
      <c r="CZ216" s="259"/>
      <c r="DA216" s="258"/>
      <c r="DB216" s="259"/>
      <c r="DC216" s="259"/>
      <c r="DD216" s="258"/>
      <c r="DE216" s="259"/>
      <c r="DF216" s="259"/>
      <c r="DG216" s="258"/>
      <c r="DH216" s="259"/>
      <c r="DI216" s="259"/>
      <c r="DJ216" s="258"/>
      <c r="DK216" s="259"/>
      <c r="DL216" s="259"/>
      <c r="DM216" s="258"/>
      <c r="DN216" s="259"/>
      <c r="DO216" s="259"/>
      <c r="DP216" s="258"/>
      <c r="DQ216" s="259"/>
      <c r="DR216" s="259"/>
      <c r="DS216" s="258"/>
      <c r="DT216" s="259"/>
      <c r="DU216" s="259"/>
      <c r="DV216" s="258"/>
      <c r="DW216" s="259"/>
      <c r="DX216" s="259"/>
      <c r="DY216" s="258"/>
      <c r="DZ216" s="259"/>
      <c r="EA216" s="259"/>
      <c r="EB216" s="258"/>
      <c r="EC216" s="259"/>
      <c r="ED216" s="259"/>
      <c r="EE216" s="258"/>
      <c r="EF216" s="259"/>
      <c r="EG216" s="259"/>
      <c r="EH216" s="258"/>
      <c r="EI216" s="259"/>
      <c r="EJ216" s="259"/>
      <c r="EK216" s="258"/>
      <c r="EL216" s="259"/>
      <c r="EM216" s="259"/>
      <c r="EN216" s="258"/>
      <c r="EO216" s="259"/>
      <c r="EP216" s="259"/>
      <c r="EQ216" s="258"/>
      <c r="ER216" s="259"/>
      <c r="ES216" s="259"/>
      <c r="ET216" s="258"/>
      <c r="EU216" s="259"/>
      <c r="EV216" s="259"/>
      <c r="EW216" s="258"/>
      <c r="EX216" s="259"/>
      <c r="EY216" s="259"/>
      <c r="EZ216" s="258"/>
      <c r="FA216" s="259"/>
      <c r="FB216" s="259"/>
      <c r="FC216" s="258"/>
      <c r="FD216" s="259"/>
      <c r="FE216" s="259"/>
      <c r="FF216" s="258"/>
      <c r="FG216" s="259"/>
      <c r="FH216" s="259"/>
      <c r="FI216" s="258"/>
      <c r="FJ216" s="259"/>
      <c r="FK216" s="259"/>
      <c r="FL216" s="258"/>
      <c r="FM216" s="259"/>
      <c r="FN216" s="259"/>
      <c r="FO216" s="258"/>
      <c r="FP216" s="259"/>
      <c r="FQ216" s="259"/>
      <c r="FR216" s="258"/>
      <c r="FS216" s="259"/>
      <c r="FT216" s="259"/>
      <c r="FU216" s="258"/>
      <c r="FV216" s="259"/>
      <c r="FW216" s="259"/>
      <c r="FX216" s="258"/>
      <c r="FY216" s="259"/>
      <c r="FZ216" s="259"/>
      <c r="GA216" s="258"/>
      <c r="GB216" s="259"/>
      <c r="GC216" s="259"/>
      <c r="GD216" s="258"/>
      <c r="GE216" s="259"/>
      <c r="GF216" s="259"/>
      <c r="GG216" s="258"/>
      <c r="GH216" s="259"/>
      <c r="GI216" s="259"/>
      <c r="GJ216" s="258"/>
      <c r="GK216" s="259"/>
      <c r="GL216" s="259"/>
      <c r="GM216" s="258"/>
      <c r="GN216" s="259"/>
      <c r="GO216" s="259"/>
      <c r="GP216" s="258"/>
      <c r="GQ216" s="259"/>
      <c r="GR216" s="259"/>
      <c r="GS216" s="258"/>
      <c r="GT216" s="259"/>
      <c r="GU216" s="259"/>
      <c r="GV216" s="258"/>
      <c r="GW216" s="259"/>
      <c r="GX216" s="259"/>
      <c r="GY216" s="258"/>
      <c r="GZ216" s="259"/>
      <c r="HA216" s="259"/>
    </row>
    <row r="217" spans="1:209" s="184" customFormat="1" outlineLevel="1" x14ac:dyDescent="0.2">
      <c r="A217" s="254" t="s">
        <v>1678</v>
      </c>
      <c r="B217" s="255" t="s">
        <v>169</v>
      </c>
      <c r="C217" s="255" t="s">
        <v>15</v>
      </c>
      <c r="D217" s="255" t="s">
        <v>25</v>
      </c>
      <c r="E217" s="255"/>
      <c r="F217" s="255"/>
      <c r="G217" s="255"/>
      <c r="H217" s="255"/>
      <c r="I217" s="255"/>
      <c r="J217" s="255"/>
      <c r="K217" s="255"/>
      <c r="L217" s="255"/>
      <c r="M217" s="255"/>
      <c r="N217" s="255"/>
      <c r="O217" s="255"/>
      <c r="P217" s="257"/>
      <c r="Q217" s="257" t="s">
        <v>34</v>
      </c>
      <c r="R217" s="255"/>
      <c r="S217" s="257"/>
      <c r="T217" s="257" t="s">
        <v>34</v>
      </c>
      <c r="U217" s="257"/>
      <c r="V217" s="257"/>
      <c r="W217" s="257" t="s">
        <v>34</v>
      </c>
      <c r="X217" s="257"/>
      <c r="Y217" s="257"/>
      <c r="Z217" s="257" t="s">
        <v>34</v>
      </c>
      <c r="AA217" s="257"/>
      <c r="AB217" s="257"/>
      <c r="AC217" s="257" t="s">
        <v>34</v>
      </c>
      <c r="AD217" s="257"/>
      <c r="AE217" s="257"/>
      <c r="AF217" s="257" t="s">
        <v>34</v>
      </c>
      <c r="AG217" s="257"/>
      <c r="AH217" s="257"/>
      <c r="AI217" s="257" t="s">
        <v>34</v>
      </c>
      <c r="AJ217" s="257"/>
      <c r="AK217" s="257"/>
      <c r="AL217" s="257" t="s">
        <v>34</v>
      </c>
      <c r="AM217" s="255"/>
      <c r="AN217" s="257"/>
      <c r="AO217" s="257" t="s">
        <v>34</v>
      </c>
      <c r="AP217" s="257"/>
      <c r="AQ217" s="257"/>
      <c r="AR217" s="257" t="s">
        <v>34</v>
      </c>
      <c r="AS217" s="257"/>
      <c r="AT217" s="257"/>
      <c r="AU217" s="257" t="s">
        <v>34</v>
      </c>
      <c r="AV217" s="257"/>
      <c r="AW217" s="257"/>
      <c r="AX217" s="257" t="s">
        <v>34</v>
      </c>
      <c r="AY217" s="255"/>
      <c r="AZ217" s="257"/>
      <c r="BA217" s="257" t="s">
        <v>34</v>
      </c>
      <c r="BB217" s="257"/>
      <c r="BC217" s="257"/>
      <c r="BD217" s="257" t="s">
        <v>34</v>
      </c>
      <c r="BE217" s="257"/>
      <c r="BF217" s="257"/>
      <c r="BG217" s="257" t="s">
        <v>34</v>
      </c>
      <c r="BH217" s="255"/>
      <c r="BI217" s="257"/>
      <c r="BJ217" s="257" t="s">
        <v>34</v>
      </c>
      <c r="BK217" s="255"/>
      <c r="BL217" s="257"/>
      <c r="BM217" s="257" t="s">
        <v>34</v>
      </c>
      <c r="BN217" s="255"/>
      <c r="BO217" s="257"/>
      <c r="BP217" s="257" t="s">
        <v>34</v>
      </c>
      <c r="BQ217" s="255"/>
      <c r="BR217" s="257"/>
      <c r="BS217" s="257" t="s">
        <v>34</v>
      </c>
      <c r="BT217" s="255"/>
      <c r="BU217" s="257"/>
      <c r="BV217" s="257" t="s">
        <v>34</v>
      </c>
      <c r="BW217" s="255"/>
      <c r="BX217" s="257"/>
      <c r="BY217" s="257" t="s">
        <v>34</v>
      </c>
      <c r="BZ217" s="255"/>
      <c r="CA217" s="257"/>
      <c r="CB217" s="257" t="s">
        <v>34</v>
      </c>
      <c r="CC217" s="258"/>
      <c r="CD217" s="259"/>
      <c r="CE217" s="259" t="s">
        <v>34</v>
      </c>
      <c r="CF217" s="255"/>
      <c r="CG217" s="257"/>
      <c r="CH217" s="257" t="s">
        <v>34</v>
      </c>
      <c r="CI217" s="255"/>
      <c r="CJ217" s="257"/>
      <c r="CK217" s="257" t="s">
        <v>34</v>
      </c>
      <c r="CL217" s="255"/>
      <c r="CM217" s="257"/>
      <c r="CN217" s="257" t="s">
        <v>34</v>
      </c>
      <c r="CO217" s="255"/>
      <c r="CP217" s="257"/>
      <c r="CQ217" s="257" t="s">
        <v>34</v>
      </c>
      <c r="CR217" s="255"/>
      <c r="CS217" s="257"/>
      <c r="CT217" s="257" t="s">
        <v>34</v>
      </c>
      <c r="CU217" s="255"/>
      <c r="CV217" s="257"/>
      <c r="CW217" s="257" t="s">
        <v>34</v>
      </c>
      <c r="CX217" s="255"/>
      <c r="CY217" s="257"/>
      <c r="CZ217" s="257" t="s">
        <v>34</v>
      </c>
      <c r="DA217" s="255"/>
      <c r="DB217" s="257"/>
      <c r="DC217" s="257" t="s">
        <v>34</v>
      </c>
      <c r="DD217" s="255"/>
      <c r="DE217" s="257"/>
      <c r="DF217" s="257" t="s">
        <v>34</v>
      </c>
      <c r="DG217" s="255"/>
      <c r="DH217" s="257"/>
      <c r="DI217" s="257" t="s">
        <v>34</v>
      </c>
      <c r="DJ217" s="255"/>
      <c r="DK217" s="257"/>
      <c r="DL217" s="257" t="s">
        <v>34</v>
      </c>
      <c r="DM217" s="255"/>
      <c r="DN217" s="326"/>
      <c r="DO217" s="326" t="s">
        <v>34</v>
      </c>
      <c r="DP217" s="255"/>
      <c r="DQ217" s="257"/>
      <c r="DR217" s="257" t="s">
        <v>34</v>
      </c>
      <c r="DS217" s="255"/>
      <c r="DT217" s="257"/>
      <c r="DU217" s="257" t="s">
        <v>34</v>
      </c>
      <c r="DV217" s="255"/>
      <c r="DW217" s="257"/>
      <c r="DX217" s="257" t="s">
        <v>34</v>
      </c>
      <c r="DY217" s="255"/>
      <c r="DZ217" s="257"/>
      <c r="EA217" s="257" t="s">
        <v>34</v>
      </c>
      <c r="EB217" s="255"/>
      <c r="EC217" s="257"/>
      <c r="ED217" s="257" t="s">
        <v>34</v>
      </c>
      <c r="EE217" s="255"/>
      <c r="EF217" s="257"/>
      <c r="EG217" s="257" t="s">
        <v>34</v>
      </c>
      <c r="EH217" s="255"/>
      <c r="EI217" s="257"/>
      <c r="EJ217" s="257" t="s">
        <v>34</v>
      </c>
      <c r="EK217" s="255"/>
      <c r="EL217" s="257"/>
      <c r="EM217" s="257" t="s">
        <v>34</v>
      </c>
      <c r="EN217" s="255"/>
      <c r="EO217" s="257"/>
      <c r="EP217" s="257" t="s">
        <v>34</v>
      </c>
      <c r="EQ217" s="255"/>
      <c r="ER217" s="257"/>
      <c r="ES217" s="257" t="s">
        <v>34</v>
      </c>
      <c r="ET217" s="255"/>
      <c r="EU217" s="257"/>
      <c r="EV217" s="257" t="s">
        <v>34</v>
      </c>
      <c r="EW217" s="255"/>
      <c r="EX217" s="257"/>
      <c r="EY217" s="257" t="s">
        <v>34</v>
      </c>
      <c r="EZ217" s="255"/>
      <c r="FA217" s="257"/>
      <c r="FB217" s="257" t="s">
        <v>34</v>
      </c>
      <c r="FC217" s="255"/>
      <c r="FD217" s="257"/>
      <c r="FE217" s="257" t="s">
        <v>34</v>
      </c>
      <c r="FF217" s="255"/>
      <c r="FG217" s="257"/>
      <c r="FH217" s="257" t="s">
        <v>34</v>
      </c>
      <c r="FI217" s="255"/>
      <c r="FJ217" s="257"/>
      <c r="FK217" s="257" t="s">
        <v>34</v>
      </c>
      <c r="FL217" s="255"/>
      <c r="FM217" s="257"/>
      <c r="FN217" s="257" t="s">
        <v>34</v>
      </c>
      <c r="FO217" s="255"/>
      <c r="FP217" s="257"/>
      <c r="FQ217" s="257" t="s">
        <v>34</v>
      </c>
      <c r="FR217" s="255"/>
      <c r="FS217" s="257"/>
      <c r="FT217" s="257" t="s">
        <v>34</v>
      </c>
      <c r="FU217" s="255"/>
      <c r="FV217" s="257"/>
      <c r="FW217" s="257" t="s">
        <v>34</v>
      </c>
      <c r="FX217" s="255"/>
      <c r="FY217" s="257"/>
      <c r="FZ217" s="257" t="s">
        <v>34</v>
      </c>
      <c r="GA217" s="258"/>
      <c r="GB217" s="259"/>
      <c r="GC217" s="259" t="s">
        <v>34</v>
      </c>
      <c r="GD217" s="255"/>
      <c r="GE217" s="257"/>
      <c r="GF217" s="257" t="s">
        <v>34</v>
      </c>
      <c r="GG217" s="255"/>
      <c r="GH217" s="257"/>
      <c r="GI217" s="257" t="s">
        <v>34</v>
      </c>
      <c r="GJ217" s="255"/>
      <c r="GK217" s="257"/>
      <c r="GL217" s="257" t="s">
        <v>34</v>
      </c>
      <c r="GM217" s="255"/>
      <c r="GN217" s="257"/>
      <c r="GO217" s="257" t="s">
        <v>34</v>
      </c>
      <c r="GP217" s="255"/>
      <c r="GQ217" s="257"/>
      <c r="GR217" s="257" t="s">
        <v>34</v>
      </c>
      <c r="GS217" s="255"/>
      <c r="GT217" s="257"/>
      <c r="GU217" s="257" t="s">
        <v>34</v>
      </c>
      <c r="GV217" s="255"/>
      <c r="GW217" s="257"/>
      <c r="GX217" s="257" t="s">
        <v>34</v>
      </c>
      <c r="GY217" s="255"/>
      <c r="GZ217" s="257"/>
      <c r="HA217" s="257" t="s">
        <v>34</v>
      </c>
    </row>
    <row r="218" spans="1:209" s="184" customFormat="1" outlineLevel="1" x14ac:dyDescent="0.2">
      <c r="A218" s="254" t="s">
        <v>1679</v>
      </c>
      <c r="B218" s="255" t="s">
        <v>170</v>
      </c>
      <c r="C218" s="255" t="s">
        <v>15</v>
      </c>
      <c r="D218" s="255" t="s">
        <v>171</v>
      </c>
      <c r="E218" s="255"/>
      <c r="F218" s="255"/>
      <c r="G218" s="255"/>
      <c r="H218" s="255"/>
      <c r="I218" s="255"/>
      <c r="J218" s="255"/>
      <c r="K218" s="255"/>
      <c r="L218" s="255"/>
      <c r="M218" s="255"/>
      <c r="N218" s="255"/>
      <c r="O218" s="255"/>
      <c r="P218" s="257"/>
      <c r="Q218" s="257" t="s">
        <v>34</v>
      </c>
      <c r="R218" s="255"/>
      <c r="S218" s="257"/>
      <c r="T218" s="257" t="s">
        <v>34</v>
      </c>
      <c r="U218" s="257"/>
      <c r="V218" s="257"/>
      <c r="W218" s="257" t="s">
        <v>34</v>
      </c>
      <c r="X218" s="257"/>
      <c r="Y218" s="257"/>
      <c r="Z218" s="257" t="s">
        <v>34</v>
      </c>
      <c r="AA218" s="257"/>
      <c r="AB218" s="257"/>
      <c r="AC218" s="257" t="s">
        <v>34</v>
      </c>
      <c r="AD218" s="257"/>
      <c r="AE218" s="257"/>
      <c r="AF218" s="257" t="s">
        <v>34</v>
      </c>
      <c r="AG218" s="257"/>
      <c r="AH218" s="257"/>
      <c r="AI218" s="257" t="s">
        <v>34</v>
      </c>
      <c r="AJ218" s="257"/>
      <c r="AK218" s="257"/>
      <c r="AL218" s="257" t="s">
        <v>34</v>
      </c>
      <c r="AM218" s="255"/>
      <c r="AN218" s="257"/>
      <c r="AO218" s="257" t="s">
        <v>34</v>
      </c>
      <c r="AP218" s="257"/>
      <c r="AQ218" s="257"/>
      <c r="AR218" s="257" t="s">
        <v>34</v>
      </c>
      <c r="AS218" s="257"/>
      <c r="AT218" s="257"/>
      <c r="AU218" s="257" t="s">
        <v>34</v>
      </c>
      <c r="AV218" s="257"/>
      <c r="AW218" s="257"/>
      <c r="AX218" s="257" t="s">
        <v>34</v>
      </c>
      <c r="AY218" s="255"/>
      <c r="AZ218" s="257"/>
      <c r="BA218" s="257" t="s">
        <v>34</v>
      </c>
      <c r="BB218" s="257"/>
      <c r="BC218" s="257"/>
      <c r="BD218" s="257" t="s">
        <v>34</v>
      </c>
      <c r="BE218" s="257"/>
      <c r="BF218" s="257"/>
      <c r="BG218" s="257" t="s">
        <v>34</v>
      </c>
      <c r="BH218" s="255"/>
      <c r="BI218" s="257"/>
      <c r="BJ218" s="257" t="s">
        <v>34</v>
      </c>
      <c r="BK218" s="255"/>
      <c r="BL218" s="257"/>
      <c r="BM218" s="257" t="s">
        <v>34</v>
      </c>
      <c r="BN218" s="255"/>
      <c r="BO218" s="257"/>
      <c r="BP218" s="257" t="s">
        <v>34</v>
      </c>
      <c r="BQ218" s="255"/>
      <c r="BR218" s="257"/>
      <c r="BS218" s="257" t="s">
        <v>34</v>
      </c>
      <c r="BT218" s="255"/>
      <c r="BU218" s="257"/>
      <c r="BV218" s="257" t="s">
        <v>34</v>
      </c>
      <c r="BW218" s="255"/>
      <c r="BX218" s="257"/>
      <c r="BY218" s="257" t="s">
        <v>34</v>
      </c>
      <c r="BZ218" s="255"/>
      <c r="CA218" s="257"/>
      <c r="CB218" s="257" t="s">
        <v>34</v>
      </c>
      <c r="CC218" s="258"/>
      <c r="CD218" s="259"/>
      <c r="CE218" s="259" t="s">
        <v>34</v>
      </c>
      <c r="CF218" s="255"/>
      <c r="CG218" s="257"/>
      <c r="CH218" s="257" t="s">
        <v>34</v>
      </c>
      <c r="CI218" s="255"/>
      <c r="CJ218" s="257"/>
      <c r="CK218" s="257" t="s">
        <v>34</v>
      </c>
      <c r="CL218" s="255"/>
      <c r="CM218" s="257"/>
      <c r="CN218" s="257" t="s">
        <v>34</v>
      </c>
      <c r="CO218" s="255"/>
      <c r="CP218" s="257"/>
      <c r="CQ218" s="257" t="s">
        <v>34</v>
      </c>
      <c r="CR218" s="255"/>
      <c r="CS218" s="257"/>
      <c r="CT218" s="257" t="s">
        <v>34</v>
      </c>
      <c r="CU218" s="255"/>
      <c r="CV218" s="257"/>
      <c r="CW218" s="257" t="s">
        <v>34</v>
      </c>
      <c r="CX218" s="255"/>
      <c r="CY218" s="257"/>
      <c r="CZ218" s="257" t="s">
        <v>34</v>
      </c>
      <c r="DA218" s="255"/>
      <c r="DB218" s="257"/>
      <c r="DC218" s="257" t="s">
        <v>34</v>
      </c>
      <c r="DD218" s="255"/>
      <c r="DE218" s="257"/>
      <c r="DF218" s="257" t="s">
        <v>34</v>
      </c>
      <c r="DG218" s="255"/>
      <c r="DH218" s="257"/>
      <c r="DI218" s="257" t="s">
        <v>34</v>
      </c>
      <c r="DJ218" s="255"/>
      <c r="DK218" s="257"/>
      <c r="DL218" s="257" t="s">
        <v>34</v>
      </c>
      <c r="DM218" s="255"/>
      <c r="DN218" s="326"/>
      <c r="DO218" s="326" t="s">
        <v>34</v>
      </c>
      <c r="DP218" s="255"/>
      <c r="DQ218" s="257"/>
      <c r="DR218" s="257" t="s">
        <v>34</v>
      </c>
      <c r="DS218" s="255"/>
      <c r="DT218" s="257"/>
      <c r="DU218" s="257" t="s">
        <v>34</v>
      </c>
      <c r="DV218" s="255"/>
      <c r="DW218" s="257"/>
      <c r="DX218" s="257" t="s">
        <v>34</v>
      </c>
      <c r="DY218" s="255"/>
      <c r="DZ218" s="257"/>
      <c r="EA218" s="257" t="s">
        <v>34</v>
      </c>
      <c r="EB218" s="255"/>
      <c r="EC218" s="257"/>
      <c r="ED218" s="257" t="s">
        <v>34</v>
      </c>
      <c r="EE218" s="255"/>
      <c r="EF218" s="257"/>
      <c r="EG218" s="257" t="s">
        <v>34</v>
      </c>
      <c r="EH218" s="255"/>
      <c r="EI218" s="257"/>
      <c r="EJ218" s="257" t="s">
        <v>34</v>
      </c>
      <c r="EK218" s="255"/>
      <c r="EL218" s="257"/>
      <c r="EM218" s="257" t="s">
        <v>34</v>
      </c>
      <c r="EN218" s="255"/>
      <c r="EO218" s="257"/>
      <c r="EP218" s="257" t="s">
        <v>34</v>
      </c>
      <c r="EQ218" s="255"/>
      <c r="ER218" s="257"/>
      <c r="ES218" s="257" t="s">
        <v>34</v>
      </c>
      <c r="ET218" s="255"/>
      <c r="EU218" s="257"/>
      <c r="EV218" s="257" t="s">
        <v>34</v>
      </c>
      <c r="EW218" s="255"/>
      <c r="EX218" s="257"/>
      <c r="EY218" s="257" t="s">
        <v>34</v>
      </c>
      <c r="EZ218" s="255"/>
      <c r="FA218" s="257"/>
      <c r="FB218" s="257" t="s">
        <v>34</v>
      </c>
      <c r="FC218" s="255"/>
      <c r="FD218" s="257"/>
      <c r="FE218" s="257" t="s">
        <v>34</v>
      </c>
      <c r="FF218" s="255"/>
      <c r="FG218" s="257"/>
      <c r="FH218" s="257" t="s">
        <v>34</v>
      </c>
      <c r="FI218" s="255"/>
      <c r="FJ218" s="257"/>
      <c r="FK218" s="257" t="s">
        <v>34</v>
      </c>
      <c r="FL218" s="255"/>
      <c r="FM218" s="257"/>
      <c r="FN218" s="257" t="s">
        <v>34</v>
      </c>
      <c r="FO218" s="255"/>
      <c r="FP218" s="257"/>
      <c r="FQ218" s="257" t="s">
        <v>34</v>
      </c>
      <c r="FR218" s="255"/>
      <c r="FS218" s="257"/>
      <c r="FT218" s="257" t="s">
        <v>34</v>
      </c>
      <c r="FU218" s="255"/>
      <c r="FV218" s="257"/>
      <c r="FW218" s="257" t="s">
        <v>34</v>
      </c>
      <c r="FX218" s="255"/>
      <c r="FY218" s="257"/>
      <c r="FZ218" s="257" t="s">
        <v>34</v>
      </c>
      <c r="GA218" s="258"/>
      <c r="GB218" s="259"/>
      <c r="GC218" s="259" t="s">
        <v>34</v>
      </c>
      <c r="GD218" s="255"/>
      <c r="GE218" s="257"/>
      <c r="GF218" s="257" t="s">
        <v>34</v>
      </c>
      <c r="GG218" s="255"/>
      <c r="GH218" s="257"/>
      <c r="GI218" s="257" t="s">
        <v>34</v>
      </c>
      <c r="GJ218" s="255"/>
      <c r="GK218" s="257"/>
      <c r="GL218" s="257" t="s">
        <v>34</v>
      </c>
      <c r="GM218" s="255"/>
      <c r="GN218" s="257"/>
      <c r="GO218" s="257" t="s">
        <v>34</v>
      </c>
      <c r="GP218" s="255"/>
      <c r="GQ218" s="257"/>
      <c r="GR218" s="257" t="s">
        <v>34</v>
      </c>
      <c r="GS218" s="255"/>
      <c r="GT218" s="257"/>
      <c r="GU218" s="257" t="s">
        <v>34</v>
      </c>
      <c r="GV218" s="255"/>
      <c r="GW218" s="257"/>
      <c r="GX218" s="257" t="s">
        <v>34</v>
      </c>
      <c r="GY218" s="255"/>
      <c r="GZ218" s="257"/>
      <c r="HA218" s="257" t="s">
        <v>34</v>
      </c>
    </row>
    <row r="219" spans="1:209" s="184" customFormat="1" outlineLevel="1" x14ac:dyDescent="0.2">
      <c r="A219" s="254" t="s">
        <v>1680</v>
      </c>
      <c r="B219" s="255" t="s">
        <v>172</v>
      </c>
      <c r="C219" s="255" t="s">
        <v>30</v>
      </c>
      <c r="D219" s="255" t="s">
        <v>173</v>
      </c>
      <c r="E219" s="255"/>
      <c r="F219" s="255"/>
      <c r="G219" s="255"/>
      <c r="H219" s="255"/>
      <c r="I219" s="255" t="s">
        <v>174</v>
      </c>
      <c r="J219" s="255"/>
      <c r="K219" s="255"/>
      <c r="L219" s="255"/>
      <c r="M219" s="255"/>
      <c r="N219" s="255"/>
      <c r="O219" s="255"/>
      <c r="P219" s="257"/>
      <c r="Q219" s="257" t="s">
        <v>34</v>
      </c>
      <c r="R219" s="255"/>
      <c r="S219" s="257"/>
      <c r="T219" s="257" t="s">
        <v>34</v>
      </c>
      <c r="U219" s="257"/>
      <c r="V219" s="257"/>
      <c r="W219" s="257" t="s">
        <v>34</v>
      </c>
      <c r="X219" s="257"/>
      <c r="Y219" s="257"/>
      <c r="Z219" s="257" t="s">
        <v>34</v>
      </c>
      <c r="AA219" s="257"/>
      <c r="AB219" s="257"/>
      <c r="AC219" s="257" t="s">
        <v>34</v>
      </c>
      <c r="AD219" s="257"/>
      <c r="AE219" s="257"/>
      <c r="AF219" s="257" t="s">
        <v>34</v>
      </c>
      <c r="AG219" s="257"/>
      <c r="AH219" s="257"/>
      <c r="AI219" s="257" t="s">
        <v>34</v>
      </c>
      <c r="AJ219" s="257"/>
      <c r="AK219" s="257"/>
      <c r="AL219" s="257" t="s">
        <v>34</v>
      </c>
      <c r="AM219" s="255"/>
      <c r="AN219" s="257"/>
      <c r="AO219" s="257" t="s">
        <v>34</v>
      </c>
      <c r="AP219" s="257"/>
      <c r="AQ219" s="257"/>
      <c r="AR219" s="257" t="s">
        <v>34</v>
      </c>
      <c r="AS219" s="257"/>
      <c r="AT219" s="257"/>
      <c r="AU219" s="257" t="s">
        <v>34</v>
      </c>
      <c r="AV219" s="257"/>
      <c r="AW219" s="257"/>
      <c r="AX219" s="257" t="s">
        <v>34</v>
      </c>
      <c r="AY219" s="255"/>
      <c r="AZ219" s="257"/>
      <c r="BA219" s="257" t="s">
        <v>34</v>
      </c>
      <c r="BB219" s="257"/>
      <c r="BC219" s="257"/>
      <c r="BD219" s="257" t="s">
        <v>34</v>
      </c>
      <c r="BE219" s="257"/>
      <c r="BF219" s="257"/>
      <c r="BG219" s="257" t="s">
        <v>34</v>
      </c>
      <c r="BH219" s="255"/>
      <c r="BI219" s="257"/>
      <c r="BJ219" s="257" t="s">
        <v>34</v>
      </c>
      <c r="BK219" s="255"/>
      <c r="BL219" s="257"/>
      <c r="BM219" s="257" t="s">
        <v>34</v>
      </c>
      <c r="BN219" s="255"/>
      <c r="BO219" s="257"/>
      <c r="BP219" s="257" t="s">
        <v>34</v>
      </c>
      <c r="BQ219" s="255"/>
      <c r="BR219" s="257"/>
      <c r="BS219" s="257" t="s">
        <v>34</v>
      </c>
      <c r="BT219" s="255"/>
      <c r="BU219" s="257"/>
      <c r="BV219" s="257" t="s">
        <v>34</v>
      </c>
      <c r="BW219" s="255"/>
      <c r="BX219" s="257"/>
      <c r="BY219" s="257" t="s">
        <v>34</v>
      </c>
      <c r="BZ219" s="255"/>
      <c r="CA219" s="257"/>
      <c r="CB219" s="257" t="s">
        <v>34</v>
      </c>
      <c r="CC219" s="258"/>
      <c r="CD219" s="259"/>
      <c r="CE219" s="259" t="s">
        <v>34</v>
      </c>
      <c r="CF219" s="255"/>
      <c r="CG219" s="257"/>
      <c r="CH219" s="257" t="s">
        <v>34</v>
      </c>
      <c r="CI219" s="255"/>
      <c r="CJ219" s="257"/>
      <c r="CK219" s="257" t="s">
        <v>34</v>
      </c>
      <c r="CL219" s="255"/>
      <c r="CM219" s="257"/>
      <c r="CN219" s="257" t="s">
        <v>34</v>
      </c>
      <c r="CO219" s="255"/>
      <c r="CP219" s="257"/>
      <c r="CQ219" s="257" t="s">
        <v>34</v>
      </c>
      <c r="CR219" s="255"/>
      <c r="CS219" s="257"/>
      <c r="CT219" s="257" t="s">
        <v>34</v>
      </c>
      <c r="CU219" s="255"/>
      <c r="CV219" s="257"/>
      <c r="CW219" s="257" t="s">
        <v>34</v>
      </c>
      <c r="CX219" s="255"/>
      <c r="CY219" s="257"/>
      <c r="CZ219" s="257" t="s">
        <v>34</v>
      </c>
      <c r="DA219" s="255"/>
      <c r="DB219" s="257"/>
      <c r="DC219" s="257" t="s">
        <v>34</v>
      </c>
      <c r="DD219" s="255"/>
      <c r="DE219" s="257"/>
      <c r="DF219" s="257" t="s">
        <v>34</v>
      </c>
      <c r="DG219" s="255"/>
      <c r="DH219" s="257"/>
      <c r="DI219" s="257" t="s">
        <v>34</v>
      </c>
      <c r="DJ219" s="255"/>
      <c r="DK219" s="257"/>
      <c r="DL219" s="257" t="s">
        <v>34</v>
      </c>
      <c r="DM219" s="255"/>
      <c r="DN219" s="326"/>
      <c r="DO219" s="326" t="s">
        <v>34</v>
      </c>
      <c r="DP219" s="255"/>
      <c r="DQ219" s="257"/>
      <c r="DR219" s="257" t="s">
        <v>34</v>
      </c>
      <c r="DS219" s="255"/>
      <c r="DT219" s="257"/>
      <c r="DU219" s="257" t="s">
        <v>34</v>
      </c>
      <c r="DV219" s="255"/>
      <c r="DW219" s="257"/>
      <c r="DX219" s="257" t="s">
        <v>34</v>
      </c>
      <c r="DY219" s="255"/>
      <c r="DZ219" s="257"/>
      <c r="EA219" s="257" t="s">
        <v>34</v>
      </c>
      <c r="EB219" s="255"/>
      <c r="EC219" s="257"/>
      <c r="ED219" s="257" t="s">
        <v>34</v>
      </c>
      <c r="EE219" s="255"/>
      <c r="EF219" s="257"/>
      <c r="EG219" s="257" t="s">
        <v>34</v>
      </c>
      <c r="EH219" s="255"/>
      <c r="EI219" s="257"/>
      <c r="EJ219" s="257" t="s">
        <v>34</v>
      </c>
      <c r="EK219" s="255"/>
      <c r="EL219" s="257"/>
      <c r="EM219" s="257" t="s">
        <v>34</v>
      </c>
      <c r="EN219" s="255"/>
      <c r="EO219" s="257"/>
      <c r="EP219" s="257" t="s">
        <v>34</v>
      </c>
      <c r="EQ219" s="255"/>
      <c r="ER219" s="257"/>
      <c r="ES219" s="257" t="s">
        <v>34</v>
      </c>
      <c r="ET219" s="255"/>
      <c r="EU219" s="257"/>
      <c r="EV219" s="257" t="s">
        <v>34</v>
      </c>
      <c r="EW219" s="255"/>
      <c r="EX219" s="257"/>
      <c r="EY219" s="257" t="s">
        <v>34</v>
      </c>
      <c r="EZ219" s="255"/>
      <c r="FA219" s="257"/>
      <c r="FB219" s="257" t="s">
        <v>34</v>
      </c>
      <c r="FC219" s="255"/>
      <c r="FD219" s="257"/>
      <c r="FE219" s="257" t="s">
        <v>34</v>
      </c>
      <c r="FF219" s="255"/>
      <c r="FG219" s="257"/>
      <c r="FH219" s="257" t="s">
        <v>34</v>
      </c>
      <c r="FI219" s="255"/>
      <c r="FJ219" s="257"/>
      <c r="FK219" s="257" t="s">
        <v>34</v>
      </c>
      <c r="FL219" s="255"/>
      <c r="FM219" s="257"/>
      <c r="FN219" s="257" t="s">
        <v>34</v>
      </c>
      <c r="FO219" s="255"/>
      <c r="FP219" s="257"/>
      <c r="FQ219" s="257" t="s">
        <v>34</v>
      </c>
      <c r="FR219" s="255"/>
      <c r="FS219" s="257"/>
      <c r="FT219" s="257" t="s">
        <v>34</v>
      </c>
      <c r="FU219" s="255"/>
      <c r="FV219" s="257"/>
      <c r="FW219" s="257" t="s">
        <v>34</v>
      </c>
      <c r="FX219" s="255"/>
      <c r="FY219" s="257"/>
      <c r="FZ219" s="257" t="s">
        <v>34</v>
      </c>
      <c r="GA219" s="258"/>
      <c r="GB219" s="259"/>
      <c r="GC219" s="259" t="s">
        <v>34</v>
      </c>
      <c r="GD219" s="255"/>
      <c r="GE219" s="257"/>
      <c r="GF219" s="257" t="s">
        <v>34</v>
      </c>
      <c r="GG219" s="255"/>
      <c r="GH219" s="257"/>
      <c r="GI219" s="257" t="s">
        <v>34</v>
      </c>
      <c r="GJ219" s="255"/>
      <c r="GK219" s="257"/>
      <c r="GL219" s="257" t="s">
        <v>34</v>
      </c>
      <c r="GM219" s="255"/>
      <c r="GN219" s="257"/>
      <c r="GO219" s="257" t="s">
        <v>34</v>
      </c>
      <c r="GP219" s="255"/>
      <c r="GQ219" s="257"/>
      <c r="GR219" s="257" t="s">
        <v>34</v>
      </c>
      <c r="GS219" s="255"/>
      <c r="GT219" s="257"/>
      <c r="GU219" s="257" t="s">
        <v>34</v>
      </c>
      <c r="GV219" s="255"/>
      <c r="GW219" s="257"/>
      <c r="GX219" s="257" t="s">
        <v>34</v>
      </c>
      <c r="GY219" s="255"/>
      <c r="GZ219" s="257"/>
      <c r="HA219" s="257" t="s">
        <v>34</v>
      </c>
    </row>
    <row r="220" spans="1:209" s="184" customFormat="1" outlineLevel="1" x14ac:dyDescent="0.2">
      <c r="A220" s="254" t="s">
        <v>1681</v>
      </c>
      <c r="B220" s="255" t="s">
        <v>175</v>
      </c>
      <c r="C220" s="255" t="s">
        <v>15</v>
      </c>
      <c r="D220" s="255" t="s">
        <v>185</v>
      </c>
      <c r="E220" s="255"/>
      <c r="F220" s="255"/>
      <c r="G220" s="255"/>
      <c r="H220" s="255"/>
      <c r="I220" s="255"/>
      <c r="J220" s="255"/>
      <c r="K220" s="255"/>
      <c r="L220" s="255"/>
      <c r="M220" s="255"/>
      <c r="N220" s="255"/>
      <c r="O220" s="255"/>
      <c r="P220" s="257"/>
      <c r="Q220" s="257" t="s">
        <v>34</v>
      </c>
      <c r="R220" s="255"/>
      <c r="S220" s="257"/>
      <c r="T220" s="257" t="s">
        <v>34</v>
      </c>
      <c r="U220" s="257"/>
      <c r="V220" s="257"/>
      <c r="W220" s="257" t="s">
        <v>34</v>
      </c>
      <c r="X220" s="257"/>
      <c r="Y220" s="257"/>
      <c r="Z220" s="257" t="s">
        <v>34</v>
      </c>
      <c r="AA220" s="257"/>
      <c r="AB220" s="257"/>
      <c r="AC220" s="257" t="s">
        <v>34</v>
      </c>
      <c r="AD220" s="257"/>
      <c r="AE220" s="257"/>
      <c r="AF220" s="257" t="s">
        <v>34</v>
      </c>
      <c r="AG220" s="257"/>
      <c r="AH220" s="257"/>
      <c r="AI220" s="257" t="s">
        <v>34</v>
      </c>
      <c r="AJ220" s="257"/>
      <c r="AK220" s="257"/>
      <c r="AL220" s="257" t="s">
        <v>34</v>
      </c>
      <c r="AM220" s="255"/>
      <c r="AN220" s="257"/>
      <c r="AO220" s="257" t="s">
        <v>34</v>
      </c>
      <c r="AP220" s="257"/>
      <c r="AQ220" s="257"/>
      <c r="AR220" s="257" t="s">
        <v>34</v>
      </c>
      <c r="AS220" s="257"/>
      <c r="AT220" s="257"/>
      <c r="AU220" s="257" t="s">
        <v>34</v>
      </c>
      <c r="AV220" s="257"/>
      <c r="AW220" s="257"/>
      <c r="AX220" s="257" t="s">
        <v>34</v>
      </c>
      <c r="AY220" s="255"/>
      <c r="AZ220" s="257"/>
      <c r="BA220" s="257" t="s">
        <v>34</v>
      </c>
      <c r="BB220" s="257"/>
      <c r="BC220" s="257"/>
      <c r="BD220" s="257" t="s">
        <v>34</v>
      </c>
      <c r="BE220" s="257"/>
      <c r="BF220" s="257"/>
      <c r="BG220" s="257" t="s">
        <v>34</v>
      </c>
      <c r="BH220" s="255"/>
      <c r="BI220" s="257"/>
      <c r="BJ220" s="257" t="s">
        <v>34</v>
      </c>
      <c r="BK220" s="255"/>
      <c r="BL220" s="257"/>
      <c r="BM220" s="257" t="s">
        <v>34</v>
      </c>
      <c r="BN220" s="255"/>
      <c r="BO220" s="257"/>
      <c r="BP220" s="257" t="s">
        <v>34</v>
      </c>
      <c r="BQ220" s="255"/>
      <c r="BR220" s="257"/>
      <c r="BS220" s="257" t="s">
        <v>34</v>
      </c>
      <c r="BT220" s="255"/>
      <c r="BU220" s="257"/>
      <c r="BV220" s="257" t="s">
        <v>34</v>
      </c>
      <c r="BW220" s="255"/>
      <c r="BX220" s="257"/>
      <c r="BY220" s="257" t="s">
        <v>34</v>
      </c>
      <c r="BZ220" s="255"/>
      <c r="CA220" s="257"/>
      <c r="CB220" s="257" t="s">
        <v>34</v>
      </c>
      <c r="CC220" s="258"/>
      <c r="CD220" s="259"/>
      <c r="CE220" s="259" t="s">
        <v>34</v>
      </c>
      <c r="CF220" s="255"/>
      <c r="CG220" s="257"/>
      <c r="CH220" s="257" t="s">
        <v>34</v>
      </c>
      <c r="CI220" s="255"/>
      <c r="CJ220" s="257"/>
      <c r="CK220" s="257" t="s">
        <v>34</v>
      </c>
      <c r="CL220" s="255"/>
      <c r="CM220" s="257"/>
      <c r="CN220" s="257" t="s">
        <v>34</v>
      </c>
      <c r="CO220" s="255"/>
      <c r="CP220" s="257"/>
      <c r="CQ220" s="257" t="s">
        <v>34</v>
      </c>
      <c r="CR220" s="255"/>
      <c r="CS220" s="257"/>
      <c r="CT220" s="257" t="s">
        <v>34</v>
      </c>
      <c r="CU220" s="255"/>
      <c r="CV220" s="257"/>
      <c r="CW220" s="257" t="s">
        <v>34</v>
      </c>
      <c r="CX220" s="255"/>
      <c r="CY220" s="257"/>
      <c r="CZ220" s="257" t="s">
        <v>34</v>
      </c>
      <c r="DA220" s="255"/>
      <c r="DB220" s="257"/>
      <c r="DC220" s="257" t="s">
        <v>34</v>
      </c>
      <c r="DD220" s="255"/>
      <c r="DE220" s="257"/>
      <c r="DF220" s="257" t="s">
        <v>34</v>
      </c>
      <c r="DG220" s="255"/>
      <c r="DH220" s="257"/>
      <c r="DI220" s="257" t="s">
        <v>34</v>
      </c>
      <c r="DJ220" s="255"/>
      <c r="DK220" s="257"/>
      <c r="DL220" s="257" t="s">
        <v>34</v>
      </c>
      <c r="DM220" s="255"/>
      <c r="DN220" s="326"/>
      <c r="DO220" s="326" t="s">
        <v>34</v>
      </c>
      <c r="DP220" s="255"/>
      <c r="DQ220" s="257"/>
      <c r="DR220" s="257" t="s">
        <v>34</v>
      </c>
      <c r="DS220" s="255"/>
      <c r="DT220" s="257"/>
      <c r="DU220" s="257" t="s">
        <v>34</v>
      </c>
      <c r="DV220" s="255"/>
      <c r="DW220" s="257"/>
      <c r="DX220" s="257" t="s">
        <v>34</v>
      </c>
      <c r="DY220" s="255"/>
      <c r="DZ220" s="257"/>
      <c r="EA220" s="257" t="s">
        <v>34</v>
      </c>
      <c r="EB220" s="255"/>
      <c r="EC220" s="257"/>
      <c r="ED220" s="257" t="s">
        <v>34</v>
      </c>
      <c r="EE220" s="255"/>
      <c r="EF220" s="257"/>
      <c r="EG220" s="257" t="s">
        <v>34</v>
      </c>
      <c r="EH220" s="255"/>
      <c r="EI220" s="257"/>
      <c r="EJ220" s="257" t="s">
        <v>34</v>
      </c>
      <c r="EK220" s="255"/>
      <c r="EL220" s="257"/>
      <c r="EM220" s="257" t="s">
        <v>34</v>
      </c>
      <c r="EN220" s="255"/>
      <c r="EO220" s="257"/>
      <c r="EP220" s="257" t="s">
        <v>34</v>
      </c>
      <c r="EQ220" s="255"/>
      <c r="ER220" s="257"/>
      <c r="ES220" s="257" t="s">
        <v>34</v>
      </c>
      <c r="ET220" s="255"/>
      <c r="EU220" s="257"/>
      <c r="EV220" s="257" t="s">
        <v>34</v>
      </c>
      <c r="EW220" s="255"/>
      <c r="EX220" s="257"/>
      <c r="EY220" s="257" t="s">
        <v>34</v>
      </c>
      <c r="EZ220" s="255"/>
      <c r="FA220" s="257"/>
      <c r="FB220" s="257" t="s">
        <v>34</v>
      </c>
      <c r="FC220" s="255"/>
      <c r="FD220" s="257"/>
      <c r="FE220" s="257" t="s">
        <v>34</v>
      </c>
      <c r="FF220" s="255"/>
      <c r="FG220" s="257"/>
      <c r="FH220" s="257" t="s">
        <v>34</v>
      </c>
      <c r="FI220" s="255"/>
      <c r="FJ220" s="257"/>
      <c r="FK220" s="257" t="s">
        <v>34</v>
      </c>
      <c r="FL220" s="255"/>
      <c r="FM220" s="257"/>
      <c r="FN220" s="257" t="s">
        <v>34</v>
      </c>
      <c r="FO220" s="255"/>
      <c r="FP220" s="257"/>
      <c r="FQ220" s="257" t="s">
        <v>34</v>
      </c>
      <c r="FR220" s="255"/>
      <c r="FS220" s="257"/>
      <c r="FT220" s="257" t="s">
        <v>34</v>
      </c>
      <c r="FU220" s="255"/>
      <c r="FV220" s="257"/>
      <c r="FW220" s="257" t="s">
        <v>34</v>
      </c>
      <c r="FX220" s="255"/>
      <c r="FY220" s="257"/>
      <c r="FZ220" s="257" t="s">
        <v>34</v>
      </c>
      <c r="GA220" s="258"/>
      <c r="GB220" s="259"/>
      <c r="GC220" s="259" t="s">
        <v>34</v>
      </c>
      <c r="GD220" s="255"/>
      <c r="GE220" s="257"/>
      <c r="GF220" s="257" t="s">
        <v>34</v>
      </c>
      <c r="GG220" s="255"/>
      <c r="GH220" s="257"/>
      <c r="GI220" s="257" t="s">
        <v>34</v>
      </c>
      <c r="GJ220" s="255"/>
      <c r="GK220" s="257"/>
      <c r="GL220" s="257" t="s">
        <v>34</v>
      </c>
      <c r="GM220" s="255"/>
      <c r="GN220" s="257"/>
      <c r="GO220" s="257" t="s">
        <v>34</v>
      </c>
      <c r="GP220" s="255"/>
      <c r="GQ220" s="257"/>
      <c r="GR220" s="257" t="s">
        <v>34</v>
      </c>
      <c r="GS220" s="255"/>
      <c r="GT220" s="257"/>
      <c r="GU220" s="257" t="s">
        <v>34</v>
      </c>
      <c r="GV220" s="255"/>
      <c r="GW220" s="257"/>
      <c r="GX220" s="257" t="s">
        <v>34</v>
      </c>
      <c r="GY220" s="255"/>
      <c r="GZ220" s="257"/>
      <c r="HA220" s="257" t="s">
        <v>34</v>
      </c>
    </row>
    <row r="221" spans="1:209" s="184" customFormat="1" outlineLevel="1" x14ac:dyDescent="0.2">
      <c r="A221" s="254" t="s">
        <v>1682</v>
      </c>
      <c r="B221" s="255" t="s">
        <v>176</v>
      </c>
      <c r="C221" s="255" t="s">
        <v>15</v>
      </c>
      <c r="D221" s="255" t="s">
        <v>185</v>
      </c>
      <c r="E221" s="255"/>
      <c r="F221" s="255"/>
      <c r="G221" s="255"/>
      <c r="H221" s="255"/>
      <c r="I221" s="255"/>
      <c r="J221" s="255"/>
      <c r="K221" s="255"/>
      <c r="L221" s="255"/>
      <c r="M221" s="255"/>
      <c r="N221" s="255"/>
      <c r="O221" s="255"/>
      <c r="P221" s="257"/>
      <c r="Q221" s="257" t="s">
        <v>34</v>
      </c>
      <c r="R221" s="255"/>
      <c r="S221" s="257"/>
      <c r="T221" s="257" t="s">
        <v>34</v>
      </c>
      <c r="U221" s="257"/>
      <c r="V221" s="257"/>
      <c r="W221" s="257" t="s">
        <v>34</v>
      </c>
      <c r="X221" s="257"/>
      <c r="Y221" s="257"/>
      <c r="Z221" s="257" t="s">
        <v>34</v>
      </c>
      <c r="AA221" s="257"/>
      <c r="AB221" s="257"/>
      <c r="AC221" s="257" t="s">
        <v>34</v>
      </c>
      <c r="AD221" s="257"/>
      <c r="AE221" s="257"/>
      <c r="AF221" s="257" t="s">
        <v>34</v>
      </c>
      <c r="AG221" s="257"/>
      <c r="AH221" s="257"/>
      <c r="AI221" s="257" t="s">
        <v>34</v>
      </c>
      <c r="AJ221" s="257"/>
      <c r="AK221" s="257"/>
      <c r="AL221" s="257" t="s">
        <v>34</v>
      </c>
      <c r="AM221" s="255"/>
      <c r="AN221" s="257"/>
      <c r="AO221" s="257" t="s">
        <v>34</v>
      </c>
      <c r="AP221" s="257"/>
      <c r="AQ221" s="257"/>
      <c r="AR221" s="257" t="s">
        <v>34</v>
      </c>
      <c r="AS221" s="257"/>
      <c r="AT221" s="257"/>
      <c r="AU221" s="257" t="s">
        <v>34</v>
      </c>
      <c r="AV221" s="257"/>
      <c r="AW221" s="257"/>
      <c r="AX221" s="257" t="s">
        <v>34</v>
      </c>
      <c r="AY221" s="255"/>
      <c r="AZ221" s="257"/>
      <c r="BA221" s="257" t="s">
        <v>34</v>
      </c>
      <c r="BB221" s="257"/>
      <c r="BC221" s="257"/>
      <c r="BD221" s="257" t="s">
        <v>34</v>
      </c>
      <c r="BE221" s="257"/>
      <c r="BF221" s="257"/>
      <c r="BG221" s="257" t="s">
        <v>34</v>
      </c>
      <c r="BH221" s="255"/>
      <c r="BI221" s="257"/>
      <c r="BJ221" s="257" t="s">
        <v>34</v>
      </c>
      <c r="BK221" s="255"/>
      <c r="BL221" s="257"/>
      <c r="BM221" s="257" t="s">
        <v>34</v>
      </c>
      <c r="BN221" s="255"/>
      <c r="BO221" s="257"/>
      <c r="BP221" s="257" t="s">
        <v>34</v>
      </c>
      <c r="BQ221" s="255"/>
      <c r="BR221" s="257"/>
      <c r="BS221" s="257" t="s">
        <v>34</v>
      </c>
      <c r="BT221" s="255"/>
      <c r="BU221" s="257"/>
      <c r="BV221" s="257" t="s">
        <v>34</v>
      </c>
      <c r="BW221" s="255"/>
      <c r="BX221" s="257"/>
      <c r="BY221" s="257" t="s">
        <v>34</v>
      </c>
      <c r="BZ221" s="255"/>
      <c r="CA221" s="257"/>
      <c r="CB221" s="257" t="s">
        <v>34</v>
      </c>
      <c r="CC221" s="258"/>
      <c r="CD221" s="259"/>
      <c r="CE221" s="259" t="s">
        <v>34</v>
      </c>
      <c r="CF221" s="255"/>
      <c r="CG221" s="257"/>
      <c r="CH221" s="257" t="s">
        <v>34</v>
      </c>
      <c r="CI221" s="255"/>
      <c r="CJ221" s="257"/>
      <c r="CK221" s="257" t="s">
        <v>34</v>
      </c>
      <c r="CL221" s="255"/>
      <c r="CM221" s="257"/>
      <c r="CN221" s="257" t="s">
        <v>34</v>
      </c>
      <c r="CO221" s="255"/>
      <c r="CP221" s="257"/>
      <c r="CQ221" s="257" t="s">
        <v>34</v>
      </c>
      <c r="CR221" s="255"/>
      <c r="CS221" s="257"/>
      <c r="CT221" s="257" t="s">
        <v>34</v>
      </c>
      <c r="CU221" s="255"/>
      <c r="CV221" s="257"/>
      <c r="CW221" s="257" t="s">
        <v>34</v>
      </c>
      <c r="CX221" s="255"/>
      <c r="CY221" s="257"/>
      <c r="CZ221" s="257" t="s">
        <v>34</v>
      </c>
      <c r="DA221" s="255"/>
      <c r="DB221" s="257"/>
      <c r="DC221" s="257" t="s">
        <v>34</v>
      </c>
      <c r="DD221" s="255"/>
      <c r="DE221" s="257"/>
      <c r="DF221" s="257" t="s">
        <v>34</v>
      </c>
      <c r="DG221" s="255"/>
      <c r="DH221" s="257"/>
      <c r="DI221" s="257" t="s">
        <v>34</v>
      </c>
      <c r="DJ221" s="255"/>
      <c r="DK221" s="257"/>
      <c r="DL221" s="257" t="s">
        <v>34</v>
      </c>
      <c r="DM221" s="255"/>
      <c r="DN221" s="326"/>
      <c r="DO221" s="326" t="s">
        <v>34</v>
      </c>
      <c r="DP221" s="255"/>
      <c r="DQ221" s="257"/>
      <c r="DR221" s="257" t="s">
        <v>34</v>
      </c>
      <c r="DS221" s="255"/>
      <c r="DT221" s="257"/>
      <c r="DU221" s="257" t="s">
        <v>34</v>
      </c>
      <c r="DV221" s="255"/>
      <c r="DW221" s="257"/>
      <c r="DX221" s="257" t="s">
        <v>34</v>
      </c>
      <c r="DY221" s="255"/>
      <c r="DZ221" s="257"/>
      <c r="EA221" s="257" t="s">
        <v>34</v>
      </c>
      <c r="EB221" s="255"/>
      <c r="EC221" s="257"/>
      <c r="ED221" s="257" t="s">
        <v>34</v>
      </c>
      <c r="EE221" s="255"/>
      <c r="EF221" s="257"/>
      <c r="EG221" s="257" t="s">
        <v>34</v>
      </c>
      <c r="EH221" s="255"/>
      <c r="EI221" s="257"/>
      <c r="EJ221" s="257" t="s">
        <v>34</v>
      </c>
      <c r="EK221" s="255"/>
      <c r="EL221" s="257"/>
      <c r="EM221" s="257" t="s">
        <v>34</v>
      </c>
      <c r="EN221" s="255"/>
      <c r="EO221" s="257"/>
      <c r="EP221" s="257" t="s">
        <v>34</v>
      </c>
      <c r="EQ221" s="255"/>
      <c r="ER221" s="257"/>
      <c r="ES221" s="257" t="s">
        <v>34</v>
      </c>
      <c r="ET221" s="255"/>
      <c r="EU221" s="257"/>
      <c r="EV221" s="257" t="s">
        <v>34</v>
      </c>
      <c r="EW221" s="255"/>
      <c r="EX221" s="257"/>
      <c r="EY221" s="257" t="s">
        <v>34</v>
      </c>
      <c r="EZ221" s="255"/>
      <c r="FA221" s="257"/>
      <c r="FB221" s="257" t="s">
        <v>34</v>
      </c>
      <c r="FC221" s="255"/>
      <c r="FD221" s="257"/>
      <c r="FE221" s="257" t="s">
        <v>34</v>
      </c>
      <c r="FF221" s="255"/>
      <c r="FG221" s="257"/>
      <c r="FH221" s="257" t="s">
        <v>34</v>
      </c>
      <c r="FI221" s="255"/>
      <c r="FJ221" s="257"/>
      <c r="FK221" s="257" t="s">
        <v>34</v>
      </c>
      <c r="FL221" s="255"/>
      <c r="FM221" s="257"/>
      <c r="FN221" s="257" t="s">
        <v>34</v>
      </c>
      <c r="FO221" s="255"/>
      <c r="FP221" s="257"/>
      <c r="FQ221" s="257" t="s">
        <v>34</v>
      </c>
      <c r="FR221" s="255"/>
      <c r="FS221" s="257"/>
      <c r="FT221" s="257" t="s">
        <v>34</v>
      </c>
      <c r="FU221" s="255"/>
      <c r="FV221" s="257"/>
      <c r="FW221" s="257" t="s">
        <v>34</v>
      </c>
      <c r="FX221" s="255"/>
      <c r="FY221" s="257"/>
      <c r="FZ221" s="257" t="s">
        <v>34</v>
      </c>
      <c r="GA221" s="258"/>
      <c r="GB221" s="259"/>
      <c r="GC221" s="259" t="s">
        <v>34</v>
      </c>
      <c r="GD221" s="255"/>
      <c r="GE221" s="257"/>
      <c r="GF221" s="257" t="s">
        <v>34</v>
      </c>
      <c r="GG221" s="255"/>
      <c r="GH221" s="257"/>
      <c r="GI221" s="257" t="s">
        <v>34</v>
      </c>
      <c r="GJ221" s="255"/>
      <c r="GK221" s="257"/>
      <c r="GL221" s="257" t="s">
        <v>34</v>
      </c>
      <c r="GM221" s="255"/>
      <c r="GN221" s="257"/>
      <c r="GO221" s="257" t="s">
        <v>34</v>
      </c>
      <c r="GP221" s="255"/>
      <c r="GQ221" s="257"/>
      <c r="GR221" s="257" t="s">
        <v>34</v>
      </c>
      <c r="GS221" s="255"/>
      <c r="GT221" s="257"/>
      <c r="GU221" s="257" t="s">
        <v>34</v>
      </c>
      <c r="GV221" s="255"/>
      <c r="GW221" s="257"/>
      <c r="GX221" s="257" t="s">
        <v>34</v>
      </c>
      <c r="GY221" s="255"/>
      <c r="GZ221" s="257"/>
      <c r="HA221" s="257" t="s">
        <v>34</v>
      </c>
    </row>
    <row r="222" spans="1:209" s="184" customFormat="1" outlineLevel="1" x14ac:dyDescent="0.2">
      <c r="A222" s="254" t="s">
        <v>1683</v>
      </c>
      <c r="B222" s="255" t="s">
        <v>177</v>
      </c>
      <c r="C222" s="255" t="s">
        <v>30</v>
      </c>
      <c r="D222" s="255" t="s">
        <v>173</v>
      </c>
      <c r="E222" s="255"/>
      <c r="F222" s="255"/>
      <c r="G222" s="255"/>
      <c r="H222" s="255"/>
      <c r="I222" s="255" t="s">
        <v>174</v>
      </c>
      <c r="J222" s="255"/>
      <c r="K222" s="255"/>
      <c r="L222" s="255"/>
      <c r="M222" s="255"/>
      <c r="N222" s="255"/>
      <c r="O222" s="255"/>
      <c r="P222" s="257"/>
      <c r="Q222" s="257" t="s">
        <v>34</v>
      </c>
      <c r="R222" s="255"/>
      <c r="S222" s="257"/>
      <c r="T222" s="257" t="s">
        <v>34</v>
      </c>
      <c r="U222" s="257"/>
      <c r="V222" s="257"/>
      <c r="W222" s="257" t="s">
        <v>34</v>
      </c>
      <c r="X222" s="257"/>
      <c r="Y222" s="257"/>
      <c r="Z222" s="257" t="s">
        <v>34</v>
      </c>
      <c r="AA222" s="257"/>
      <c r="AB222" s="257"/>
      <c r="AC222" s="257" t="s">
        <v>34</v>
      </c>
      <c r="AD222" s="257"/>
      <c r="AE222" s="257"/>
      <c r="AF222" s="257" t="s">
        <v>34</v>
      </c>
      <c r="AG222" s="257"/>
      <c r="AH222" s="257"/>
      <c r="AI222" s="257" t="s">
        <v>34</v>
      </c>
      <c r="AJ222" s="257"/>
      <c r="AK222" s="257"/>
      <c r="AL222" s="257" t="s">
        <v>34</v>
      </c>
      <c r="AM222" s="255"/>
      <c r="AN222" s="257"/>
      <c r="AO222" s="257" t="s">
        <v>34</v>
      </c>
      <c r="AP222" s="257"/>
      <c r="AQ222" s="257"/>
      <c r="AR222" s="257" t="s">
        <v>34</v>
      </c>
      <c r="AS222" s="257"/>
      <c r="AT222" s="257"/>
      <c r="AU222" s="257" t="s">
        <v>34</v>
      </c>
      <c r="AV222" s="257"/>
      <c r="AW222" s="257"/>
      <c r="AX222" s="257" t="s">
        <v>34</v>
      </c>
      <c r="AY222" s="255"/>
      <c r="AZ222" s="257"/>
      <c r="BA222" s="257" t="s">
        <v>34</v>
      </c>
      <c r="BB222" s="257"/>
      <c r="BC222" s="257"/>
      <c r="BD222" s="257" t="s">
        <v>34</v>
      </c>
      <c r="BE222" s="257"/>
      <c r="BF222" s="257"/>
      <c r="BG222" s="257" t="s">
        <v>34</v>
      </c>
      <c r="BH222" s="255"/>
      <c r="BI222" s="257"/>
      <c r="BJ222" s="257" t="s">
        <v>34</v>
      </c>
      <c r="BK222" s="255"/>
      <c r="BL222" s="257"/>
      <c r="BM222" s="257" t="s">
        <v>34</v>
      </c>
      <c r="BN222" s="255"/>
      <c r="BO222" s="257"/>
      <c r="BP222" s="257" t="s">
        <v>34</v>
      </c>
      <c r="BQ222" s="255"/>
      <c r="BR222" s="257"/>
      <c r="BS222" s="257" t="s">
        <v>34</v>
      </c>
      <c r="BT222" s="255"/>
      <c r="BU222" s="257"/>
      <c r="BV222" s="257" t="s">
        <v>34</v>
      </c>
      <c r="BW222" s="255"/>
      <c r="BX222" s="257"/>
      <c r="BY222" s="257" t="s">
        <v>34</v>
      </c>
      <c r="BZ222" s="255"/>
      <c r="CA222" s="257"/>
      <c r="CB222" s="257" t="s">
        <v>34</v>
      </c>
      <c r="CC222" s="258"/>
      <c r="CD222" s="259"/>
      <c r="CE222" s="259" t="s">
        <v>34</v>
      </c>
      <c r="CF222" s="255"/>
      <c r="CG222" s="257"/>
      <c r="CH222" s="257" t="s">
        <v>34</v>
      </c>
      <c r="CI222" s="255"/>
      <c r="CJ222" s="257"/>
      <c r="CK222" s="257" t="s">
        <v>34</v>
      </c>
      <c r="CL222" s="255"/>
      <c r="CM222" s="257"/>
      <c r="CN222" s="257" t="s">
        <v>34</v>
      </c>
      <c r="CO222" s="255"/>
      <c r="CP222" s="257"/>
      <c r="CQ222" s="257" t="s">
        <v>34</v>
      </c>
      <c r="CR222" s="255"/>
      <c r="CS222" s="257"/>
      <c r="CT222" s="257" t="s">
        <v>34</v>
      </c>
      <c r="CU222" s="255"/>
      <c r="CV222" s="257"/>
      <c r="CW222" s="257" t="s">
        <v>34</v>
      </c>
      <c r="CX222" s="255"/>
      <c r="CY222" s="257"/>
      <c r="CZ222" s="257" t="s">
        <v>34</v>
      </c>
      <c r="DA222" s="255"/>
      <c r="DB222" s="257"/>
      <c r="DC222" s="257" t="s">
        <v>34</v>
      </c>
      <c r="DD222" s="255"/>
      <c r="DE222" s="257"/>
      <c r="DF222" s="257" t="s">
        <v>34</v>
      </c>
      <c r="DG222" s="255"/>
      <c r="DH222" s="257"/>
      <c r="DI222" s="257" t="s">
        <v>34</v>
      </c>
      <c r="DJ222" s="255"/>
      <c r="DK222" s="257"/>
      <c r="DL222" s="257" t="s">
        <v>34</v>
      </c>
      <c r="DM222" s="255"/>
      <c r="DN222" s="326"/>
      <c r="DO222" s="326" t="s">
        <v>34</v>
      </c>
      <c r="DP222" s="255"/>
      <c r="DQ222" s="257"/>
      <c r="DR222" s="257" t="s">
        <v>34</v>
      </c>
      <c r="DS222" s="255"/>
      <c r="DT222" s="257"/>
      <c r="DU222" s="257" t="s">
        <v>34</v>
      </c>
      <c r="DV222" s="255"/>
      <c r="DW222" s="257"/>
      <c r="DX222" s="257" t="s">
        <v>34</v>
      </c>
      <c r="DY222" s="255"/>
      <c r="DZ222" s="257"/>
      <c r="EA222" s="257" t="s">
        <v>34</v>
      </c>
      <c r="EB222" s="255"/>
      <c r="EC222" s="257"/>
      <c r="ED222" s="257" t="s">
        <v>34</v>
      </c>
      <c r="EE222" s="255"/>
      <c r="EF222" s="257"/>
      <c r="EG222" s="257" t="s">
        <v>34</v>
      </c>
      <c r="EH222" s="255"/>
      <c r="EI222" s="257"/>
      <c r="EJ222" s="257" t="s">
        <v>34</v>
      </c>
      <c r="EK222" s="255"/>
      <c r="EL222" s="257"/>
      <c r="EM222" s="257" t="s">
        <v>34</v>
      </c>
      <c r="EN222" s="255"/>
      <c r="EO222" s="257"/>
      <c r="EP222" s="257" t="s">
        <v>34</v>
      </c>
      <c r="EQ222" s="255"/>
      <c r="ER222" s="257"/>
      <c r="ES222" s="257" t="s">
        <v>34</v>
      </c>
      <c r="ET222" s="255"/>
      <c r="EU222" s="257"/>
      <c r="EV222" s="257" t="s">
        <v>34</v>
      </c>
      <c r="EW222" s="255"/>
      <c r="EX222" s="257"/>
      <c r="EY222" s="257" t="s">
        <v>34</v>
      </c>
      <c r="EZ222" s="255"/>
      <c r="FA222" s="257"/>
      <c r="FB222" s="257" t="s">
        <v>34</v>
      </c>
      <c r="FC222" s="255"/>
      <c r="FD222" s="257"/>
      <c r="FE222" s="257" t="s">
        <v>34</v>
      </c>
      <c r="FF222" s="255"/>
      <c r="FG222" s="257"/>
      <c r="FH222" s="257" t="s">
        <v>34</v>
      </c>
      <c r="FI222" s="255"/>
      <c r="FJ222" s="257"/>
      <c r="FK222" s="257" t="s">
        <v>34</v>
      </c>
      <c r="FL222" s="255"/>
      <c r="FM222" s="257"/>
      <c r="FN222" s="257" t="s">
        <v>34</v>
      </c>
      <c r="FO222" s="255"/>
      <c r="FP222" s="257"/>
      <c r="FQ222" s="257" t="s">
        <v>34</v>
      </c>
      <c r="FR222" s="255"/>
      <c r="FS222" s="257"/>
      <c r="FT222" s="257" t="s">
        <v>34</v>
      </c>
      <c r="FU222" s="255"/>
      <c r="FV222" s="257"/>
      <c r="FW222" s="257" t="s">
        <v>34</v>
      </c>
      <c r="FX222" s="255"/>
      <c r="FY222" s="257"/>
      <c r="FZ222" s="257" t="s">
        <v>34</v>
      </c>
      <c r="GA222" s="258"/>
      <c r="GB222" s="259"/>
      <c r="GC222" s="259" t="s">
        <v>34</v>
      </c>
      <c r="GD222" s="255"/>
      <c r="GE222" s="257"/>
      <c r="GF222" s="257" t="s">
        <v>34</v>
      </c>
      <c r="GG222" s="255"/>
      <c r="GH222" s="257"/>
      <c r="GI222" s="257" t="s">
        <v>34</v>
      </c>
      <c r="GJ222" s="255"/>
      <c r="GK222" s="257"/>
      <c r="GL222" s="257" t="s">
        <v>34</v>
      </c>
      <c r="GM222" s="255"/>
      <c r="GN222" s="257"/>
      <c r="GO222" s="257" t="s">
        <v>34</v>
      </c>
      <c r="GP222" s="255"/>
      <c r="GQ222" s="257"/>
      <c r="GR222" s="257" t="s">
        <v>34</v>
      </c>
      <c r="GS222" s="255"/>
      <c r="GT222" s="257"/>
      <c r="GU222" s="257" t="s">
        <v>34</v>
      </c>
      <c r="GV222" s="255"/>
      <c r="GW222" s="257"/>
      <c r="GX222" s="257" t="s">
        <v>34</v>
      </c>
      <c r="GY222" s="255"/>
      <c r="GZ222" s="257"/>
      <c r="HA222" s="257" t="s">
        <v>34</v>
      </c>
    </row>
    <row r="223" spans="1:209" ht="25.5" x14ac:dyDescent="0.2">
      <c r="A223" s="246" t="s">
        <v>1684</v>
      </c>
      <c r="B223" s="250" t="s">
        <v>159</v>
      </c>
      <c r="C223" s="250" t="s">
        <v>160</v>
      </c>
      <c r="D223" s="250" t="s">
        <v>180</v>
      </c>
      <c r="E223" s="250"/>
      <c r="F223" s="250" t="s">
        <v>123</v>
      </c>
      <c r="G223" s="250"/>
      <c r="H223" s="250"/>
      <c r="I223" s="250"/>
      <c r="J223" s="250"/>
      <c r="K223" s="250"/>
      <c r="L223" s="250"/>
      <c r="M223" s="250"/>
      <c r="N223" s="250"/>
      <c r="O223" s="250"/>
      <c r="P223" s="250"/>
      <c r="Q223" s="250"/>
      <c r="R223" s="250"/>
      <c r="S223" s="250"/>
      <c r="T223" s="250"/>
      <c r="U223" s="250"/>
      <c r="V223" s="250"/>
      <c r="W223" s="250"/>
      <c r="X223" s="250"/>
      <c r="Y223" s="250"/>
      <c r="Z223" s="250"/>
      <c r="AA223" s="250"/>
      <c r="AB223" s="250"/>
      <c r="AC223" s="250"/>
      <c r="AD223" s="250"/>
      <c r="AE223" s="250"/>
      <c r="AF223" s="250"/>
      <c r="AG223" s="250"/>
      <c r="AH223" s="250"/>
      <c r="AI223" s="250"/>
      <c r="AJ223" s="250"/>
      <c r="AK223" s="250"/>
      <c r="AL223" s="250"/>
      <c r="AM223" s="250"/>
      <c r="AN223" s="250"/>
      <c r="AO223" s="250"/>
      <c r="AP223" s="250"/>
      <c r="AQ223" s="250"/>
      <c r="AR223" s="250"/>
      <c r="AS223" s="250"/>
      <c r="AT223" s="250"/>
      <c r="AU223" s="250"/>
      <c r="AV223" s="250"/>
      <c r="AW223" s="250"/>
      <c r="AX223" s="250"/>
      <c r="AY223" s="250"/>
      <c r="AZ223" s="250"/>
      <c r="BA223" s="250"/>
      <c r="BB223" s="250"/>
      <c r="BC223" s="250"/>
      <c r="BD223" s="250"/>
      <c r="BE223" s="250"/>
      <c r="BF223" s="250"/>
      <c r="BG223" s="250"/>
      <c r="BH223" s="250"/>
      <c r="BI223" s="250"/>
      <c r="BJ223" s="250"/>
      <c r="BK223" s="250"/>
      <c r="BL223" s="250"/>
      <c r="BM223" s="250"/>
      <c r="BN223" s="250"/>
      <c r="BO223" s="250"/>
      <c r="BP223" s="250"/>
      <c r="BQ223" s="250"/>
      <c r="BR223" s="250"/>
      <c r="BS223" s="250"/>
      <c r="BT223" s="250"/>
      <c r="BU223" s="250"/>
      <c r="BV223" s="250"/>
      <c r="BW223" s="250"/>
      <c r="BX223" s="250"/>
      <c r="BY223" s="250"/>
      <c r="BZ223" s="250"/>
      <c r="CA223" s="250"/>
      <c r="CB223" s="250"/>
      <c r="CC223" s="250"/>
      <c r="CD223" s="250"/>
      <c r="CE223" s="250"/>
      <c r="CF223" s="250"/>
      <c r="CG223" s="250"/>
      <c r="CH223" s="250"/>
      <c r="CI223" s="250"/>
      <c r="CJ223" s="250"/>
      <c r="CK223" s="250"/>
      <c r="CL223" s="250"/>
      <c r="CM223" s="250"/>
      <c r="CN223" s="250"/>
      <c r="CO223" s="250"/>
      <c r="CP223" s="250"/>
      <c r="CQ223" s="250"/>
      <c r="CR223" s="250"/>
      <c r="CS223" s="250"/>
      <c r="CT223" s="250"/>
      <c r="CU223" s="250"/>
      <c r="CV223" s="250"/>
      <c r="CW223" s="250"/>
      <c r="CX223" s="250"/>
      <c r="CY223" s="250"/>
      <c r="CZ223" s="250"/>
      <c r="DA223" s="250"/>
      <c r="DB223" s="250"/>
      <c r="DC223" s="250"/>
      <c r="DD223" s="250"/>
      <c r="DE223" s="250"/>
      <c r="DF223" s="250"/>
      <c r="DG223" s="250"/>
      <c r="DH223" s="250"/>
      <c r="DI223" s="250"/>
      <c r="DJ223" s="250"/>
      <c r="DK223" s="250"/>
      <c r="DL223" s="250"/>
      <c r="DM223" s="250"/>
      <c r="DN223" s="250"/>
      <c r="DO223" s="250"/>
      <c r="DP223" s="250"/>
      <c r="DQ223" s="250"/>
      <c r="DR223" s="250"/>
      <c r="DS223" s="250"/>
      <c r="DT223" s="250"/>
      <c r="DU223" s="250"/>
      <c r="DV223" s="250"/>
      <c r="DW223" s="250"/>
      <c r="DX223" s="250"/>
      <c r="DY223" s="250"/>
      <c r="DZ223" s="250"/>
      <c r="EA223" s="250"/>
      <c r="EB223" s="250"/>
      <c r="EC223" s="250"/>
      <c r="ED223" s="250"/>
      <c r="EE223" s="250"/>
      <c r="EF223" s="250"/>
      <c r="EG223" s="250"/>
      <c r="EH223" s="250"/>
      <c r="EI223" s="250"/>
      <c r="EJ223" s="250"/>
      <c r="EK223" s="250"/>
      <c r="EL223" s="250"/>
      <c r="EM223" s="250"/>
      <c r="EN223" s="250"/>
      <c r="EO223" s="250"/>
      <c r="EP223" s="250"/>
      <c r="EQ223" s="250"/>
      <c r="ER223" s="250"/>
      <c r="ES223" s="250"/>
      <c r="ET223" s="250"/>
      <c r="EU223" s="250"/>
      <c r="EV223" s="250"/>
      <c r="EW223" s="250"/>
      <c r="EX223" s="250"/>
      <c r="EY223" s="250"/>
      <c r="EZ223" s="250"/>
      <c r="FA223" s="250"/>
      <c r="FB223" s="250"/>
      <c r="FC223" s="250"/>
      <c r="FD223" s="250"/>
      <c r="FE223" s="250"/>
      <c r="FF223" s="250"/>
      <c r="FG223" s="250"/>
      <c r="FH223" s="250"/>
      <c r="FI223" s="250"/>
      <c r="FJ223" s="250"/>
      <c r="FK223" s="250"/>
      <c r="FL223" s="250"/>
      <c r="FM223" s="250"/>
      <c r="FN223" s="250"/>
      <c r="FO223" s="250"/>
      <c r="FP223" s="250"/>
      <c r="FQ223" s="250"/>
      <c r="FR223" s="250"/>
      <c r="FS223" s="250"/>
      <c r="FT223" s="250"/>
      <c r="FU223" s="250"/>
      <c r="FV223" s="250"/>
      <c r="FW223" s="250"/>
      <c r="FX223" s="250"/>
      <c r="FY223" s="250"/>
      <c r="FZ223" s="250"/>
      <c r="GA223" s="250"/>
      <c r="GB223" s="250"/>
      <c r="GC223" s="250"/>
      <c r="GD223" s="250"/>
      <c r="GE223" s="250"/>
      <c r="GF223" s="250"/>
      <c r="GG223" s="250"/>
      <c r="GH223" s="250"/>
      <c r="GI223" s="250"/>
      <c r="GJ223" s="250"/>
      <c r="GK223" s="250"/>
      <c r="GL223" s="250"/>
      <c r="GM223" s="250"/>
      <c r="GN223" s="250"/>
      <c r="GO223" s="250"/>
      <c r="GP223" s="250"/>
      <c r="GQ223" s="250"/>
      <c r="GR223" s="250"/>
      <c r="GS223" s="250"/>
      <c r="GT223" s="250"/>
      <c r="GU223" s="250"/>
      <c r="GV223" s="250"/>
      <c r="GW223" s="250"/>
      <c r="GX223" s="250"/>
      <c r="GY223" s="250"/>
      <c r="GZ223" s="250"/>
      <c r="HA223" s="250"/>
    </row>
    <row r="224" spans="1:209" outlineLevel="1" x14ac:dyDescent="0.2">
      <c r="A224" s="246" t="s">
        <v>1685</v>
      </c>
      <c r="B224" s="250" t="s">
        <v>208</v>
      </c>
      <c r="C224" s="250" t="s">
        <v>209</v>
      </c>
      <c r="D224" s="250" t="s">
        <v>16</v>
      </c>
      <c r="E224" s="250"/>
      <c r="F224" s="250"/>
      <c r="G224" s="250"/>
      <c r="H224" s="250"/>
      <c r="I224" s="250"/>
      <c r="J224" s="250"/>
      <c r="K224" s="250"/>
      <c r="L224" s="250"/>
      <c r="M224" s="250"/>
      <c r="N224" s="250"/>
      <c r="O224" s="250"/>
      <c r="P224" s="250"/>
      <c r="Q224" s="250"/>
      <c r="R224" s="250"/>
      <c r="S224" s="250"/>
      <c r="T224" s="250"/>
      <c r="U224" s="250"/>
      <c r="V224" s="250"/>
      <c r="W224" s="250"/>
      <c r="X224" s="250"/>
      <c r="Y224" s="250"/>
      <c r="Z224" s="250"/>
      <c r="AA224" s="250"/>
      <c r="AB224" s="250"/>
      <c r="AC224" s="250"/>
      <c r="AD224" s="250"/>
      <c r="AE224" s="250"/>
      <c r="AF224" s="250"/>
      <c r="AG224" s="250"/>
      <c r="AH224" s="250"/>
      <c r="AI224" s="250"/>
      <c r="AJ224" s="250"/>
      <c r="AK224" s="250"/>
      <c r="AL224" s="250"/>
      <c r="AM224" s="250"/>
      <c r="AN224" s="250"/>
      <c r="AO224" s="250"/>
      <c r="AP224" s="250"/>
      <c r="AQ224" s="250"/>
      <c r="AR224" s="250"/>
      <c r="AS224" s="250"/>
      <c r="AT224" s="250"/>
      <c r="AU224" s="250"/>
      <c r="AV224" s="250"/>
      <c r="AW224" s="250"/>
      <c r="AX224" s="250"/>
      <c r="AY224" s="250"/>
      <c r="AZ224" s="250"/>
      <c r="BA224" s="250"/>
      <c r="BB224" s="250"/>
      <c r="BC224" s="250"/>
      <c r="BD224" s="250"/>
      <c r="BE224" s="250"/>
      <c r="BF224" s="250"/>
      <c r="BG224" s="250"/>
      <c r="BH224" s="250"/>
      <c r="BI224" s="250"/>
      <c r="BJ224" s="250"/>
      <c r="BK224" s="250"/>
      <c r="BL224" s="250"/>
      <c r="BM224" s="250"/>
      <c r="BN224" s="250"/>
      <c r="BO224" s="250"/>
      <c r="BP224" s="250"/>
      <c r="BQ224" s="250"/>
      <c r="BR224" s="250"/>
      <c r="BS224" s="250"/>
      <c r="BT224" s="250"/>
      <c r="BU224" s="250"/>
      <c r="BV224" s="250"/>
      <c r="BW224" s="250"/>
      <c r="BX224" s="250"/>
      <c r="BY224" s="250"/>
      <c r="BZ224" s="250"/>
      <c r="CA224" s="250"/>
      <c r="CB224" s="250"/>
      <c r="CC224" s="250"/>
      <c r="CD224" s="250"/>
      <c r="CE224" s="250"/>
      <c r="CF224" s="250"/>
      <c r="CG224" s="250"/>
      <c r="CH224" s="250"/>
      <c r="CI224" s="250"/>
      <c r="CJ224" s="250"/>
      <c r="CK224" s="250"/>
      <c r="CL224" s="250"/>
      <c r="CM224" s="250"/>
      <c r="CN224" s="250"/>
      <c r="CO224" s="250"/>
      <c r="CP224" s="250"/>
      <c r="CQ224" s="250"/>
      <c r="CR224" s="250"/>
      <c r="CS224" s="250"/>
      <c r="CT224" s="250"/>
      <c r="CU224" s="250"/>
      <c r="CV224" s="250"/>
      <c r="CW224" s="250"/>
      <c r="CX224" s="250"/>
      <c r="CY224" s="250"/>
      <c r="CZ224" s="250"/>
      <c r="DA224" s="250"/>
      <c r="DB224" s="250"/>
      <c r="DC224" s="250"/>
      <c r="DD224" s="250"/>
      <c r="DE224" s="250"/>
      <c r="DF224" s="250"/>
      <c r="DG224" s="250"/>
      <c r="DH224" s="250"/>
      <c r="DI224" s="250"/>
      <c r="DJ224" s="250"/>
      <c r="DK224" s="250"/>
      <c r="DL224" s="250"/>
      <c r="DM224" s="250"/>
      <c r="DN224" s="250"/>
      <c r="DO224" s="250"/>
      <c r="DP224" s="250"/>
      <c r="DQ224" s="250"/>
      <c r="DR224" s="250"/>
      <c r="DS224" s="250"/>
      <c r="DT224" s="250"/>
      <c r="DU224" s="250"/>
      <c r="DV224" s="250"/>
      <c r="DW224" s="250"/>
      <c r="DX224" s="250"/>
      <c r="DY224" s="250"/>
      <c r="DZ224" s="250"/>
      <c r="EA224" s="250"/>
      <c r="EB224" s="250"/>
      <c r="EC224" s="250"/>
      <c r="ED224" s="250"/>
      <c r="EE224" s="250"/>
      <c r="EF224" s="250"/>
      <c r="EG224" s="250"/>
      <c r="EH224" s="250"/>
      <c r="EI224" s="250"/>
      <c r="EJ224" s="250"/>
      <c r="EK224" s="250"/>
      <c r="EL224" s="250"/>
      <c r="EM224" s="250"/>
      <c r="EN224" s="250"/>
      <c r="EO224" s="250"/>
      <c r="EP224" s="250"/>
      <c r="EQ224" s="250"/>
      <c r="ER224" s="250"/>
      <c r="ES224" s="250"/>
      <c r="ET224" s="250"/>
      <c r="EU224" s="250"/>
      <c r="EV224" s="250"/>
      <c r="EW224" s="250"/>
      <c r="EX224" s="250"/>
      <c r="EY224" s="250"/>
      <c r="EZ224" s="250"/>
      <c r="FA224" s="250"/>
      <c r="FB224" s="250"/>
      <c r="FC224" s="250"/>
      <c r="FD224" s="250"/>
      <c r="FE224" s="250"/>
      <c r="FF224" s="250"/>
      <c r="FG224" s="250"/>
      <c r="FH224" s="250"/>
      <c r="FI224" s="250"/>
      <c r="FJ224" s="250"/>
      <c r="FK224" s="250"/>
      <c r="FL224" s="250"/>
      <c r="FM224" s="250"/>
      <c r="FN224" s="250"/>
      <c r="FO224" s="250"/>
      <c r="FP224" s="250"/>
      <c r="FQ224" s="250"/>
      <c r="FR224" s="250"/>
      <c r="FS224" s="250"/>
      <c r="FT224" s="250"/>
      <c r="FU224" s="250"/>
      <c r="FV224" s="250"/>
      <c r="FW224" s="250"/>
      <c r="FX224" s="250"/>
      <c r="FY224" s="250"/>
      <c r="FZ224" s="250"/>
      <c r="GA224" s="250"/>
      <c r="GB224" s="250"/>
      <c r="GC224" s="250"/>
      <c r="GD224" s="250"/>
      <c r="GE224" s="250"/>
      <c r="GF224" s="250"/>
      <c r="GG224" s="250"/>
      <c r="GH224" s="250"/>
      <c r="GI224" s="250"/>
      <c r="GJ224" s="250"/>
      <c r="GK224" s="250"/>
      <c r="GL224" s="250"/>
      <c r="GM224" s="250"/>
      <c r="GN224" s="250"/>
      <c r="GO224" s="250"/>
      <c r="GP224" s="250"/>
      <c r="GQ224" s="250"/>
      <c r="GR224" s="250"/>
      <c r="GS224" s="250"/>
      <c r="GT224" s="250"/>
      <c r="GU224" s="250"/>
      <c r="GV224" s="250"/>
      <c r="GW224" s="250"/>
      <c r="GX224" s="250"/>
      <c r="GY224" s="250"/>
      <c r="GZ224" s="250"/>
      <c r="HA224" s="250"/>
    </row>
    <row r="225" spans="1:209" outlineLevel="1" x14ac:dyDescent="0.2">
      <c r="A225" s="246" t="s">
        <v>1686</v>
      </c>
      <c r="B225" s="247" t="s">
        <v>205</v>
      </c>
      <c r="C225" s="248" t="s">
        <v>121</v>
      </c>
      <c r="D225" s="248" t="s">
        <v>180</v>
      </c>
      <c r="E225" s="248"/>
      <c r="F225" s="248"/>
      <c r="G225" s="248"/>
      <c r="H225" s="247"/>
      <c r="I225" s="247"/>
      <c r="J225" s="247"/>
      <c r="K225" s="247"/>
      <c r="L225" s="247"/>
      <c r="M225" s="247"/>
      <c r="N225" s="247"/>
      <c r="O225" s="249"/>
      <c r="P225" s="249"/>
      <c r="Q225" s="249" t="s">
        <v>34</v>
      </c>
      <c r="R225" s="249"/>
      <c r="S225" s="249"/>
      <c r="T225" s="249" t="s">
        <v>34</v>
      </c>
      <c r="U225" s="247">
        <v>5</v>
      </c>
      <c r="V225" s="249" t="s">
        <v>357</v>
      </c>
      <c r="W225" s="249" t="s">
        <v>16</v>
      </c>
      <c r="X225" s="249"/>
      <c r="Y225" s="249"/>
      <c r="Z225" s="249" t="s">
        <v>34</v>
      </c>
      <c r="AA225" s="249"/>
      <c r="AB225" s="249"/>
      <c r="AC225" s="249" t="s">
        <v>34</v>
      </c>
      <c r="AD225" s="249"/>
      <c r="AE225" s="249"/>
      <c r="AF225" s="249" t="s">
        <v>34</v>
      </c>
      <c r="AG225" s="249"/>
      <c r="AH225" s="249"/>
      <c r="AI225" s="249" t="s">
        <v>34</v>
      </c>
      <c r="AJ225" s="249"/>
      <c r="AK225" s="249"/>
      <c r="AL225" s="249" t="s">
        <v>34</v>
      </c>
      <c r="AM225" s="253" t="s">
        <v>1878</v>
      </c>
      <c r="AN225" s="249" t="s">
        <v>357</v>
      </c>
      <c r="AO225" s="249" t="s">
        <v>16</v>
      </c>
      <c r="AP225" s="249"/>
      <c r="AQ225" s="249"/>
      <c r="AR225" s="249" t="s">
        <v>34</v>
      </c>
      <c r="AS225" s="249"/>
      <c r="AT225" s="249"/>
      <c r="AU225" s="249" t="s">
        <v>34</v>
      </c>
      <c r="AV225" s="249"/>
      <c r="AW225" s="249"/>
      <c r="AX225" s="249" t="s">
        <v>34</v>
      </c>
      <c r="AY225" s="253" t="s">
        <v>2187</v>
      </c>
      <c r="AZ225" s="249" t="s">
        <v>357</v>
      </c>
      <c r="BA225" s="249" t="s">
        <v>16</v>
      </c>
      <c r="BB225" s="249"/>
      <c r="BC225" s="249"/>
      <c r="BD225" s="249" t="s">
        <v>34</v>
      </c>
      <c r="BE225" s="249"/>
      <c r="BF225" s="249"/>
      <c r="BG225" s="249" t="s">
        <v>34</v>
      </c>
      <c r="BH225" s="249"/>
      <c r="BI225" s="249"/>
      <c r="BJ225" s="249" t="s">
        <v>34</v>
      </c>
      <c r="BK225" s="249"/>
      <c r="BL225" s="249"/>
      <c r="BM225" s="249" t="s">
        <v>34</v>
      </c>
      <c r="BN225" s="249"/>
      <c r="BO225" s="249"/>
      <c r="BP225" s="249" t="s">
        <v>34</v>
      </c>
      <c r="BQ225" s="249"/>
      <c r="BR225" s="249"/>
      <c r="BS225" s="249" t="s">
        <v>34</v>
      </c>
      <c r="BT225" s="249"/>
      <c r="BU225" s="249"/>
      <c r="BV225" s="249" t="s">
        <v>34</v>
      </c>
      <c r="BW225" s="249"/>
      <c r="BX225" s="249"/>
      <c r="BY225" s="249" t="s">
        <v>34</v>
      </c>
      <c r="BZ225" s="249"/>
      <c r="CA225" s="249"/>
      <c r="CB225" s="249" t="s">
        <v>34</v>
      </c>
      <c r="CC225" s="261"/>
      <c r="CD225" s="261"/>
      <c r="CE225" s="261" t="s">
        <v>34</v>
      </c>
      <c r="CF225" s="249"/>
      <c r="CG225" s="249"/>
      <c r="CH225" s="249" t="s">
        <v>34</v>
      </c>
      <c r="CI225" s="249"/>
      <c r="CJ225" s="249"/>
      <c r="CK225" s="249" t="s">
        <v>34</v>
      </c>
      <c r="CL225" s="249"/>
      <c r="CM225" s="249"/>
      <c r="CN225" s="249" t="s">
        <v>34</v>
      </c>
      <c r="CO225" s="247">
        <v>69</v>
      </c>
      <c r="CP225" s="249" t="s">
        <v>357</v>
      </c>
      <c r="CQ225" s="249" t="s">
        <v>16</v>
      </c>
      <c r="CR225" s="249"/>
      <c r="CS225" s="249"/>
      <c r="CT225" s="249" t="s">
        <v>34</v>
      </c>
      <c r="CU225" s="247"/>
      <c r="CV225" s="249"/>
      <c r="CW225" s="249" t="s">
        <v>34</v>
      </c>
      <c r="CX225" s="249"/>
      <c r="CY225" s="249"/>
      <c r="CZ225" s="249" t="s">
        <v>34</v>
      </c>
      <c r="DA225" s="249"/>
      <c r="DB225" s="249"/>
      <c r="DC225" s="249" t="s">
        <v>34</v>
      </c>
      <c r="DD225" s="249"/>
      <c r="DE225" s="249"/>
      <c r="DF225" s="249" t="s">
        <v>34</v>
      </c>
      <c r="DG225" s="249"/>
      <c r="DH225" s="249"/>
      <c r="DI225" s="249" t="s">
        <v>34</v>
      </c>
      <c r="DJ225" s="249"/>
      <c r="DK225" s="249"/>
      <c r="DL225" s="249" t="s">
        <v>34</v>
      </c>
      <c r="DM225" s="247"/>
      <c r="DN225" s="289"/>
      <c r="DO225" s="289" t="s">
        <v>34</v>
      </c>
      <c r="DP225" s="249"/>
      <c r="DQ225" s="249"/>
      <c r="DR225" s="249" t="s">
        <v>34</v>
      </c>
      <c r="DS225" s="249"/>
      <c r="DT225" s="249"/>
      <c r="DU225" s="249" t="s">
        <v>34</v>
      </c>
      <c r="DV225" s="249"/>
      <c r="DW225" s="249"/>
      <c r="DX225" s="249" t="s">
        <v>34</v>
      </c>
      <c r="DY225" s="249"/>
      <c r="DZ225" s="249"/>
      <c r="EA225" s="249" t="s">
        <v>34</v>
      </c>
      <c r="EB225" s="249"/>
      <c r="EC225" s="249"/>
      <c r="ED225" s="249" t="s">
        <v>34</v>
      </c>
      <c r="EE225" s="249"/>
      <c r="EF225" s="249"/>
      <c r="EG225" s="249" t="s">
        <v>34</v>
      </c>
      <c r="EH225" s="249"/>
      <c r="EI225" s="249"/>
      <c r="EJ225" s="249" t="s">
        <v>34</v>
      </c>
      <c r="EK225" s="249"/>
      <c r="EL225" s="249"/>
      <c r="EM225" s="249" t="s">
        <v>34</v>
      </c>
      <c r="EN225" s="249"/>
      <c r="EO225" s="249"/>
      <c r="EP225" s="249" t="s">
        <v>34</v>
      </c>
      <c r="EQ225" s="249"/>
      <c r="ER225" s="249"/>
      <c r="ES225" s="249" t="s">
        <v>34</v>
      </c>
      <c r="ET225" s="249"/>
      <c r="EU225" s="249"/>
      <c r="EV225" s="249" t="s">
        <v>34</v>
      </c>
      <c r="EW225" s="249"/>
      <c r="EX225" s="249"/>
      <c r="EY225" s="249" t="s">
        <v>34</v>
      </c>
      <c r="EZ225" s="249"/>
      <c r="FA225" s="249"/>
      <c r="FB225" s="249" t="s">
        <v>34</v>
      </c>
      <c r="FC225" s="249"/>
      <c r="FD225" s="249"/>
      <c r="FE225" s="249" t="s">
        <v>34</v>
      </c>
      <c r="FF225" s="249"/>
      <c r="FG225" s="249"/>
      <c r="FH225" s="249" t="s">
        <v>34</v>
      </c>
      <c r="FI225" s="249"/>
      <c r="FJ225" s="249"/>
      <c r="FK225" s="249" t="s">
        <v>34</v>
      </c>
      <c r="FL225" s="249"/>
      <c r="FM225" s="249"/>
      <c r="FN225" s="249" t="s">
        <v>34</v>
      </c>
      <c r="FO225" s="249"/>
      <c r="FP225" s="249"/>
      <c r="FQ225" s="249" t="s">
        <v>34</v>
      </c>
      <c r="FR225" s="249"/>
      <c r="FS225" s="249"/>
      <c r="FT225" s="249" t="s">
        <v>34</v>
      </c>
      <c r="FU225" s="249"/>
      <c r="FV225" s="249"/>
      <c r="FW225" s="249" t="s">
        <v>34</v>
      </c>
      <c r="FX225" s="249"/>
      <c r="FY225" s="249"/>
      <c r="FZ225" s="249" t="s">
        <v>34</v>
      </c>
      <c r="GA225" s="261"/>
      <c r="GB225" s="261"/>
      <c r="GC225" s="261" t="s">
        <v>34</v>
      </c>
      <c r="GD225" s="249"/>
      <c r="GE225" s="249"/>
      <c r="GF225" s="249" t="s">
        <v>34</v>
      </c>
      <c r="GG225" s="249"/>
      <c r="GH225" s="249"/>
      <c r="GI225" s="249" t="s">
        <v>34</v>
      </c>
      <c r="GJ225" s="249"/>
      <c r="GK225" s="249"/>
      <c r="GL225" s="249" t="s">
        <v>34</v>
      </c>
      <c r="GM225" s="249"/>
      <c r="GN225" s="249"/>
      <c r="GO225" s="249" t="s">
        <v>34</v>
      </c>
      <c r="GP225" s="249"/>
      <c r="GQ225" s="249"/>
      <c r="GR225" s="249" t="s">
        <v>34</v>
      </c>
      <c r="GS225" s="249"/>
      <c r="GT225" s="249"/>
      <c r="GU225" s="249" t="s">
        <v>34</v>
      </c>
      <c r="GV225" s="249"/>
      <c r="GW225" s="249"/>
      <c r="GX225" s="249" t="s">
        <v>34</v>
      </c>
      <c r="GY225" s="249"/>
      <c r="GZ225" s="249"/>
      <c r="HA225" s="249" t="s">
        <v>34</v>
      </c>
    </row>
    <row r="226" spans="1:209" outlineLevel="1" x14ac:dyDescent="0.2">
      <c r="A226" s="246" t="s">
        <v>1687</v>
      </c>
      <c r="B226" s="247" t="s">
        <v>206</v>
      </c>
      <c r="C226" s="248" t="s">
        <v>121</v>
      </c>
      <c r="D226" s="248" t="s">
        <v>180</v>
      </c>
      <c r="E226" s="248"/>
      <c r="F226" s="248"/>
      <c r="G226" s="248"/>
      <c r="H226" s="247"/>
      <c r="I226" s="247"/>
      <c r="J226" s="247"/>
      <c r="K226" s="247"/>
      <c r="L226" s="247"/>
      <c r="M226" s="247"/>
      <c r="N226" s="247"/>
      <c r="O226" s="249"/>
      <c r="P226" s="249"/>
      <c r="Q226" s="249" t="s">
        <v>34</v>
      </c>
      <c r="R226" s="249"/>
      <c r="S226" s="249"/>
      <c r="T226" s="249" t="s">
        <v>34</v>
      </c>
      <c r="U226" s="247">
        <v>21</v>
      </c>
      <c r="V226" s="249" t="s">
        <v>357</v>
      </c>
      <c r="W226" s="249" t="s">
        <v>16</v>
      </c>
      <c r="X226" s="249"/>
      <c r="Y226" s="249"/>
      <c r="Z226" s="249" t="s">
        <v>34</v>
      </c>
      <c r="AA226" s="249"/>
      <c r="AB226" s="249"/>
      <c r="AC226" s="249" t="s">
        <v>34</v>
      </c>
      <c r="AD226" s="249"/>
      <c r="AE226" s="249"/>
      <c r="AF226" s="249" t="s">
        <v>34</v>
      </c>
      <c r="AG226" s="249"/>
      <c r="AH226" s="249"/>
      <c r="AI226" s="249" t="s">
        <v>34</v>
      </c>
      <c r="AJ226" s="249"/>
      <c r="AK226" s="249"/>
      <c r="AL226" s="249" t="s">
        <v>34</v>
      </c>
      <c r="AM226" s="253" t="s">
        <v>1864</v>
      </c>
      <c r="AN226" s="249" t="s">
        <v>357</v>
      </c>
      <c r="AO226" s="249" t="s">
        <v>16</v>
      </c>
      <c r="AP226" s="249"/>
      <c r="AQ226" s="249"/>
      <c r="AR226" s="249" t="s">
        <v>34</v>
      </c>
      <c r="AS226" s="249"/>
      <c r="AT226" s="249"/>
      <c r="AU226" s="249" t="s">
        <v>34</v>
      </c>
      <c r="AV226" s="249"/>
      <c r="AW226" s="249"/>
      <c r="AX226" s="249" t="s">
        <v>34</v>
      </c>
      <c r="AY226" s="253" t="s">
        <v>2188</v>
      </c>
      <c r="AZ226" s="249" t="s">
        <v>357</v>
      </c>
      <c r="BA226" s="249" t="s">
        <v>16</v>
      </c>
      <c r="BB226" s="249"/>
      <c r="BC226" s="249"/>
      <c r="BD226" s="249" t="s">
        <v>34</v>
      </c>
      <c r="BE226" s="249"/>
      <c r="BF226" s="249"/>
      <c r="BG226" s="249" t="s">
        <v>34</v>
      </c>
      <c r="BH226" s="249"/>
      <c r="BI226" s="249"/>
      <c r="BJ226" s="249" t="s">
        <v>34</v>
      </c>
      <c r="BK226" s="249"/>
      <c r="BL226" s="249"/>
      <c r="BM226" s="249" t="s">
        <v>34</v>
      </c>
      <c r="BN226" s="249"/>
      <c r="BO226" s="249"/>
      <c r="BP226" s="249" t="s">
        <v>34</v>
      </c>
      <c r="BQ226" s="249"/>
      <c r="BR226" s="249"/>
      <c r="BS226" s="249" t="s">
        <v>34</v>
      </c>
      <c r="BT226" s="249"/>
      <c r="BU226" s="249"/>
      <c r="BV226" s="249" t="s">
        <v>34</v>
      </c>
      <c r="BW226" s="249"/>
      <c r="BX226" s="249"/>
      <c r="BY226" s="249" t="s">
        <v>34</v>
      </c>
      <c r="BZ226" s="249"/>
      <c r="CA226" s="249"/>
      <c r="CB226" s="249" t="s">
        <v>34</v>
      </c>
      <c r="CC226" s="261"/>
      <c r="CD226" s="261"/>
      <c r="CE226" s="261" t="s">
        <v>34</v>
      </c>
      <c r="CF226" s="249"/>
      <c r="CG226" s="249"/>
      <c r="CH226" s="249" t="s">
        <v>34</v>
      </c>
      <c r="CI226" s="249"/>
      <c r="CJ226" s="249"/>
      <c r="CK226" s="249" t="s">
        <v>34</v>
      </c>
      <c r="CL226" s="249"/>
      <c r="CM226" s="249"/>
      <c r="CN226" s="249" t="s">
        <v>34</v>
      </c>
      <c r="CO226" s="247">
        <v>311</v>
      </c>
      <c r="CP226" s="249" t="s">
        <v>357</v>
      </c>
      <c r="CQ226" s="249" t="s">
        <v>16</v>
      </c>
      <c r="CR226" s="249"/>
      <c r="CS226" s="249"/>
      <c r="CT226" s="249" t="s">
        <v>34</v>
      </c>
      <c r="CU226" s="247"/>
      <c r="CV226" s="249"/>
      <c r="CW226" s="249" t="s">
        <v>34</v>
      </c>
      <c r="CX226" s="249"/>
      <c r="CY226" s="249"/>
      <c r="CZ226" s="249" t="s">
        <v>34</v>
      </c>
      <c r="DA226" s="249"/>
      <c r="DB226" s="249"/>
      <c r="DC226" s="249" t="s">
        <v>34</v>
      </c>
      <c r="DD226" s="249"/>
      <c r="DE226" s="249"/>
      <c r="DF226" s="249" t="s">
        <v>34</v>
      </c>
      <c r="DG226" s="249"/>
      <c r="DH226" s="249"/>
      <c r="DI226" s="249" t="s">
        <v>34</v>
      </c>
      <c r="DJ226" s="249"/>
      <c r="DK226" s="249"/>
      <c r="DL226" s="249" t="s">
        <v>34</v>
      </c>
      <c r="DM226" s="247"/>
      <c r="DN226" s="289"/>
      <c r="DO226" s="289" t="s">
        <v>34</v>
      </c>
      <c r="DP226" s="249"/>
      <c r="DQ226" s="249"/>
      <c r="DR226" s="249" t="s">
        <v>34</v>
      </c>
      <c r="DS226" s="249"/>
      <c r="DT226" s="249"/>
      <c r="DU226" s="249" t="s">
        <v>34</v>
      </c>
      <c r="DV226" s="249"/>
      <c r="DW226" s="249"/>
      <c r="DX226" s="249" t="s">
        <v>34</v>
      </c>
      <c r="DY226" s="249"/>
      <c r="DZ226" s="249"/>
      <c r="EA226" s="249" t="s">
        <v>34</v>
      </c>
      <c r="EB226" s="249"/>
      <c r="EC226" s="249"/>
      <c r="ED226" s="249" t="s">
        <v>34</v>
      </c>
      <c r="EE226" s="249"/>
      <c r="EF226" s="249"/>
      <c r="EG226" s="249" t="s">
        <v>34</v>
      </c>
      <c r="EH226" s="249"/>
      <c r="EI226" s="249"/>
      <c r="EJ226" s="249" t="s">
        <v>34</v>
      </c>
      <c r="EK226" s="249"/>
      <c r="EL226" s="249"/>
      <c r="EM226" s="249" t="s">
        <v>34</v>
      </c>
      <c r="EN226" s="249"/>
      <c r="EO226" s="249"/>
      <c r="EP226" s="249" t="s">
        <v>34</v>
      </c>
      <c r="EQ226" s="249"/>
      <c r="ER226" s="249"/>
      <c r="ES226" s="249" t="s">
        <v>34</v>
      </c>
      <c r="ET226" s="249"/>
      <c r="EU226" s="249"/>
      <c r="EV226" s="249" t="s">
        <v>34</v>
      </c>
      <c r="EW226" s="249"/>
      <c r="EX226" s="249"/>
      <c r="EY226" s="249" t="s">
        <v>34</v>
      </c>
      <c r="EZ226" s="249"/>
      <c r="FA226" s="249"/>
      <c r="FB226" s="249" t="s">
        <v>34</v>
      </c>
      <c r="FC226" s="249"/>
      <c r="FD226" s="249"/>
      <c r="FE226" s="249" t="s">
        <v>34</v>
      </c>
      <c r="FF226" s="249"/>
      <c r="FG226" s="249"/>
      <c r="FH226" s="249" t="s">
        <v>34</v>
      </c>
      <c r="FI226" s="249"/>
      <c r="FJ226" s="249"/>
      <c r="FK226" s="249" t="s">
        <v>34</v>
      </c>
      <c r="FL226" s="249"/>
      <c r="FM226" s="249"/>
      <c r="FN226" s="249" t="s">
        <v>34</v>
      </c>
      <c r="FO226" s="249"/>
      <c r="FP226" s="249"/>
      <c r="FQ226" s="249" t="s">
        <v>34</v>
      </c>
      <c r="FR226" s="249"/>
      <c r="FS226" s="249"/>
      <c r="FT226" s="249" t="s">
        <v>34</v>
      </c>
      <c r="FU226" s="249"/>
      <c r="FV226" s="249"/>
      <c r="FW226" s="249" t="s">
        <v>34</v>
      </c>
      <c r="FX226" s="249"/>
      <c r="FY226" s="249"/>
      <c r="FZ226" s="249" t="s">
        <v>34</v>
      </c>
      <c r="GA226" s="261"/>
      <c r="GB226" s="261"/>
      <c r="GC226" s="261" t="s">
        <v>34</v>
      </c>
      <c r="GD226" s="249"/>
      <c r="GE226" s="249"/>
      <c r="GF226" s="249" t="s">
        <v>34</v>
      </c>
      <c r="GG226" s="249"/>
      <c r="GH226" s="249"/>
      <c r="GI226" s="249" t="s">
        <v>34</v>
      </c>
      <c r="GJ226" s="249"/>
      <c r="GK226" s="249"/>
      <c r="GL226" s="249" t="s">
        <v>34</v>
      </c>
      <c r="GM226" s="249"/>
      <c r="GN226" s="249"/>
      <c r="GO226" s="249" t="s">
        <v>34</v>
      </c>
      <c r="GP226" s="249"/>
      <c r="GQ226" s="249"/>
      <c r="GR226" s="249" t="s">
        <v>34</v>
      </c>
      <c r="GS226" s="249"/>
      <c r="GT226" s="249"/>
      <c r="GU226" s="249" t="s">
        <v>34</v>
      </c>
      <c r="GV226" s="249"/>
      <c r="GW226" s="249"/>
      <c r="GX226" s="249" t="s">
        <v>34</v>
      </c>
      <c r="GY226" s="249"/>
      <c r="GZ226" s="249"/>
      <c r="HA226" s="249" t="s">
        <v>34</v>
      </c>
    </row>
    <row r="227" spans="1:209" s="184" customFormat="1" outlineLevel="1" x14ac:dyDescent="0.2">
      <c r="A227" s="254" t="s">
        <v>1688</v>
      </c>
      <c r="B227" s="255" t="s">
        <v>210</v>
      </c>
      <c r="C227" s="256" t="s">
        <v>24</v>
      </c>
      <c r="D227" s="256" t="s">
        <v>180</v>
      </c>
      <c r="E227" s="256"/>
      <c r="F227" s="256"/>
      <c r="G227" s="256"/>
      <c r="H227" s="255"/>
      <c r="I227" s="255" t="s">
        <v>343</v>
      </c>
      <c r="J227" s="255"/>
      <c r="K227" s="255"/>
      <c r="L227" s="255"/>
      <c r="M227" s="255"/>
      <c r="N227" s="255"/>
      <c r="O227" s="249"/>
      <c r="P227" s="249"/>
      <c r="Q227" s="249" t="s">
        <v>34</v>
      </c>
      <c r="R227" s="249"/>
      <c r="S227" s="249"/>
      <c r="T227" s="249" t="s">
        <v>34</v>
      </c>
      <c r="U227" s="255" t="s">
        <v>579</v>
      </c>
      <c r="V227" s="257" t="s">
        <v>357</v>
      </c>
      <c r="W227" s="257" t="s">
        <v>16</v>
      </c>
      <c r="X227" s="249"/>
      <c r="Y227" s="249"/>
      <c r="Z227" s="249" t="s">
        <v>34</v>
      </c>
      <c r="AA227" s="249"/>
      <c r="AB227" s="249"/>
      <c r="AC227" s="249" t="s">
        <v>34</v>
      </c>
      <c r="AD227" s="249"/>
      <c r="AE227" s="249"/>
      <c r="AF227" s="249" t="s">
        <v>34</v>
      </c>
      <c r="AG227" s="249"/>
      <c r="AH227" s="249"/>
      <c r="AI227" s="249" t="s">
        <v>34</v>
      </c>
      <c r="AJ227" s="249"/>
      <c r="AK227" s="249"/>
      <c r="AL227" s="249" t="s">
        <v>34</v>
      </c>
      <c r="AM227" s="255" t="s">
        <v>579</v>
      </c>
      <c r="AN227" s="257" t="s">
        <v>357</v>
      </c>
      <c r="AO227" s="257" t="s">
        <v>16</v>
      </c>
      <c r="AP227" s="249"/>
      <c r="AQ227" s="249"/>
      <c r="AR227" s="249" t="s">
        <v>34</v>
      </c>
      <c r="AS227" s="249"/>
      <c r="AT227" s="249"/>
      <c r="AU227" s="249" t="s">
        <v>34</v>
      </c>
      <c r="AV227" s="249"/>
      <c r="AW227" s="249"/>
      <c r="AX227" s="249" t="s">
        <v>34</v>
      </c>
      <c r="AY227" s="255" t="s">
        <v>579</v>
      </c>
      <c r="AZ227" s="257" t="s">
        <v>357</v>
      </c>
      <c r="BA227" s="257" t="s">
        <v>16</v>
      </c>
      <c r="BB227" s="249"/>
      <c r="BC227" s="249"/>
      <c r="BD227" s="249" t="s">
        <v>34</v>
      </c>
      <c r="BE227" s="249"/>
      <c r="BF227" s="249"/>
      <c r="BG227" s="249" t="s">
        <v>34</v>
      </c>
      <c r="BH227" s="249"/>
      <c r="BI227" s="249"/>
      <c r="BJ227" s="249" t="s">
        <v>34</v>
      </c>
      <c r="BK227" s="249"/>
      <c r="BL227" s="249"/>
      <c r="BM227" s="249" t="s">
        <v>34</v>
      </c>
      <c r="BN227" s="249"/>
      <c r="BO227" s="249"/>
      <c r="BP227" s="249" t="s">
        <v>34</v>
      </c>
      <c r="BQ227" s="249"/>
      <c r="BR227" s="249"/>
      <c r="BS227" s="249" t="s">
        <v>34</v>
      </c>
      <c r="BT227" s="249"/>
      <c r="BU227" s="249"/>
      <c r="BV227" s="249" t="s">
        <v>34</v>
      </c>
      <c r="BW227" s="249"/>
      <c r="BX227" s="249"/>
      <c r="BY227" s="249" t="s">
        <v>34</v>
      </c>
      <c r="BZ227" s="249"/>
      <c r="CA227" s="249"/>
      <c r="CB227" s="249" t="s">
        <v>34</v>
      </c>
      <c r="CC227" s="261"/>
      <c r="CD227" s="261"/>
      <c r="CE227" s="261" t="s">
        <v>34</v>
      </c>
      <c r="CF227" s="249"/>
      <c r="CG227" s="249"/>
      <c r="CH227" s="249" t="s">
        <v>34</v>
      </c>
      <c r="CI227" s="249"/>
      <c r="CJ227" s="249"/>
      <c r="CK227" s="249" t="s">
        <v>34</v>
      </c>
      <c r="CL227" s="249"/>
      <c r="CM227" s="249"/>
      <c r="CN227" s="249" t="s">
        <v>34</v>
      </c>
      <c r="CO227" s="247" t="s">
        <v>578</v>
      </c>
      <c r="CP227" s="257" t="s">
        <v>355</v>
      </c>
      <c r="CQ227" s="257" t="s">
        <v>395</v>
      </c>
      <c r="CR227" s="249"/>
      <c r="CS227" s="249"/>
      <c r="CT227" s="249" t="s">
        <v>34</v>
      </c>
      <c r="CU227" s="247"/>
      <c r="CV227" s="249"/>
      <c r="CW227" s="249" t="s">
        <v>34</v>
      </c>
      <c r="CX227" s="249"/>
      <c r="CY227" s="249"/>
      <c r="CZ227" s="249" t="s">
        <v>34</v>
      </c>
      <c r="DA227" s="249"/>
      <c r="DB227" s="249"/>
      <c r="DC227" s="249" t="s">
        <v>34</v>
      </c>
      <c r="DD227" s="249"/>
      <c r="DE227" s="249"/>
      <c r="DF227" s="249" t="s">
        <v>34</v>
      </c>
      <c r="DG227" s="249"/>
      <c r="DH227" s="249"/>
      <c r="DI227" s="249" t="s">
        <v>34</v>
      </c>
      <c r="DJ227" s="249"/>
      <c r="DK227" s="249"/>
      <c r="DL227" s="249" t="s">
        <v>34</v>
      </c>
      <c r="DM227" s="247"/>
      <c r="DN227" s="289"/>
      <c r="DO227" s="289" t="s">
        <v>34</v>
      </c>
      <c r="DP227" s="249"/>
      <c r="DQ227" s="249"/>
      <c r="DR227" s="249" t="s">
        <v>34</v>
      </c>
      <c r="DS227" s="249"/>
      <c r="DT227" s="249"/>
      <c r="DU227" s="249" t="s">
        <v>34</v>
      </c>
      <c r="DV227" s="249"/>
      <c r="DW227" s="249"/>
      <c r="DX227" s="249" t="s">
        <v>34</v>
      </c>
      <c r="DY227" s="249"/>
      <c r="DZ227" s="249"/>
      <c r="EA227" s="249" t="s">
        <v>34</v>
      </c>
      <c r="EB227" s="249"/>
      <c r="EC227" s="249"/>
      <c r="ED227" s="249" t="s">
        <v>34</v>
      </c>
      <c r="EE227" s="249"/>
      <c r="EF227" s="249"/>
      <c r="EG227" s="249" t="s">
        <v>34</v>
      </c>
      <c r="EH227" s="249"/>
      <c r="EI227" s="249"/>
      <c r="EJ227" s="249" t="s">
        <v>34</v>
      </c>
      <c r="EK227" s="249"/>
      <c r="EL227" s="249"/>
      <c r="EM227" s="249" t="s">
        <v>34</v>
      </c>
      <c r="EN227" s="249"/>
      <c r="EO227" s="249"/>
      <c r="EP227" s="249" t="s">
        <v>34</v>
      </c>
      <c r="EQ227" s="249"/>
      <c r="ER227" s="249"/>
      <c r="ES227" s="249" t="s">
        <v>34</v>
      </c>
      <c r="ET227" s="249"/>
      <c r="EU227" s="249"/>
      <c r="EV227" s="249" t="s">
        <v>34</v>
      </c>
      <c r="EW227" s="249"/>
      <c r="EX227" s="249"/>
      <c r="EY227" s="249" t="s">
        <v>34</v>
      </c>
      <c r="EZ227" s="249"/>
      <c r="FA227" s="249"/>
      <c r="FB227" s="249" t="s">
        <v>34</v>
      </c>
      <c r="FC227" s="249"/>
      <c r="FD227" s="249"/>
      <c r="FE227" s="249" t="s">
        <v>34</v>
      </c>
      <c r="FF227" s="249"/>
      <c r="FG227" s="249"/>
      <c r="FH227" s="249" t="s">
        <v>34</v>
      </c>
      <c r="FI227" s="249"/>
      <c r="FJ227" s="249"/>
      <c r="FK227" s="249" t="s">
        <v>34</v>
      </c>
      <c r="FL227" s="249"/>
      <c r="FM227" s="249"/>
      <c r="FN227" s="249" t="s">
        <v>34</v>
      </c>
      <c r="FO227" s="249"/>
      <c r="FP227" s="249"/>
      <c r="FQ227" s="249" t="s">
        <v>34</v>
      </c>
      <c r="FR227" s="249"/>
      <c r="FS227" s="249"/>
      <c r="FT227" s="249" t="s">
        <v>34</v>
      </c>
      <c r="FU227" s="249"/>
      <c r="FV227" s="249"/>
      <c r="FW227" s="249" t="s">
        <v>34</v>
      </c>
      <c r="FX227" s="249"/>
      <c r="FY227" s="249"/>
      <c r="FZ227" s="249" t="s">
        <v>34</v>
      </c>
      <c r="GA227" s="261"/>
      <c r="GB227" s="261"/>
      <c r="GC227" s="261" t="s">
        <v>34</v>
      </c>
      <c r="GD227" s="249"/>
      <c r="GE227" s="249"/>
      <c r="GF227" s="249" t="s">
        <v>34</v>
      </c>
      <c r="GG227" s="249"/>
      <c r="GH227" s="249"/>
      <c r="GI227" s="249" t="s">
        <v>34</v>
      </c>
      <c r="GJ227" s="249"/>
      <c r="GK227" s="249"/>
      <c r="GL227" s="249" t="s">
        <v>34</v>
      </c>
      <c r="GM227" s="249"/>
      <c r="GN227" s="249"/>
      <c r="GO227" s="249" t="s">
        <v>34</v>
      </c>
      <c r="GP227" s="249"/>
      <c r="GQ227" s="249"/>
      <c r="GR227" s="249" t="s">
        <v>34</v>
      </c>
      <c r="GS227" s="249"/>
      <c r="GT227" s="249"/>
      <c r="GU227" s="249" t="s">
        <v>34</v>
      </c>
      <c r="GV227" s="249"/>
      <c r="GW227" s="249"/>
      <c r="GX227" s="249" t="s">
        <v>34</v>
      </c>
      <c r="GY227" s="249"/>
      <c r="GZ227" s="249"/>
      <c r="HA227" s="249" t="s">
        <v>34</v>
      </c>
    </row>
    <row r="228" spans="1:209" s="184" customFormat="1" outlineLevel="1" x14ac:dyDescent="0.2">
      <c r="A228" s="254" t="s">
        <v>1689</v>
      </c>
      <c r="B228" s="258" t="s">
        <v>211</v>
      </c>
      <c r="C228" s="258" t="s">
        <v>209</v>
      </c>
      <c r="D228" s="258" t="s">
        <v>180</v>
      </c>
      <c r="E228" s="258"/>
      <c r="F228" s="258"/>
      <c r="G228" s="258"/>
      <c r="H228" s="258"/>
      <c r="I228" s="258"/>
      <c r="J228" s="258"/>
      <c r="K228" s="258"/>
      <c r="L228" s="258"/>
      <c r="M228" s="258"/>
      <c r="N228" s="258"/>
      <c r="O228" s="258"/>
      <c r="P228" s="259"/>
      <c r="Q228" s="259"/>
      <c r="R228" s="258"/>
      <c r="S228" s="259"/>
      <c r="T228" s="259"/>
      <c r="U228" s="258"/>
      <c r="V228" s="259"/>
      <c r="W228" s="259"/>
      <c r="X228" s="258"/>
      <c r="Y228" s="259"/>
      <c r="Z228" s="259"/>
      <c r="AA228" s="258"/>
      <c r="AB228" s="259"/>
      <c r="AC228" s="259"/>
      <c r="AD228" s="258"/>
      <c r="AE228" s="259"/>
      <c r="AF228" s="259"/>
      <c r="AG228" s="258"/>
      <c r="AH228" s="259"/>
      <c r="AI228" s="259"/>
      <c r="AJ228" s="258"/>
      <c r="AK228" s="259"/>
      <c r="AL228" s="259"/>
      <c r="AM228" s="258"/>
      <c r="AN228" s="259"/>
      <c r="AO228" s="259"/>
      <c r="AP228" s="258"/>
      <c r="AQ228" s="259"/>
      <c r="AR228" s="259"/>
      <c r="AS228" s="258"/>
      <c r="AT228" s="259"/>
      <c r="AU228" s="259"/>
      <c r="AV228" s="258"/>
      <c r="AW228" s="259"/>
      <c r="AX228" s="259"/>
      <c r="AY228" s="258"/>
      <c r="AZ228" s="259"/>
      <c r="BA228" s="259"/>
      <c r="BB228" s="258"/>
      <c r="BC228" s="259"/>
      <c r="BD228" s="259"/>
      <c r="BE228" s="258"/>
      <c r="BF228" s="259"/>
      <c r="BG228" s="259"/>
      <c r="BH228" s="258"/>
      <c r="BI228" s="259"/>
      <c r="BJ228" s="259"/>
      <c r="BK228" s="258"/>
      <c r="BL228" s="259"/>
      <c r="BM228" s="259"/>
      <c r="BN228" s="258"/>
      <c r="BO228" s="259"/>
      <c r="BP228" s="259"/>
      <c r="BQ228" s="258"/>
      <c r="BR228" s="259"/>
      <c r="BS228" s="259"/>
      <c r="BT228" s="258"/>
      <c r="BU228" s="259"/>
      <c r="BV228" s="259"/>
      <c r="BW228" s="258"/>
      <c r="BX228" s="259"/>
      <c r="BY228" s="259"/>
      <c r="BZ228" s="258"/>
      <c r="CA228" s="259"/>
      <c r="CB228" s="259"/>
      <c r="CC228" s="258"/>
      <c r="CD228" s="259"/>
      <c r="CE228" s="259"/>
      <c r="CF228" s="258"/>
      <c r="CG228" s="259"/>
      <c r="CH228" s="259"/>
      <c r="CI228" s="258"/>
      <c r="CJ228" s="259"/>
      <c r="CK228" s="259"/>
      <c r="CL228" s="258"/>
      <c r="CM228" s="259"/>
      <c r="CN228" s="259"/>
      <c r="CO228" s="258"/>
      <c r="CP228" s="259"/>
      <c r="CQ228" s="259"/>
      <c r="CR228" s="258"/>
      <c r="CS228" s="259"/>
      <c r="CT228" s="259"/>
      <c r="CU228" s="258"/>
      <c r="CV228" s="259"/>
      <c r="CW228" s="259"/>
      <c r="CX228" s="258"/>
      <c r="CY228" s="259"/>
      <c r="CZ228" s="259"/>
      <c r="DA228" s="258"/>
      <c r="DB228" s="259"/>
      <c r="DC228" s="259"/>
      <c r="DD228" s="258"/>
      <c r="DE228" s="259"/>
      <c r="DF228" s="259"/>
      <c r="DG228" s="258"/>
      <c r="DH228" s="259"/>
      <c r="DI228" s="259"/>
      <c r="DJ228" s="258"/>
      <c r="DK228" s="259"/>
      <c r="DL228" s="259"/>
      <c r="DM228" s="258"/>
      <c r="DN228" s="259"/>
      <c r="DO228" s="259"/>
      <c r="DP228" s="258"/>
      <c r="DQ228" s="259"/>
      <c r="DR228" s="259"/>
      <c r="DS228" s="258"/>
      <c r="DT228" s="259"/>
      <c r="DU228" s="259"/>
      <c r="DV228" s="258"/>
      <c r="DW228" s="259"/>
      <c r="DX228" s="259"/>
      <c r="DY228" s="258"/>
      <c r="DZ228" s="259"/>
      <c r="EA228" s="259"/>
      <c r="EB228" s="258"/>
      <c r="EC228" s="259"/>
      <c r="ED228" s="259"/>
      <c r="EE228" s="258"/>
      <c r="EF228" s="259"/>
      <c r="EG228" s="259"/>
      <c r="EH228" s="258"/>
      <c r="EI228" s="259"/>
      <c r="EJ228" s="259"/>
      <c r="EK228" s="258"/>
      <c r="EL228" s="259"/>
      <c r="EM228" s="259"/>
      <c r="EN228" s="258"/>
      <c r="EO228" s="259"/>
      <c r="EP228" s="259"/>
      <c r="EQ228" s="258"/>
      <c r="ER228" s="259"/>
      <c r="ES228" s="259"/>
      <c r="ET228" s="258"/>
      <c r="EU228" s="259"/>
      <c r="EV228" s="259"/>
      <c r="EW228" s="258"/>
      <c r="EX228" s="259"/>
      <c r="EY228" s="259"/>
      <c r="EZ228" s="258"/>
      <c r="FA228" s="259"/>
      <c r="FB228" s="259"/>
      <c r="FC228" s="258"/>
      <c r="FD228" s="259"/>
      <c r="FE228" s="259"/>
      <c r="FF228" s="258"/>
      <c r="FG228" s="259"/>
      <c r="FH228" s="259"/>
      <c r="FI228" s="258"/>
      <c r="FJ228" s="259"/>
      <c r="FK228" s="259"/>
      <c r="FL228" s="258"/>
      <c r="FM228" s="259"/>
      <c r="FN228" s="259"/>
      <c r="FO228" s="258"/>
      <c r="FP228" s="259"/>
      <c r="FQ228" s="259"/>
      <c r="FR228" s="258"/>
      <c r="FS228" s="259"/>
      <c r="FT228" s="259"/>
      <c r="FU228" s="258"/>
      <c r="FV228" s="259"/>
      <c r="FW228" s="259"/>
      <c r="FX228" s="258"/>
      <c r="FY228" s="259"/>
      <c r="FZ228" s="259"/>
      <c r="GA228" s="258"/>
      <c r="GB228" s="259"/>
      <c r="GC228" s="259"/>
      <c r="GD228" s="258"/>
      <c r="GE228" s="259"/>
      <c r="GF228" s="259"/>
      <c r="GG228" s="258"/>
      <c r="GH228" s="259"/>
      <c r="GI228" s="259"/>
      <c r="GJ228" s="258"/>
      <c r="GK228" s="259"/>
      <c r="GL228" s="259"/>
      <c r="GM228" s="258"/>
      <c r="GN228" s="259"/>
      <c r="GO228" s="259"/>
      <c r="GP228" s="258"/>
      <c r="GQ228" s="259"/>
      <c r="GR228" s="259"/>
      <c r="GS228" s="258"/>
      <c r="GT228" s="259"/>
      <c r="GU228" s="259"/>
      <c r="GV228" s="258"/>
      <c r="GW228" s="259"/>
      <c r="GX228" s="259"/>
      <c r="GY228" s="258"/>
      <c r="GZ228" s="259"/>
      <c r="HA228" s="259"/>
    </row>
    <row r="229" spans="1:209" s="184" customFormat="1" outlineLevel="1" x14ac:dyDescent="0.2">
      <c r="A229" s="254" t="s">
        <v>1690</v>
      </c>
      <c r="B229" s="255" t="s">
        <v>1517</v>
      </c>
      <c r="C229" s="256" t="s">
        <v>121</v>
      </c>
      <c r="D229" s="256" t="s">
        <v>180</v>
      </c>
      <c r="E229" s="256"/>
      <c r="F229" s="256"/>
      <c r="G229" s="256"/>
      <c r="H229" s="255"/>
      <c r="I229" s="255"/>
      <c r="J229" s="255"/>
      <c r="K229" s="255"/>
      <c r="L229" s="255"/>
      <c r="M229" s="255"/>
      <c r="N229" s="255"/>
      <c r="O229" s="247"/>
      <c r="P229" s="249"/>
      <c r="Q229" s="249" t="s">
        <v>34</v>
      </c>
      <c r="R229" s="247"/>
      <c r="S229" s="249"/>
      <c r="T229" s="249" t="s">
        <v>34</v>
      </c>
      <c r="U229" s="247"/>
      <c r="V229" s="249"/>
      <c r="W229" s="249" t="s">
        <v>34</v>
      </c>
      <c r="X229" s="247"/>
      <c r="Y229" s="249"/>
      <c r="Z229" s="249" t="s">
        <v>34</v>
      </c>
      <c r="AA229" s="247"/>
      <c r="AB229" s="249"/>
      <c r="AC229" s="249" t="s">
        <v>34</v>
      </c>
      <c r="AD229" s="247"/>
      <c r="AE229" s="249"/>
      <c r="AF229" s="249" t="s">
        <v>34</v>
      </c>
      <c r="AG229" s="255"/>
      <c r="AH229" s="257"/>
      <c r="AI229" s="257"/>
      <c r="AJ229" s="255"/>
      <c r="AK229" s="257"/>
      <c r="AL229" s="257"/>
      <c r="AM229" s="255"/>
      <c r="AN229" s="257"/>
      <c r="AO229" s="257"/>
      <c r="AP229" s="247"/>
      <c r="AQ229" s="249"/>
      <c r="AR229" s="249" t="s">
        <v>34</v>
      </c>
      <c r="AS229" s="247"/>
      <c r="AT229" s="249"/>
      <c r="AU229" s="249" t="s">
        <v>34</v>
      </c>
      <c r="AV229" s="247"/>
      <c r="AW229" s="249"/>
      <c r="AX229" s="249" t="s">
        <v>34</v>
      </c>
      <c r="AY229" s="255"/>
      <c r="AZ229" s="257"/>
      <c r="BA229" s="257"/>
      <c r="BB229" s="247"/>
      <c r="BC229" s="249"/>
      <c r="BD229" s="249" t="s">
        <v>34</v>
      </c>
      <c r="BE229" s="247"/>
      <c r="BF229" s="249"/>
      <c r="BG229" s="249" t="s">
        <v>34</v>
      </c>
      <c r="BH229" s="247"/>
      <c r="BI229" s="249"/>
      <c r="BJ229" s="249" t="s">
        <v>34</v>
      </c>
      <c r="BK229" s="247"/>
      <c r="BL229" s="249"/>
      <c r="BM229" s="249" t="s">
        <v>34</v>
      </c>
      <c r="BN229" s="247"/>
      <c r="BO229" s="249"/>
      <c r="BP229" s="249" t="s">
        <v>34</v>
      </c>
      <c r="BQ229" s="247"/>
      <c r="BR229" s="249"/>
      <c r="BS229" s="249" t="s">
        <v>34</v>
      </c>
      <c r="BT229" s="247"/>
      <c r="BU229" s="249"/>
      <c r="BV229" s="249" t="s">
        <v>34</v>
      </c>
      <c r="BW229" s="247"/>
      <c r="BX229" s="249"/>
      <c r="BY229" s="249" t="s">
        <v>34</v>
      </c>
      <c r="BZ229" s="247"/>
      <c r="CA229" s="249"/>
      <c r="CB229" s="249" t="s">
        <v>34</v>
      </c>
      <c r="CC229" s="250"/>
      <c r="CD229" s="261"/>
      <c r="CE229" s="261" t="s">
        <v>34</v>
      </c>
      <c r="CF229" s="247"/>
      <c r="CG229" s="249"/>
      <c r="CH229" s="249" t="s">
        <v>34</v>
      </c>
      <c r="CI229" s="247"/>
      <c r="CJ229" s="249"/>
      <c r="CK229" s="249" t="s">
        <v>34</v>
      </c>
      <c r="CL229" s="247"/>
      <c r="CM229" s="249"/>
      <c r="CN229" s="249" t="s">
        <v>34</v>
      </c>
      <c r="CO229" s="247"/>
      <c r="CP229" s="249"/>
      <c r="CQ229" s="249" t="s">
        <v>34</v>
      </c>
      <c r="CR229" s="247"/>
      <c r="CS229" s="249"/>
      <c r="CT229" s="249" t="s">
        <v>34</v>
      </c>
      <c r="CU229" s="247"/>
      <c r="CV229" s="249"/>
      <c r="CW229" s="249" t="s">
        <v>34</v>
      </c>
      <c r="CX229" s="249"/>
      <c r="CY229" s="249"/>
      <c r="CZ229" s="249" t="s">
        <v>34</v>
      </c>
      <c r="DA229" s="249"/>
      <c r="DB229" s="249"/>
      <c r="DC229" s="249" t="s">
        <v>34</v>
      </c>
      <c r="DD229" s="249"/>
      <c r="DE229" s="249"/>
      <c r="DF229" s="249" t="s">
        <v>34</v>
      </c>
      <c r="DG229" s="249"/>
      <c r="DH229" s="249"/>
      <c r="DI229" s="249" t="s">
        <v>34</v>
      </c>
      <c r="DJ229" s="249"/>
      <c r="DK229" s="249"/>
      <c r="DL229" s="249" t="s">
        <v>34</v>
      </c>
      <c r="DM229" s="247"/>
      <c r="DN229" s="289"/>
      <c r="DO229" s="289" t="s">
        <v>34</v>
      </c>
      <c r="DP229" s="249"/>
      <c r="DQ229" s="249"/>
      <c r="DR229" s="249" t="s">
        <v>34</v>
      </c>
      <c r="DS229" s="249"/>
      <c r="DT229" s="249"/>
      <c r="DU229" s="249" t="s">
        <v>34</v>
      </c>
      <c r="DV229" s="249"/>
      <c r="DW229" s="249"/>
      <c r="DX229" s="249" t="s">
        <v>34</v>
      </c>
      <c r="DY229" s="249"/>
      <c r="DZ229" s="249"/>
      <c r="EA229" s="249" t="s">
        <v>34</v>
      </c>
      <c r="EB229" s="249"/>
      <c r="EC229" s="249"/>
      <c r="ED229" s="249" t="s">
        <v>34</v>
      </c>
      <c r="EE229" s="249"/>
      <c r="EF229" s="249"/>
      <c r="EG229" s="249" t="s">
        <v>34</v>
      </c>
      <c r="EH229" s="249"/>
      <c r="EI229" s="249"/>
      <c r="EJ229" s="249" t="s">
        <v>34</v>
      </c>
      <c r="EK229" s="249"/>
      <c r="EL229" s="249"/>
      <c r="EM229" s="249" t="s">
        <v>34</v>
      </c>
      <c r="EN229" s="249"/>
      <c r="EO229" s="249"/>
      <c r="EP229" s="249" t="s">
        <v>34</v>
      </c>
      <c r="EQ229" s="249"/>
      <c r="ER229" s="249"/>
      <c r="ES229" s="249" t="s">
        <v>34</v>
      </c>
      <c r="ET229" s="249"/>
      <c r="EU229" s="249"/>
      <c r="EV229" s="249" t="s">
        <v>34</v>
      </c>
      <c r="EW229" s="249"/>
      <c r="EX229" s="249"/>
      <c r="EY229" s="249" t="s">
        <v>34</v>
      </c>
      <c r="EZ229" s="249"/>
      <c r="FA229" s="249"/>
      <c r="FB229" s="249" t="s">
        <v>34</v>
      </c>
      <c r="FC229" s="249"/>
      <c r="FD229" s="249"/>
      <c r="FE229" s="249" t="s">
        <v>34</v>
      </c>
      <c r="FF229" s="249"/>
      <c r="FG229" s="249"/>
      <c r="FH229" s="249" t="s">
        <v>34</v>
      </c>
      <c r="FI229" s="249"/>
      <c r="FJ229" s="249"/>
      <c r="FK229" s="249" t="s">
        <v>34</v>
      </c>
      <c r="FL229" s="249"/>
      <c r="FM229" s="249"/>
      <c r="FN229" s="249" t="s">
        <v>34</v>
      </c>
      <c r="FO229" s="249"/>
      <c r="FP229" s="249"/>
      <c r="FQ229" s="249" t="s">
        <v>34</v>
      </c>
      <c r="FR229" s="249"/>
      <c r="FS229" s="249"/>
      <c r="FT229" s="249" t="s">
        <v>34</v>
      </c>
      <c r="FU229" s="249"/>
      <c r="FV229" s="249"/>
      <c r="FW229" s="249" t="s">
        <v>34</v>
      </c>
      <c r="FX229" s="249"/>
      <c r="FY229" s="249"/>
      <c r="FZ229" s="249" t="s">
        <v>34</v>
      </c>
      <c r="GA229" s="261"/>
      <c r="GB229" s="261"/>
      <c r="GC229" s="261" t="s">
        <v>34</v>
      </c>
      <c r="GD229" s="249"/>
      <c r="GE229" s="249"/>
      <c r="GF229" s="249" t="s">
        <v>34</v>
      </c>
      <c r="GG229" s="249"/>
      <c r="GH229" s="249"/>
      <c r="GI229" s="249" t="s">
        <v>34</v>
      </c>
      <c r="GJ229" s="249"/>
      <c r="GK229" s="249"/>
      <c r="GL229" s="249" t="s">
        <v>34</v>
      </c>
      <c r="GM229" s="249"/>
      <c r="GN229" s="249"/>
      <c r="GO229" s="249" t="s">
        <v>34</v>
      </c>
      <c r="GP229" s="249"/>
      <c r="GQ229" s="249"/>
      <c r="GR229" s="249" t="s">
        <v>34</v>
      </c>
      <c r="GS229" s="249"/>
      <c r="GT229" s="249"/>
      <c r="GU229" s="249" t="s">
        <v>34</v>
      </c>
      <c r="GV229" s="249"/>
      <c r="GW229" s="249"/>
      <c r="GX229" s="249" t="s">
        <v>34</v>
      </c>
      <c r="GY229" s="249"/>
      <c r="GZ229" s="249"/>
      <c r="HA229" s="249" t="s">
        <v>34</v>
      </c>
    </row>
    <row r="230" spans="1:209" s="184" customFormat="1" outlineLevel="1" x14ac:dyDescent="0.2">
      <c r="A230" s="254" t="s">
        <v>1691</v>
      </c>
      <c r="B230" s="255" t="s">
        <v>1518</v>
      </c>
      <c r="C230" s="256" t="s">
        <v>121</v>
      </c>
      <c r="D230" s="256" t="s">
        <v>180</v>
      </c>
      <c r="E230" s="256"/>
      <c r="F230" s="256"/>
      <c r="G230" s="256"/>
      <c r="H230" s="255"/>
      <c r="I230" s="255"/>
      <c r="J230" s="255"/>
      <c r="K230" s="255"/>
      <c r="L230" s="255"/>
      <c r="M230" s="255"/>
      <c r="N230" s="255"/>
      <c r="O230" s="247"/>
      <c r="P230" s="249"/>
      <c r="Q230" s="249" t="s">
        <v>34</v>
      </c>
      <c r="R230" s="247"/>
      <c r="S230" s="249"/>
      <c r="T230" s="249" t="s">
        <v>34</v>
      </c>
      <c r="U230" s="255">
        <f>14/365</f>
        <v>3.8356164383561646E-2</v>
      </c>
      <c r="V230" s="257" t="s">
        <v>355</v>
      </c>
      <c r="W230" s="257" t="s">
        <v>395</v>
      </c>
      <c r="X230" s="249"/>
      <c r="Y230" s="249"/>
      <c r="Z230" s="249" t="s">
        <v>34</v>
      </c>
      <c r="AA230" s="249"/>
      <c r="AB230" s="249"/>
      <c r="AC230" s="249" t="s">
        <v>34</v>
      </c>
      <c r="AD230" s="249"/>
      <c r="AE230" s="249"/>
      <c r="AF230" s="249" t="s">
        <v>34</v>
      </c>
      <c r="AG230" s="249"/>
      <c r="AH230" s="249"/>
      <c r="AI230" s="249" t="s">
        <v>34</v>
      </c>
      <c r="AJ230" s="249"/>
      <c r="AK230" s="249"/>
      <c r="AL230" s="249" t="s">
        <v>34</v>
      </c>
      <c r="AM230" s="255">
        <v>1.9178082191780823E-2</v>
      </c>
      <c r="AN230" s="257" t="s">
        <v>355</v>
      </c>
      <c r="AO230" s="257" t="s">
        <v>395</v>
      </c>
      <c r="AP230" s="249"/>
      <c r="AQ230" s="249"/>
      <c r="AR230" s="249" t="s">
        <v>34</v>
      </c>
      <c r="AS230" s="249"/>
      <c r="AT230" s="249"/>
      <c r="AU230" s="249" t="s">
        <v>34</v>
      </c>
      <c r="AV230" s="249"/>
      <c r="AW230" s="249"/>
      <c r="AX230" s="249" t="s">
        <v>34</v>
      </c>
      <c r="AY230" s="255">
        <v>5</v>
      </c>
      <c r="AZ230" s="257" t="s">
        <v>355</v>
      </c>
      <c r="BA230" s="257" t="s">
        <v>395</v>
      </c>
      <c r="BB230" s="249"/>
      <c r="BC230" s="249"/>
      <c r="BD230" s="249" t="s">
        <v>34</v>
      </c>
      <c r="BE230" s="249"/>
      <c r="BF230" s="249"/>
      <c r="BG230" s="249" t="s">
        <v>34</v>
      </c>
      <c r="BH230" s="247"/>
      <c r="BI230" s="249"/>
      <c r="BJ230" s="249" t="s">
        <v>34</v>
      </c>
      <c r="BK230" s="247"/>
      <c r="BL230" s="249"/>
      <c r="BM230" s="249" t="s">
        <v>34</v>
      </c>
      <c r="BN230" s="247"/>
      <c r="BO230" s="249"/>
      <c r="BP230" s="249" t="s">
        <v>34</v>
      </c>
      <c r="BQ230" s="247"/>
      <c r="BR230" s="249"/>
      <c r="BS230" s="249" t="s">
        <v>34</v>
      </c>
      <c r="BT230" s="247"/>
      <c r="BU230" s="249"/>
      <c r="BV230" s="249" t="s">
        <v>34</v>
      </c>
      <c r="BW230" s="247"/>
      <c r="BX230" s="249"/>
      <c r="BY230" s="249" t="s">
        <v>34</v>
      </c>
      <c r="BZ230" s="247"/>
      <c r="CA230" s="249"/>
      <c r="CB230" s="249" t="s">
        <v>34</v>
      </c>
      <c r="CC230" s="250"/>
      <c r="CD230" s="261"/>
      <c r="CE230" s="261" t="s">
        <v>34</v>
      </c>
      <c r="CF230" s="247"/>
      <c r="CG230" s="249"/>
      <c r="CH230" s="249" t="s">
        <v>34</v>
      </c>
      <c r="CI230" s="247"/>
      <c r="CJ230" s="249"/>
      <c r="CK230" s="249" t="s">
        <v>34</v>
      </c>
      <c r="CL230" s="247"/>
      <c r="CM230" s="249"/>
      <c r="CN230" s="249" t="s">
        <v>34</v>
      </c>
      <c r="CO230" s="184">
        <v>17</v>
      </c>
      <c r="CP230" s="257" t="s">
        <v>355</v>
      </c>
      <c r="CQ230" s="257" t="s">
        <v>395</v>
      </c>
      <c r="CR230" s="247"/>
      <c r="CS230" s="249"/>
      <c r="CT230" s="249" t="s">
        <v>34</v>
      </c>
      <c r="CU230" s="247"/>
      <c r="CV230" s="249"/>
      <c r="CW230" s="249" t="s">
        <v>34</v>
      </c>
      <c r="CX230" s="247"/>
      <c r="CY230" s="249"/>
      <c r="CZ230" s="249" t="s">
        <v>34</v>
      </c>
      <c r="DA230" s="247"/>
      <c r="DB230" s="249"/>
      <c r="DC230" s="249" t="s">
        <v>34</v>
      </c>
      <c r="DD230" s="247"/>
      <c r="DE230" s="249"/>
      <c r="DF230" s="249" t="s">
        <v>34</v>
      </c>
      <c r="DG230" s="247"/>
      <c r="DH230" s="249"/>
      <c r="DI230" s="249" t="s">
        <v>34</v>
      </c>
      <c r="DJ230" s="247"/>
      <c r="DK230" s="249"/>
      <c r="DL230" s="249" t="s">
        <v>34</v>
      </c>
      <c r="DM230" s="247"/>
      <c r="DN230" s="289"/>
      <c r="DO230" s="289" t="s">
        <v>34</v>
      </c>
      <c r="DP230" s="247"/>
      <c r="DQ230" s="249"/>
      <c r="DR230" s="249" t="s">
        <v>34</v>
      </c>
      <c r="DS230" s="247"/>
      <c r="DT230" s="249"/>
      <c r="DU230" s="249" t="s">
        <v>34</v>
      </c>
      <c r="DV230" s="247"/>
      <c r="DW230" s="249"/>
      <c r="DX230" s="249" t="s">
        <v>34</v>
      </c>
      <c r="DY230" s="247"/>
      <c r="DZ230" s="249"/>
      <c r="EA230" s="249" t="s">
        <v>34</v>
      </c>
      <c r="EB230" s="247"/>
      <c r="EC230" s="249"/>
      <c r="ED230" s="249" t="s">
        <v>34</v>
      </c>
      <c r="EE230" s="247"/>
      <c r="EF230" s="249"/>
      <c r="EG230" s="249" t="s">
        <v>34</v>
      </c>
      <c r="EH230" s="247"/>
      <c r="EI230" s="249"/>
      <c r="EJ230" s="249" t="s">
        <v>34</v>
      </c>
      <c r="EK230" s="247"/>
      <c r="EL230" s="249"/>
      <c r="EM230" s="249" t="s">
        <v>34</v>
      </c>
      <c r="EN230" s="247"/>
      <c r="EO230" s="249"/>
      <c r="EP230" s="249" t="s">
        <v>34</v>
      </c>
      <c r="EQ230" s="247"/>
      <c r="ER230" s="249"/>
      <c r="ES230" s="249" t="s">
        <v>34</v>
      </c>
      <c r="ET230" s="247"/>
      <c r="EU230" s="249"/>
      <c r="EV230" s="249" t="s">
        <v>34</v>
      </c>
      <c r="EW230" s="247"/>
      <c r="EX230" s="249"/>
      <c r="EY230" s="249" t="s">
        <v>34</v>
      </c>
      <c r="EZ230" s="247"/>
      <c r="FA230" s="249"/>
      <c r="FB230" s="249" t="s">
        <v>34</v>
      </c>
      <c r="FC230" s="247"/>
      <c r="FD230" s="249"/>
      <c r="FE230" s="249" t="s">
        <v>34</v>
      </c>
      <c r="FF230" s="247"/>
      <c r="FG230" s="249"/>
      <c r="FH230" s="249" t="s">
        <v>34</v>
      </c>
      <c r="FI230" s="247"/>
      <c r="FJ230" s="249"/>
      <c r="FK230" s="249" t="s">
        <v>34</v>
      </c>
      <c r="FL230" s="247"/>
      <c r="FM230" s="249"/>
      <c r="FN230" s="249" t="s">
        <v>34</v>
      </c>
      <c r="FO230" s="247"/>
      <c r="FP230" s="249"/>
      <c r="FQ230" s="249" t="s">
        <v>34</v>
      </c>
      <c r="FR230" s="247"/>
      <c r="FS230" s="249"/>
      <c r="FT230" s="249" t="s">
        <v>34</v>
      </c>
      <c r="FU230" s="247"/>
      <c r="FV230" s="249"/>
      <c r="FW230" s="249" t="s">
        <v>34</v>
      </c>
      <c r="FX230" s="247"/>
      <c r="FY230" s="249"/>
      <c r="FZ230" s="249" t="s">
        <v>34</v>
      </c>
      <c r="GA230" s="250"/>
      <c r="GB230" s="261"/>
      <c r="GC230" s="261" t="s">
        <v>34</v>
      </c>
      <c r="GD230" s="247"/>
      <c r="GE230" s="249"/>
      <c r="GF230" s="249" t="s">
        <v>34</v>
      </c>
      <c r="GG230" s="247"/>
      <c r="GH230" s="249"/>
      <c r="GI230" s="249" t="s">
        <v>34</v>
      </c>
      <c r="GJ230" s="247"/>
      <c r="GK230" s="249"/>
      <c r="GL230" s="249" t="s">
        <v>34</v>
      </c>
      <c r="GM230" s="247"/>
      <c r="GN230" s="249"/>
      <c r="GO230" s="249" t="s">
        <v>34</v>
      </c>
      <c r="GP230" s="247"/>
      <c r="GQ230" s="249"/>
      <c r="GR230" s="249" t="s">
        <v>34</v>
      </c>
      <c r="GS230" s="247"/>
      <c r="GT230" s="249"/>
      <c r="GU230" s="249" t="s">
        <v>34</v>
      </c>
      <c r="GV230" s="247"/>
      <c r="GW230" s="249"/>
      <c r="GX230" s="249" t="s">
        <v>34</v>
      </c>
      <c r="GY230" s="247"/>
      <c r="GZ230" s="249"/>
      <c r="HA230" s="249" t="s">
        <v>34</v>
      </c>
    </row>
    <row r="231" spans="1:209" outlineLevel="1" x14ac:dyDescent="0.2">
      <c r="A231" s="246" t="s">
        <v>1692</v>
      </c>
      <c r="B231" s="249" t="s">
        <v>169</v>
      </c>
      <c r="C231" s="249" t="s">
        <v>15</v>
      </c>
      <c r="D231" s="249" t="s">
        <v>180</v>
      </c>
      <c r="E231" s="249"/>
      <c r="F231" s="249"/>
      <c r="G231" s="249"/>
      <c r="H231" s="249"/>
      <c r="I231" s="249"/>
      <c r="J231" s="249"/>
      <c r="K231" s="249"/>
      <c r="L231" s="249"/>
      <c r="M231" s="249"/>
      <c r="N231" s="249"/>
      <c r="O231" s="249"/>
      <c r="P231" s="249"/>
      <c r="Q231" s="249" t="s">
        <v>34</v>
      </c>
      <c r="R231" s="249"/>
      <c r="S231" s="249"/>
      <c r="T231" s="249" t="s">
        <v>34</v>
      </c>
      <c r="U231" s="247"/>
      <c r="V231" s="249"/>
      <c r="W231" s="249" t="s">
        <v>34</v>
      </c>
      <c r="X231" s="247"/>
      <c r="Y231" s="249"/>
      <c r="Z231" s="249" t="s">
        <v>34</v>
      </c>
      <c r="AA231" s="247"/>
      <c r="AB231" s="249"/>
      <c r="AC231" s="249" t="s">
        <v>34</v>
      </c>
      <c r="AD231" s="247"/>
      <c r="AE231" s="249"/>
      <c r="AF231" s="249" t="s">
        <v>34</v>
      </c>
      <c r="AG231" s="247"/>
      <c r="AH231" s="249"/>
      <c r="AI231" s="249" t="s">
        <v>34</v>
      </c>
      <c r="AJ231" s="247"/>
      <c r="AK231" s="249"/>
      <c r="AL231" s="249" t="s">
        <v>34</v>
      </c>
      <c r="AM231" s="249"/>
      <c r="AN231" s="249"/>
      <c r="AO231" s="249" t="s">
        <v>34</v>
      </c>
      <c r="AP231" s="247"/>
      <c r="AQ231" s="249"/>
      <c r="AR231" s="249" t="s">
        <v>34</v>
      </c>
      <c r="AS231" s="247"/>
      <c r="AT231" s="249"/>
      <c r="AU231" s="249" t="s">
        <v>34</v>
      </c>
      <c r="AV231" s="247"/>
      <c r="AW231" s="249"/>
      <c r="AX231" s="249" t="s">
        <v>34</v>
      </c>
      <c r="AY231" s="249"/>
      <c r="AZ231" s="249"/>
      <c r="BA231" s="249" t="s">
        <v>34</v>
      </c>
      <c r="BB231" s="247"/>
      <c r="BC231" s="249"/>
      <c r="BD231" s="249" t="s">
        <v>34</v>
      </c>
      <c r="BE231" s="247"/>
      <c r="BF231" s="249"/>
      <c r="BG231" s="249" t="s">
        <v>34</v>
      </c>
      <c r="BH231" s="249"/>
      <c r="BI231" s="249"/>
      <c r="BJ231" s="249" t="s">
        <v>34</v>
      </c>
      <c r="BK231" s="249"/>
      <c r="BL231" s="249"/>
      <c r="BM231" s="249" t="s">
        <v>34</v>
      </c>
      <c r="BN231" s="249"/>
      <c r="BO231" s="249"/>
      <c r="BP231" s="249" t="s">
        <v>34</v>
      </c>
      <c r="BQ231" s="249"/>
      <c r="BR231" s="249"/>
      <c r="BS231" s="249" t="s">
        <v>34</v>
      </c>
      <c r="BT231" s="249"/>
      <c r="BU231" s="249"/>
      <c r="BV231" s="249" t="s">
        <v>34</v>
      </c>
      <c r="BW231" s="249"/>
      <c r="BX231" s="249"/>
      <c r="BY231" s="249" t="s">
        <v>34</v>
      </c>
      <c r="BZ231" s="249"/>
      <c r="CA231" s="249"/>
      <c r="CB231" s="249" t="s">
        <v>34</v>
      </c>
      <c r="CC231" s="261"/>
      <c r="CD231" s="261"/>
      <c r="CE231" s="261" t="s">
        <v>34</v>
      </c>
      <c r="CF231" s="249"/>
      <c r="CG231" s="249"/>
      <c r="CH231" s="249" t="s">
        <v>34</v>
      </c>
      <c r="CI231" s="249"/>
      <c r="CJ231" s="249"/>
      <c r="CK231" s="249" t="s">
        <v>34</v>
      </c>
      <c r="CL231" s="249"/>
      <c r="CM231" s="249"/>
      <c r="CN231" s="249" t="s">
        <v>34</v>
      </c>
      <c r="CO231" s="249"/>
      <c r="CP231" s="249"/>
      <c r="CQ231" s="249" t="s">
        <v>34</v>
      </c>
      <c r="CR231" s="249"/>
      <c r="CS231" s="249"/>
      <c r="CT231" s="249" t="s">
        <v>34</v>
      </c>
      <c r="CU231" s="249"/>
      <c r="CV231" s="249"/>
      <c r="CW231" s="249" t="s">
        <v>34</v>
      </c>
      <c r="CX231" s="249"/>
      <c r="CY231" s="249"/>
      <c r="CZ231" s="249" t="s">
        <v>34</v>
      </c>
      <c r="DA231" s="249"/>
      <c r="DB231" s="249"/>
      <c r="DC231" s="249" t="s">
        <v>34</v>
      </c>
      <c r="DD231" s="249"/>
      <c r="DE231" s="249"/>
      <c r="DF231" s="249" t="s">
        <v>34</v>
      </c>
      <c r="DG231" s="249"/>
      <c r="DH231" s="249"/>
      <c r="DI231" s="249" t="s">
        <v>34</v>
      </c>
      <c r="DJ231" s="249"/>
      <c r="DK231" s="249"/>
      <c r="DL231" s="249" t="s">
        <v>34</v>
      </c>
      <c r="DM231" s="247"/>
      <c r="DN231" s="289"/>
      <c r="DO231" s="289" t="s">
        <v>34</v>
      </c>
      <c r="DP231" s="249"/>
      <c r="DQ231" s="249"/>
      <c r="DR231" s="249" t="s">
        <v>34</v>
      </c>
      <c r="DS231" s="249"/>
      <c r="DT231" s="249"/>
      <c r="DU231" s="249" t="s">
        <v>34</v>
      </c>
      <c r="DV231" s="249"/>
      <c r="DW231" s="249"/>
      <c r="DX231" s="249" t="s">
        <v>34</v>
      </c>
      <c r="DY231" s="249"/>
      <c r="DZ231" s="249"/>
      <c r="EA231" s="249" t="s">
        <v>34</v>
      </c>
      <c r="EB231" s="249"/>
      <c r="EC231" s="249"/>
      <c r="ED231" s="249" t="s">
        <v>34</v>
      </c>
      <c r="EE231" s="249"/>
      <c r="EF231" s="249"/>
      <c r="EG231" s="249" t="s">
        <v>34</v>
      </c>
      <c r="EH231" s="249"/>
      <c r="EI231" s="249"/>
      <c r="EJ231" s="249" t="s">
        <v>34</v>
      </c>
      <c r="EK231" s="249"/>
      <c r="EL231" s="249"/>
      <c r="EM231" s="249" t="s">
        <v>34</v>
      </c>
      <c r="EN231" s="249"/>
      <c r="EO231" s="249"/>
      <c r="EP231" s="249" t="s">
        <v>34</v>
      </c>
      <c r="EQ231" s="249"/>
      <c r="ER231" s="249"/>
      <c r="ES231" s="249" t="s">
        <v>34</v>
      </c>
      <c r="ET231" s="249"/>
      <c r="EU231" s="249"/>
      <c r="EV231" s="249" t="s">
        <v>34</v>
      </c>
      <c r="EW231" s="249"/>
      <c r="EX231" s="249"/>
      <c r="EY231" s="249" t="s">
        <v>34</v>
      </c>
      <c r="EZ231" s="249"/>
      <c r="FA231" s="249"/>
      <c r="FB231" s="249" t="s">
        <v>34</v>
      </c>
      <c r="FC231" s="249"/>
      <c r="FD231" s="249"/>
      <c r="FE231" s="249" t="s">
        <v>34</v>
      </c>
      <c r="FF231" s="249"/>
      <c r="FG231" s="249"/>
      <c r="FH231" s="249" t="s">
        <v>34</v>
      </c>
      <c r="FI231" s="249"/>
      <c r="FJ231" s="249"/>
      <c r="FK231" s="249" t="s">
        <v>34</v>
      </c>
      <c r="FL231" s="249"/>
      <c r="FM231" s="249"/>
      <c r="FN231" s="249" t="s">
        <v>34</v>
      </c>
      <c r="FO231" s="249"/>
      <c r="FP231" s="249"/>
      <c r="FQ231" s="249" t="s">
        <v>34</v>
      </c>
      <c r="FR231" s="249"/>
      <c r="FS231" s="249"/>
      <c r="FT231" s="249" t="s">
        <v>34</v>
      </c>
      <c r="FU231" s="249"/>
      <c r="FV231" s="249"/>
      <c r="FW231" s="249" t="s">
        <v>34</v>
      </c>
      <c r="FX231" s="249"/>
      <c r="FY231" s="249"/>
      <c r="FZ231" s="249" t="s">
        <v>34</v>
      </c>
      <c r="GA231" s="261"/>
      <c r="GB231" s="261"/>
      <c r="GC231" s="261" t="s">
        <v>34</v>
      </c>
      <c r="GD231" s="249"/>
      <c r="GE231" s="249"/>
      <c r="GF231" s="249" t="s">
        <v>34</v>
      </c>
      <c r="GG231" s="249"/>
      <c r="GH231" s="249"/>
      <c r="GI231" s="249" t="s">
        <v>34</v>
      </c>
      <c r="GJ231" s="249"/>
      <c r="GK231" s="249"/>
      <c r="GL231" s="249" t="s">
        <v>34</v>
      </c>
      <c r="GM231" s="249"/>
      <c r="GN231" s="249"/>
      <c r="GO231" s="249" t="s">
        <v>34</v>
      </c>
      <c r="GP231" s="249"/>
      <c r="GQ231" s="249"/>
      <c r="GR231" s="249" t="s">
        <v>34</v>
      </c>
      <c r="GS231" s="249"/>
      <c r="GT231" s="249"/>
      <c r="GU231" s="249" t="s">
        <v>34</v>
      </c>
      <c r="GV231" s="249"/>
      <c r="GW231" s="249"/>
      <c r="GX231" s="249" t="s">
        <v>34</v>
      </c>
      <c r="GY231" s="249"/>
      <c r="GZ231" s="249"/>
      <c r="HA231" s="249" t="s">
        <v>34</v>
      </c>
    </row>
    <row r="232" spans="1:209" s="184" customFormat="1" outlineLevel="1" x14ac:dyDescent="0.2">
      <c r="A232" s="254" t="s">
        <v>1692</v>
      </c>
      <c r="B232" s="258" t="s">
        <v>214</v>
      </c>
      <c r="C232" s="258" t="s">
        <v>69</v>
      </c>
      <c r="D232" s="258" t="s">
        <v>25</v>
      </c>
      <c r="E232" s="258"/>
      <c r="F232" s="258"/>
      <c r="G232" s="258"/>
      <c r="H232" s="258"/>
      <c r="I232" s="258" t="s">
        <v>215</v>
      </c>
      <c r="J232" s="258"/>
      <c r="K232" s="258"/>
      <c r="L232" s="258"/>
      <c r="M232" s="258"/>
      <c r="N232" s="258"/>
      <c r="O232" s="258"/>
      <c r="P232" s="259"/>
      <c r="Q232" s="259"/>
      <c r="R232" s="258"/>
      <c r="S232" s="259"/>
      <c r="T232" s="259"/>
      <c r="U232" s="258"/>
      <c r="V232" s="259"/>
      <c r="W232" s="259"/>
      <c r="X232" s="258"/>
      <c r="Y232" s="259"/>
      <c r="Z232" s="259"/>
      <c r="AA232" s="258"/>
      <c r="AB232" s="259"/>
      <c r="AC232" s="259"/>
      <c r="AD232" s="258"/>
      <c r="AE232" s="259"/>
      <c r="AF232" s="259"/>
      <c r="AG232" s="258"/>
      <c r="AH232" s="259"/>
      <c r="AI232" s="259"/>
      <c r="AJ232" s="258"/>
      <c r="AK232" s="259"/>
      <c r="AL232" s="259"/>
      <c r="AM232" s="258"/>
      <c r="AN232" s="259"/>
      <c r="AO232" s="259"/>
      <c r="AP232" s="258"/>
      <c r="AQ232" s="259"/>
      <c r="AR232" s="259"/>
      <c r="AS232" s="258"/>
      <c r="AT232" s="259"/>
      <c r="AU232" s="259"/>
      <c r="AV232" s="258"/>
      <c r="AW232" s="259"/>
      <c r="AX232" s="259"/>
      <c r="AY232" s="258"/>
      <c r="AZ232" s="259"/>
      <c r="BA232" s="259"/>
      <c r="BB232" s="258"/>
      <c r="BC232" s="259"/>
      <c r="BD232" s="259"/>
      <c r="BE232" s="258"/>
      <c r="BF232" s="259"/>
      <c r="BG232" s="259"/>
      <c r="BH232" s="258"/>
      <c r="BI232" s="259"/>
      <c r="BJ232" s="259"/>
      <c r="BK232" s="258"/>
      <c r="BL232" s="259"/>
      <c r="BM232" s="259"/>
      <c r="BN232" s="258"/>
      <c r="BO232" s="259"/>
      <c r="BP232" s="259"/>
      <c r="BQ232" s="258"/>
      <c r="BR232" s="259"/>
      <c r="BS232" s="259"/>
      <c r="BT232" s="258"/>
      <c r="BU232" s="259"/>
      <c r="BV232" s="259"/>
      <c r="BW232" s="258"/>
      <c r="BX232" s="259"/>
      <c r="BY232" s="259"/>
      <c r="BZ232" s="258"/>
      <c r="CA232" s="259"/>
      <c r="CB232" s="259"/>
      <c r="CC232" s="258"/>
      <c r="CD232" s="259"/>
      <c r="CE232" s="259"/>
      <c r="CF232" s="258"/>
      <c r="CG232" s="259"/>
      <c r="CH232" s="259"/>
      <c r="CI232" s="258"/>
      <c r="CJ232" s="259"/>
      <c r="CK232" s="259"/>
      <c r="CL232" s="258"/>
      <c r="CM232" s="259"/>
      <c r="CN232" s="259"/>
      <c r="CO232" s="258"/>
      <c r="CP232" s="259"/>
      <c r="CQ232" s="259"/>
      <c r="CR232" s="258"/>
      <c r="CS232" s="259"/>
      <c r="CT232" s="259"/>
      <c r="CU232" s="258"/>
      <c r="CV232" s="259"/>
      <c r="CW232" s="259"/>
      <c r="CX232" s="258"/>
      <c r="CY232" s="259"/>
      <c r="CZ232" s="259"/>
      <c r="DA232" s="258"/>
      <c r="DB232" s="259"/>
      <c r="DC232" s="259"/>
      <c r="DD232" s="258"/>
      <c r="DE232" s="259"/>
      <c r="DF232" s="259"/>
      <c r="DG232" s="258"/>
      <c r="DH232" s="259"/>
      <c r="DI232" s="259"/>
      <c r="DJ232" s="258"/>
      <c r="DK232" s="259"/>
      <c r="DL232" s="259"/>
      <c r="DM232" s="258"/>
      <c r="DN232" s="259"/>
      <c r="DO232" s="259"/>
      <c r="DP232" s="258"/>
      <c r="DQ232" s="259"/>
      <c r="DR232" s="259"/>
      <c r="DS232" s="258"/>
      <c r="DT232" s="259"/>
      <c r="DU232" s="259"/>
      <c r="DV232" s="258"/>
      <c r="DW232" s="259"/>
      <c r="DX232" s="259"/>
      <c r="DY232" s="258"/>
      <c r="DZ232" s="259"/>
      <c r="EA232" s="259"/>
      <c r="EB232" s="258"/>
      <c r="EC232" s="259"/>
      <c r="ED232" s="259"/>
      <c r="EE232" s="258"/>
      <c r="EF232" s="259"/>
      <c r="EG232" s="259"/>
      <c r="EH232" s="258"/>
      <c r="EI232" s="259"/>
      <c r="EJ232" s="259"/>
      <c r="EK232" s="258"/>
      <c r="EL232" s="259"/>
      <c r="EM232" s="259"/>
      <c r="EN232" s="258"/>
      <c r="EO232" s="259"/>
      <c r="EP232" s="259"/>
      <c r="EQ232" s="258"/>
      <c r="ER232" s="259"/>
      <c r="ES232" s="259"/>
      <c r="ET232" s="258"/>
      <c r="EU232" s="259"/>
      <c r="EV232" s="259"/>
      <c r="EW232" s="258"/>
      <c r="EX232" s="259"/>
      <c r="EY232" s="259"/>
      <c r="EZ232" s="258"/>
      <c r="FA232" s="259"/>
      <c r="FB232" s="259"/>
      <c r="FC232" s="258"/>
      <c r="FD232" s="259"/>
      <c r="FE232" s="259"/>
      <c r="FF232" s="258"/>
      <c r="FG232" s="259"/>
      <c r="FH232" s="259"/>
      <c r="FI232" s="258"/>
      <c r="FJ232" s="259"/>
      <c r="FK232" s="259"/>
      <c r="FL232" s="258"/>
      <c r="FM232" s="259"/>
      <c r="FN232" s="259"/>
      <c r="FO232" s="258"/>
      <c r="FP232" s="259"/>
      <c r="FQ232" s="259"/>
      <c r="FR232" s="258"/>
      <c r="FS232" s="259"/>
      <c r="FT232" s="259"/>
      <c r="FU232" s="258"/>
      <c r="FV232" s="259"/>
      <c r="FW232" s="259"/>
      <c r="FX232" s="258"/>
      <c r="FY232" s="259"/>
      <c r="FZ232" s="259"/>
      <c r="GA232" s="258"/>
      <c r="GB232" s="259"/>
      <c r="GC232" s="259"/>
      <c r="GD232" s="258"/>
      <c r="GE232" s="259"/>
      <c r="GF232" s="259"/>
      <c r="GG232" s="258"/>
      <c r="GH232" s="259"/>
      <c r="GI232" s="259"/>
      <c r="GJ232" s="258"/>
      <c r="GK232" s="259"/>
      <c r="GL232" s="259"/>
      <c r="GM232" s="258"/>
      <c r="GN232" s="259"/>
      <c r="GO232" s="259"/>
      <c r="GP232" s="258"/>
      <c r="GQ232" s="259"/>
      <c r="GR232" s="259"/>
      <c r="GS232" s="258"/>
      <c r="GT232" s="259"/>
      <c r="GU232" s="259"/>
      <c r="GV232" s="258"/>
      <c r="GW232" s="259"/>
      <c r="GX232" s="259"/>
      <c r="GY232" s="258"/>
      <c r="GZ232" s="259"/>
      <c r="HA232" s="259"/>
    </row>
    <row r="233" spans="1:209" s="184" customFormat="1" outlineLevel="1" x14ac:dyDescent="0.2">
      <c r="A233" s="254" t="s">
        <v>1693</v>
      </c>
      <c r="B233" s="257" t="s">
        <v>169</v>
      </c>
      <c r="C233" s="257" t="s">
        <v>15</v>
      </c>
      <c r="D233" s="257" t="s">
        <v>25</v>
      </c>
      <c r="E233" s="257"/>
      <c r="F233" s="257"/>
      <c r="G233" s="257"/>
      <c r="H233" s="257"/>
      <c r="I233" s="257"/>
      <c r="J233" s="257"/>
      <c r="K233" s="257"/>
      <c r="L233" s="257"/>
      <c r="M233" s="257"/>
      <c r="N233" s="257"/>
      <c r="O233" s="257"/>
      <c r="P233" s="257"/>
      <c r="Q233" s="257" t="s">
        <v>34</v>
      </c>
      <c r="R233" s="257"/>
      <c r="S233" s="257"/>
      <c r="T233" s="257" t="s">
        <v>34</v>
      </c>
      <c r="U233" s="255"/>
      <c r="V233" s="257"/>
      <c r="W233" s="257" t="s">
        <v>34</v>
      </c>
      <c r="X233" s="255"/>
      <c r="Y233" s="257"/>
      <c r="Z233" s="257" t="s">
        <v>34</v>
      </c>
      <c r="AA233" s="255"/>
      <c r="AB233" s="257"/>
      <c r="AC233" s="257" t="s">
        <v>34</v>
      </c>
      <c r="AD233" s="255"/>
      <c r="AE233" s="257"/>
      <c r="AF233" s="257" t="s">
        <v>34</v>
      </c>
      <c r="AG233" s="255"/>
      <c r="AH233" s="257"/>
      <c r="AI233" s="257" t="s">
        <v>34</v>
      </c>
      <c r="AJ233" s="255"/>
      <c r="AK233" s="257"/>
      <c r="AL233" s="257" t="s">
        <v>34</v>
      </c>
      <c r="AM233" s="257"/>
      <c r="AN233" s="257"/>
      <c r="AO233" s="257" t="s">
        <v>34</v>
      </c>
      <c r="AP233" s="255"/>
      <c r="AQ233" s="257"/>
      <c r="AR233" s="257" t="s">
        <v>34</v>
      </c>
      <c r="AS233" s="255"/>
      <c r="AT233" s="257"/>
      <c r="AU233" s="257" t="s">
        <v>34</v>
      </c>
      <c r="AV233" s="255"/>
      <c r="AW233" s="257"/>
      <c r="AX233" s="257" t="s">
        <v>34</v>
      </c>
      <c r="AY233" s="257"/>
      <c r="AZ233" s="257"/>
      <c r="BA233" s="257" t="s">
        <v>34</v>
      </c>
      <c r="BB233" s="255"/>
      <c r="BC233" s="257"/>
      <c r="BD233" s="257" t="s">
        <v>34</v>
      </c>
      <c r="BE233" s="255"/>
      <c r="BF233" s="257"/>
      <c r="BG233" s="257" t="s">
        <v>34</v>
      </c>
      <c r="BH233" s="257"/>
      <c r="BI233" s="257"/>
      <c r="BJ233" s="257" t="s">
        <v>34</v>
      </c>
      <c r="BK233" s="257"/>
      <c r="BL233" s="257"/>
      <c r="BM233" s="257" t="s">
        <v>34</v>
      </c>
      <c r="BN233" s="257"/>
      <c r="BO233" s="257"/>
      <c r="BP233" s="257" t="s">
        <v>34</v>
      </c>
      <c r="BQ233" s="257"/>
      <c r="BR233" s="257"/>
      <c r="BS233" s="257" t="s">
        <v>34</v>
      </c>
      <c r="BT233" s="257"/>
      <c r="BU233" s="257"/>
      <c r="BV233" s="257" t="s">
        <v>34</v>
      </c>
      <c r="BW233" s="257"/>
      <c r="BX233" s="257"/>
      <c r="BY233" s="257" t="s">
        <v>34</v>
      </c>
      <c r="BZ233" s="257"/>
      <c r="CA233" s="257"/>
      <c r="CB233" s="257" t="s">
        <v>34</v>
      </c>
      <c r="CC233" s="259"/>
      <c r="CD233" s="259"/>
      <c r="CE233" s="259" t="s">
        <v>34</v>
      </c>
      <c r="CF233" s="257"/>
      <c r="CG233" s="257"/>
      <c r="CH233" s="257" t="s">
        <v>34</v>
      </c>
      <c r="CI233" s="257"/>
      <c r="CJ233" s="257"/>
      <c r="CK233" s="257" t="s">
        <v>34</v>
      </c>
      <c r="CL233" s="257"/>
      <c r="CM233" s="257"/>
      <c r="CN233" s="257" t="s">
        <v>34</v>
      </c>
      <c r="CO233" s="257"/>
      <c r="CP233" s="257"/>
      <c r="CQ233" s="257" t="s">
        <v>34</v>
      </c>
      <c r="CR233" s="257"/>
      <c r="CS233" s="257"/>
      <c r="CT233" s="257" t="s">
        <v>34</v>
      </c>
      <c r="CU233" s="257"/>
      <c r="CV233" s="257"/>
      <c r="CW233" s="257" t="s">
        <v>34</v>
      </c>
      <c r="CX233" s="257"/>
      <c r="CY233" s="257"/>
      <c r="CZ233" s="257" t="s">
        <v>34</v>
      </c>
      <c r="DA233" s="257"/>
      <c r="DB233" s="257"/>
      <c r="DC233" s="257" t="s">
        <v>34</v>
      </c>
      <c r="DD233" s="257"/>
      <c r="DE233" s="257"/>
      <c r="DF233" s="257" t="s">
        <v>34</v>
      </c>
      <c r="DG233" s="257"/>
      <c r="DH233" s="257"/>
      <c r="DI233" s="257" t="s">
        <v>34</v>
      </c>
      <c r="DJ233" s="257"/>
      <c r="DK233" s="257"/>
      <c r="DL233" s="257" t="s">
        <v>34</v>
      </c>
      <c r="DM233" s="255"/>
      <c r="DN233" s="326"/>
      <c r="DO233" s="326" t="s">
        <v>34</v>
      </c>
      <c r="DP233" s="257"/>
      <c r="DQ233" s="257"/>
      <c r="DR233" s="257" t="s">
        <v>34</v>
      </c>
      <c r="DS233" s="257"/>
      <c r="DT233" s="257"/>
      <c r="DU233" s="257" t="s">
        <v>34</v>
      </c>
      <c r="DV233" s="257"/>
      <c r="DW233" s="257"/>
      <c r="DX233" s="257" t="s">
        <v>34</v>
      </c>
      <c r="DY233" s="257"/>
      <c r="DZ233" s="257"/>
      <c r="EA233" s="257" t="s">
        <v>34</v>
      </c>
      <c r="EB233" s="257"/>
      <c r="EC233" s="257"/>
      <c r="ED233" s="257" t="s">
        <v>34</v>
      </c>
      <c r="EE233" s="257"/>
      <c r="EF233" s="257"/>
      <c r="EG233" s="257" t="s">
        <v>34</v>
      </c>
      <c r="EH233" s="257"/>
      <c r="EI233" s="257"/>
      <c r="EJ233" s="257" t="s">
        <v>34</v>
      </c>
      <c r="EK233" s="257"/>
      <c r="EL233" s="257"/>
      <c r="EM233" s="257" t="s">
        <v>34</v>
      </c>
      <c r="EN233" s="257"/>
      <c r="EO233" s="257"/>
      <c r="EP233" s="257" t="s">
        <v>34</v>
      </c>
      <c r="EQ233" s="257"/>
      <c r="ER233" s="257"/>
      <c r="ES233" s="257" t="s">
        <v>34</v>
      </c>
      <c r="ET233" s="257"/>
      <c r="EU233" s="257"/>
      <c r="EV233" s="257" t="s">
        <v>34</v>
      </c>
      <c r="EW233" s="257"/>
      <c r="EX233" s="257"/>
      <c r="EY233" s="257" t="s">
        <v>34</v>
      </c>
      <c r="EZ233" s="257"/>
      <c r="FA233" s="257"/>
      <c r="FB233" s="257" t="s">
        <v>34</v>
      </c>
      <c r="FC233" s="257"/>
      <c r="FD233" s="257"/>
      <c r="FE233" s="257" t="s">
        <v>34</v>
      </c>
      <c r="FF233" s="257"/>
      <c r="FG233" s="257"/>
      <c r="FH233" s="257" t="s">
        <v>34</v>
      </c>
      <c r="FI233" s="257"/>
      <c r="FJ233" s="257"/>
      <c r="FK233" s="257" t="s">
        <v>34</v>
      </c>
      <c r="FL233" s="257"/>
      <c r="FM233" s="257"/>
      <c r="FN233" s="257" t="s">
        <v>34</v>
      </c>
      <c r="FO233" s="257"/>
      <c r="FP233" s="257"/>
      <c r="FQ233" s="257" t="s">
        <v>34</v>
      </c>
      <c r="FR233" s="257"/>
      <c r="FS233" s="257"/>
      <c r="FT233" s="257" t="s">
        <v>34</v>
      </c>
      <c r="FU233" s="257"/>
      <c r="FV233" s="257"/>
      <c r="FW233" s="257" t="s">
        <v>34</v>
      </c>
      <c r="FX233" s="257"/>
      <c r="FY233" s="257"/>
      <c r="FZ233" s="257" t="s">
        <v>34</v>
      </c>
      <c r="GA233" s="259"/>
      <c r="GB233" s="259"/>
      <c r="GC233" s="259" t="s">
        <v>34</v>
      </c>
      <c r="GD233" s="257"/>
      <c r="GE233" s="257"/>
      <c r="GF233" s="257" t="s">
        <v>34</v>
      </c>
      <c r="GG233" s="257"/>
      <c r="GH233" s="257"/>
      <c r="GI233" s="257" t="s">
        <v>34</v>
      </c>
      <c r="GJ233" s="257"/>
      <c r="GK233" s="257"/>
      <c r="GL233" s="257" t="s">
        <v>34</v>
      </c>
      <c r="GM233" s="257"/>
      <c r="GN233" s="257"/>
      <c r="GO233" s="257" t="s">
        <v>34</v>
      </c>
      <c r="GP233" s="257"/>
      <c r="GQ233" s="257"/>
      <c r="GR233" s="257" t="s">
        <v>34</v>
      </c>
      <c r="GS233" s="257"/>
      <c r="GT233" s="257"/>
      <c r="GU233" s="257" t="s">
        <v>34</v>
      </c>
      <c r="GV233" s="257"/>
      <c r="GW233" s="257"/>
      <c r="GX233" s="257" t="s">
        <v>34</v>
      </c>
      <c r="GY233" s="257"/>
      <c r="GZ233" s="257"/>
      <c r="HA233" s="257" t="s">
        <v>34</v>
      </c>
    </row>
    <row r="234" spans="1:209" s="184" customFormat="1" outlineLevel="1" x14ac:dyDescent="0.2">
      <c r="A234" s="254" t="s">
        <v>1694</v>
      </c>
      <c r="B234" s="257" t="s">
        <v>170</v>
      </c>
      <c r="C234" s="257" t="s">
        <v>15</v>
      </c>
      <c r="D234" s="257" t="s">
        <v>171</v>
      </c>
      <c r="E234" s="257"/>
      <c r="F234" s="257"/>
      <c r="G234" s="257"/>
      <c r="H234" s="257"/>
      <c r="I234" s="257"/>
      <c r="J234" s="257"/>
      <c r="K234" s="257"/>
      <c r="L234" s="257"/>
      <c r="M234" s="257"/>
      <c r="N234" s="257"/>
      <c r="O234" s="257"/>
      <c r="P234" s="257"/>
      <c r="Q234" s="257" t="s">
        <v>34</v>
      </c>
      <c r="R234" s="257"/>
      <c r="S234" s="257"/>
      <c r="T234" s="257" t="s">
        <v>34</v>
      </c>
      <c r="U234" s="255"/>
      <c r="V234" s="257"/>
      <c r="W234" s="257" t="s">
        <v>34</v>
      </c>
      <c r="X234" s="255"/>
      <c r="Y234" s="257"/>
      <c r="Z234" s="257" t="s">
        <v>34</v>
      </c>
      <c r="AA234" s="255"/>
      <c r="AB234" s="257"/>
      <c r="AC234" s="257" t="s">
        <v>34</v>
      </c>
      <c r="AD234" s="255"/>
      <c r="AE234" s="257"/>
      <c r="AF234" s="257" t="s">
        <v>34</v>
      </c>
      <c r="AG234" s="255"/>
      <c r="AH234" s="257"/>
      <c r="AI234" s="257" t="s">
        <v>34</v>
      </c>
      <c r="AJ234" s="255"/>
      <c r="AK234" s="257"/>
      <c r="AL234" s="257" t="s">
        <v>34</v>
      </c>
      <c r="AM234" s="257"/>
      <c r="AN234" s="257"/>
      <c r="AO234" s="257" t="s">
        <v>34</v>
      </c>
      <c r="AP234" s="255"/>
      <c r="AQ234" s="257"/>
      <c r="AR234" s="257" t="s">
        <v>34</v>
      </c>
      <c r="AS234" s="255"/>
      <c r="AT234" s="257"/>
      <c r="AU234" s="257" t="s">
        <v>34</v>
      </c>
      <c r="AV234" s="255"/>
      <c r="AW234" s="257"/>
      <c r="AX234" s="257" t="s">
        <v>34</v>
      </c>
      <c r="AY234" s="257"/>
      <c r="AZ234" s="257"/>
      <c r="BA234" s="257" t="s">
        <v>34</v>
      </c>
      <c r="BB234" s="255"/>
      <c r="BC234" s="257"/>
      <c r="BD234" s="257" t="s">
        <v>34</v>
      </c>
      <c r="BE234" s="255"/>
      <c r="BF234" s="257"/>
      <c r="BG234" s="257" t="s">
        <v>34</v>
      </c>
      <c r="BH234" s="257"/>
      <c r="BI234" s="257"/>
      <c r="BJ234" s="257" t="s">
        <v>34</v>
      </c>
      <c r="BK234" s="257"/>
      <c r="BL234" s="257"/>
      <c r="BM234" s="257" t="s">
        <v>34</v>
      </c>
      <c r="BN234" s="257"/>
      <c r="BO234" s="257"/>
      <c r="BP234" s="257" t="s">
        <v>34</v>
      </c>
      <c r="BQ234" s="257"/>
      <c r="BR234" s="257"/>
      <c r="BS234" s="257" t="s">
        <v>34</v>
      </c>
      <c r="BT234" s="257"/>
      <c r="BU234" s="257"/>
      <c r="BV234" s="257" t="s">
        <v>34</v>
      </c>
      <c r="BW234" s="257"/>
      <c r="BX234" s="257"/>
      <c r="BY234" s="257" t="s">
        <v>34</v>
      </c>
      <c r="BZ234" s="257"/>
      <c r="CA234" s="257"/>
      <c r="CB234" s="257" t="s">
        <v>34</v>
      </c>
      <c r="CC234" s="259"/>
      <c r="CD234" s="259"/>
      <c r="CE234" s="259" t="s">
        <v>34</v>
      </c>
      <c r="CF234" s="257"/>
      <c r="CG234" s="257"/>
      <c r="CH234" s="257" t="s">
        <v>34</v>
      </c>
      <c r="CI234" s="257"/>
      <c r="CJ234" s="257"/>
      <c r="CK234" s="257" t="s">
        <v>34</v>
      </c>
      <c r="CL234" s="257"/>
      <c r="CM234" s="257"/>
      <c r="CN234" s="257" t="s">
        <v>34</v>
      </c>
      <c r="CO234" s="257"/>
      <c r="CP234" s="257"/>
      <c r="CQ234" s="257" t="s">
        <v>34</v>
      </c>
      <c r="CR234" s="257"/>
      <c r="CS234" s="257"/>
      <c r="CT234" s="257" t="s">
        <v>34</v>
      </c>
      <c r="CU234" s="257"/>
      <c r="CV234" s="257"/>
      <c r="CW234" s="257" t="s">
        <v>34</v>
      </c>
      <c r="CX234" s="257"/>
      <c r="CY234" s="257"/>
      <c r="CZ234" s="257" t="s">
        <v>34</v>
      </c>
      <c r="DA234" s="257"/>
      <c r="DB234" s="257"/>
      <c r="DC234" s="257" t="s">
        <v>34</v>
      </c>
      <c r="DD234" s="257"/>
      <c r="DE234" s="257"/>
      <c r="DF234" s="257" t="s">
        <v>34</v>
      </c>
      <c r="DG234" s="257"/>
      <c r="DH234" s="257"/>
      <c r="DI234" s="257" t="s">
        <v>34</v>
      </c>
      <c r="DJ234" s="257"/>
      <c r="DK234" s="257"/>
      <c r="DL234" s="257" t="s">
        <v>34</v>
      </c>
      <c r="DM234" s="255"/>
      <c r="DN234" s="326"/>
      <c r="DO234" s="326" t="s">
        <v>34</v>
      </c>
      <c r="DP234" s="257"/>
      <c r="DQ234" s="257"/>
      <c r="DR234" s="257" t="s">
        <v>34</v>
      </c>
      <c r="DS234" s="257"/>
      <c r="DT234" s="257"/>
      <c r="DU234" s="257" t="s">
        <v>34</v>
      </c>
      <c r="DV234" s="257"/>
      <c r="DW234" s="257"/>
      <c r="DX234" s="257" t="s">
        <v>34</v>
      </c>
      <c r="DY234" s="257"/>
      <c r="DZ234" s="257"/>
      <c r="EA234" s="257" t="s">
        <v>34</v>
      </c>
      <c r="EB234" s="257"/>
      <c r="EC234" s="257"/>
      <c r="ED234" s="257" t="s">
        <v>34</v>
      </c>
      <c r="EE234" s="257"/>
      <c r="EF234" s="257"/>
      <c r="EG234" s="257" t="s">
        <v>34</v>
      </c>
      <c r="EH234" s="257"/>
      <c r="EI234" s="257"/>
      <c r="EJ234" s="257" t="s">
        <v>34</v>
      </c>
      <c r="EK234" s="257"/>
      <c r="EL234" s="257"/>
      <c r="EM234" s="257" t="s">
        <v>34</v>
      </c>
      <c r="EN234" s="257"/>
      <c r="EO234" s="257"/>
      <c r="EP234" s="257" t="s">
        <v>34</v>
      </c>
      <c r="EQ234" s="257"/>
      <c r="ER234" s="257"/>
      <c r="ES234" s="257" t="s">
        <v>34</v>
      </c>
      <c r="ET234" s="257"/>
      <c r="EU234" s="257"/>
      <c r="EV234" s="257" t="s">
        <v>34</v>
      </c>
      <c r="EW234" s="257"/>
      <c r="EX234" s="257"/>
      <c r="EY234" s="257" t="s">
        <v>34</v>
      </c>
      <c r="EZ234" s="257"/>
      <c r="FA234" s="257"/>
      <c r="FB234" s="257" t="s">
        <v>34</v>
      </c>
      <c r="FC234" s="257"/>
      <c r="FD234" s="257"/>
      <c r="FE234" s="257" t="s">
        <v>34</v>
      </c>
      <c r="FF234" s="257"/>
      <c r="FG234" s="257"/>
      <c r="FH234" s="257" t="s">
        <v>34</v>
      </c>
      <c r="FI234" s="257"/>
      <c r="FJ234" s="257"/>
      <c r="FK234" s="257" t="s">
        <v>34</v>
      </c>
      <c r="FL234" s="257"/>
      <c r="FM234" s="257"/>
      <c r="FN234" s="257" t="s">
        <v>34</v>
      </c>
      <c r="FO234" s="257"/>
      <c r="FP234" s="257"/>
      <c r="FQ234" s="257" t="s">
        <v>34</v>
      </c>
      <c r="FR234" s="257"/>
      <c r="FS234" s="257"/>
      <c r="FT234" s="257" t="s">
        <v>34</v>
      </c>
      <c r="FU234" s="257"/>
      <c r="FV234" s="257"/>
      <c r="FW234" s="257" t="s">
        <v>34</v>
      </c>
      <c r="FX234" s="257"/>
      <c r="FY234" s="257"/>
      <c r="FZ234" s="257" t="s">
        <v>34</v>
      </c>
      <c r="GA234" s="259"/>
      <c r="GB234" s="259"/>
      <c r="GC234" s="259" t="s">
        <v>34</v>
      </c>
      <c r="GD234" s="257"/>
      <c r="GE234" s="257"/>
      <c r="GF234" s="257" t="s">
        <v>34</v>
      </c>
      <c r="GG234" s="257"/>
      <c r="GH234" s="257"/>
      <c r="GI234" s="257" t="s">
        <v>34</v>
      </c>
      <c r="GJ234" s="257"/>
      <c r="GK234" s="257"/>
      <c r="GL234" s="257" t="s">
        <v>34</v>
      </c>
      <c r="GM234" s="257"/>
      <c r="GN234" s="257"/>
      <c r="GO234" s="257" t="s">
        <v>34</v>
      </c>
      <c r="GP234" s="257"/>
      <c r="GQ234" s="257"/>
      <c r="GR234" s="257" t="s">
        <v>34</v>
      </c>
      <c r="GS234" s="257"/>
      <c r="GT234" s="257"/>
      <c r="GU234" s="257" t="s">
        <v>34</v>
      </c>
      <c r="GV234" s="257"/>
      <c r="GW234" s="257"/>
      <c r="GX234" s="257" t="s">
        <v>34</v>
      </c>
      <c r="GY234" s="257"/>
      <c r="GZ234" s="257"/>
      <c r="HA234" s="257" t="s">
        <v>34</v>
      </c>
    </row>
    <row r="235" spans="1:209" s="184" customFormat="1" outlineLevel="1" x14ac:dyDescent="0.2">
      <c r="A235" s="254" t="s">
        <v>1695</v>
      </c>
      <c r="B235" s="257" t="s">
        <v>172</v>
      </c>
      <c r="C235" s="257" t="s">
        <v>30</v>
      </c>
      <c r="D235" s="257" t="s">
        <v>173</v>
      </c>
      <c r="E235" s="257"/>
      <c r="F235" s="257"/>
      <c r="G235" s="257"/>
      <c r="H235" s="257"/>
      <c r="I235" s="257" t="s">
        <v>174</v>
      </c>
      <c r="J235" s="257"/>
      <c r="K235" s="257"/>
      <c r="L235" s="257"/>
      <c r="M235" s="257"/>
      <c r="N235" s="257"/>
      <c r="O235" s="257"/>
      <c r="P235" s="257"/>
      <c r="Q235" s="257" t="s">
        <v>34</v>
      </c>
      <c r="R235" s="257"/>
      <c r="S235" s="257"/>
      <c r="T235" s="257" t="s">
        <v>34</v>
      </c>
      <c r="U235" s="255"/>
      <c r="V235" s="257"/>
      <c r="W235" s="257" t="s">
        <v>34</v>
      </c>
      <c r="X235" s="255"/>
      <c r="Y235" s="257"/>
      <c r="Z235" s="257" t="s">
        <v>34</v>
      </c>
      <c r="AA235" s="255"/>
      <c r="AB235" s="257"/>
      <c r="AC235" s="257" t="s">
        <v>34</v>
      </c>
      <c r="AD235" s="255"/>
      <c r="AE235" s="257"/>
      <c r="AF235" s="257" t="s">
        <v>34</v>
      </c>
      <c r="AG235" s="255"/>
      <c r="AH235" s="257"/>
      <c r="AI235" s="257" t="s">
        <v>34</v>
      </c>
      <c r="AJ235" s="255"/>
      <c r="AK235" s="257"/>
      <c r="AL235" s="257" t="s">
        <v>34</v>
      </c>
      <c r="AM235" s="257"/>
      <c r="AN235" s="257"/>
      <c r="AO235" s="257" t="s">
        <v>34</v>
      </c>
      <c r="AP235" s="255"/>
      <c r="AQ235" s="257"/>
      <c r="AR235" s="257" t="s">
        <v>34</v>
      </c>
      <c r="AS235" s="255"/>
      <c r="AT235" s="257"/>
      <c r="AU235" s="257" t="s">
        <v>34</v>
      </c>
      <c r="AV235" s="255"/>
      <c r="AW235" s="257"/>
      <c r="AX235" s="257" t="s">
        <v>34</v>
      </c>
      <c r="AY235" s="257"/>
      <c r="AZ235" s="257"/>
      <c r="BA235" s="257" t="s">
        <v>34</v>
      </c>
      <c r="BB235" s="255"/>
      <c r="BC235" s="257"/>
      <c r="BD235" s="257" t="s">
        <v>34</v>
      </c>
      <c r="BE235" s="255"/>
      <c r="BF235" s="257"/>
      <c r="BG235" s="257" t="s">
        <v>34</v>
      </c>
      <c r="BH235" s="257"/>
      <c r="BI235" s="257"/>
      <c r="BJ235" s="257" t="s">
        <v>34</v>
      </c>
      <c r="BK235" s="257"/>
      <c r="BL235" s="257"/>
      <c r="BM235" s="257" t="s">
        <v>34</v>
      </c>
      <c r="BN235" s="257"/>
      <c r="BO235" s="257"/>
      <c r="BP235" s="257" t="s">
        <v>34</v>
      </c>
      <c r="BQ235" s="257"/>
      <c r="BR235" s="257"/>
      <c r="BS235" s="257" t="s">
        <v>34</v>
      </c>
      <c r="BT235" s="257"/>
      <c r="BU235" s="257"/>
      <c r="BV235" s="257" t="s">
        <v>34</v>
      </c>
      <c r="BW235" s="257"/>
      <c r="BX235" s="257"/>
      <c r="BY235" s="257" t="s">
        <v>34</v>
      </c>
      <c r="BZ235" s="257"/>
      <c r="CA235" s="257"/>
      <c r="CB235" s="257" t="s">
        <v>34</v>
      </c>
      <c r="CC235" s="259"/>
      <c r="CD235" s="259"/>
      <c r="CE235" s="259" t="s">
        <v>34</v>
      </c>
      <c r="CF235" s="257"/>
      <c r="CG235" s="257"/>
      <c r="CH235" s="257" t="s">
        <v>34</v>
      </c>
      <c r="CI235" s="257"/>
      <c r="CJ235" s="257"/>
      <c r="CK235" s="257" t="s">
        <v>34</v>
      </c>
      <c r="CL235" s="257"/>
      <c r="CM235" s="257"/>
      <c r="CN235" s="257" t="s">
        <v>34</v>
      </c>
      <c r="CO235" s="257"/>
      <c r="CP235" s="257"/>
      <c r="CQ235" s="257" t="s">
        <v>34</v>
      </c>
      <c r="CR235" s="257"/>
      <c r="CS235" s="257"/>
      <c r="CT235" s="257" t="s">
        <v>34</v>
      </c>
      <c r="CU235" s="257"/>
      <c r="CV235" s="257"/>
      <c r="CW235" s="257" t="s">
        <v>34</v>
      </c>
      <c r="CX235" s="257"/>
      <c r="CY235" s="257"/>
      <c r="CZ235" s="257" t="s">
        <v>34</v>
      </c>
      <c r="DA235" s="257"/>
      <c r="DB235" s="257"/>
      <c r="DC235" s="257" t="s">
        <v>34</v>
      </c>
      <c r="DD235" s="257"/>
      <c r="DE235" s="257"/>
      <c r="DF235" s="257" t="s">
        <v>34</v>
      </c>
      <c r="DG235" s="257"/>
      <c r="DH235" s="257"/>
      <c r="DI235" s="257" t="s">
        <v>34</v>
      </c>
      <c r="DJ235" s="257"/>
      <c r="DK235" s="257"/>
      <c r="DL235" s="257" t="s">
        <v>34</v>
      </c>
      <c r="DM235" s="255"/>
      <c r="DN235" s="326"/>
      <c r="DO235" s="326" t="s">
        <v>34</v>
      </c>
      <c r="DP235" s="257"/>
      <c r="DQ235" s="257"/>
      <c r="DR235" s="257" t="s">
        <v>34</v>
      </c>
      <c r="DS235" s="257"/>
      <c r="DT235" s="257"/>
      <c r="DU235" s="257" t="s">
        <v>34</v>
      </c>
      <c r="DV235" s="257"/>
      <c r="DW235" s="257"/>
      <c r="DX235" s="257" t="s">
        <v>34</v>
      </c>
      <c r="DY235" s="257"/>
      <c r="DZ235" s="257"/>
      <c r="EA235" s="257" t="s">
        <v>34</v>
      </c>
      <c r="EB235" s="257"/>
      <c r="EC235" s="257"/>
      <c r="ED235" s="257" t="s">
        <v>34</v>
      </c>
      <c r="EE235" s="257"/>
      <c r="EF235" s="257"/>
      <c r="EG235" s="257" t="s">
        <v>34</v>
      </c>
      <c r="EH235" s="257"/>
      <c r="EI235" s="257"/>
      <c r="EJ235" s="257" t="s">
        <v>34</v>
      </c>
      <c r="EK235" s="257"/>
      <c r="EL235" s="257"/>
      <c r="EM235" s="257" t="s">
        <v>34</v>
      </c>
      <c r="EN235" s="257"/>
      <c r="EO235" s="257"/>
      <c r="EP235" s="257" t="s">
        <v>34</v>
      </c>
      <c r="EQ235" s="257"/>
      <c r="ER235" s="257"/>
      <c r="ES235" s="257" t="s">
        <v>34</v>
      </c>
      <c r="ET235" s="257"/>
      <c r="EU235" s="257"/>
      <c r="EV235" s="257" t="s">
        <v>34</v>
      </c>
      <c r="EW235" s="257"/>
      <c r="EX235" s="257"/>
      <c r="EY235" s="257" t="s">
        <v>34</v>
      </c>
      <c r="EZ235" s="257"/>
      <c r="FA235" s="257"/>
      <c r="FB235" s="257" t="s">
        <v>34</v>
      </c>
      <c r="FC235" s="257"/>
      <c r="FD235" s="257"/>
      <c r="FE235" s="257" t="s">
        <v>34</v>
      </c>
      <c r="FF235" s="257"/>
      <c r="FG235" s="257"/>
      <c r="FH235" s="257" t="s">
        <v>34</v>
      </c>
      <c r="FI235" s="257"/>
      <c r="FJ235" s="257"/>
      <c r="FK235" s="257" t="s">
        <v>34</v>
      </c>
      <c r="FL235" s="257"/>
      <c r="FM235" s="257"/>
      <c r="FN235" s="257" t="s">
        <v>34</v>
      </c>
      <c r="FO235" s="257"/>
      <c r="FP235" s="257"/>
      <c r="FQ235" s="257" t="s">
        <v>34</v>
      </c>
      <c r="FR235" s="257"/>
      <c r="FS235" s="257"/>
      <c r="FT235" s="257" t="s">
        <v>34</v>
      </c>
      <c r="FU235" s="257"/>
      <c r="FV235" s="257"/>
      <c r="FW235" s="257" t="s">
        <v>34</v>
      </c>
      <c r="FX235" s="257"/>
      <c r="FY235" s="257"/>
      <c r="FZ235" s="257" t="s">
        <v>34</v>
      </c>
      <c r="GA235" s="259"/>
      <c r="GB235" s="259"/>
      <c r="GC235" s="259" t="s">
        <v>34</v>
      </c>
      <c r="GD235" s="257"/>
      <c r="GE235" s="257"/>
      <c r="GF235" s="257" t="s">
        <v>34</v>
      </c>
      <c r="GG235" s="257"/>
      <c r="GH235" s="257"/>
      <c r="GI235" s="257" t="s">
        <v>34</v>
      </c>
      <c r="GJ235" s="257"/>
      <c r="GK235" s="257"/>
      <c r="GL235" s="257" t="s">
        <v>34</v>
      </c>
      <c r="GM235" s="257"/>
      <c r="GN235" s="257"/>
      <c r="GO235" s="257" t="s">
        <v>34</v>
      </c>
      <c r="GP235" s="257"/>
      <c r="GQ235" s="257"/>
      <c r="GR235" s="257" t="s">
        <v>34</v>
      </c>
      <c r="GS235" s="257"/>
      <c r="GT235" s="257"/>
      <c r="GU235" s="257" t="s">
        <v>34</v>
      </c>
      <c r="GV235" s="257"/>
      <c r="GW235" s="257"/>
      <c r="GX235" s="257" t="s">
        <v>34</v>
      </c>
      <c r="GY235" s="257"/>
      <c r="GZ235" s="257"/>
      <c r="HA235" s="257" t="s">
        <v>34</v>
      </c>
    </row>
    <row r="236" spans="1:209" s="184" customFormat="1" outlineLevel="1" x14ac:dyDescent="0.2">
      <c r="A236" s="254" t="s">
        <v>1696</v>
      </c>
      <c r="B236" s="257" t="s">
        <v>175</v>
      </c>
      <c r="C236" s="257" t="s">
        <v>15</v>
      </c>
      <c r="D236" s="257" t="s">
        <v>185</v>
      </c>
      <c r="E236" s="257"/>
      <c r="F236" s="257"/>
      <c r="G236" s="257"/>
      <c r="H236" s="257"/>
      <c r="I236" s="257"/>
      <c r="J236" s="257"/>
      <c r="K236" s="257"/>
      <c r="L236" s="257"/>
      <c r="M236" s="257"/>
      <c r="N236" s="257"/>
      <c r="O236" s="257"/>
      <c r="P236" s="257"/>
      <c r="Q236" s="257" t="s">
        <v>34</v>
      </c>
      <c r="R236" s="257"/>
      <c r="S236" s="257"/>
      <c r="T236" s="257" t="s">
        <v>34</v>
      </c>
      <c r="U236" s="255"/>
      <c r="V236" s="257"/>
      <c r="W236" s="257" t="s">
        <v>34</v>
      </c>
      <c r="X236" s="255"/>
      <c r="Y236" s="257"/>
      <c r="Z236" s="257" t="s">
        <v>34</v>
      </c>
      <c r="AA236" s="255"/>
      <c r="AB236" s="257"/>
      <c r="AC236" s="257" t="s">
        <v>34</v>
      </c>
      <c r="AD236" s="255"/>
      <c r="AE236" s="257"/>
      <c r="AF236" s="257" t="s">
        <v>34</v>
      </c>
      <c r="AG236" s="255"/>
      <c r="AH236" s="257"/>
      <c r="AI236" s="257" t="s">
        <v>34</v>
      </c>
      <c r="AJ236" s="255"/>
      <c r="AK236" s="257"/>
      <c r="AL236" s="257" t="s">
        <v>34</v>
      </c>
      <c r="AM236" s="257"/>
      <c r="AN236" s="257"/>
      <c r="AO236" s="257" t="s">
        <v>34</v>
      </c>
      <c r="AP236" s="255"/>
      <c r="AQ236" s="257"/>
      <c r="AR236" s="257" t="s">
        <v>34</v>
      </c>
      <c r="AS236" s="255"/>
      <c r="AT236" s="257"/>
      <c r="AU236" s="257" t="s">
        <v>34</v>
      </c>
      <c r="AV236" s="255"/>
      <c r="AW236" s="257"/>
      <c r="AX236" s="257" t="s">
        <v>34</v>
      </c>
      <c r="AY236" s="257"/>
      <c r="AZ236" s="257"/>
      <c r="BA236" s="257" t="s">
        <v>34</v>
      </c>
      <c r="BB236" s="255"/>
      <c r="BC236" s="257"/>
      <c r="BD236" s="257" t="s">
        <v>34</v>
      </c>
      <c r="BE236" s="255"/>
      <c r="BF236" s="257"/>
      <c r="BG236" s="257" t="s">
        <v>34</v>
      </c>
      <c r="BH236" s="257"/>
      <c r="BI236" s="257"/>
      <c r="BJ236" s="257" t="s">
        <v>34</v>
      </c>
      <c r="BK236" s="257"/>
      <c r="BL236" s="257"/>
      <c r="BM236" s="257" t="s">
        <v>34</v>
      </c>
      <c r="BN236" s="257"/>
      <c r="BO236" s="257"/>
      <c r="BP236" s="257" t="s">
        <v>34</v>
      </c>
      <c r="BQ236" s="257"/>
      <c r="BR236" s="257"/>
      <c r="BS236" s="257" t="s">
        <v>34</v>
      </c>
      <c r="BT236" s="257"/>
      <c r="BU236" s="257"/>
      <c r="BV236" s="257" t="s">
        <v>34</v>
      </c>
      <c r="BW236" s="257"/>
      <c r="BX236" s="257"/>
      <c r="BY236" s="257" t="s">
        <v>34</v>
      </c>
      <c r="BZ236" s="257"/>
      <c r="CA236" s="257"/>
      <c r="CB236" s="257" t="s">
        <v>34</v>
      </c>
      <c r="CC236" s="259"/>
      <c r="CD236" s="259"/>
      <c r="CE236" s="259" t="s">
        <v>34</v>
      </c>
      <c r="CF236" s="257"/>
      <c r="CG236" s="257"/>
      <c r="CH236" s="257" t="s">
        <v>34</v>
      </c>
      <c r="CI236" s="257"/>
      <c r="CJ236" s="257"/>
      <c r="CK236" s="257" t="s">
        <v>34</v>
      </c>
      <c r="CL236" s="257"/>
      <c r="CM236" s="257"/>
      <c r="CN236" s="257" t="s">
        <v>34</v>
      </c>
      <c r="CO236" s="257"/>
      <c r="CP236" s="257"/>
      <c r="CQ236" s="257" t="s">
        <v>34</v>
      </c>
      <c r="CR236" s="257"/>
      <c r="CS236" s="257"/>
      <c r="CT236" s="257" t="s">
        <v>34</v>
      </c>
      <c r="CU236" s="257"/>
      <c r="CV236" s="257"/>
      <c r="CW236" s="257" t="s">
        <v>34</v>
      </c>
      <c r="CX236" s="257"/>
      <c r="CY236" s="257"/>
      <c r="CZ236" s="257" t="s">
        <v>34</v>
      </c>
      <c r="DA236" s="257"/>
      <c r="DB236" s="257"/>
      <c r="DC236" s="257" t="s">
        <v>34</v>
      </c>
      <c r="DD236" s="257"/>
      <c r="DE236" s="257"/>
      <c r="DF236" s="257" t="s">
        <v>34</v>
      </c>
      <c r="DG236" s="257"/>
      <c r="DH236" s="257"/>
      <c r="DI236" s="257" t="s">
        <v>34</v>
      </c>
      <c r="DJ236" s="257"/>
      <c r="DK236" s="257"/>
      <c r="DL236" s="257" t="s">
        <v>34</v>
      </c>
      <c r="DM236" s="255"/>
      <c r="DN236" s="326"/>
      <c r="DO236" s="326" t="s">
        <v>34</v>
      </c>
      <c r="DP236" s="257"/>
      <c r="DQ236" s="257"/>
      <c r="DR236" s="257" t="s">
        <v>34</v>
      </c>
      <c r="DS236" s="257"/>
      <c r="DT236" s="257"/>
      <c r="DU236" s="257" t="s">
        <v>34</v>
      </c>
      <c r="DV236" s="257"/>
      <c r="DW236" s="257"/>
      <c r="DX236" s="257" t="s">
        <v>34</v>
      </c>
      <c r="DY236" s="257"/>
      <c r="DZ236" s="257"/>
      <c r="EA236" s="257" t="s">
        <v>34</v>
      </c>
      <c r="EB236" s="257"/>
      <c r="EC236" s="257"/>
      <c r="ED236" s="257" t="s">
        <v>34</v>
      </c>
      <c r="EE236" s="257"/>
      <c r="EF236" s="257"/>
      <c r="EG236" s="257" t="s">
        <v>34</v>
      </c>
      <c r="EH236" s="257"/>
      <c r="EI236" s="257"/>
      <c r="EJ236" s="257" t="s">
        <v>34</v>
      </c>
      <c r="EK236" s="257"/>
      <c r="EL236" s="257"/>
      <c r="EM236" s="257" t="s">
        <v>34</v>
      </c>
      <c r="EN236" s="257"/>
      <c r="EO236" s="257"/>
      <c r="EP236" s="257" t="s">
        <v>34</v>
      </c>
      <c r="EQ236" s="257"/>
      <c r="ER236" s="257"/>
      <c r="ES236" s="257" t="s">
        <v>34</v>
      </c>
      <c r="ET236" s="257"/>
      <c r="EU236" s="257"/>
      <c r="EV236" s="257" t="s">
        <v>34</v>
      </c>
      <c r="EW236" s="257"/>
      <c r="EX236" s="257"/>
      <c r="EY236" s="257" t="s">
        <v>34</v>
      </c>
      <c r="EZ236" s="257"/>
      <c r="FA236" s="257"/>
      <c r="FB236" s="257" t="s">
        <v>34</v>
      </c>
      <c r="FC236" s="257"/>
      <c r="FD236" s="257"/>
      <c r="FE236" s="257" t="s">
        <v>34</v>
      </c>
      <c r="FF236" s="257"/>
      <c r="FG236" s="257"/>
      <c r="FH236" s="257" t="s">
        <v>34</v>
      </c>
      <c r="FI236" s="257"/>
      <c r="FJ236" s="257"/>
      <c r="FK236" s="257" t="s">
        <v>34</v>
      </c>
      <c r="FL236" s="257"/>
      <c r="FM236" s="257"/>
      <c r="FN236" s="257" t="s">
        <v>34</v>
      </c>
      <c r="FO236" s="257"/>
      <c r="FP236" s="257"/>
      <c r="FQ236" s="257" t="s">
        <v>34</v>
      </c>
      <c r="FR236" s="257"/>
      <c r="FS236" s="257"/>
      <c r="FT236" s="257" t="s">
        <v>34</v>
      </c>
      <c r="FU236" s="257"/>
      <c r="FV236" s="257"/>
      <c r="FW236" s="257" t="s">
        <v>34</v>
      </c>
      <c r="FX236" s="257"/>
      <c r="FY236" s="257"/>
      <c r="FZ236" s="257" t="s">
        <v>34</v>
      </c>
      <c r="GA236" s="259"/>
      <c r="GB236" s="259"/>
      <c r="GC236" s="259" t="s">
        <v>34</v>
      </c>
      <c r="GD236" s="257"/>
      <c r="GE236" s="257"/>
      <c r="GF236" s="257" t="s">
        <v>34</v>
      </c>
      <c r="GG236" s="257"/>
      <c r="GH236" s="257"/>
      <c r="GI236" s="257" t="s">
        <v>34</v>
      </c>
      <c r="GJ236" s="257"/>
      <c r="GK236" s="257"/>
      <c r="GL236" s="257" t="s">
        <v>34</v>
      </c>
      <c r="GM236" s="257"/>
      <c r="GN236" s="257"/>
      <c r="GO236" s="257" t="s">
        <v>34</v>
      </c>
      <c r="GP236" s="257"/>
      <c r="GQ236" s="257"/>
      <c r="GR236" s="257" t="s">
        <v>34</v>
      </c>
      <c r="GS236" s="257"/>
      <c r="GT236" s="257"/>
      <c r="GU236" s="257" t="s">
        <v>34</v>
      </c>
      <c r="GV236" s="257"/>
      <c r="GW236" s="257"/>
      <c r="GX236" s="257" t="s">
        <v>34</v>
      </c>
      <c r="GY236" s="257"/>
      <c r="GZ236" s="257"/>
      <c r="HA236" s="257" t="s">
        <v>34</v>
      </c>
    </row>
    <row r="237" spans="1:209" s="184" customFormat="1" outlineLevel="1" x14ac:dyDescent="0.2">
      <c r="A237" s="254" t="s">
        <v>1697</v>
      </c>
      <c r="B237" s="257" t="s">
        <v>176</v>
      </c>
      <c r="C237" s="257" t="s">
        <v>15</v>
      </c>
      <c r="D237" s="257" t="s">
        <v>185</v>
      </c>
      <c r="E237" s="257"/>
      <c r="F237" s="257"/>
      <c r="G237" s="257"/>
      <c r="H237" s="257"/>
      <c r="I237" s="257"/>
      <c r="J237" s="257"/>
      <c r="K237" s="257"/>
      <c r="L237" s="257"/>
      <c r="M237" s="257"/>
      <c r="N237" s="257"/>
      <c r="O237" s="257"/>
      <c r="P237" s="257"/>
      <c r="Q237" s="257" t="s">
        <v>34</v>
      </c>
      <c r="R237" s="257"/>
      <c r="S237" s="257"/>
      <c r="T237" s="257" t="s">
        <v>34</v>
      </c>
      <c r="U237" s="255"/>
      <c r="V237" s="257"/>
      <c r="W237" s="257" t="s">
        <v>34</v>
      </c>
      <c r="X237" s="255"/>
      <c r="Y237" s="257"/>
      <c r="Z237" s="257" t="s">
        <v>34</v>
      </c>
      <c r="AA237" s="255"/>
      <c r="AB237" s="257"/>
      <c r="AC237" s="257" t="s">
        <v>34</v>
      </c>
      <c r="AD237" s="255"/>
      <c r="AE237" s="257"/>
      <c r="AF237" s="257" t="s">
        <v>34</v>
      </c>
      <c r="AG237" s="255"/>
      <c r="AH237" s="257"/>
      <c r="AI237" s="257" t="s">
        <v>34</v>
      </c>
      <c r="AJ237" s="255"/>
      <c r="AK237" s="257"/>
      <c r="AL237" s="257" t="s">
        <v>34</v>
      </c>
      <c r="AM237" s="257"/>
      <c r="AN237" s="257"/>
      <c r="AO237" s="257" t="s">
        <v>34</v>
      </c>
      <c r="AP237" s="255"/>
      <c r="AQ237" s="257"/>
      <c r="AR237" s="257" t="s">
        <v>34</v>
      </c>
      <c r="AS237" s="255"/>
      <c r="AT237" s="257"/>
      <c r="AU237" s="257" t="s">
        <v>34</v>
      </c>
      <c r="AV237" s="255"/>
      <c r="AW237" s="257"/>
      <c r="AX237" s="257" t="s">
        <v>34</v>
      </c>
      <c r="AY237" s="257"/>
      <c r="AZ237" s="257"/>
      <c r="BA237" s="257" t="s">
        <v>34</v>
      </c>
      <c r="BB237" s="255"/>
      <c r="BC237" s="257"/>
      <c r="BD237" s="257" t="s">
        <v>34</v>
      </c>
      <c r="BE237" s="255"/>
      <c r="BF237" s="257"/>
      <c r="BG237" s="257" t="s">
        <v>34</v>
      </c>
      <c r="BH237" s="257"/>
      <c r="BI237" s="257"/>
      <c r="BJ237" s="257" t="s">
        <v>34</v>
      </c>
      <c r="BK237" s="257"/>
      <c r="BL237" s="257"/>
      <c r="BM237" s="257" t="s">
        <v>34</v>
      </c>
      <c r="BN237" s="257"/>
      <c r="BO237" s="257"/>
      <c r="BP237" s="257" t="s">
        <v>34</v>
      </c>
      <c r="BQ237" s="257"/>
      <c r="BR237" s="257"/>
      <c r="BS237" s="257" t="s">
        <v>34</v>
      </c>
      <c r="BT237" s="257"/>
      <c r="BU237" s="257"/>
      <c r="BV237" s="257" t="s">
        <v>34</v>
      </c>
      <c r="BW237" s="257"/>
      <c r="BX237" s="257"/>
      <c r="BY237" s="257" t="s">
        <v>34</v>
      </c>
      <c r="BZ237" s="257"/>
      <c r="CA237" s="257"/>
      <c r="CB237" s="257" t="s">
        <v>34</v>
      </c>
      <c r="CC237" s="259"/>
      <c r="CD237" s="259"/>
      <c r="CE237" s="259" t="s">
        <v>34</v>
      </c>
      <c r="CF237" s="257"/>
      <c r="CG237" s="257"/>
      <c r="CH237" s="257" t="s">
        <v>34</v>
      </c>
      <c r="CI237" s="257"/>
      <c r="CJ237" s="257"/>
      <c r="CK237" s="257" t="s">
        <v>34</v>
      </c>
      <c r="CL237" s="257"/>
      <c r="CM237" s="257"/>
      <c r="CN237" s="257" t="s">
        <v>34</v>
      </c>
      <c r="CO237" s="257"/>
      <c r="CP237" s="257"/>
      <c r="CQ237" s="257" t="s">
        <v>34</v>
      </c>
      <c r="CR237" s="257"/>
      <c r="CS237" s="257"/>
      <c r="CT237" s="257" t="s">
        <v>34</v>
      </c>
      <c r="CU237" s="257"/>
      <c r="CV237" s="257"/>
      <c r="CW237" s="257" t="s">
        <v>34</v>
      </c>
      <c r="CX237" s="257"/>
      <c r="CY237" s="257"/>
      <c r="CZ237" s="257" t="s">
        <v>34</v>
      </c>
      <c r="DA237" s="257"/>
      <c r="DB237" s="257"/>
      <c r="DC237" s="257" t="s">
        <v>34</v>
      </c>
      <c r="DD237" s="257"/>
      <c r="DE237" s="257"/>
      <c r="DF237" s="257" t="s">
        <v>34</v>
      </c>
      <c r="DG237" s="257"/>
      <c r="DH237" s="257"/>
      <c r="DI237" s="257" t="s">
        <v>34</v>
      </c>
      <c r="DJ237" s="257"/>
      <c r="DK237" s="257"/>
      <c r="DL237" s="257" t="s">
        <v>34</v>
      </c>
      <c r="DM237" s="255"/>
      <c r="DN237" s="326"/>
      <c r="DO237" s="326" t="s">
        <v>34</v>
      </c>
      <c r="DP237" s="257"/>
      <c r="DQ237" s="257"/>
      <c r="DR237" s="257" t="s">
        <v>34</v>
      </c>
      <c r="DS237" s="257"/>
      <c r="DT237" s="257"/>
      <c r="DU237" s="257" t="s">
        <v>34</v>
      </c>
      <c r="DV237" s="257"/>
      <c r="DW237" s="257"/>
      <c r="DX237" s="257" t="s">
        <v>34</v>
      </c>
      <c r="DY237" s="257"/>
      <c r="DZ237" s="257"/>
      <c r="EA237" s="257" t="s">
        <v>34</v>
      </c>
      <c r="EB237" s="257"/>
      <c r="EC237" s="257"/>
      <c r="ED237" s="257" t="s">
        <v>34</v>
      </c>
      <c r="EE237" s="257"/>
      <c r="EF237" s="257"/>
      <c r="EG237" s="257" t="s">
        <v>34</v>
      </c>
      <c r="EH237" s="257"/>
      <c r="EI237" s="257"/>
      <c r="EJ237" s="257" t="s">
        <v>34</v>
      </c>
      <c r="EK237" s="257"/>
      <c r="EL237" s="257"/>
      <c r="EM237" s="257" t="s">
        <v>34</v>
      </c>
      <c r="EN237" s="257"/>
      <c r="EO237" s="257"/>
      <c r="EP237" s="257" t="s">
        <v>34</v>
      </c>
      <c r="EQ237" s="257"/>
      <c r="ER237" s="257"/>
      <c r="ES237" s="257" t="s">
        <v>34</v>
      </c>
      <c r="ET237" s="257"/>
      <c r="EU237" s="257"/>
      <c r="EV237" s="257" t="s">
        <v>34</v>
      </c>
      <c r="EW237" s="257"/>
      <c r="EX237" s="257"/>
      <c r="EY237" s="257" t="s">
        <v>34</v>
      </c>
      <c r="EZ237" s="257"/>
      <c r="FA237" s="257"/>
      <c r="FB237" s="257" t="s">
        <v>34</v>
      </c>
      <c r="FC237" s="257"/>
      <c r="FD237" s="257"/>
      <c r="FE237" s="257" t="s">
        <v>34</v>
      </c>
      <c r="FF237" s="257"/>
      <c r="FG237" s="257"/>
      <c r="FH237" s="257" t="s">
        <v>34</v>
      </c>
      <c r="FI237" s="257"/>
      <c r="FJ237" s="257"/>
      <c r="FK237" s="257" t="s">
        <v>34</v>
      </c>
      <c r="FL237" s="257"/>
      <c r="FM237" s="257"/>
      <c r="FN237" s="257" t="s">
        <v>34</v>
      </c>
      <c r="FO237" s="257"/>
      <c r="FP237" s="257"/>
      <c r="FQ237" s="257" t="s">
        <v>34</v>
      </c>
      <c r="FR237" s="257"/>
      <c r="FS237" s="257"/>
      <c r="FT237" s="257" t="s">
        <v>34</v>
      </c>
      <c r="FU237" s="257"/>
      <c r="FV237" s="257"/>
      <c r="FW237" s="257" t="s">
        <v>34</v>
      </c>
      <c r="FX237" s="257"/>
      <c r="FY237" s="257"/>
      <c r="FZ237" s="257" t="s">
        <v>34</v>
      </c>
      <c r="GA237" s="259"/>
      <c r="GB237" s="259"/>
      <c r="GC237" s="259" t="s">
        <v>34</v>
      </c>
      <c r="GD237" s="257"/>
      <c r="GE237" s="257"/>
      <c r="GF237" s="257" t="s">
        <v>34</v>
      </c>
      <c r="GG237" s="257"/>
      <c r="GH237" s="257"/>
      <c r="GI237" s="257" t="s">
        <v>34</v>
      </c>
      <c r="GJ237" s="257"/>
      <c r="GK237" s="257"/>
      <c r="GL237" s="257" t="s">
        <v>34</v>
      </c>
      <c r="GM237" s="257"/>
      <c r="GN237" s="257"/>
      <c r="GO237" s="257" t="s">
        <v>34</v>
      </c>
      <c r="GP237" s="257"/>
      <c r="GQ237" s="257"/>
      <c r="GR237" s="257" t="s">
        <v>34</v>
      </c>
      <c r="GS237" s="257"/>
      <c r="GT237" s="257"/>
      <c r="GU237" s="257" t="s">
        <v>34</v>
      </c>
      <c r="GV237" s="257"/>
      <c r="GW237" s="257"/>
      <c r="GX237" s="257" t="s">
        <v>34</v>
      </c>
      <c r="GY237" s="257"/>
      <c r="GZ237" s="257"/>
      <c r="HA237" s="257" t="s">
        <v>34</v>
      </c>
    </row>
    <row r="238" spans="1:209" s="184" customFormat="1" outlineLevel="1" x14ac:dyDescent="0.2">
      <c r="A238" s="254" t="s">
        <v>1698</v>
      </c>
      <c r="B238" s="257" t="s">
        <v>177</v>
      </c>
      <c r="C238" s="257" t="s">
        <v>30</v>
      </c>
      <c r="D238" s="257" t="s">
        <v>173</v>
      </c>
      <c r="E238" s="257"/>
      <c r="F238" s="257"/>
      <c r="G238" s="257"/>
      <c r="H238" s="257"/>
      <c r="I238" s="257" t="s">
        <v>174</v>
      </c>
      <c r="J238" s="257"/>
      <c r="K238" s="257"/>
      <c r="L238" s="257"/>
      <c r="M238" s="257"/>
      <c r="N238" s="257"/>
      <c r="O238" s="257"/>
      <c r="P238" s="257"/>
      <c r="Q238" s="257" t="s">
        <v>34</v>
      </c>
      <c r="R238" s="257"/>
      <c r="S238" s="257"/>
      <c r="T238" s="257" t="s">
        <v>34</v>
      </c>
      <c r="U238" s="255"/>
      <c r="V238" s="257"/>
      <c r="W238" s="257" t="s">
        <v>34</v>
      </c>
      <c r="X238" s="255"/>
      <c r="Y238" s="257"/>
      <c r="Z238" s="257" t="s">
        <v>34</v>
      </c>
      <c r="AA238" s="255"/>
      <c r="AB238" s="257"/>
      <c r="AC238" s="257" t="s">
        <v>34</v>
      </c>
      <c r="AD238" s="255"/>
      <c r="AE238" s="257"/>
      <c r="AF238" s="257" t="s">
        <v>34</v>
      </c>
      <c r="AG238" s="255"/>
      <c r="AH238" s="257"/>
      <c r="AI238" s="257" t="s">
        <v>34</v>
      </c>
      <c r="AJ238" s="255"/>
      <c r="AK238" s="257"/>
      <c r="AL238" s="257" t="s">
        <v>34</v>
      </c>
      <c r="AM238" s="257"/>
      <c r="AN238" s="257"/>
      <c r="AO238" s="257" t="s">
        <v>34</v>
      </c>
      <c r="AP238" s="255"/>
      <c r="AQ238" s="257"/>
      <c r="AR238" s="257" t="s">
        <v>34</v>
      </c>
      <c r="AS238" s="255"/>
      <c r="AT238" s="257"/>
      <c r="AU238" s="257" t="s">
        <v>34</v>
      </c>
      <c r="AV238" s="255"/>
      <c r="AW238" s="257"/>
      <c r="AX238" s="257" t="s">
        <v>34</v>
      </c>
      <c r="AY238" s="257"/>
      <c r="AZ238" s="257"/>
      <c r="BA238" s="257" t="s">
        <v>34</v>
      </c>
      <c r="BB238" s="255"/>
      <c r="BC238" s="257"/>
      <c r="BD238" s="257" t="s">
        <v>34</v>
      </c>
      <c r="BE238" s="255"/>
      <c r="BF238" s="257"/>
      <c r="BG238" s="257" t="s">
        <v>34</v>
      </c>
      <c r="BH238" s="257"/>
      <c r="BI238" s="257"/>
      <c r="BJ238" s="257" t="s">
        <v>34</v>
      </c>
      <c r="BK238" s="257"/>
      <c r="BL238" s="257"/>
      <c r="BM238" s="257" t="s">
        <v>34</v>
      </c>
      <c r="BN238" s="257"/>
      <c r="BO238" s="257"/>
      <c r="BP238" s="257" t="s">
        <v>34</v>
      </c>
      <c r="BQ238" s="257"/>
      <c r="BR238" s="257"/>
      <c r="BS238" s="257" t="s">
        <v>34</v>
      </c>
      <c r="BT238" s="257"/>
      <c r="BU238" s="257"/>
      <c r="BV238" s="257" t="s">
        <v>34</v>
      </c>
      <c r="BW238" s="257"/>
      <c r="BX238" s="257"/>
      <c r="BY238" s="257" t="s">
        <v>34</v>
      </c>
      <c r="BZ238" s="257"/>
      <c r="CA238" s="257"/>
      <c r="CB238" s="257" t="s">
        <v>34</v>
      </c>
      <c r="CC238" s="259"/>
      <c r="CD238" s="259"/>
      <c r="CE238" s="259" t="s">
        <v>34</v>
      </c>
      <c r="CF238" s="257"/>
      <c r="CG238" s="257"/>
      <c r="CH238" s="257" t="s">
        <v>34</v>
      </c>
      <c r="CI238" s="257"/>
      <c r="CJ238" s="257"/>
      <c r="CK238" s="257" t="s">
        <v>34</v>
      </c>
      <c r="CL238" s="257"/>
      <c r="CM238" s="257"/>
      <c r="CN238" s="257" t="s">
        <v>34</v>
      </c>
      <c r="CO238" s="257"/>
      <c r="CP238" s="257"/>
      <c r="CQ238" s="257" t="s">
        <v>34</v>
      </c>
      <c r="CR238" s="257"/>
      <c r="CS238" s="257"/>
      <c r="CT238" s="257" t="s">
        <v>34</v>
      </c>
      <c r="CU238" s="257"/>
      <c r="CV238" s="257"/>
      <c r="CW238" s="257" t="s">
        <v>34</v>
      </c>
      <c r="CX238" s="257"/>
      <c r="CY238" s="257"/>
      <c r="CZ238" s="257" t="s">
        <v>34</v>
      </c>
      <c r="DA238" s="257"/>
      <c r="DB238" s="257"/>
      <c r="DC238" s="257" t="s">
        <v>34</v>
      </c>
      <c r="DD238" s="257"/>
      <c r="DE238" s="257"/>
      <c r="DF238" s="257" t="s">
        <v>34</v>
      </c>
      <c r="DG238" s="257"/>
      <c r="DH238" s="257"/>
      <c r="DI238" s="257" t="s">
        <v>34</v>
      </c>
      <c r="DJ238" s="257"/>
      <c r="DK238" s="257"/>
      <c r="DL238" s="257" t="s">
        <v>34</v>
      </c>
      <c r="DM238" s="255"/>
      <c r="DN238" s="326"/>
      <c r="DO238" s="326" t="s">
        <v>34</v>
      </c>
      <c r="DP238" s="257"/>
      <c r="DQ238" s="257"/>
      <c r="DR238" s="257" t="s">
        <v>34</v>
      </c>
      <c r="DS238" s="257"/>
      <c r="DT238" s="257"/>
      <c r="DU238" s="257" t="s">
        <v>34</v>
      </c>
      <c r="DV238" s="257"/>
      <c r="DW238" s="257"/>
      <c r="DX238" s="257" t="s">
        <v>34</v>
      </c>
      <c r="DY238" s="257"/>
      <c r="DZ238" s="257"/>
      <c r="EA238" s="257" t="s">
        <v>34</v>
      </c>
      <c r="EB238" s="257"/>
      <c r="EC238" s="257"/>
      <c r="ED238" s="257" t="s">
        <v>34</v>
      </c>
      <c r="EE238" s="257"/>
      <c r="EF238" s="257"/>
      <c r="EG238" s="257" t="s">
        <v>34</v>
      </c>
      <c r="EH238" s="257"/>
      <c r="EI238" s="257"/>
      <c r="EJ238" s="257" t="s">
        <v>34</v>
      </c>
      <c r="EK238" s="257"/>
      <c r="EL238" s="257"/>
      <c r="EM238" s="257" t="s">
        <v>34</v>
      </c>
      <c r="EN238" s="257"/>
      <c r="EO238" s="257"/>
      <c r="EP238" s="257" t="s">
        <v>34</v>
      </c>
      <c r="EQ238" s="257"/>
      <c r="ER238" s="257"/>
      <c r="ES238" s="257" t="s">
        <v>34</v>
      </c>
      <c r="ET238" s="257"/>
      <c r="EU238" s="257"/>
      <c r="EV238" s="257" t="s">
        <v>34</v>
      </c>
      <c r="EW238" s="257"/>
      <c r="EX238" s="257"/>
      <c r="EY238" s="257" t="s">
        <v>34</v>
      </c>
      <c r="EZ238" s="257"/>
      <c r="FA238" s="257"/>
      <c r="FB238" s="257" t="s">
        <v>34</v>
      </c>
      <c r="FC238" s="257"/>
      <c r="FD238" s="257"/>
      <c r="FE238" s="257" t="s">
        <v>34</v>
      </c>
      <c r="FF238" s="257"/>
      <c r="FG238" s="257"/>
      <c r="FH238" s="257" t="s">
        <v>34</v>
      </c>
      <c r="FI238" s="257"/>
      <c r="FJ238" s="257"/>
      <c r="FK238" s="257" t="s">
        <v>34</v>
      </c>
      <c r="FL238" s="257"/>
      <c r="FM238" s="257"/>
      <c r="FN238" s="257" t="s">
        <v>34</v>
      </c>
      <c r="FO238" s="257"/>
      <c r="FP238" s="257"/>
      <c r="FQ238" s="257" t="s">
        <v>34</v>
      </c>
      <c r="FR238" s="257"/>
      <c r="FS238" s="257"/>
      <c r="FT238" s="257" t="s">
        <v>34</v>
      </c>
      <c r="FU238" s="257"/>
      <c r="FV238" s="257"/>
      <c r="FW238" s="257" t="s">
        <v>34</v>
      </c>
      <c r="FX238" s="257"/>
      <c r="FY238" s="257"/>
      <c r="FZ238" s="257" t="s">
        <v>34</v>
      </c>
      <c r="GA238" s="259"/>
      <c r="GB238" s="259"/>
      <c r="GC238" s="259" t="s">
        <v>34</v>
      </c>
      <c r="GD238" s="257"/>
      <c r="GE238" s="257"/>
      <c r="GF238" s="257" t="s">
        <v>34</v>
      </c>
      <c r="GG238" s="257"/>
      <c r="GH238" s="257"/>
      <c r="GI238" s="257" t="s">
        <v>34</v>
      </c>
      <c r="GJ238" s="257"/>
      <c r="GK238" s="257"/>
      <c r="GL238" s="257" t="s">
        <v>34</v>
      </c>
      <c r="GM238" s="257"/>
      <c r="GN238" s="257"/>
      <c r="GO238" s="257" t="s">
        <v>34</v>
      </c>
      <c r="GP238" s="257"/>
      <c r="GQ238" s="257"/>
      <c r="GR238" s="257" t="s">
        <v>34</v>
      </c>
      <c r="GS238" s="257"/>
      <c r="GT238" s="257"/>
      <c r="GU238" s="257" t="s">
        <v>34</v>
      </c>
      <c r="GV238" s="257"/>
      <c r="GW238" s="257"/>
      <c r="GX238" s="257" t="s">
        <v>34</v>
      </c>
      <c r="GY238" s="257"/>
      <c r="GZ238" s="257"/>
      <c r="HA238" s="257" t="s">
        <v>34</v>
      </c>
    </row>
    <row r="239" spans="1:209" ht="25.5" x14ac:dyDescent="0.2">
      <c r="A239" s="246" t="s">
        <v>1699</v>
      </c>
      <c r="B239" s="250" t="s">
        <v>159</v>
      </c>
      <c r="C239" s="250" t="s">
        <v>160</v>
      </c>
      <c r="D239" s="250" t="s">
        <v>180</v>
      </c>
      <c r="E239" s="250"/>
      <c r="F239" s="250" t="s">
        <v>123</v>
      </c>
      <c r="G239" s="250"/>
      <c r="H239" s="250"/>
      <c r="I239" s="250"/>
      <c r="J239" s="250"/>
      <c r="K239" s="250"/>
      <c r="L239" s="250"/>
      <c r="M239" s="250"/>
      <c r="N239" s="250"/>
      <c r="O239" s="250"/>
      <c r="P239" s="250"/>
      <c r="Q239" s="250"/>
      <c r="R239" s="250"/>
      <c r="S239" s="250"/>
      <c r="T239" s="250"/>
      <c r="U239" s="250"/>
      <c r="V239" s="250"/>
      <c r="W239" s="250"/>
      <c r="X239" s="250"/>
      <c r="Y239" s="250"/>
      <c r="Z239" s="250"/>
      <c r="AA239" s="250"/>
      <c r="AB239" s="250"/>
      <c r="AC239" s="250"/>
      <c r="AD239" s="250"/>
      <c r="AE239" s="250"/>
      <c r="AF239" s="250"/>
      <c r="AG239" s="250"/>
      <c r="AH239" s="250"/>
      <c r="AI239" s="250"/>
      <c r="AJ239" s="250"/>
      <c r="AK239" s="250"/>
      <c r="AL239" s="250"/>
      <c r="AM239" s="250"/>
      <c r="AN239" s="250"/>
      <c r="AO239" s="250"/>
      <c r="AP239" s="250"/>
      <c r="AQ239" s="250"/>
      <c r="AR239" s="250"/>
      <c r="AS239" s="250"/>
      <c r="AT239" s="250"/>
      <c r="AU239" s="250"/>
      <c r="AV239" s="250"/>
      <c r="AW239" s="250"/>
      <c r="AX239" s="250"/>
      <c r="AY239" s="250"/>
      <c r="AZ239" s="250"/>
      <c r="BA239" s="250"/>
      <c r="BB239" s="250"/>
      <c r="BC239" s="250"/>
      <c r="BD239" s="250"/>
      <c r="BE239" s="250"/>
      <c r="BF239" s="250"/>
      <c r="BG239" s="250"/>
      <c r="BH239" s="250"/>
      <c r="BI239" s="250"/>
      <c r="BJ239" s="250"/>
      <c r="BK239" s="250"/>
      <c r="BL239" s="250"/>
      <c r="BM239" s="250"/>
      <c r="BN239" s="250"/>
      <c r="BO239" s="250"/>
      <c r="BP239" s="250"/>
      <c r="BQ239" s="250"/>
      <c r="BR239" s="250"/>
      <c r="BS239" s="250"/>
      <c r="BT239" s="250"/>
      <c r="BU239" s="250"/>
      <c r="BV239" s="250"/>
      <c r="BW239" s="250"/>
      <c r="BX239" s="250"/>
      <c r="BY239" s="250"/>
      <c r="BZ239" s="250"/>
      <c r="CA239" s="250"/>
      <c r="CB239" s="250"/>
      <c r="CC239" s="250"/>
      <c r="CD239" s="250"/>
      <c r="CE239" s="250"/>
      <c r="CF239" s="250"/>
      <c r="CG239" s="250"/>
      <c r="CH239" s="250"/>
      <c r="CI239" s="250"/>
      <c r="CJ239" s="250"/>
      <c r="CK239" s="250"/>
      <c r="CL239" s="250"/>
      <c r="CM239" s="250"/>
      <c r="CN239" s="250"/>
      <c r="CO239" s="250"/>
      <c r="CP239" s="250"/>
      <c r="CQ239" s="250"/>
      <c r="CR239" s="250"/>
      <c r="CS239" s="250"/>
      <c r="CT239" s="250"/>
      <c r="CU239" s="250"/>
      <c r="CV239" s="250"/>
      <c r="CW239" s="250"/>
      <c r="CX239" s="250"/>
      <c r="CY239" s="250"/>
      <c r="CZ239" s="250"/>
      <c r="DA239" s="250"/>
      <c r="DB239" s="250"/>
      <c r="DC239" s="250"/>
      <c r="DD239" s="250"/>
      <c r="DE239" s="250"/>
      <c r="DF239" s="250"/>
      <c r="DG239" s="250"/>
      <c r="DH239" s="250"/>
      <c r="DI239" s="250"/>
      <c r="DJ239" s="250"/>
      <c r="DK239" s="250"/>
      <c r="DL239" s="250"/>
      <c r="DM239" s="250"/>
      <c r="DN239" s="250"/>
      <c r="DO239" s="250"/>
      <c r="DP239" s="250"/>
      <c r="DQ239" s="250"/>
      <c r="DR239" s="250"/>
      <c r="DS239" s="250"/>
      <c r="DT239" s="250"/>
      <c r="DU239" s="250"/>
      <c r="DV239" s="250"/>
      <c r="DW239" s="250"/>
      <c r="DX239" s="250"/>
      <c r="DY239" s="250"/>
      <c r="DZ239" s="250"/>
      <c r="EA239" s="250"/>
      <c r="EB239" s="250"/>
      <c r="EC239" s="250"/>
      <c r="ED239" s="250"/>
      <c r="EE239" s="250"/>
      <c r="EF239" s="250"/>
      <c r="EG239" s="250"/>
      <c r="EH239" s="250"/>
      <c r="EI239" s="250"/>
      <c r="EJ239" s="250"/>
      <c r="EK239" s="250"/>
      <c r="EL239" s="250"/>
      <c r="EM239" s="250"/>
      <c r="EN239" s="250"/>
      <c r="EO239" s="250"/>
      <c r="EP239" s="250"/>
      <c r="EQ239" s="250"/>
      <c r="ER239" s="250"/>
      <c r="ES239" s="250"/>
      <c r="ET239" s="250"/>
      <c r="EU239" s="250"/>
      <c r="EV239" s="250"/>
      <c r="EW239" s="250"/>
      <c r="EX239" s="250"/>
      <c r="EY239" s="250"/>
      <c r="EZ239" s="250"/>
      <c r="FA239" s="250"/>
      <c r="FB239" s="250"/>
      <c r="FC239" s="250"/>
      <c r="FD239" s="250"/>
      <c r="FE239" s="250"/>
      <c r="FF239" s="250"/>
      <c r="FG239" s="250"/>
      <c r="FH239" s="250"/>
      <c r="FI239" s="250"/>
      <c r="FJ239" s="250"/>
      <c r="FK239" s="250"/>
      <c r="FL239" s="250"/>
      <c r="FM239" s="250"/>
      <c r="FN239" s="250"/>
      <c r="FO239" s="250"/>
      <c r="FP239" s="250"/>
      <c r="FQ239" s="250"/>
      <c r="FR239" s="250"/>
      <c r="FS239" s="250"/>
      <c r="FT239" s="250"/>
      <c r="FU239" s="250"/>
      <c r="FV239" s="250"/>
      <c r="FW239" s="250"/>
      <c r="FX239" s="250"/>
      <c r="FY239" s="250"/>
      <c r="FZ239" s="250"/>
      <c r="GA239" s="250"/>
      <c r="GB239" s="250"/>
      <c r="GC239" s="250"/>
      <c r="GD239" s="250"/>
      <c r="GE239" s="250"/>
      <c r="GF239" s="250"/>
      <c r="GG239" s="250"/>
      <c r="GH239" s="250"/>
      <c r="GI239" s="250"/>
      <c r="GJ239" s="250"/>
      <c r="GK239" s="250"/>
      <c r="GL239" s="250"/>
      <c r="GM239" s="250"/>
      <c r="GN239" s="250"/>
      <c r="GO239" s="250"/>
      <c r="GP239" s="250"/>
      <c r="GQ239" s="250"/>
      <c r="GR239" s="250"/>
      <c r="GS239" s="250"/>
      <c r="GT239" s="250"/>
      <c r="GU239" s="250"/>
      <c r="GV239" s="250"/>
      <c r="GW239" s="250"/>
      <c r="GX239" s="250"/>
      <c r="GY239" s="250"/>
      <c r="GZ239" s="250"/>
      <c r="HA239" s="250"/>
    </row>
    <row r="240" spans="1:209" outlineLevel="1" x14ac:dyDescent="0.2">
      <c r="A240" s="246" t="s">
        <v>1700</v>
      </c>
      <c r="B240" s="250" t="s">
        <v>208</v>
      </c>
      <c r="C240" s="250" t="s">
        <v>209</v>
      </c>
      <c r="D240" s="250" t="s">
        <v>16</v>
      </c>
      <c r="E240" s="250"/>
      <c r="F240" s="250"/>
      <c r="G240" s="250"/>
      <c r="H240" s="250"/>
      <c r="I240" s="250"/>
      <c r="J240" s="250"/>
      <c r="K240" s="250"/>
      <c r="L240" s="250"/>
      <c r="M240" s="250"/>
      <c r="N240" s="250"/>
      <c r="O240" s="250"/>
      <c r="P240" s="250"/>
      <c r="Q240" s="250"/>
      <c r="R240" s="250"/>
      <c r="S240" s="250"/>
      <c r="T240" s="250"/>
      <c r="U240" s="250"/>
      <c r="V240" s="250"/>
      <c r="W240" s="250"/>
      <c r="X240" s="250"/>
      <c r="Y240" s="250"/>
      <c r="Z240" s="250"/>
      <c r="AA240" s="250"/>
      <c r="AB240" s="250"/>
      <c r="AC240" s="250"/>
      <c r="AD240" s="250"/>
      <c r="AE240" s="250"/>
      <c r="AF240" s="250"/>
      <c r="AG240" s="250"/>
      <c r="AH240" s="250"/>
      <c r="AI240" s="250"/>
      <c r="AJ240" s="250"/>
      <c r="AK240" s="250"/>
      <c r="AL240" s="250"/>
      <c r="AM240" s="250"/>
      <c r="AN240" s="250"/>
      <c r="AO240" s="250"/>
      <c r="AP240" s="250"/>
      <c r="AQ240" s="250"/>
      <c r="AR240" s="250"/>
      <c r="AS240" s="250"/>
      <c r="AT240" s="250"/>
      <c r="AU240" s="250"/>
      <c r="AV240" s="250"/>
      <c r="AW240" s="250"/>
      <c r="AX240" s="250"/>
      <c r="AY240" s="250"/>
      <c r="AZ240" s="250"/>
      <c r="BA240" s="250"/>
      <c r="BB240" s="250"/>
      <c r="BC240" s="250"/>
      <c r="BD240" s="250"/>
      <c r="BE240" s="250"/>
      <c r="BF240" s="250"/>
      <c r="BG240" s="250"/>
      <c r="BH240" s="250"/>
      <c r="BI240" s="250"/>
      <c r="BJ240" s="250"/>
      <c r="BK240" s="250"/>
      <c r="BL240" s="250"/>
      <c r="BM240" s="250"/>
      <c r="BN240" s="250"/>
      <c r="BO240" s="250"/>
      <c r="BP240" s="250"/>
      <c r="BQ240" s="250"/>
      <c r="BR240" s="250"/>
      <c r="BS240" s="250"/>
      <c r="BT240" s="250"/>
      <c r="BU240" s="250"/>
      <c r="BV240" s="250"/>
      <c r="BW240" s="250"/>
      <c r="BX240" s="250"/>
      <c r="BY240" s="250"/>
      <c r="BZ240" s="250"/>
      <c r="CA240" s="250"/>
      <c r="CB240" s="250"/>
      <c r="CC240" s="250"/>
      <c r="CD240" s="250"/>
      <c r="CE240" s="250"/>
      <c r="CF240" s="250"/>
      <c r="CG240" s="250"/>
      <c r="CH240" s="250"/>
      <c r="CI240" s="250"/>
      <c r="CJ240" s="250"/>
      <c r="CK240" s="250"/>
      <c r="CL240" s="250"/>
      <c r="CM240" s="250"/>
      <c r="CN240" s="250"/>
      <c r="CO240" s="250"/>
      <c r="CP240" s="250"/>
      <c r="CQ240" s="250"/>
      <c r="CR240" s="250"/>
      <c r="CS240" s="250"/>
      <c r="CT240" s="250"/>
      <c r="CU240" s="250"/>
      <c r="CV240" s="250"/>
      <c r="CW240" s="250"/>
      <c r="CX240" s="250"/>
      <c r="CY240" s="250"/>
      <c r="CZ240" s="250"/>
      <c r="DA240" s="250"/>
      <c r="DB240" s="250"/>
      <c r="DC240" s="250"/>
      <c r="DD240" s="250"/>
      <c r="DE240" s="250"/>
      <c r="DF240" s="250"/>
      <c r="DG240" s="250"/>
      <c r="DH240" s="250"/>
      <c r="DI240" s="250"/>
      <c r="DJ240" s="250"/>
      <c r="DK240" s="250"/>
      <c r="DL240" s="250"/>
      <c r="DM240" s="250"/>
      <c r="DN240" s="250"/>
      <c r="DO240" s="250"/>
      <c r="DP240" s="250"/>
      <c r="DQ240" s="250"/>
      <c r="DR240" s="250"/>
      <c r="DS240" s="250"/>
      <c r="DT240" s="250"/>
      <c r="DU240" s="250"/>
      <c r="DV240" s="250"/>
      <c r="DW240" s="250"/>
      <c r="DX240" s="250"/>
      <c r="DY240" s="250"/>
      <c r="DZ240" s="250"/>
      <c r="EA240" s="250"/>
      <c r="EB240" s="250"/>
      <c r="EC240" s="250"/>
      <c r="ED240" s="250"/>
      <c r="EE240" s="250"/>
      <c r="EF240" s="250"/>
      <c r="EG240" s="250"/>
      <c r="EH240" s="250"/>
      <c r="EI240" s="250"/>
      <c r="EJ240" s="250"/>
      <c r="EK240" s="250"/>
      <c r="EL240" s="250"/>
      <c r="EM240" s="250"/>
      <c r="EN240" s="250"/>
      <c r="EO240" s="250"/>
      <c r="EP240" s="250"/>
      <c r="EQ240" s="250"/>
      <c r="ER240" s="250"/>
      <c r="ES240" s="250"/>
      <c r="ET240" s="250"/>
      <c r="EU240" s="250"/>
      <c r="EV240" s="250"/>
      <c r="EW240" s="250"/>
      <c r="EX240" s="250"/>
      <c r="EY240" s="250"/>
      <c r="EZ240" s="250"/>
      <c r="FA240" s="250"/>
      <c r="FB240" s="250"/>
      <c r="FC240" s="250"/>
      <c r="FD240" s="250"/>
      <c r="FE240" s="250"/>
      <c r="FF240" s="250"/>
      <c r="FG240" s="250"/>
      <c r="FH240" s="250"/>
      <c r="FI240" s="250"/>
      <c r="FJ240" s="250"/>
      <c r="FK240" s="250"/>
      <c r="FL240" s="250"/>
      <c r="FM240" s="250"/>
      <c r="FN240" s="250"/>
      <c r="FO240" s="250"/>
      <c r="FP240" s="250"/>
      <c r="FQ240" s="250"/>
      <c r="FR240" s="250"/>
      <c r="FS240" s="250"/>
      <c r="FT240" s="250"/>
      <c r="FU240" s="250"/>
      <c r="FV240" s="250"/>
      <c r="FW240" s="250"/>
      <c r="FX240" s="250"/>
      <c r="FY240" s="250"/>
      <c r="FZ240" s="250"/>
      <c r="GA240" s="250"/>
      <c r="GB240" s="250"/>
      <c r="GC240" s="250"/>
      <c r="GD240" s="250"/>
      <c r="GE240" s="250"/>
      <c r="GF240" s="250"/>
      <c r="GG240" s="250"/>
      <c r="GH240" s="250"/>
      <c r="GI240" s="250"/>
      <c r="GJ240" s="250"/>
      <c r="GK240" s="250"/>
      <c r="GL240" s="250"/>
      <c r="GM240" s="250"/>
      <c r="GN240" s="250"/>
      <c r="GO240" s="250"/>
      <c r="GP240" s="250"/>
      <c r="GQ240" s="250"/>
      <c r="GR240" s="250"/>
      <c r="GS240" s="250"/>
      <c r="GT240" s="250"/>
      <c r="GU240" s="250"/>
      <c r="GV240" s="250"/>
      <c r="GW240" s="250"/>
      <c r="GX240" s="250"/>
      <c r="GY240" s="250"/>
      <c r="GZ240" s="250"/>
      <c r="HA240" s="250"/>
    </row>
    <row r="241" spans="1:209" outlineLevel="1" x14ac:dyDescent="0.2">
      <c r="A241" s="246" t="s">
        <v>1701</v>
      </c>
      <c r="B241" s="247" t="s">
        <v>205</v>
      </c>
      <c r="C241" s="248" t="s">
        <v>121</v>
      </c>
      <c r="D241" s="248" t="s">
        <v>180</v>
      </c>
      <c r="E241" s="248"/>
      <c r="F241" s="248"/>
      <c r="G241" s="248"/>
      <c r="H241" s="247"/>
      <c r="I241" s="247"/>
      <c r="J241" s="247"/>
      <c r="K241" s="247"/>
      <c r="L241" s="247"/>
      <c r="M241" s="247"/>
      <c r="N241" s="247"/>
      <c r="O241" s="249"/>
      <c r="P241" s="249"/>
      <c r="Q241" s="249" t="s">
        <v>34</v>
      </c>
      <c r="R241" s="249"/>
      <c r="S241" s="249"/>
      <c r="T241" s="249" t="s">
        <v>34</v>
      </c>
      <c r="U241" s="247">
        <v>5</v>
      </c>
      <c r="V241" s="249" t="s">
        <v>357</v>
      </c>
      <c r="W241" s="249" t="s">
        <v>16</v>
      </c>
      <c r="X241" s="249"/>
      <c r="Y241" s="249"/>
      <c r="Z241" s="249" t="s">
        <v>34</v>
      </c>
      <c r="AA241" s="249"/>
      <c r="AB241" s="249"/>
      <c r="AC241" s="249" t="s">
        <v>34</v>
      </c>
      <c r="AD241" s="249"/>
      <c r="AE241" s="249"/>
      <c r="AF241" s="249" t="s">
        <v>34</v>
      </c>
      <c r="AG241" s="249"/>
      <c r="AH241" s="249"/>
      <c r="AI241" s="249" t="s">
        <v>34</v>
      </c>
      <c r="AJ241" s="249"/>
      <c r="AK241" s="249"/>
      <c r="AL241" s="249" t="s">
        <v>34</v>
      </c>
      <c r="AM241" s="253" t="s">
        <v>1865</v>
      </c>
      <c r="AN241" s="249" t="s">
        <v>357</v>
      </c>
      <c r="AO241" s="249" t="s">
        <v>16</v>
      </c>
      <c r="AP241" s="249"/>
      <c r="AQ241" s="249"/>
      <c r="AR241" s="249" t="s">
        <v>34</v>
      </c>
      <c r="AS241" s="249"/>
      <c r="AT241" s="249"/>
      <c r="AU241" s="249" t="s">
        <v>34</v>
      </c>
      <c r="AV241" s="249"/>
      <c r="AW241" s="249"/>
      <c r="AX241" s="249" t="s">
        <v>34</v>
      </c>
      <c r="AY241" s="253" t="s">
        <v>2209</v>
      </c>
      <c r="AZ241" s="249" t="s">
        <v>357</v>
      </c>
      <c r="BA241" s="249" t="s">
        <v>16</v>
      </c>
      <c r="BB241" s="249"/>
      <c r="BC241" s="249"/>
      <c r="BD241" s="249" t="s">
        <v>34</v>
      </c>
      <c r="BE241" s="249"/>
      <c r="BF241" s="249"/>
      <c r="BG241" s="249" t="s">
        <v>34</v>
      </c>
      <c r="BH241" s="249"/>
      <c r="BI241" s="249"/>
      <c r="BJ241" s="249" t="s">
        <v>34</v>
      </c>
      <c r="BK241" s="249"/>
      <c r="BL241" s="249"/>
      <c r="BM241" s="249" t="s">
        <v>34</v>
      </c>
      <c r="BN241" s="249"/>
      <c r="BO241" s="249"/>
      <c r="BP241" s="249" t="s">
        <v>34</v>
      </c>
      <c r="BQ241" s="249"/>
      <c r="BR241" s="249"/>
      <c r="BS241" s="249" t="s">
        <v>34</v>
      </c>
      <c r="BT241" s="249"/>
      <c r="BU241" s="249"/>
      <c r="BV241" s="249" t="s">
        <v>34</v>
      </c>
      <c r="BW241" s="249"/>
      <c r="BX241" s="249"/>
      <c r="BY241" s="249" t="s">
        <v>34</v>
      </c>
      <c r="BZ241" s="249"/>
      <c r="CA241" s="249"/>
      <c r="CB241" s="249" t="s">
        <v>34</v>
      </c>
      <c r="CC241" s="261"/>
      <c r="CD241" s="261"/>
      <c r="CE241" s="261" t="s">
        <v>34</v>
      </c>
      <c r="CF241" s="249"/>
      <c r="CG241" s="249"/>
      <c r="CH241" s="249" t="s">
        <v>34</v>
      </c>
      <c r="CI241" s="249"/>
      <c r="CJ241" s="249"/>
      <c r="CK241" s="249" t="s">
        <v>34</v>
      </c>
      <c r="CL241" s="249"/>
      <c r="CM241" s="249"/>
      <c r="CN241" s="249" t="s">
        <v>34</v>
      </c>
      <c r="CO241" s="247">
        <v>52</v>
      </c>
      <c r="CP241" s="249" t="s">
        <v>357</v>
      </c>
      <c r="CQ241" s="249" t="s">
        <v>16</v>
      </c>
      <c r="CR241" s="249"/>
      <c r="CS241" s="249"/>
      <c r="CT241" s="249" t="s">
        <v>34</v>
      </c>
      <c r="CU241" s="247"/>
      <c r="CV241" s="249"/>
      <c r="CW241" s="249" t="s">
        <v>34</v>
      </c>
      <c r="CX241" s="249"/>
      <c r="CY241" s="249"/>
      <c r="CZ241" s="249" t="s">
        <v>34</v>
      </c>
      <c r="DA241" s="249"/>
      <c r="DB241" s="249"/>
      <c r="DC241" s="249" t="s">
        <v>34</v>
      </c>
      <c r="DD241" s="249"/>
      <c r="DE241" s="249"/>
      <c r="DF241" s="249" t="s">
        <v>34</v>
      </c>
      <c r="DG241" s="249"/>
      <c r="DH241" s="249"/>
      <c r="DI241" s="249" t="s">
        <v>34</v>
      </c>
      <c r="DJ241" s="249"/>
      <c r="DK241" s="249"/>
      <c r="DL241" s="249" t="s">
        <v>34</v>
      </c>
      <c r="DM241" s="247"/>
      <c r="DN241" s="289"/>
      <c r="DO241" s="289" t="s">
        <v>34</v>
      </c>
      <c r="DP241" s="249"/>
      <c r="DQ241" s="249"/>
      <c r="DR241" s="249" t="s">
        <v>34</v>
      </c>
      <c r="DS241" s="249"/>
      <c r="DT241" s="249"/>
      <c r="DU241" s="249" t="s">
        <v>34</v>
      </c>
      <c r="DV241" s="249"/>
      <c r="DW241" s="249"/>
      <c r="DX241" s="249" t="s">
        <v>34</v>
      </c>
      <c r="DY241" s="249"/>
      <c r="DZ241" s="249"/>
      <c r="EA241" s="249" t="s">
        <v>34</v>
      </c>
      <c r="EB241" s="249"/>
      <c r="EC241" s="249"/>
      <c r="ED241" s="249" t="s">
        <v>34</v>
      </c>
      <c r="EE241" s="249"/>
      <c r="EF241" s="249"/>
      <c r="EG241" s="249" t="s">
        <v>34</v>
      </c>
      <c r="EH241" s="249"/>
      <c r="EI241" s="249"/>
      <c r="EJ241" s="249" t="s">
        <v>34</v>
      </c>
      <c r="EK241" s="249"/>
      <c r="EL241" s="249"/>
      <c r="EM241" s="249" t="s">
        <v>34</v>
      </c>
      <c r="EN241" s="249"/>
      <c r="EO241" s="249"/>
      <c r="EP241" s="249" t="s">
        <v>34</v>
      </c>
      <c r="EQ241" s="249"/>
      <c r="ER241" s="249"/>
      <c r="ES241" s="249" t="s">
        <v>34</v>
      </c>
      <c r="ET241" s="249"/>
      <c r="EU241" s="249"/>
      <c r="EV241" s="249" t="s">
        <v>34</v>
      </c>
      <c r="EW241" s="249"/>
      <c r="EX241" s="249"/>
      <c r="EY241" s="249" t="s">
        <v>34</v>
      </c>
      <c r="EZ241" s="249"/>
      <c r="FA241" s="249"/>
      <c r="FB241" s="249" t="s">
        <v>34</v>
      </c>
      <c r="FC241" s="249"/>
      <c r="FD241" s="249"/>
      <c r="FE241" s="249" t="s">
        <v>34</v>
      </c>
      <c r="FF241" s="249"/>
      <c r="FG241" s="249"/>
      <c r="FH241" s="249" t="s">
        <v>34</v>
      </c>
      <c r="FI241" s="249"/>
      <c r="FJ241" s="249"/>
      <c r="FK241" s="249" t="s">
        <v>34</v>
      </c>
      <c r="FL241" s="249"/>
      <c r="FM241" s="249"/>
      <c r="FN241" s="249" t="s">
        <v>34</v>
      </c>
      <c r="FO241" s="249"/>
      <c r="FP241" s="249"/>
      <c r="FQ241" s="249" t="s">
        <v>34</v>
      </c>
      <c r="FR241" s="249"/>
      <c r="FS241" s="249"/>
      <c r="FT241" s="249" t="s">
        <v>34</v>
      </c>
      <c r="FU241" s="249"/>
      <c r="FV241" s="249"/>
      <c r="FW241" s="249" t="s">
        <v>34</v>
      </c>
      <c r="FX241" s="249"/>
      <c r="FY241" s="249"/>
      <c r="FZ241" s="249" t="s">
        <v>34</v>
      </c>
      <c r="GA241" s="261"/>
      <c r="GB241" s="261"/>
      <c r="GC241" s="261" t="s">
        <v>34</v>
      </c>
      <c r="GD241" s="249"/>
      <c r="GE241" s="249"/>
      <c r="GF241" s="249" t="s">
        <v>34</v>
      </c>
      <c r="GG241" s="249"/>
      <c r="GH241" s="249"/>
      <c r="GI241" s="249" t="s">
        <v>34</v>
      </c>
      <c r="GJ241" s="249"/>
      <c r="GK241" s="249"/>
      <c r="GL241" s="249" t="s">
        <v>34</v>
      </c>
      <c r="GM241" s="249"/>
      <c r="GN241" s="249"/>
      <c r="GO241" s="249" t="s">
        <v>34</v>
      </c>
      <c r="GP241" s="249"/>
      <c r="GQ241" s="249"/>
      <c r="GR241" s="249" t="s">
        <v>34</v>
      </c>
      <c r="GS241" s="249"/>
      <c r="GT241" s="249"/>
      <c r="GU241" s="249" t="s">
        <v>34</v>
      </c>
      <c r="GV241" s="249"/>
      <c r="GW241" s="249"/>
      <c r="GX241" s="249" t="s">
        <v>34</v>
      </c>
      <c r="GY241" s="249"/>
      <c r="GZ241" s="249"/>
      <c r="HA241" s="249" t="s">
        <v>34</v>
      </c>
    </row>
    <row r="242" spans="1:209" outlineLevel="1" x14ac:dyDescent="0.2">
      <c r="A242" s="246" t="s">
        <v>1702</v>
      </c>
      <c r="B242" s="247" t="s">
        <v>206</v>
      </c>
      <c r="C242" s="248" t="s">
        <v>121</v>
      </c>
      <c r="D242" s="248" t="s">
        <v>180</v>
      </c>
      <c r="E242" s="248"/>
      <c r="F242" s="248"/>
      <c r="G242" s="248"/>
      <c r="H242" s="247"/>
      <c r="I242" s="247"/>
      <c r="J242" s="247"/>
      <c r="K242" s="247"/>
      <c r="L242" s="247"/>
      <c r="M242" s="247"/>
      <c r="N242" s="247"/>
      <c r="O242" s="249"/>
      <c r="P242" s="249"/>
      <c r="Q242" s="249" t="s">
        <v>34</v>
      </c>
      <c r="R242" s="249"/>
      <c r="S242" s="249"/>
      <c r="T242" s="249" t="s">
        <v>34</v>
      </c>
      <c r="U242" s="247">
        <v>20</v>
      </c>
      <c r="V242" s="249" t="s">
        <v>357</v>
      </c>
      <c r="W242" s="249" t="s">
        <v>16</v>
      </c>
      <c r="X242" s="249"/>
      <c r="Y242" s="249"/>
      <c r="Z242" s="249" t="s">
        <v>34</v>
      </c>
      <c r="AA242" s="249"/>
      <c r="AB242" s="249"/>
      <c r="AC242" s="249" t="s">
        <v>34</v>
      </c>
      <c r="AD242" s="249"/>
      <c r="AE242" s="249"/>
      <c r="AF242" s="249" t="s">
        <v>34</v>
      </c>
      <c r="AG242" s="249"/>
      <c r="AH242" s="249"/>
      <c r="AI242" s="249" t="s">
        <v>34</v>
      </c>
      <c r="AJ242" s="249"/>
      <c r="AK242" s="249"/>
      <c r="AL242" s="249" t="s">
        <v>34</v>
      </c>
      <c r="AM242" s="253" t="s">
        <v>1864</v>
      </c>
      <c r="AN242" s="249" t="s">
        <v>357</v>
      </c>
      <c r="AO242" s="249" t="s">
        <v>16</v>
      </c>
      <c r="AP242" s="249"/>
      <c r="AQ242" s="249"/>
      <c r="AR242" s="249" t="s">
        <v>34</v>
      </c>
      <c r="AS242" s="249"/>
      <c r="AT242" s="249"/>
      <c r="AU242" s="249" t="s">
        <v>34</v>
      </c>
      <c r="AV242" s="249"/>
      <c r="AW242" s="249"/>
      <c r="AX242" s="249" t="s">
        <v>34</v>
      </c>
      <c r="AY242" s="253" t="s">
        <v>2210</v>
      </c>
      <c r="AZ242" s="249" t="s">
        <v>357</v>
      </c>
      <c r="BA242" s="249" t="s">
        <v>16</v>
      </c>
      <c r="BB242" s="249"/>
      <c r="BC242" s="249"/>
      <c r="BD242" s="249" t="s">
        <v>34</v>
      </c>
      <c r="BE242" s="249"/>
      <c r="BF242" s="249"/>
      <c r="BG242" s="249" t="s">
        <v>34</v>
      </c>
      <c r="BH242" s="249"/>
      <c r="BI242" s="249"/>
      <c r="BJ242" s="249" t="s">
        <v>34</v>
      </c>
      <c r="BK242" s="249"/>
      <c r="BL242" s="249"/>
      <c r="BM242" s="249" t="s">
        <v>34</v>
      </c>
      <c r="BN242" s="249"/>
      <c r="BO242" s="249"/>
      <c r="BP242" s="249" t="s">
        <v>34</v>
      </c>
      <c r="BQ242" s="249"/>
      <c r="BR242" s="249"/>
      <c r="BS242" s="249" t="s">
        <v>34</v>
      </c>
      <c r="BT242" s="249"/>
      <c r="BU242" s="249"/>
      <c r="BV242" s="249" t="s">
        <v>34</v>
      </c>
      <c r="BW242" s="249"/>
      <c r="BX242" s="249"/>
      <c r="BY242" s="249" t="s">
        <v>34</v>
      </c>
      <c r="BZ242" s="249"/>
      <c r="CA242" s="249"/>
      <c r="CB242" s="249" t="s">
        <v>34</v>
      </c>
      <c r="CC242" s="261"/>
      <c r="CD242" s="261"/>
      <c r="CE242" s="261" t="s">
        <v>34</v>
      </c>
      <c r="CF242" s="249"/>
      <c r="CG242" s="249"/>
      <c r="CH242" s="249" t="s">
        <v>34</v>
      </c>
      <c r="CI242" s="249"/>
      <c r="CJ242" s="249"/>
      <c r="CK242" s="249" t="s">
        <v>34</v>
      </c>
      <c r="CL242" s="249"/>
      <c r="CM242" s="249"/>
      <c r="CN242" s="249" t="s">
        <v>34</v>
      </c>
      <c r="CO242" s="247">
        <v>222</v>
      </c>
      <c r="CP242" s="249" t="s">
        <v>357</v>
      </c>
      <c r="CQ242" s="249" t="s">
        <v>16</v>
      </c>
      <c r="CR242" s="249"/>
      <c r="CS242" s="249"/>
      <c r="CT242" s="249" t="s">
        <v>34</v>
      </c>
      <c r="CU242" s="247"/>
      <c r="CV242" s="249"/>
      <c r="CW242" s="249" t="s">
        <v>34</v>
      </c>
      <c r="CX242" s="249"/>
      <c r="CY242" s="249"/>
      <c r="CZ242" s="249" t="s">
        <v>34</v>
      </c>
      <c r="DA242" s="249"/>
      <c r="DB242" s="249"/>
      <c r="DC242" s="249" t="s">
        <v>34</v>
      </c>
      <c r="DD242" s="249"/>
      <c r="DE242" s="249"/>
      <c r="DF242" s="249" t="s">
        <v>34</v>
      </c>
      <c r="DG242" s="249"/>
      <c r="DH242" s="249"/>
      <c r="DI242" s="249" t="s">
        <v>34</v>
      </c>
      <c r="DJ242" s="249"/>
      <c r="DK242" s="249"/>
      <c r="DL242" s="249" t="s">
        <v>34</v>
      </c>
      <c r="DM242" s="247"/>
      <c r="DN242" s="289"/>
      <c r="DO242" s="289" t="s">
        <v>34</v>
      </c>
      <c r="DP242" s="249"/>
      <c r="DQ242" s="249"/>
      <c r="DR242" s="249" t="s">
        <v>34</v>
      </c>
      <c r="DS242" s="249"/>
      <c r="DT242" s="249"/>
      <c r="DU242" s="249" t="s">
        <v>34</v>
      </c>
      <c r="DV242" s="249"/>
      <c r="DW242" s="249"/>
      <c r="DX242" s="249" t="s">
        <v>34</v>
      </c>
      <c r="DY242" s="249"/>
      <c r="DZ242" s="249"/>
      <c r="EA242" s="249" t="s">
        <v>34</v>
      </c>
      <c r="EB242" s="249"/>
      <c r="EC242" s="249"/>
      <c r="ED242" s="249" t="s">
        <v>34</v>
      </c>
      <c r="EE242" s="249"/>
      <c r="EF242" s="249"/>
      <c r="EG242" s="249" t="s">
        <v>34</v>
      </c>
      <c r="EH242" s="249"/>
      <c r="EI242" s="249"/>
      <c r="EJ242" s="249" t="s">
        <v>34</v>
      </c>
      <c r="EK242" s="249"/>
      <c r="EL242" s="249"/>
      <c r="EM242" s="249" t="s">
        <v>34</v>
      </c>
      <c r="EN242" s="249"/>
      <c r="EO242" s="249"/>
      <c r="EP242" s="249" t="s">
        <v>34</v>
      </c>
      <c r="EQ242" s="249"/>
      <c r="ER242" s="249"/>
      <c r="ES242" s="249" t="s">
        <v>34</v>
      </c>
      <c r="ET242" s="249"/>
      <c r="EU242" s="249"/>
      <c r="EV242" s="249" t="s">
        <v>34</v>
      </c>
      <c r="EW242" s="249"/>
      <c r="EX242" s="249"/>
      <c r="EY242" s="249" t="s">
        <v>34</v>
      </c>
      <c r="EZ242" s="249"/>
      <c r="FA242" s="249"/>
      <c r="FB242" s="249" t="s">
        <v>34</v>
      </c>
      <c r="FC242" s="249"/>
      <c r="FD242" s="249"/>
      <c r="FE242" s="249" t="s">
        <v>34</v>
      </c>
      <c r="FF242" s="249"/>
      <c r="FG242" s="249"/>
      <c r="FH242" s="249" t="s">
        <v>34</v>
      </c>
      <c r="FI242" s="249"/>
      <c r="FJ242" s="249"/>
      <c r="FK242" s="249" t="s">
        <v>34</v>
      </c>
      <c r="FL242" s="249"/>
      <c r="FM242" s="249"/>
      <c r="FN242" s="249" t="s">
        <v>34</v>
      </c>
      <c r="FO242" s="249"/>
      <c r="FP242" s="249"/>
      <c r="FQ242" s="249" t="s">
        <v>34</v>
      </c>
      <c r="FR242" s="249"/>
      <c r="FS242" s="249"/>
      <c r="FT242" s="249" t="s">
        <v>34</v>
      </c>
      <c r="FU242" s="249"/>
      <c r="FV242" s="249"/>
      <c r="FW242" s="249" t="s">
        <v>34</v>
      </c>
      <c r="FX242" s="249"/>
      <c r="FY242" s="249"/>
      <c r="FZ242" s="249" t="s">
        <v>34</v>
      </c>
      <c r="GA242" s="261"/>
      <c r="GB242" s="261"/>
      <c r="GC242" s="261" t="s">
        <v>34</v>
      </c>
      <c r="GD242" s="249"/>
      <c r="GE242" s="249"/>
      <c r="GF242" s="249" t="s">
        <v>34</v>
      </c>
      <c r="GG242" s="249"/>
      <c r="GH242" s="249"/>
      <c r="GI242" s="249" t="s">
        <v>34</v>
      </c>
      <c r="GJ242" s="249"/>
      <c r="GK242" s="249"/>
      <c r="GL242" s="249" t="s">
        <v>34</v>
      </c>
      <c r="GM242" s="249"/>
      <c r="GN242" s="249"/>
      <c r="GO242" s="249" t="s">
        <v>34</v>
      </c>
      <c r="GP242" s="249"/>
      <c r="GQ242" s="249"/>
      <c r="GR242" s="249" t="s">
        <v>34</v>
      </c>
      <c r="GS242" s="249"/>
      <c r="GT242" s="249"/>
      <c r="GU242" s="249" t="s">
        <v>34</v>
      </c>
      <c r="GV242" s="249"/>
      <c r="GW242" s="249"/>
      <c r="GX242" s="249" t="s">
        <v>34</v>
      </c>
      <c r="GY242" s="249"/>
      <c r="GZ242" s="249"/>
      <c r="HA242" s="249" t="s">
        <v>34</v>
      </c>
    </row>
    <row r="243" spans="1:209" s="184" customFormat="1" outlineLevel="1" x14ac:dyDescent="0.2">
      <c r="A243" s="254" t="s">
        <v>1703</v>
      </c>
      <c r="B243" s="255" t="s">
        <v>210</v>
      </c>
      <c r="C243" s="256" t="s">
        <v>24</v>
      </c>
      <c r="D243" s="256" t="s">
        <v>180</v>
      </c>
      <c r="E243" s="256"/>
      <c r="F243" s="256"/>
      <c r="G243" s="256"/>
      <c r="H243" s="255"/>
      <c r="I243" s="255" t="s">
        <v>343</v>
      </c>
      <c r="J243" s="255"/>
      <c r="K243" s="255"/>
      <c r="L243" s="255"/>
      <c r="M243" s="255"/>
      <c r="N243" s="255"/>
      <c r="O243" s="249"/>
      <c r="P243" s="249"/>
      <c r="Q243" s="249" t="s">
        <v>34</v>
      </c>
      <c r="R243" s="249"/>
      <c r="S243" s="249"/>
      <c r="T243" s="249" t="s">
        <v>34</v>
      </c>
      <c r="U243" s="255" t="s">
        <v>579</v>
      </c>
      <c r="V243" s="257" t="s">
        <v>357</v>
      </c>
      <c r="W243" s="257" t="s">
        <v>16</v>
      </c>
      <c r="X243" s="249"/>
      <c r="Y243" s="249"/>
      <c r="Z243" s="249" t="s">
        <v>34</v>
      </c>
      <c r="AA243" s="249"/>
      <c r="AB243" s="249"/>
      <c r="AC243" s="249" t="s">
        <v>34</v>
      </c>
      <c r="AD243" s="249"/>
      <c r="AE243" s="249"/>
      <c r="AF243" s="249" t="s">
        <v>34</v>
      </c>
      <c r="AG243" s="249"/>
      <c r="AH243" s="249"/>
      <c r="AI243" s="249" t="s">
        <v>34</v>
      </c>
      <c r="AJ243" s="249"/>
      <c r="AK243" s="249"/>
      <c r="AL243" s="249" t="s">
        <v>34</v>
      </c>
      <c r="AM243" s="255" t="s">
        <v>579</v>
      </c>
      <c r="AN243" s="257" t="s">
        <v>357</v>
      </c>
      <c r="AO243" s="257" t="s">
        <v>16</v>
      </c>
      <c r="AP243" s="249"/>
      <c r="AQ243" s="249"/>
      <c r="AR243" s="249" t="s">
        <v>34</v>
      </c>
      <c r="AS243" s="249"/>
      <c r="AT243" s="249"/>
      <c r="AU243" s="249" t="s">
        <v>34</v>
      </c>
      <c r="AV243" s="249"/>
      <c r="AW243" s="249"/>
      <c r="AX243" s="249" t="s">
        <v>34</v>
      </c>
      <c r="AY243" s="255" t="s">
        <v>579</v>
      </c>
      <c r="AZ243" s="257" t="s">
        <v>357</v>
      </c>
      <c r="BA243" s="257" t="s">
        <v>16</v>
      </c>
      <c r="BB243" s="249"/>
      <c r="BC243" s="249"/>
      <c r="BD243" s="249" t="s">
        <v>34</v>
      </c>
      <c r="BE243" s="249"/>
      <c r="BF243" s="249"/>
      <c r="BG243" s="249" t="s">
        <v>34</v>
      </c>
      <c r="BH243" s="249"/>
      <c r="BI243" s="249"/>
      <c r="BJ243" s="249" t="s">
        <v>34</v>
      </c>
      <c r="BK243" s="249"/>
      <c r="BL243" s="249"/>
      <c r="BM243" s="249" t="s">
        <v>34</v>
      </c>
      <c r="BN243" s="249"/>
      <c r="BO243" s="249"/>
      <c r="BP243" s="249" t="s">
        <v>34</v>
      </c>
      <c r="BQ243" s="249"/>
      <c r="BR243" s="249"/>
      <c r="BS243" s="249" t="s">
        <v>34</v>
      </c>
      <c r="BT243" s="249"/>
      <c r="BU243" s="249"/>
      <c r="BV243" s="249" t="s">
        <v>34</v>
      </c>
      <c r="BW243" s="249"/>
      <c r="BX243" s="249"/>
      <c r="BY243" s="249" t="s">
        <v>34</v>
      </c>
      <c r="BZ243" s="249"/>
      <c r="CA243" s="249"/>
      <c r="CB243" s="249" t="s">
        <v>34</v>
      </c>
      <c r="CC243" s="261"/>
      <c r="CD243" s="261"/>
      <c r="CE243" s="261" t="s">
        <v>34</v>
      </c>
      <c r="CF243" s="249"/>
      <c r="CG243" s="249"/>
      <c r="CH243" s="249" t="s">
        <v>34</v>
      </c>
      <c r="CI243" s="249"/>
      <c r="CJ243" s="249"/>
      <c r="CK243" s="249" t="s">
        <v>34</v>
      </c>
      <c r="CL243" s="249"/>
      <c r="CM243" s="249"/>
      <c r="CN243" s="249" t="s">
        <v>34</v>
      </c>
      <c r="CO243" s="247" t="s">
        <v>578</v>
      </c>
      <c r="CP243" s="257" t="s">
        <v>355</v>
      </c>
      <c r="CQ243" s="257" t="s">
        <v>395</v>
      </c>
      <c r="CR243" s="249"/>
      <c r="CS243" s="249"/>
      <c r="CT243" s="249" t="s">
        <v>34</v>
      </c>
      <c r="CU243" s="247"/>
      <c r="CV243" s="249"/>
      <c r="CW243" s="249" t="s">
        <v>34</v>
      </c>
      <c r="CX243" s="249"/>
      <c r="CY243" s="249"/>
      <c r="CZ243" s="249" t="s">
        <v>34</v>
      </c>
      <c r="DA243" s="249"/>
      <c r="DB243" s="249"/>
      <c r="DC243" s="249" t="s">
        <v>34</v>
      </c>
      <c r="DD243" s="249"/>
      <c r="DE243" s="249"/>
      <c r="DF243" s="249" t="s">
        <v>34</v>
      </c>
      <c r="DG243" s="249"/>
      <c r="DH243" s="249"/>
      <c r="DI243" s="249" t="s">
        <v>34</v>
      </c>
      <c r="DJ243" s="249"/>
      <c r="DK243" s="249"/>
      <c r="DL243" s="249" t="s">
        <v>34</v>
      </c>
      <c r="DM243" s="247"/>
      <c r="DN243" s="289"/>
      <c r="DO243" s="289" t="s">
        <v>34</v>
      </c>
      <c r="DP243" s="249"/>
      <c r="DQ243" s="249"/>
      <c r="DR243" s="249" t="s">
        <v>34</v>
      </c>
      <c r="DS243" s="249"/>
      <c r="DT243" s="249"/>
      <c r="DU243" s="249" t="s">
        <v>34</v>
      </c>
      <c r="DV243" s="249"/>
      <c r="DW243" s="249"/>
      <c r="DX243" s="249" t="s">
        <v>34</v>
      </c>
      <c r="DY243" s="249"/>
      <c r="DZ243" s="249"/>
      <c r="EA243" s="249" t="s">
        <v>34</v>
      </c>
      <c r="EB243" s="249"/>
      <c r="EC243" s="249"/>
      <c r="ED243" s="249" t="s">
        <v>34</v>
      </c>
      <c r="EE243" s="249"/>
      <c r="EF243" s="249"/>
      <c r="EG243" s="249" t="s">
        <v>34</v>
      </c>
      <c r="EH243" s="249"/>
      <c r="EI243" s="249"/>
      <c r="EJ243" s="249" t="s">
        <v>34</v>
      </c>
      <c r="EK243" s="249"/>
      <c r="EL243" s="249"/>
      <c r="EM243" s="249" t="s">
        <v>34</v>
      </c>
      <c r="EN243" s="249"/>
      <c r="EO243" s="249"/>
      <c r="EP243" s="249" t="s">
        <v>34</v>
      </c>
      <c r="EQ243" s="249"/>
      <c r="ER243" s="249"/>
      <c r="ES243" s="249" t="s">
        <v>34</v>
      </c>
      <c r="ET243" s="249"/>
      <c r="EU243" s="249"/>
      <c r="EV243" s="249" t="s">
        <v>34</v>
      </c>
      <c r="EW243" s="249"/>
      <c r="EX243" s="249"/>
      <c r="EY243" s="249" t="s">
        <v>34</v>
      </c>
      <c r="EZ243" s="249"/>
      <c r="FA243" s="249"/>
      <c r="FB243" s="249" t="s">
        <v>34</v>
      </c>
      <c r="FC243" s="249"/>
      <c r="FD243" s="249"/>
      <c r="FE243" s="249" t="s">
        <v>34</v>
      </c>
      <c r="FF243" s="249"/>
      <c r="FG243" s="249"/>
      <c r="FH243" s="249" t="s">
        <v>34</v>
      </c>
      <c r="FI243" s="249"/>
      <c r="FJ243" s="249"/>
      <c r="FK243" s="249" t="s">
        <v>34</v>
      </c>
      <c r="FL243" s="249"/>
      <c r="FM243" s="249"/>
      <c r="FN243" s="249" t="s">
        <v>34</v>
      </c>
      <c r="FO243" s="249"/>
      <c r="FP243" s="249"/>
      <c r="FQ243" s="249" t="s">
        <v>34</v>
      </c>
      <c r="FR243" s="249"/>
      <c r="FS243" s="249"/>
      <c r="FT243" s="249" t="s">
        <v>34</v>
      </c>
      <c r="FU243" s="249"/>
      <c r="FV243" s="249"/>
      <c r="FW243" s="249" t="s">
        <v>34</v>
      </c>
      <c r="FX243" s="249"/>
      <c r="FY243" s="249"/>
      <c r="FZ243" s="249" t="s">
        <v>34</v>
      </c>
      <c r="GA243" s="261"/>
      <c r="GB243" s="261"/>
      <c r="GC243" s="261" t="s">
        <v>34</v>
      </c>
      <c r="GD243" s="249"/>
      <c r="GE243" s="249"/>
      <c r="GF243" s="249" t="s">
        <v>34</v>
      </c>
      <c r="GG243" s="249"/>
      <c r="GH243" s="249"/>
      <c r="GI243" s="249" t="s">
        <v>34</v>
      </c>
      <c r="GJ243" s="249"/>
      <c r="GK243" s="249"/>
      <c r="GL243" s="249" t="s">
        <v>34</v>
      </c>
      <c r="GM243" s="249"/>
      <c r="GN243" s="249"/>
      <c r="GO243" s="249" t="s">
        <v>34</v>
      </c>
      <c r="GP243" s="249"/>
      <c r="GQ243" s="249"/>
      <c r="GR243" s="249" t="s">
        <v>34</v>
      </c>
      <c r="GS243" s="249"/>
      <c r="GT243" s="249"/>
      <c r="GU243" s="249" t="s">
        <v>34</v>
      </c>
      <c r="GV243" s="249"/>
      <c r="GW243" s="249"/>
      <c r="GX243" s="249" t="s">
        <v>34</v>
      </c>
      <c r="GY243" s="249"/>
      <c r="GZ243" s="249"/>
      <c r="HA243" s="249" t="s">
        <v>34</v>
      </c>
    </row>
    <row r="244" spans="1:209" s="184" customFormat="1" outlineLevel="1" x14ac:dyDescent="0.2">
      <c r="A244" s="254" t="s">
        <v>1704</v>
      </c>
      <c r="B244" s="258" t="s">
        <v>211</v>
      </c>
      <c r="C244" s="258" t="s">
        <v>209</v>
      </c>
      <c r="D244" s="258" t="s">
        <v>180</v>
      </c>
      <c r="E244" s="258"/>
      <c r="F244" s="258"/>
      <c r="G244" s="258"/>
      <c r="H244" s="258"/>
      <c r="I244" s="258"/>
      <c r="J244" s="258"/>
      <c r="K244" s="258"/>
      <c r="L244" s="258"/>
      <c r="M244" s="258"/>
      <c r="N244" s="258"/>
      <c r="O244" s="258"/>
      <c r="P244" s="259"/>
      <c r="Q244" s="259"/>
      <c r="R244" s="258"/>
      <c r="S244" s="259"/>
      <c r="T244" s="259"/>
      <c r="U244" s="258"/>
      <c r="V244" s="259"/>
      <c r="W244" s="259"/>
      <c r="X244" s="258"/>
      <c r="Y244" s="259"/>
      <c r="Z244" s="259"/>
      <c r="AA244" s="258"/>
      <c r="AB244" s="259"/>
      <c r="AC244" s="259"/>
      <c r="AD244" s="258"/>
      <c r="AE244" s="259"/>
      <c r="AF244" s="259"/>
      <c r="AG244" s="258"/>
      <c r="AH244" s="259"/>
      <c r="AI244" s="259"/>
      <c r="AJ244" s="258"/>
      <c r="AK244" s="259"/>
      <c r="AL244" s="259"/>
      <c r="AM244" s="258"/>
      <c r="AN244" s="259"/>
      <c r="AO244" s="259"/>
      <c r="AP244" s="258"/>
      <c r="AQ244" s="259"/>
      <c r="AR244" s="259"/>
      <c r="AS244" s="258"/>
      <c r="AT244" s="259"/>
      <c r="AU244" s="259"/>
      <c r="AV244" s="258"/>
      <c r="AW244" s="259"/>
      <c r="AX244" s="259"/>
      <c r="AY244" s="258"/>
      <c r="AZ244" s="259"/>
      <c r="BA244" s="259"/>
      <c r="BB244" s="258"/>
      <c r="BC244" s="259"/>
      <c r="BD244" s="259"/>
      <c r="BE244" s="258"/>
      <c r="BF244" s="259"/>
      <c r="BG244" s="259"/>
      <c r="BH244" s="258"/>
      <c r="BI244" s="259"/>
      <c r="BJ244" s="259"/>
      <c r="BK244" s="258"/>
      <c r="BL244" s="259"/>
      <c r="BM244" s="259"/>
      <c r="BN244" s="258"/>
      <c r="BO244" s="259"/>
      <c r="BP244" s="259"/>
      <c r="BQ244" s="258"/>
      <c r="BR244" s="259"/>
      <c r="BS244" s="259"/>
      <c r="BT244" s="258"/>
      <c r="BU244" s="259"/>
      <c r="BV244" s="259"/>
      <c r="BW244" s="258"/>
      <c r="BX244" s="259"/>
      <c r="BY244" s="259"/>
      <c r="BZ244" s="258"/>
      <c r="CA244" s="259"/>
      <c r="CB244" s="259"/>
      <c r="CC244" s="258"/>
      <c r="CD244" s="259"/>
      <c r="CE244" s="259"/>
      <c r="CF244" s="258"/>
      <c r="CG244" s="259"/>
      <c r="CH244" s="259"/>
      <c r="CI244" s="258"/>
      <c r="CJ244" s="259"/>
      <c r="CK244" s="259"/>
      <c r="CL244" s="258"/>
      <c r="CM244" s="259"/>
      <c r="CN244" s="259"/>
      <c r="CO244" s="258"/>
      <c r="CP244" s="259"/>
      <c r="CQ244" s="259"/>
      <c r="CR244" s="258"/>
      <c r="CS244" s="259"/>
      <c r="CT244" s="259"/>
      <c r="CU244" s="258"/>
      <c r="CV244" s="259"/>
      <c r="CW244" s="259"/>
      <c r="CX244" s="258"/>
      <c r="CY244" s="259"/>
      <c r="CZ244" s="259"/>
      <c r="DA244" s="258"/>
      <c r="DB244" s="259"/>
      <c r="DC244" s="259"/>
      <c r="DD244" s="258"/>
      <c r="DE244" s="259"/>
      <c r="DF244" s="259"/>
      <c r="DG244" s="258"/>
      <c r="DH244" s="259"/>
      <c r="DI244" s="259"/>
      <c r="DJ244" s="258"/>
      <c r="DK244" s="259"/>
      <c r="DL244" s="259"/>
      <c r="DM244" s="258"/>
      <c r="DN244" s="259"/>
      <c r="DO244" s="259"/>
      <c r="DP244" s="258"/>
      <c r="DQ244" s="259"/>
      <c r="DR244" s="259"/>
      <c r="DS244" s="258"/>
      <c r="DT244" s="259"/>
      <c r="DU244" s="259"/>
      <c r="DV244" s="258"/>
      <c r="DW244" s="259"/>
      <c r="DX244" s="259"/>
      <c r="DY244" s="258"/>
      <c r="DZ244" s="259"/>
      <c r="EA244" s="259"/>
      <c r="EB244" s="258"/>
      <c r="EC244" s="259"/>
      <c r="ED244" s="259"/>
      <c r="EE244" s="258"/>
      <c r="EF244" s="259"/>
      <c r="EG244" s="259"/>
      <c r="EH244" s="258"/>
      <c r="EI244" s="259"/>
      <c r="EJ244" s="259"/>
      <c r="EK244" s="258"/>
      <c r="EL244" s="259"/>
      <c r="EM244" s="259"/>
      <c r="EN244" s="258"/>
      <c r="EO244" s="259"/>
      <c r="EP244" s="259"/>
      <c r="EQ244" s="258"/>
      <c r="ER244" s="259"/>
      <c r="ES244" s="259"/>
      <c r="ET244" s="258"/>
      <c r="EU244" s="259"/>
      <c r="EV244" s="259"/>
      <c r="EW244" s="258"/>
      <c r="EX244" s="259"/>
      <c r="EY244" s="259"/>
      <c r="EZ244" s="258"/>
      <c r="FA244" s="259"/>
      <c r="FB244" s="259"/>
      <c r="FC244" s="258"/>
      <c r="FD244" s="259"/>
      <c r="FE244" s="259"/>
      <c r="FF244" s="258"/>
      <c r="FG244" s="259"/>
      <c r="FH244" s="259"/>
      <c r="FI244" s="258"/>
      <c r="FJ244" s="259"/>
      <c r="FK244" s="259"/>
      <c r="FL244" s="258"/>
      <c r="FM244" s="259"/>
      <c r="FN244" s="259"/>
      <c r="FO244" s="258"/>
      <c r="FP244" s="259"/>
      <c r="FQ244" s="259"/>
      <c r="FR244" s="258"/>
      <c r="FS244" s="259"/>
      <c r="FT244" s="259"/>
      <c r="FU244" s="258"/>
      <c r="FV244" s="259"/>
      <c r="FW244" s="259"/>
      <c r="FX244" s="258"/>
      <c r="FY244" s="259"/>
      <c r="FZ244" s="259"/>
      <c r="GA244" s="258"/>
      <c r="GB244" s="259"/>
      <c r="GC244" s="259"/>
      <c r="GD244" s="258"/>
      <c r="GE244" s="259"/>
      <c r="GF244" s="259"/>
      <c r="GG244" s="258"/>
      <c r="GH244" s="259"/>
      <c r="GI244" s="259"/>
      <c r="GJ244" s="258"/>
      <c r="GK244" s="259"/>
      <c r="GL244" s="259"/>
      <c r="GM244" s="258"/>
      <c r="GN244" s="259"/>
      <c r="GO244" s="259"/>
      <c r="GP244" s="258"/>
      <c r="GQ244" s="259"/>
      <c r="GR244" s="259"/>
      <c r="GS244" s="258"/>
      <c r="GT244" s="259"/>
      <c r="GU244" s="259"/>
      <c r="GV244" s="258"/>
      <c r="GW244" s="259"/>
      <c r="GX244" s="259"/>
      <c r="GY244" s="258"/>
      <c r="GZ244" s="259"/>
      <c r="HA244" s="259"/>
    </row>
    <row r="245" spans="1:209" s="184" customFormat="1" outlineLevel="1" x14ac:dyDescent="0.2">
      <c r="A245" s="254" t="s">
        <v>1705</v>
      </c>
      <c r="B245" s="255" t="s">
        <v>1517</v>
      </c>
      <c r="C245" s="256" t="s">
        <v>121</v>
      </c>
      <c r="D245" s="256" t="s">
        <v>180</v>
      </c>
      <c r="E245" s="256"/>
      <c r="F245" s="256"/>
      <c r="G245" s="256"/>
      <c r="H245" s="255"/>
      <c r="I245" s="255"/>
      <c r="J245" s="255"/>
      <c r="K245" s="255"/>
      <c r="L245" s="255"/>
      <c r="M245" s="255"/>
      <c r="N245" s="255"/>
      <c r="O245" s="247"/>
      <c r="P245" s="249"/>
      <c r="Q245" s="249" t="s">
        <v>34</v>
      </c>
      <c r="R245" s="247"/>
      <c r="S245" s="249"/>
      <c r="T245" s="249" t="s">
        <v>34</v>
      </c>
      <c r="U245" s="247"/>
      <c r="V245" s="249"/>
      <c r="W245" s="249" t="s">
        <v>34</v>
      </c>
      <c r="X245" s="247"/>
      <c r="Y245" s="249"/>
      <c r="Z245" s="249" t="s">
        <v>34</v>
      </c>
      <c r="AA245" s="247"/>
      <c r="AB245" s="249"/>
      <c r="AC245" s="249" t="s">
        <v>34</v>
      </c>
      <c r="AD245" s="247"/>
      <c r="AE245" s="249"/>
      <c r="AF245" s="249" t="s">
        <v>34</v>
      </c>
      <c r="AG245" s="255"/>
      <c r="AH245" s="257"/>
      <c r="AI245" s="257"/>
      <c r="AJ245" s="255"/>
      <c r="AK245" s="257"/>
      <c r="AL245" s="257"/>
      <c r="AM245" s="255"/>
      <c r="AN245" s="257"/>
      <c r="AO245" s="257" t="s">
        <v>34</v>
      </c>
      <c r="AP245" s="247"/>
      <c r="AQ245" s="249"/>
      <c r="AR245" s="249" t="s">
        <v>34</v>
      </c>
      <c r="AS245" s="247"/>
      <c r="AT245" s="249"/>
      <c r="AU245" s="249" t="s">
        <v>34</v>
      </c>
      <c r="AV245" s="247"/>
      <c r="AW245" s="249"/>
      <c r="AX245" s="249" t="s">
        <v>34</v>
      </c>
      <c r="AY245" s="255"/>
      <c r="AZ245" s="257"/>
      <c r="BA245" s="257"/>
      <c r="BB245" s="247"/>
      <c r="BC245" s="249"/>
      <c r="BD245" s="249" t="s">
        <v>34</v>
      </c>
      <c r="BE245" s="247"/>
      <c r="BF245" s="249"/>
      <c r="BG245" s="249" t="s">
        <v>34</v>
      </c>
      <c r="BH245" s="247"/>
      <c r="BI245" s="249"/>
      <c r="BJ245" s="249" t="s">
        <v>34</v>
      </c>
      <c r="BK245" s="247"/>
      <c r="BL245" s="249"/>
      <c r="BM245" s="249" t="s">
        <v>34</v>
      </c>
      <c r="BN245" s="247"/>
      <c r="BO245" s="249"/>
      <c r="BP245" s="249" t="s">
        <v>34</v>
      </c>
      <c r="BQ245" s="247"/>
      <c r="BR245" s="249"/>
      <c r="BS245" s="249" t="s">
        <v>34</v>
      </c>
      <c r="BT245" s="247"/>
      <c r="BU245" s="249"/>
      <c r="BV245" s="249" t="s">
        <v>34</v>
      </c>
      <c r="BW245" s="247"/>
      <c r="BX245" s="249"/>
      <c r="BY245" s="249" t="s">
        <v>34</v>
      </c>
      <c r="BZ245" s="247"/>
      <c r="CA245" s="249"/>
      <c r="CB245" s="249" t="s">
        <v>34</v>
      </c>
      <c r="CC245" s="250"/>
      <c r="CD245" s="261"/>
      <c r="CE245" s="261" t="s">
        <v>34</v>
      </c>
      <c r="CF245" s="247"/>
      <c r="CG245" s="249"/>
      <c r="CH245" s="249" t="s">
        <v>34</v>
      </c>
      <c r="CI245" s="247"/>
      <c r="CJ245" s="249"/>
      <c r="CK245" s="249" t="s">
        <v>34</v>
      </c>
      <c r="CL245" s="247"/>
      <c r="CM245" s="249"/>
      <c r="CN245" s="249" t="s">
        <v>34</v>
      </c>
      <c r="CO245" s="247"/>
      <c r="CP245" s="249"/>
      <c r="CQ245" s="249" t="s">
        <v>34</v>
      </c>
      <c r="CR245" s="247"/>
      <c r="CS245" s="249"/>
      <c r="CT245" s="249" t="s">
        <v>34</v>
      </c>
      <c r="CU245" s="247"/>
      <c r="CV245" s="249"/>
      <c r="CW245" s="249" t="s">
        <v>34</v>
      </c>
      <c r="CX245" s="247"/>
      <c r="CY245" s="249"/>
      <c r="CZ245" s="249" t="s">
        <v>34</v>
      </c>
      <c r="DA245" s="247"/>
      <c r="DB245" s="249"/>
      <c r="DC245" s="249" t="s">
        <v>34</v>
      </c>
      <c r="DD245" s="247"/>
      <c r="DE245" s="249"/>
      <c r="DF245" s="249" t="s">
        <v>34</v>
      </c>
      <c r="DG245" s="247"/>
      <c r="DH245" s="249"/>
      <c r="DI245" s="249" t="s">
        <v>34</v>
      </c>
      <c r="DJ245" s="247"/>
      <c r="DK245" s="249"/>
      <c r="DL245" s="249" t="s">
        <v>34</v>
      </c>
      <c r="DM245" s="247"/>
      <c r="DN245" s="289"/>
      <c r="DO245" s="289" t="s">
        <v>34</v>
      </c>
      <c r="DP245" s="247"/>
      <c r="DQ245" s="249"/>
      <c r="DR245" s="249" t="s">
        <v>34</v>
      </c>
      <c r="DS245" s="247"/>
      <c r="DT245" s="249"/>
      <c r="DU245" s="249" t="s">
        <v>34</v>
      </c>
      <c r="DV245" s="247"/>
      <c r="DW245" s="249"/>
      <c r="DX245" s="249" t="s">
        <v>34</v>
      </c>
      <c r="DY245" s="247"/>
      <c r="DZ245" s="249"/>
      <c r="EA245" s="249" t="s">
        <v>34</v>
      </c>
      <c r="EB245" s="247"/>
      <c r="EC245" s="249"/>
      <c r="ED245" s="249" t="s">
        <v>34</v>
      </c>
      <c r="EE245" s="247"/>
      <c r="EF245" s="249"/>
      <c r="EG245" s="249" t="s">
        <v>34</v>
      </c>
      <c r="EH245" s="247"/>
      <c r="EI245" s="249"/>
      <c r="EJ245" s="249" t="s">
        <v>34</v>
      </c>
      <c r="EK245" s="247"/>
      <c r="EL245" s="249"/>
      <c r="EM245" s="249" t="s">
        <v>34</v>
      </c>
      <c r="EN245" s="247"/>
      <c r="EO245" s="249"/>
      <c r="EP245" s="249" t="s">
        <v>34</v>
      </c>
      <c r="EQ245" s="247"/>
      <c r="ER245" s="249"/>
      <c r="ES245" s="249" t="s">
        <v>34</v>
      </c>
      <c r="ET245" s="247"/>
      <c r="EU245" s="249"/>
      <c r="EV245" s="249" t="s">
        <v>34</v>
      </c>
      <c r="EW245" s="247"/>
      <c r="EX245" s="249"/>
      <c r="EY245" s="249" t="s">
        <v>34</v>
      </c>
      <c r="EZ245" s="247"/>
      <c r="FA245" s="249"/>
      <c r="FB245" s="249" t="s">
        <v>34</v>
      </c>
      <c r="FC245" s="247"/>
      <c r="FD245" s="249"/>
      <c r="FE245" s="249" t="s">
        <v>34</v>
      </c>
      <c r="FF245" s="247"/>
      <c r="FG245" s="249"/>
      <c r="FH245" s="249" t="s">
        <v>34</v>
      </c>
      <c r="FI245" s="247"/>
      <c r="FJ245" s="249"/>
      <c r="FK245" s="249" t="s">
        <v>34</v>
      </c>
      <c r="FL245" s="247"/>
      <c r="FM245" s="249"/>
      <c r="FN245" s="249" t="s">
        <v>34</v>
      </c>
      <c r="FO245" s="247"/>
      <c r="FP245" s="249"/>
      <c r="FQ245" s="249" t="s">
        <v>34</v>
      </c>
      <c r="FR245" s="247"/>
      <c r="FS245" s="249"/>
      <c r="FT245" s="249" t="s">
        <v>34</v>
      </c>
      <c r="FU245" s="247"/>
      <c r="FV245" s="249"/>
      <c r="FW245" s="249" t="s">
        <v>34</v>
      </c>
      <c r="FX245" s="247"/>
      <c r="FY245" s="249"/>
      <c r="FZ245" s="249" t="s">
        <v>34</v>
      </c>
      <c r="GA245" s="250"/>
      <c r="GB245" s="261"/>
      <c r="GC245" s="261" t="s">
        <v>34</v>
      </c>
      <c r="GD245" s="247"/>
      <c r="GE245" s="249"/>
      <c r="GF245" s="249" t="s">
        <v>34</v>
      </c>
      <c r="GG245" s="247"/>
      <c r="GH245" s="249"/>
      <c r="GI245" s="249" t="s">
        <v>34</v>
      </c>
      <c r="GJ245" s="247"/>
      <c r="GK245" s="249"/>
      <c r="GL245" s="249" t="s">
        <v>34</v>
      </c>
      <c r="GM245" s="247"/>
      <c r="GN245" s="249"/>
      <c r="GO245" s="249" t="s">
        <v>34</v>
      </c>
      <c r="GP245" s="247"/>
      <c r="GQ245" s="249"/>
      <c r="GR245" s="249" t="s">
        <v>34</v>
      </c>
      <c r="GS245" s="247"/>
      <c r="GT245" s="249"/>
      <c r="GU245" s="249" t="s">
        <v>34</v>
      </c>
      <c r="GV245" s="247"/>
      <c r="GW245" s="249"/>
      <c r="GX245" s="249" t="s">
        <v>34</v>
      </c>
      <c r="GY245" s="247"/>
      <c r="GZ245" s="249"/>
      <c r="HA245" s="249" t="s">
        <v>34</v>
      </c>
    </row>
    <row r="246" spans="1:209" s="184" customFormat="1" outlineLevel="1" x14ac:dyDescent="0.2">
      <c r="A246" s="254" t="s">
        <v>1706</v>
      </c>
      <c r="B246" s="255" t="s">
        <v>1518</v>
      </c>
      <c r="C246" s="256" t="s">
        <v>121</v>
      </c>
      <c r="D246" s="256" t="s">
        <v>180</v>
      </c>
      <c r="E246" s="256"/>
      <c r="F246" s="256"/>
      <c r="G246" s="256"/>
      <c r="H246" s="255"/>
      <c r="I246" s="255"/>
      <c r="J246" s="255"/>
      <c r="K246" s="255"/>
      <c r="L246" s="255"/>
      <c r="M246" s="255"/>
      <c r="N246" s="255"/>
      <c r="O246" s="247"/>
      <c r="P246" s="249"/>
      <c r="Q246" s="249" t="s">
        <v>34</v>
      </c>
      <c r="R246" s="247"/>
      <c r="S246" s="249"/>
      <c r="T246" s="249" t="s">
        <v>34</v>
      </c>
      <c r="U246" s="255">
        <f>30/365</f>
        <v>8.2191780821917804E-2</v>
      </c>
      <c r="V246" s="257" t="s">
        <v>355</v>
      </c>
      <c r="W246" s="257" t="s">
        <v>395</v>
      </c>
      <c r="X246" s="249"/>
      <c r="Y246" s="249"/>
      <c r="Z246" s="249" t="s">
        <v>34</v>
      </c>
      <c r="AA246" s="249"/>
      <c r="AB246" s="249"/>
      <c r="AC246" s="249" t="s">
        <v>34</v>
      </c>
      <c r="AD246" s="249"/>
      <c r="AE246" s="249"/>
      <c r="AF246" s="249" t="s">
        <v>34</v>
      </c>
      <c r="AG246" s="249"/>
      <c r="AH246" s="249"/>
      <c r="AI246" s="249" t="s">
        <v>34</v>
      </c>
      <c r="AJ246" s="249"/>
      <c r="AK246" s="249"/>
      <c r="AL246" s="249" t="s">
        <v>34</v>
      </c>
      <c r="AM246" s="255">
        <f>14/365</f>
        <v>3.8356164383561646E-2</v>
      </c>
      <c r="AN246" s="257" t="s">
        <v>355</v>
      </c>
      <c r="AO246" s="257" t="s">
        <v>395</v>
      </c>
      <c r="AP246" s="249"/>
      <c r="AQ246" s="249"/>
      <c r="AR246" s="249" t="s">
        <v>34</v>
      </c>
      <c r="AS246" s="249"/>
      <c r="AT246" s="249"/>
      <c r="AU246" s="249" t="s">
        <v>34</v>
      </c>
      <c r="AV246" s="249"/>
      <c r="AW246" s="249"/>
      <c r="AX246" s="249" t="s">
        <v>34</v>
      </c>
      <c r="AY246" s="255">
        <v>11</v>
      </c>
      <c r="AZ246" s="257" t="s">
        <v>355</v>
      </c>
      <c r="BA246" s="257" t="s">
        <v>395</v>
      </c>
      <c r="BB246" s="249"/>
      <c r="BC246" s="249"/>
      <c r="BD246" s="249" t="s">
        <v>34</v>
      </c>
      <c r="BE246" s="249"/>
      <c r="BF246" s="249"/>
      <c r="BG246" s="249" t="s">
        <v>34</v>
      </c>
      <c r="BH246" s="247"/>
      <c r="BI246" s="249"/>
      <c r="BJ246" s="249" t="s">
        <v>34</v>
      </c>
      <c r="BK246" s="247"/>
      <c r="BL246" s="249"/>
      <c r="BM246" s="249" t="s">
        <v>34</v>
      </c>
      <c r="BN246" s="247"/>
      <c r="BO246" s="249"/>
      <c r="BP246" s="249" t="s">
        <v>34</v>
      </c>
      <c r="BQ246" s="247"/>
      <c r="BR246" s="249"/>
      <c r="BS246" s="249" t="s">
        <v>34</v>
      </c>
      <c r="BT246" s="247"/>
      <c r="BU246" s="249"/>
      <c r="BV246" s="249" t="s">
        <v>34</v>
      </c>
      <c r="BW246" s="247"/>
      <c r="BX246" s="249"/>
      <c r="BY246" s="249" t="s">
        <v>34</v>
      </c>
      <c r="BZ246" s="247"/>
      <c r="CA246" s="249"/>
      <c r="CB246" s="249" t="s">
        <v>34</v>
      </c>
      <c r="CC246" s="250"/>
      <c r="CD246" s="261"/>
      <c r="CE246" s="261" t="s">
        <v>34</v>
      </c>
      <c r="CF246" s="247"/>
      <c r="CG246" s="249"/>
      <c r="CH246" s="249" t="s">
        <v>34</v>
      </c>
      <c r="CI246" s="247"/>
      <c r="CJ246" s="249"/>
      <c r="CK246" s="249" t="s">
        <v>34</v>
      </c>
      <c r="CL246" s="247"/>
      <c r="CM246" s="249"/>
      <c r="CN246" s="249" t="s">
        <v>34</v>
      </c>
      <c r="CO246" s="184">
        <v>18</v>
      </c>
      <c r="CP246" s="257" t="s">
        <v>355</v>
      </c>
      <c r="CQ246" s="257" t="s">
        <v>395</v>
      </c>
      <c r="CR246" s="247"/>
      <c r="CS246" s="249"/>
      <c r="CT246" s="249" t="s">
        <v>34</v>
      </c>
      <c r="CU246" s="247"/>
      <c r="CV246" s="249"/>
      <c r="CW246" s="249" t="s">
        <v>34</v>
      </c>
      <c r="CX246" s="247"/>
      <c r="CY246" s="249"/>
      <c r="CZ246" s="249" t="s">
        <v>34</v>
      </c>
      <c r="DA246" s="247"/>
      <c r="DB246" s="249"/>
      <c r="DC246" s="249" t="s">
        <v>34</v>
      </c>
      <c r="DD246" s="247"/>
      <c r="DE246" s="249"/>
      <c r="DF246" s="249" t="s">
        <v>34</v>
      </c>
      <c r="DG246" s="247"/>
      <c r="DH246" s="249"/>
      <c r="DI246" s="249" t="s">
        <v>34</v>
      </c>
      <c r="DJ246" s="247"/>
      <c r="DK246" s="249"/>
      <c r="DL246" s="249" t="s">
        <v>34</v>
      </c>
      <c r="DM246" s="247"/>
      <c r="DN246" s="289"/>
      <c r="DO246" s="289" t="s">
        <v>34</v>
      </c>
      <c r="DP246" s="247"/>
      <c r="DQ246" s="249"/>
      <c r="DR246" s="249" t="s">
        <v>34</v>
      </c>
      <c r="DS246" s="247"/>
      <c r="DT246" s="249"/>
      <c r="DU246" s="249" t="s">
        <v>34</v>
      </c>
      <c r="DV246" s="247"/>
      <c r="DW246" s="249"/>
      <c r="DX246" s="249" t="s">
        <v>34</v>
      </c>
      <c r="DY246" s="247"/>
      <c r="DZ246" s="249"/>
      <c r="EA246" s="249" t="s">
        <v>34</v>
      </c>
      <c r="EB246" s="247"/>
      <c r="EC246" s="249"/>
      <c r="ED246" s="249" t="s">
        <v>34</v>
      </c>
      <c r="EE246" s="247"/>
      <c r="EF246" s="249"/>
      <c r="EG246" s="249" t="s">
        <v>34</v>
      </c>
      <c r="EH246" s="247"/>
      <c r="EI246" s="249"/>
      <c r="EJ246" s="249" t="s">
        <v>34</v>
      </c>
      <c r="EK246" s="247"/>
      <c r="EL246" s="249"/>
      <c r="EM246" s="249" t="s">
        <v>34</v>
      </c>
      <c r="EN246" s="247"/>
      <c r="EO246" s="249"/>
      <c r="EP246" s="249" t="s">
        <v>34</v>
      </c>
      <c r="EQ246" s="247"/>
      <c r="ER246" s="249"/>
      <c r="ES246" s="249" t="s">
        <v>34</v>
      </c>
      <c r="ET246" s="247"/>
      <c r="EU246" s="249"/>
      <c r="EV246" s="249" t="s">
        <v>34</v>
      </c>
      <c r="EW246" s="247"/>
      <c r="EX246" s="249"/>
      <c r="EY246" s="249" t="s">
        <v>34</v>
      </c>
      <c r="EZ246" s="247"/>
      <c r="FA246" s="249"/>
      <c r="FB246" s="249" t="s">
        <v>34</v>
      </c>
      <c r="FC246" s="247"/>
      <c r="FD246" s="249"/>
      <c r="FE246" s="249" t="s">
        <v>34</v>
      </c>
      <c r="FF246" s="247"/>
      <c r="FG246" s="249"/>
      <c r="FH246" s="249" t="s">
        <v>34</v>
      </c>
      <c r="FI246" s="247"/>
      <c r="FJ246" s="249"/>
      <c r="FK246" s="249" t="s">
        <v>34</v>
      </c>
      <c r="FL246" s="247"/>
      <c r="FM246" s="249"/>
      <c r="FN246" s="249" t="s">
        <v>34</v>
      </c>
      <c r="FO246" s="247"/>
      <c r="FP246" s="249"/>
      <c r="FQ246" s="249" t="s">
        <v>34</v>
      </c>
      <c r="FR246" s="247"/>
      <c r="FS246" s="249"/>
      <c r="FT246" s="249" t="s">
        <v>34</v>
      </c>
      <c r="FU246" s="247"/>
      <c r="FV246" s="249"/>
      <c r="FW246" s="249" t="s">
        <v>34</v>
      </c>
      <c r="FX246" s="247"/>
      <c r="FY246" s="249"/>
      <c r="FZ246" s="249" t="s">
        <v>34</v>
      </c>
      <c r="GA246" s="250"/>
      <c r="GB246" s="261"/>
      <c r="GC246" s="261" t="s">
        <v>34</v>
      </c>
      <c r="GD246" s="247"/>
      <c r="GE246" s="249"/>
      <c r="GF246" s="249" t="s">
        <v>34</v>
      </c>
      <c r="GG246" s="247"/>
      <c r="GH246" s="249"/>
      <c r="GI246" s="249" t="s">
        <v>34</v>
      </c>
      <c r="GJ246" s="247"/>
      <c r="GK246" s="249"/>
      <c r="GL246" s="249" t="s">
        <v>34</v>
      </c>
      <c r="GM246" s="247"/>
      <c r="GN246" s="249"/>
      <c r="GO246" s="249" t="s">
        <v>34</v>
      </c>
      <c r="GP246" s="247"/>
      <c r="GQ246" s="249"/>
      <c r="GR246" s="249" t="s">
        <v>34</v>
      </c>
      <c r="GS246" s="247"/>
      <c r="GT246" s="249"/>
      <c r="GU246" s="249" t="s">
        <v>34</v>
      </c>
      <c r="GV246" s="247"/>
      <c r="GW246" s="249"/>
      <c r="GX246" s="249" t="s">
        <v>34</v>
      </c>
      <c r="GY246" s="247"/>
      <c r="GZ246" s="249"/>
      <c r="HA246" s="249" t="s">
        <v>34</v>
      </c>
    </row>
    <row r="247" spans="1:209" outlineLevel="1" x14ac:dyDescent="0.2">
      <c r="A247" s="246" t="s">
        <v>1707</v>
      </c>
      <c r="B247" s="247" t="s">
        <v>169</v>
      </c>
      <c r="C247" s="249" t="s">
        <v>15</v>
      </c>
      <c r="D247" s="249" t="s">
        <v>180</v>
      </c>
      <c r="E247" s="247"/>
      <c r="F247" s="247"/>
      <c r="G247" s="247"/>
      <c r="H247" s="247"/>
      <c r="I247" s="247"/>
      <c r="J247" s="247"/>
      <c r="K247" s="247"/>
      <c r="L247" s="247"/>
      <c r="M247" s="247"/>
      <c r="N247" s="247"/>
      <c r="O247" s="247"/>
      <c r="P247" s="249"/>
      <c r="Q247" s="249" t="s">
        <v>34</v>
      </c>
      <c r="R247" s="247"/>
      <c r="S247" s="249"/>
      <c r="T247" s="249" t="s">
        <v>34</v>
      </c>
      <c r="U247" s="249"/>
      <c r="V247" s="249"/>
      <c r="W247" s="249" t="s">
        <v>34</v>
      </c>
      <c r="X247" s="249"/>
      <c r="Y247" s="249"/>
      <c r="Z247" s="249" t="s">
        <v>34</v>
      </c>
      <c r="AA247" s="249"/>
      <c r="AB247" s="249"/>
      <c r="AC247" s="249" t="s">
        <v>34</v>
      </c>
      <c r="AD247" s="249"/>
      <c r="AE247" s="249"/>
      <c r="AF247" s="249" t="s">
        <v>34</v>
      </c>
      <c r="AG247" s="249"/>
      <c r="AH247" s="249"/>
      <c r="AI247" s="249" t="s">
        <v>34</v>
      </c>
      <c r="AJ247" s="249"/>
      <c r="AK247" s="249"/>
      <c r="AL247" s="249" t="s">
        <v>34</v>
      </c>
      <c r="AM247" s="247"/>
      <c r="AN247" s="249"/>
      <c r="AO247" s="249" t="s">
        <v>34</v>
      </c>
      <c r="AP247" s="249"/>
      <c r="AQ247" s="249"/>
      <c r="AR247" s="249" t="s">
        <v>34</v>
      </c>
      <c r="AS247" s="249"/>
      <c r="AT247" s="249"/>
      <c r="AU247" s="249" t="s">
        <v>34</v>
      </c>
      <c r="AV247" s="249"/>
      <c r="AW247" s="249"/>
      <c r="AX247" s="249" t="s">
        <v>34</v>
      </c>
      <c r="AY247" s="247"/>
      <c r="AZ247" s="249"/>
      <c r="BA247" s="249" t="s">
        <v>34</v>
      </c>
      <c r="BB247" s="249"/>
      <c r="BC247" s="249"/>
      <c r="BD247" s="249" t="s">
        <v>34</v>
      </c>
      <c r="BE247" s="249"/>
      <c r="BF247" s="249"/>
      <c r="BG247" s="249" t="s">
        <v>34</v>
      </c>
      <c r="BH247" s="247"/>
      <c r="BI247" s="249"/>
      <c r="BJ247" s="249" t="s">
        <v>34</v>
      </c>
      <c r="BK247" s="247"/>
      <c r="BL247" s="249"/>
      <c r="BM247" s="249" t="s">
        <v>34</v>
      </c>
      <c r="BN247" s="247"/>
      <c r="BO247" s="249"/>
      <c r="BP247" s="249" t="s">
        <v>34</v>
      </c>
      <c r="BQ247" s="247"/>
      <c r="BR247" s="249"/>
      <c r="BS247" s="249" t="s">
        <v>34</v>
      </c>
      <c r="BT247" s="247"/>
      <c r="BU247" s="249"/>
      <c r="BV247" s="249" t="s">
        <v>34</v>
      </c>
      <c r="BW247" s="247"/>
      <c r="BX247" s="249"/>
      <c r="BY247" s="249" t="s">
        <v>34</v>
      </c>
      <c r="BZ247" s="247"/>
      <c r="CA247" s="249"/>
      <c r="CB247" s="249" t="s">
        <v>34</v>
      </c>
      <c r="CC247" s="250"/>
      <c r="CD247" s="261"/>
      <c r="CE247" s="261" t="s">
        <v>34</v>
      </c>
      <c r="CF247" s="247"/>
      <c r="CG247" s="249"/>
      <c r="CH247" s="249" t="s">
        <v>34</v>
      </c>
      <c r="CI247" s="247"/>
      <c r="CJ247" s="249"/>
      <c r="CK247" s="249" t="s">
        <v>34</v>
      </c>
      <c r="CL247" s="247"/>
      <c r="CM247" s="249"/>
      <c r="CN247" s="249" t="s">
        <v>34</v>
      </c>
      <c r="CO247" s="247"/>
      <c r="CP247" s="249"/>
      <c r="CQ247" s="249" t="s">
        <v>34</v>
      </c>
      <c r="CR247" s="247"/>
      <c r="CS247" s="249"/>
      <c r="CT247" s="249" t="s">
        <v>34</v>
      </c>
      <c r="CU247" s="247"/>
      <c r="CV247" s="249"/>
      <c r="CW247" s="249" t="s">
        <v>34</v>
      </c>
      <c r="CX247" s="247"/>
      <c r="CY247" s="249"/>
      <c r="CZ247" s="249" t="s">
        <v>34</v>
      </c>
      <c r="DA247" s="247"/>
      <c r="DB247" s="249"/>
      <c r="DC247" s="249" t="s">
        <v>34</v>
      </c>
      <c r="DD247" s="247"/>
      <c r="DE247" s="249"/>
      <c r="DF247" s="249" t="s">
        <v>34</v>
      </c>
      <c r="DG247" s="247"/>
      <c r="DH247" s="249"/>
      <c r="DI247" s="249" t="s">
        <v>34</v>
      </c>
      <c r="DJ247" s="247"/>
      <c r="DK247" s="249"/>
      <c r="DL247" s="249" t="s">
        <v>34</v>
      </c>
      <c r="DM247" s="247"/>
      <c r="DN247" s="289"/>
      <c r="DO247" s="289" t="s">
        <v>34</v>
      </c>
      <c r="DP247" s="247"/>
      <c r="DQ247" s="249"/>
      <c r="DR247" s="249" t="s">
        <v>34</v>
      </c>
      <c r="DS247" s="247"/>
      <c r="DT247" s="249"/>
      <c r="DU247" s="249" t="s">
        <v>34</v>
      </c>
      <c r="DV247" s="247"/>
      <c r="DW247" s="249"/>
      <c r="DX247" s="249" t="s">
        <v>34</v>
      </c>
      <c r="DY247" s="247"/>
      <c r="DZ247" s="249"/>
      <c r="EA247" s="249" t="s">
        <v>34</v>
      </c>
      <c r="EB247" s="247"/>
      <c r="EC247" s="249"/>
      <c r="ED247" s="249" t="s">
        <v>34</v>
      </c>
      <c r="EE247" s="247"/>
      <c r="EF247" s="249"/>
      <c r="EG247" s="249" t="s">
        <v>34</v>
      </c>
      <c r="EH247" s="247"/>
      <c r="EI247" s="249"/>
      <c r="EJ247" s="249" t="s">
        <v>34</v>
      </c>
      <c r="EK247" s="247"/>
      <c r="EL247" s="249"/>
      <c r="EM247" s="249" t="s">
        <v>34</v>
      </c>
      <c r="EN247" s="247"/>
      <c r="EO247" s="249"/>
      <c r="EP247" s="249" t="s">
        <v>34</v>
      </c>
      <c r="EQ247" s="247"/>
      <c r="ER247" s="249"/>
      <c r="ES247" s="249" t="s">
        <v>34</v>
      </c>
      <c r="ET247" s="247"/>
      <c r="EU247" s="249"/>
      <c r="EV247" s="249" t="s">
        <v>34</v>
      </c>
      <c r="EW247" s="247"/>
      <c r="EX247" s="249"/>
      <c r="EY247" s="249" t="s">
        <v>34</v>
      </c>
      <c r="EZ247" s="247"/>
      <c r="FA247" s="249"/>
      <c r="FB247" s="249" t="s">
        <v>34</v>
      </c>
      <c r="FC247" s="247"/>
      <c r="FD247" s="249"/>
      <c r="FE247" s="249" t="s">
        <v>34</v>
      </c>
      <c r="FF247" s="247"/>
      <c r="FG247" s="249"/>
      <c r="FH247" s="249" t="s">
        <v>34</v>
      </c>
      <c r="FI247" s="247"/>
      <c r="FJ247" s="249"/>
      <c r="FK247" s="249" t="s">
        <v>34</v>
      </c>
      <c r="FL247" s="247"/>
      <c r="FM247" s="249"/>
      <c r="FN247" s="249" t="s">
        <v>34</v>
      </c>
      <c r="FO247" s="247"/>
      <c r="FP247" s="249"/>
      <c r="FQ247" s="249" t="s">
        <v>34</v>
      </c>
      <c r="FR247" s="247"/>
      <c r="FS247" s="249"/>
      <c r="FT247" s="249" t="s">
        <v>34</v>
      </c>
      <c r="FU247" s="247"/>
      <c r="FV247" s="249"/>
      <c r="FW247" s="249" t="s">
        <v>34</v>
      </c>
      <c r="FX247" s="247"/>
      <c r="FY247" s="249"/>
      <c r="FZ247" s="249" t="s">
        <v>34</v>
      </c>
      <c r="GA247" s="250"/>
      <c r="GB247" s="261"/>
      <c r="GC247" s="261" t="s">
        <v>34</v>
      </c>
      <c r="GD247" s="247"/>
      <c r="GE247" s="249"/>
      <c r="GF247" s="249" t="s">
        <v>34</v>
      </c>
      <c r="GG247" s="247"/>
      <c r="GH247" s="249"/>
      <c r="GI247" s="249" t="s">
        <v>34</v>
      </c>
      <c r="GJ247" s="247"/>
      <c r="GK247" s="249"/>
      <c r="GL247" s="249" t="s">
        <v>34</v>
      </c>
      <c r="GM247" s="247"/>
      <c r="GN247" s="249"/>
      <c r="GO247" s="249" t="s">
        <v>34</v>
      </c>
      <c r="GP247" s="247"/>
      <c r="GQ247" s="249"/>
      <c r="GR247" s="249" t="s">
        <v>34</v>
      </c>
      <c r="GS247" s="247"/>
      <c r="GT247" s="249"/>
      <c r="GU247" s="249" t="s">
        <v>34</v>
      </c>
      <c r="GV247" s="247"/>
      <c r="GW247" s="249"/>
      <c r="GX247" s="249" t="s">
        <v>34</v>
      </c>
      <c r="GY247" s="247"/>
      <c r="GZ247" s="249"/>
      <c r="HA247" s="249" t="s">
        <v>34</v>
      </c>
    </row>
    <row r="248" spans="1:209" s="184" customFormat="1" outlineLevel="1" x14ac:dyDescent="0.2">
      <c r="A248" s="254" t="s">
        <v>1707</v>
      </c>
      <c r="B248" s="258" t="s">
        <v>214</v>
      </c>
      <c r="C248" s="258" t="s">
        <v>69</v>
      </c>
      <c r="D248" s="258" t="s">
        <v>25</v>
      </c>
      <c r="E248" s="258"/>
      <c r="F248" s="258"/>
      <c r="G248" s="258"/>
      <c r="H248" s="258"/>
      <c r="I248" s="256" t="s">
        <v>215</v>
      </c>
      <c r="J248" s="255"/>
      <c r="K248" s="255"/>
      <c r="L248" s="255"/>
      <c r="M248" s="255"/>
      <c r="N248" s="255"/>
      <c r="O248" s="258"/>
      <c r="P248" s="259"/>
      <c r="Q248" s="259"/>
      <c r="R248" s="258"/>
      <c r="S248" s="259"/>
      <c r="T248" s="259"/>
      <c r="U248" s="258"/>
      <c r="V248" s="259"/>
      <c r="W248" s="259"/>
      <c r="X248" s="258"/>
      <c r="Y248" s="259"/>
      <c r="Z248" s="259"/>
      <c r="AA248" s="258"/>
      <c r="AB248" s="259"/>
      <c r="AC248" s="259"/>
      <c r="AD248" s="258"/>
      <c r="AE248" s="259"/>
      <c r="AF248" s="259"/>
      <c r="AG248" s="258"/>
      <c r="AH248" s="259"/>
      <c r="AI248" s="259"/>
      <c r="AJ248" s="258"/>
      <c r="AK248" s="259"/>
      <c r="AL248" s="259"/>
      <c r="AM248" s="258"/>
      <c r="AN248" s="259"/>
      <c r="AO248" s="259"/>
      <c r="AP248" s="258"/>
      <c r="AQ248" s="259"/>
      <c r="AR248" s="259"/>
      <c r="AS248" s="258"/>
      <c r="AT248" s="259"/>
      <c r="AU248" s="259"/>
      <c r="AV248" s="258"/>
      <c r="AW248" s="259"/>
      <c r="AX248" s="259"/>
      <c r="AY248" s="258"/>
      <c r="AZ248" s="259"/>
      <c r="BA248" s="259"/>
      <c r="BB248" s="258"/>
      <c r="BC248" s="259"/>
      <c r="BD248" s="259"/>
      <c r="BE248" s="258"/>
      <c r="BF248" s="259"/>
      <c r="BG248" s="259"/>
      <c r="BH248" s="258"/>
      <c r="BI248" s="259"/>
      <c r="BJ248" s="259"/>
      <c r="BK248" s="258"/>
      <c r="BL248" s="259"/>
      <c r="BM248" s="259"/>
      <c r="BN248" s="258"/>
      <c r="BO248" s="259"/>
      <c r="BP248" s="259"/>
      <c r="BQ248" s="258"/>
      <c r="BR248" s="259"/>
      <c r="BS248" s="259"/>
      <c r="BT248" s="258"/>
      <c r="BU248" s="259"/>
      <c r="BV248" s="259"/>
      <c r="BW248" s="258"/>
      <c r="BX248" s="259"/>
      <c r="BY248" s="259"/>
      <c r="BZ248" s="258"/>
      <c r="CA248" s="259"/>
      <c r="CB248" s="259"/>
      <c r="CC248" s="258"/>
      <c r="CD248" s="259"/>
      <c r="CE248" s="259"/>
      <c r="CF248" s="258"/>
      <c r="CG248" s="259"/>
      <c r="CH248" s="259"/>
      <c r="CI248" s="258"/>
      <c r="CJ248" s="259"/>
      <c r="CK248" s="259"/>
      <c r="CL248" s="258"/>
      <c r="CM248" s="259"/>
      <c r="CN248" s="259"/>
      <c r="CO248" s="258"/>
      <c r="CP248" s="259"/>
      <c r="CQ248" s="259"/>
      <c r="CR248" s="258"/>
      <c r="CS248" s="259"/>
      <c r="CT248" s="259"/>
      <c r="CU248" s="258"/>
      <c r="CV248" s="259"/>
      <c r="CW248" s="259"/>
      <c r="CX248" s="258"/>
      <c r="CY248" s="259"/>
      <c r="CZ248" s="259"/>
      <c r="DA248" s="258"/>
      <c r="DB248" s="259"/>
      <c r="DC248" s="259"/>
      <c r="DD248" s="258"/>
      <c r="DE248" s="259"/>
      <c r="DF248" s="259"/>
      <c r="DG248" s="258"/>
      <c r="DH248" s="259"/>
      <c r="DI248" s="259"/>
      <c r="DJ248" s="258"/>
      <c r="DK248" s="259"/>
      <c r="DL248" s="259"/>
      <c r="DM248" s="258"/>
      <c r="DN248" s="259"/>
      <c r="DO248" s="259"/>
      <c r="DP248" s="258"/>
      <c r="DQ248" s="259"/>
      <c r="DR248" s="259"/>
      <c r="DS248" s="258"/>
      <c r="DT248" s="259"/>
      <c r="DU248" s="259"/>
      <c r="DV248" s="258"/>
      <c r="DW248" s="259"/>
      <c r="DX248" s="259"/>
      <c r="DY248" s="258"/>
      <c r="DZ248" s="259"/>
      <c r="EA248" s="259"/>
      <c r="EB248" s="258"/>
      <c r="EC248" s="259"/>
      <c r="ED248" s="259"/>
      <c r="EE248" s="258"/>
      <c r="EF248" s="259"/>
      <c r="EG248" s="259"/>
      <c r="EH248" s="258"/>
      <c r="EI248" s="259"/>
      <c r="EJ248" s="259"/>
      <c r="EK248" s="258"/>
      <c r="EL248" s="259"/>
      <c r="EM248" s="259"/>
      <c r="EN248" s="258"/>
      <c r="EO248" s="259"/>
      <c r="EP248" s="259"/>
      <c r="EQ248" s="258"/>
      <c r="ER248" s="259"/>
      <c r="ES248" s="259"/>
      <c r="ET248" s="258"/>
      <c r="EU248" s="259"/>
      <c r="EV248" s="259"/>
      <c r="EW248" s="258"/>
      <c r="EX248" s="259"/>
      <c r="EY248" s="259"/>
      <c r="EZ248" s="258"/>
      <c r="FA248" s="259"/>
      <c r="FB248" s="259"/>
      <c r="FC248" s="258"/>
      <c r="FD248" s="259"/>
      <c r="FE248" s="259"/>
      <c r="FF248" s="258"/>
      <c r="FG248" s="259"/>
      <c r="FH248" s="259"/>
      <c r="FI248" s="258"/>
      <c r="FJ248" s="259"/>
      <c r="FK248" s="259"/>
      <c r="FL248" s="258"/>
      <c r="FM248" s="259"/>
      <c r="FN248" s="259"/>
      <c r="FO248" s="258"/>
      <c r="FP248" s="259"/>
      <c r="FQ248" s="259"/>
      <c r="FR248" s="258"/>
      <c r="FS248" s="259"/>
      <c r="FT248" s="259"/>
      <c r="FU248" s="258"/>
      <c r="FV248" s="259"/>
      <c r="FW248" s="259"/>
      <c r="FX248" s="258"/>
      <c r="FY248" s="259"/>
      <c r="FZ248" s="259"/>
      <c r="GA248" s="258"/>
      <c r="GB248" s="259"/>
      <c r="GC248" s="259"/>
      <c r="GD248" s="258"/>
      <c r="GE248" s="259"/>
      <c r="GF248" s="259"/>
      <c r="GG248" s="258"/>
      <c r="GH248" s="259"/>
      <c r="GI248" s="259"/>
      <c r="GJ248" s="258"/>
      <c r="GK248" s="259"/>
      <c r="GL248" s="259"/>
      <c r="GM248" s="258"/>
      <c r="GN248" s="259"/>
      <c r="GO248" s="259"/>
      <c r="GP248" s="258"/>
      <c r="GQ248" s="259"/>
      <c r="GR248" s="259"/>
      <c r="GS248" s="258"/>
      <c r="GT248" s="259"/>
      <c r="GU248" s="259"/>
      <c r="GV248" s="258"/>
      <c r="GW248" s="259"/>
      <c r="GX248" s="259"/>
      <c r="GY248" s="258"/>
      <c r="GZ248" s="259"/>
      <c r="HA248" s="259"/>
    </row>
    <row r="249" spans="1:209" s="184" customFormat="1" outlineLevel="1" x14ac:dyDescent="0.2">
      <c r="A249" s="254" t="s">
        <v>1708</v>
      </c>
      <c r="B249" s="255" t="s">
        <v>169</v>
      </c>
      <c r="C249" s="255" t="s">
        <v>15</v>
      </c>
      <c r="D249" s="255" t="s">
        <v>25</v>
      </c>
      <c r="E249" s="255"/>
      <c r="F249" s="255"/>
      <c r="G249" s="255"/>
      <c r="H249" s="255"/>
      <c r="I249" s="255"/>
      <c r="J249" s="255"/>
      <c r="K249" s="255"/>
      <c r="L249" s="255"/>
      <c r="M249" s="255"/>
      <c r="N249" s="255"/>
      <c r="O249" s="255"/>
      <c r="P249" s="257"/>
      <c r="Q249" s="257" t="s">
        <v>34</v>
      </c>
      <c r="R249" s="255"/>
      <c r="S249" s="257"/>
      <c r="T249" s="257" t="s">
        <v>34</v>
      </c>
      <c r="U249" s="257"/>
      <c r="V249" s="257"/>
      <c r="W249" s="257" t="s">
        <v>34</v>
      </c>
      <c r="X249" s="257"/>
      <c r="Y249" s="257"/>
      <c r="Z249" s="257" t="s">
        <v>34</v>
      </c>
      <c r="AA249" s="257"/>
      <c r="AB249" s="257"/>
      <c r="AC249" s="257" t="s">
        <v>34</v>
      </c>
      <c r="AD249" s="257"/>
      <c r="AE249" s="257"/>
      <c r="AF249" s="257" t="s">
        <v>34</v>
      </c>
      <c r="AG249" s="257"/>
      <c r="AH249" s="257"/>
      <c r="AI249" s="257" t="s">
        <v>34</v>
      </c>
      <c r="AJ249" s="257"/>
      <c r="AK249" s="257"/>
      <c r="AL249" s="257" t="s">
        <v>34</v>
      </c>
      <c r="AM249" s="255"/>
      <c r="AN249" s="257"/>
      <c r="AO249" s="257" t="s">
        <v>34</v>
      </c>
      <c r="AP249" s="257"/>
      <c r="AQ249" s="257"/>
      <c r="AR249" s="257" t="s">
        <v>34</v>
      </c>
      <c r="AS249" s="257"/>
      <c r="AT249" s="257"/>
      <c r="AU249" s="257" t="s">
        <v>34</v>
      </c>
      <c r="AV249" s="257"/>
      <c r="AW249" s="257"/>
      <c r="AX249" s="257" t="s">
        <v>34</v>
      </c>
      <c r="AY249" s="255"/>
      <c r="AZ249" s="257"/>
      <c r="BA249" s="257" t="s">
        <v>34</v>
      </c>
      <c r="BB249" s="257"/>
      <c r="BC249" s="257"/>
      <c r="BD249" s="257" t="s">
        <v>34</v>
      </c>
      <c r="BE249" s="257"/>
      <c r="BF249" s="257"/>
      <c r="BG249" s="257" t="s">
        <v>34</v>
      </c>
      <c r="BH249" s="255"/>
      <c r="BI249" s="257"/>
      <c r="BJ249" s="257" t="s">
        <v>34</v>
      </c>
      <c r="BK249" s="255"/>
      <c r="BL249" s="257"/>
      <c r="BM249" s="257" t="s">
        <v>34</v>
      </c>
      <c r="BN249" s="255"/>
      <c r="BO249" s="257"/>
      <c r="BP249" s="257" t="s">
        <v>34</v>
      </c>
      <c r="BQ249" s="255"/>
      <c r="BR249" s="257"/>
      <c r="BS249" s="257" t="s">
        <v>34</v>
      </c>
      <c r="BT249" s="255"/>
      <c r="BU249" s="257"/>
      <c r="BV249" s="257" t="s">
        <v>34</v>
      </c>
      <c r="BW249" s="255"/>
      <c r="BX249" s="257"/>
      <c r="BY249" s="257" t="s">
        <v>34</v>
      </c>
      <c r="BZ249" s="255"/>
      <c r="CA249" s="257"/>
      <c r="CB249" s="257" t="s">
        <v>34</v>
      </c>
      <c r="CC249" s="258"/>
      <c r="CD249" s="259"/>
      <c r="CE249" s="259" t="s">
        <v>34</v>
      </c>
      <c r="CF249" s="255"/>
      <c r="CG249" s="257"/>
      <c r="CH249" s="257" t="s">
        <v>34</v>
      </c>
      <c r="CI249" s="255"/>
      <c r="CJ249" s="257"/>
      <c r="CK249" s="257" t="s">
        <v>34</v>
      </c>
      <c r="CL249" s="255"/>
      <c r="CM249" s="257"/>
      <c r="CN249" s="257" t="s">
        <v>34</v>
      </c>
      <c r="CO249" s="255"/>
      <c r="CP249" s="257"/>
      <c r="CQ249" s="257" t="s">
        <v>34</v>
      </c>
      <c r="CR249" s="255"/>
      <c r="CS249" s="257"/>
      <c r="CT249" s="257" t="s">
        <v>34</v>
      </c>
      <c r="CU249" s="255"/>
      <c r="CV249" s="257"/>
      <c r="CW249" s="257" t="s">
        <v>34</v>
      </c>
      <c r="CX249" s="255"/>
      <c r="CY249" s="257"/>
      <c r="CZ249" s="257" t="s">
        <v>34</v>
      </c>
      <c r="DA249" s="255"/>
      <c r="DB249" s="257"/>
      <c r="DC249" s="257" t="s">
        <v>34</v>
      </c>
      <c r="DD249" s="255"/>
      <c r="DE249" s="257"/>
      <c r="DF249" s="257" t="s">
        <v>34</v>
      </c>
      <c r="DG249" s="255"/>
      <c r="DH249" s="257"/>
      <c r="DI249" s="257" t="s">
        <v>34</v>
      </c>
      <c r="DJ249" s="255"/>
      <c r="DK249" s="257"/>
      <c r="DL249" s="257" t="s">
        <v>34</v>
      </c>
      <c r="DM249" s="255"/>
      <c r="DN249" s="326"/>
      <c r="DO249" s="326" t="s">
        <v>34</v>
      </c>
      <c r="DP249" s="255"/>
      <c r="DQ249" s="257"/>
      <c r="DR249" s="257" t="s">
        <v>34</v>
      </c>
      <c r="DS249" s="255"/>
      <c r="DT249" s="257"/>
      <c r="DU249" s="257" t="s">
        <v>34</v>
      </c>
      <c r="DV249" s="255"/>
      <c r="DW249" s="257"/>
      <c r="DX249" s="257" t="s">
        <v>34</v>
      </c>
      <c r="DY249" s="255"/>
      <c r="DZ249" s="257"/>
      <c r="EA249" s="257" t="s">
        <v>34</v>
      </c>
      <c r="EB249" s="255"/>
      <c r="EC249" s="257"/>
      <c r="ED249" s="257" t="s">
        <v>34</v>
      </c>
      <c r="EE249" s="255"/>
      <c r="EF249" s="257"/>
      <c r="EG249" s="257" t="s">
        <v>34</v>
      </c>
      <c r="EH249" s="255"/>
      <c r="EI249" s="257"/>
      <c r="EJ249" s="257" t="s">
        <v>34</v>
      </c>
      <c r="EK249" s="255"/>
      <c r="EL249" s="257"/>
      <c r="EM249" s="257" t="s">
        <v>34</v>
      </c>
      <c r="EN249" s="255"/>
      <c r="EO249" s="257"/>
      <c r="EP249" s="257" t="s">
        <v>34</v>
      </c>
      <c r="EQ249" s="255"/>
      <c r="ER249" s="257"/>
      <c r="ES249" s="257" t="s">
        <v>34</v>
      </c>
      <c r="ET249" s="255"/>
      <c r="EU249" s="257"/>
      <c r="EV249" s="257" t="s">
        <v>34</v>
      </c>
      <c r="EW249" s="255"/>
      <c r="EX249" s="257"/>
      <c r="EY249" s="257" t="s">
        <v>34</v>
      </c>
      <c r="EZ249" s="255"/>
      <c r="FA249" s="257"/>
      <c r="FB249" s="257" t="s">
        <v>34</v>
      </c>
      <c r="FC249" s="255"/>
      <c r="FD249" s="257"/>
      <c r="FE249" s="257" t="s">
        <v>34</v>
      </c>
      <c r="FF249" s="255"/>
      <c r="FG249" s="257"/>
      <c r="FH249" s="257" t="s">
        <v>34</v>
      </c>
      <c r="FI249" s="255"/>
      <c r="FJ249" s="257"/>
      <c r="FK249" s="257" t="s">
        <v>34</v>
      </c>
      <c r="FL249" s="255"/>
      <c r="FM249" s="257"/>
      <c r="FN249" s="257" t="s">
        <v>34</v>
      </c>
      <c r="FO249" s="255"/>
      <c r="FP249" s="257"/>
      <c r="FQ249" s="257" t="s">
        <v>34</v>
      </c>
      <c r="FR249" s="255"/>
      <c r="FS249" s="257"/>
      <c r="FT249" s="257" t="s">
        <v>34</v>
      </c>
      <c r="FU249" s="255"/>
      <c r="FV249" s="257"/>
      <c r="FW249" s="257" t="s">
        <v>34</v>
      </c>
      <c r="FX249" s="255"/>
      <c r="FY249" s="257"/>
      <c r="FZ249" s="257" t="s">
        <v>34</v>
      </c>
      <c r="GA249" s="258"/>
      <c r="GB249" s="259"/>
      <c r="GC249" s="259" t="s">
        <v>34</v>
      </c>
      <c r="GD249" s="255"/>
      <c r="GE249" s="257"/>
      <c r="GF249" s="257" t="s">
        <v>34</v>
      </c>
      <c r="GG249" s="255"/>
      <c r="GH249" s="257"/>
      <c r="GI249" s="257" t="s">
        <v>34</v>
      </c>
      <c r="GJ249" s="255"/>
      <c r="GK249" s="257"/>
      <c r="GL249" s="257" t="s">
        <v>34</v>
      </c>
      <c r="GM249" s="255"/>
      <c r="GN249" s="257"/>
      <c r="GO249" s="257" t="s">
        <v>34</v>
      </c>
      <c r="GP249" s="255"/>
      <c r="GQ249" s="257"/>
      <c r="GR249" s="257" t="s">
        <v>34</v>
      </c>
      <c r="GS249" s="255"/>
      <c r="GT249" s="257"/>
      <c r="GU249" s="257" t="s">
        <v>34</v>
      </c>
      <c r="GV249" s="255"/>
      <c r="GW249" s="257"/>
      <c r="GX249" s="257" t="s">
        <v>34</v>
      </c>
      <c r="GY249" s="255"/>
      <c r="GZ249" s="257"/>
      <c r="HA249" s="257" t="s">
        <v>34</v>
      </c>
    </row>
    <row r="250" spans="1:209" s="184" customFormat="1" outlineLevel="1" x14ac:dyDescent="0.2">
      <c r="A250" s="254" t="s">
        <v>1709</v>
      </c>
      <c r="B250" s="255" t="s">
        <v>170</v>
      </c>
      <c r="C250" s="255" t="s">
        <v>15</v>
      </c>
      <c r="D250" s="255" t="s">
        <v>171</v>
      </c>
      <c r="E250" s="255"/>
      <c r="F250" s="255"/>
      <c r="G250" s="255"/>
      <c r="H250" s="255"/>
      <c r="I250" s="255"/>
      <c r="J250" s="255"/>
      <c r="K250" s="255"/>
      <c r="L250" s="255"/>
      <c r="M250" s="255"/>
      <c r="N250" s="255"/>
      <c r="O250" s="255"/>
      <c r="P250" s="257"/>
      <c r="Q250" s="257" t="s">
        <v>34</v>
      </c>
      <c r="R250" s="255"/>
      <c r="S250" s="257"/>
      <c r="T250" s="257" t="s">
        <v>34</v>
      </c>
      <c r="U250" s="257"/>
      <c r="V250" s="257"/>
      <c r="W250" s="257" t="s">
        <v>34</v>
      </c>
      <c r="X250" s="257"/>
      <c r="Y250" s="257"/>
      <c r="Z250" s="257" t="s">
        <v>34</v>
      </c>
      <c r="AA250" s="257"/>
      <c r="AB250" s="257"/>
      <c r="AC250" s="257" t="s">
        <v>34</v>
      </c>
      <c r="AD250" s="257"/>
      <c r="AE250" s="257"/>
      <c r="AF250" s="257" t="s">
        <v>34</v>
      </c>
      <c r="AG250" s="257"/>
      <c r="AH250" s="257"/>
      <c r="AI250" s="257" t="s">
        <v>34</v>
      </c>
      <c r="AJ250" s="257"/>
      <c r="AK250" s="257"/>
      <c r="AL250" s="257" t="s">
        <v>34</v>
      </c>
      <c r="AM250" s="255"/>
      <c r="AN250" s="257"/>
      <c r="AO250" s="257" t="s">
        <v>34</v>
      </c>
      <c r="AP250" s="257"/>
      <c r="AQ250" s="257"/>
      <c r="AR250" s="257" t="s">
        <v>34</v>
      </c>
      <c r="AS250" s="257"/>
      <c r="AT250" s="257"/>
      <c r="AU250" s="257" t="s">
        <v>34</v>
      </c>
      <c r="AV250" s="257"/>
      <c r="AW250" s="257"/>
      <c r="AX250" s="257" t="s">
        <v>34</v>
      </c>
      <c r="AY250" s="255"/>
      <c r="AZ250" s="257"/>
      <c r="BA250" s="257" t="s">
        <v>34</v>
      </c>
      <c r="BB250" s="257"/>
      <c r="BC250" s="257"/>
      <c r="BD250" s="257" t="s">
        <v>34</v>
      </c>
      <c r="BE250" s="257"/>
      <c r="BF250" s="257"/>
      <c r="BG250" s="257" t="s">
        <v>34</v>
      </c>
      <c r="BH250" s="255"/>
      <c r="BI250" s="257"/>
      <c r="BJ250" s="257" t="s">
        <v>34</v>
      </c>
      <c r="BK250" s="255"/>
      <c r="BL250" s="257"/>
      <c r="BM250" s="257" t="s">
        <v>34</v>
      </c>
      <c r="BN250" s="255"/>
      <c r="BO250" s="257"/>
      <c r="BP250" s="257" t="s">
        <v>34</v>
      </c>
      <c r="BQ250" s="255"/>
      <c r="BR250" s="257"/>
      <c r="BS250" s="257" t="s">
        <v>34</v>
      </c>
      <c r="BT250" s="255"/>
      <c r="BU250" s="257"/>
      <c r="BV250" s="257" t="s">
        <v>34</v>
      </c>
      <c r="BW250" s="255"/>
      <c r="BX250" s="257"/>
      <c r="BY250" s="257" t="s">
        <v>34</v>
      </c>
      <c r="BZ250" s="255"/>
      <c r="CA250" s="257"/>
      <c r="CB250" s="257" t="s">
        <v>34</v>
      </c>
      <c r="CC250" s="258"/>
      <c r="CD250" s="259"/>
      <c r="CE250" s="259" t="s">
        <v>34</v>
      </c>
      <c r="CF250" s="255"/>
      <c r="CG250" s="257"/>
      <c r="CH250" s="257" t="s">
        <v>34</v>
      </c>
      <c r="CI250" s="255"/>
      <c r="CJ250" s="257"/>
      <c r="CK250" s="257" t="s">
        <v>34</v>
      </c>
      <c r="CL250" s="255"/>
      <c r="CM250" s="257"/>
      <c r="CN250" s="257" t="s">
        <v>34</v>
      </c>
      <c r="CO250" s="255"/>
      <c r="CP250" s="257"/>
      <c r="CQ250" s="257" t="s">
        <v>34</v>
      </c>
      <c r="CR250" s="255"/>
      <c r="CS250" s="257"/>
      <c r="CT250" s="257" t="s">
        <v>34</v>
      </c>
      <c r="CU250" s="255"/>
      <c r="CV250" s="257"/>
      <c r="CW250" s="257" t="s">
        <v>34</v>
      </c>
      <c r="CX250" s="255"/>
      <c r="CY250" s="257"/>
      <c r="CZ250" s="257" t="s">
        <v>34</v>
      </c>
      <c r="DA250" s="255"/>
      <c r="DB250" s="257"/>
      <c r="DC250" s="257" t="s">
        <v>34</v>
      </c>
      <c r="DD250" s="255"/>
      <c r="DE250" s="257"/>
      <c r="DF250" s="257" t="s">
        <v>34</v>
      </c>
      <c r="DG250" s="255"/>
      <c r="DH250" s="257"/>
      <c r="DI250" s="257" t="s">
        <v>34</v>
      </c>
      <c r="DJ250" s="255"/>
      <c r="DK250" s="257"/>
      <c r="DL250" s="257" t="s">
        <v>34</v>
      </c>
      <c r="DM250" s="255"/>
      <c r="DN250" s="326"/>
      <c r="DO250" s="326" t="s">
        <v>34</v>
      </c>
      <c r="DP250" s="255"/>
      <c r="DQ250" s="257"/>
      <c r="DR250" s="257" t="s">
        <v>34</v>
      </c>
      <c r="DS250" s="255"/>
      <c r="DT250" s="257"/>
      <c r="DU250" s="257" t="s">
        <v>34</v>
      </c>
      <c r="DV250" s="255"/>
      <c r="DW250" s="257"/>
      <c r="DX250" s="257" t="s">
        <v>34</v>
      </c>
      <c r="DY250" s="255"/>
      <c r="DZ250" s="257"/>
      <c r="EA250" s="257" t="s">
        <v>34</v>
      </c>
      <c r="EB250" s="255"/>
      <c r="EC250" s="257"/>
      <c r="ED250" s="257" t="s">
        <v>34</v>
      </c>
      <c r="EE250" s="255"/>
      <c r="EF250" s="257"/>
      <c r="EG250" s="257" t="s">
        <v>34</v>
      </c>
      <c r="EH250" s="255"/>
      <c r="EI250" s="257"/>
      <c r="EJ250" s="257" t="s">
        <v>34</v>
      </c>
      <c r="EK250" s="255"/>
      <c r="EL250" s="257"/>
      <c r="EM250" s="257" t="s">
        <v>34</v>
      </c>
      <c r="EN250" s="255"/>
      <c r="EO250" s="257"/>
      <c r="EP250" s="257" t="s">
        <v>34</v>
      </c>
      <c r="EQ250" s="255"/>
      <c r="ER250" s="257"/>
      <c r="ES250" s="257" t="s">
        <v>34</v>
      </c>
      <c r="ET250" s="255"/>
      <c r="EU250" s="257"/>
      <c r="EV250" s="257" t="s">
        <v>34</v>
      </c>
      <c r="EW250" s="255"/>
      <c r="EX250" s="257"/>
      <c r="EY250" s="257" t="s">
        <v>34</v>
      </c>
      <c r="EZ250" s="255"/>
      <c r="FA250" s="257"/>
      <c r="FB250" s="257" t="s">
        <v>34</v>
      </c>
      <c r="FC250" s="255"/>
      <c r="FD250" s="257"/>
      <c r="FE250" s="257" t="s">
        <v>34</v>
      </c>
      <c r="FF250" s="255"/>
      <c r="FG250" s="257"/>
      <c r="FH250" s="257" t="s">
        <v>34</v>
      </c>
      <c r="FI250" s="255"/>
      <c r="FJ250" s="257"/>
      <c r="FK250" s="257" t="s">
        <v>34</v>
      </c>
      <c r="FL250" s="255"/>
      <c r="FM250" s="257"/>
      <c r="FN250" s="257" t="s">
        <v>34</v>
      </c>
      <c r="FO250" s="255"/>
      <c r="FP250" s="257"/>
      <c r="FQ250" s="257" t="s">
        <v>34</v>
      </c>
      <c r="FR250" s="255"/>
      <c r="FS250" s="257"/>
      <c r="FT250" s="257" t="s">
        <v>34</v>
      </c>
      <c r="FU250" s="255"/>
      <c r="FV250" s="257"/>
      <c r="FW250" s="257" t="s">
        <v>34</v>
      </c>
      <c r="FX250" s="255"/>
      <c r="FY250" s="257"/>
      <c r="FZ250" s="257" t="s">
        <v>34</v>
      </c>
      <c r="GA250" s="258"/>
      <c r="GB250" s="259"/>
      <c r="GC250" s="259" t="s">
        <v>34</v>
      </c>
      <c r="GD250" s="255"/>
      <c r="GE250" s="257"/>
      <c r="GF250" s="257" t="s">
        <v>34</v>
      </c>
      <c r="GG250" s="255"/>
      <c r="GH250" s="257"/>
      <c r="GI250" s="257" t="s">
        <v>34</v>
      </c>
      <c r="GJ250" s="255"/>
      <c r="GK250" s="257"/>
      <c r="GL250" s="257" t="s">
        <v>34</v>
      </c>
      <c r="GM250" s="255"/>
      <c r="GN250" s="257"/>
      <c r="GO250" s="257" t="s">
        <v>34</v>
      </c>
      <c r="GP250" s="255"/>
      <c r="GQ250" s="257"/>
      <c r="GR250" s="257" t="s">
        <v>34</v>
      </c>
      <c r="GS250" s="255"/>
      <c r="GT250" s="257"/>
      <c r="GU250" s="257" t="s">
        <v>34</v>
      </c>
      <c r="GV250" s="255"/>
      <c r="GW250" s="257"/>
      <c r="GX250" s="257" t="s">
        <v>34</v>
      </c>
      <c r="GY250" s="255"/>
      <c r="GZ250" s="257"/>
      <c r="HA250" s="257" t="s">
        <v>34</v>
      </c>
    </row>
    <row r="251" spans="1:209" s="184" customFormat="1" outlineLevel="1" x14ac:dyDescent="0.2">
      <c r="A251" s="254" t="s">
        <v>1710</v>
      </c>
      <c r="B251" s="255" t="s">
        <v>172</v>
      </c>
      <c r="C251" s="255" t="s">
        <v>30</v>
      </c>
      <c r="D251" s="255" t="s">
        <v>173</v>
      </c>
      <c r="E251" s="255"/>
      <c r="F251" s="255"/>
      <c r="G251" s="255"/>
      <c r="H251" s="255"/>
      <c r="I251" s="255" t="s">
        <v>174</v>
      </c>
      <c r="J251" s="255"/>
      <c r="K251" s="255"/>
      <c r="L251" s="255"/>
      <c r="M251" s="255"/>
      <c r="N251" s="255"/>
      <c r="O251" s="255"/>
      <c r="P251" s="257"/>
      <c r="Q251" s="257" t="s">
        <v>34</v>
      </c>
      <c r="R251" s="255"/>
      <c r="S251" s="257"/>
      <c r="T251" s="257" t="s">
        <v>34</v>
      </c>
      <c r="U251" s="257"/>
      <c r="V251" s="257"/>
      <c r="W251" s="257" t="s">
        <v>34</v>
      </c>
      <c r="X251" s="257"/>
      <c r="Y251" s="257"/>
      <c r="Z251" s="257" t="s">
        <v>34</v>
      </c>
      <c r="AA251" s="257"/>
      <c r="AB251" s="257"/>
      <c r="AC251" s="257" t="s">
        <v>34</v>
      </c>
      <c r="AD251" s="257"/>
      <c r="AE251" s="257"/>
      <c r="AF251" s="257" t="s">
        <v>34</v>
      </c>
      <c r="AG251" s="257"/>
      <c r="AH251" s="257"/>
      <c r="AI251" s="257" t="s">
        <v>34</v>
      </c>
      <c r="AJ251" s="257"/>
      <c r="AK251" s="257"/>
      <c r="AL251" s="257" t="s">
        <v>34</v>
      </c>
      <c r="AM251" s="255"/>
      <c r="AN251" s="257"/>
      <c r="AO251" s="257" t="s">
        <v>34</v>
      </c>
      <c r="AP251" s="257"/>
      <c r="AQ251" s="257"/>
      <c r="AR251" s="257" t="s">
        <v>34</v>
      </c>
      <c r="AS251" s="257"/>
      <c r="AT251" s="257"/>
      <c r="AU251" s="257" t="s">
        <v>34</v>
      </c>
      <c r="AV251" s="257"/>
      <c r="AW251" s="257"/>
      <c r="AX251" s="257" t="s">
        <v>34</v>
      </c>
      <c r="AY251" s="255"/>
      <c r="AZ251" s="257"/>
      <c r="BA251" s="257" t="s">
        <v>34</v>
      </c>
      <c r="BB251" s="257"/>
      <c r="BC251" s="257"/>
      <c r="BD251" s="257" t="s">
        <v>34</v>
      </c>
      <c r="BE251" s="257"/>
      <c r="BF251" s="257"/>
      <c r="BG251" s="257" t="s">
        <v>34</v>
      </c>
      <c r="BH251" s="255"/>
      <c r="BI251" s="257"/>
      <c r="BJ251" s="257" t="s">
        <v>34</v>
      </c>
      <c r="BK251" s="255"/>
      <c r="BL251" s="257"/>
      <c r="BM251" s="257" t="s">
        <v>34</v>
      </c>
      <c r="BN251" s="255"/>
      <c r="BO251" s="257"/>
      <c r="BP251" s="257" t="s">
        <v>34</v>
      </c>
      <c r="BQ251" s="255"/>
      <c r="BR251" s="257"/>
      <c r="BS251" s="257" t="s">
        <v>34</v>
      </c>
      <c r="BT251" s="255"/>
      <c r="BU251" s="257"/>
      <c r="BV251" s="257" t="s">
        <v>34</v>
      </c>
      <c r="BW251" s="255"/>
      <c r="BX251" s="257"/>
      <c r="BY251" s="257" t="s">
        <v>34</v>
      </c>
      <c r="BZ251" s="255"/>
      <c r="CA251" s="257"/>
      <c r="CB251" s="257" t="s">
        <v>34</v>
      </c>
      <c r="CC251" s="258"/>
      <c r="CD251" s="259"/>
      <c r="CE251" s="259" t="s">
        <v>34</v>
      </c>
      <c r="CF251" s="255"/>
      <c r="CG251" s="257"/>
      <c r="CH251" s="257" t="s">
        <v>34</v>
      </c>
      <c r="CI251" s="255"/>
      <c r="CJ251" s="257"/>
      <c r="CK251" s="257" t="s">
        <v>34</v>
      </c>
      <c r="CL251" s="255"/>
      <c r="CM251" s="257"/>
      <c r="CN251" s="257" t="s">
        <v>34</v>
      </c>
      <c r="CO251" s="255"/>
      <c r="CP251" s="257"/>
      <c r="CQ251" s="257" t="s">
        <v>34</v>
      </c>
      <c r="CR251" s="255"/>
      <c r="CS251" s="257"/>
      <c r="CT251" s="257" t="s">
        <v>34</v>
      </c>
      <c r="CU251" s="255"/>
      <c r="CV251" s="257"/>
      <c r="CW251" s="257" t="s">
        <v>34</v>
      </c>
      <c r="CX251" s="255"/>
      <c r="CY251" s="257"/>
      <c r="CZ251" s="257" t="s">
        <v>34</v>
      </c>
      <c r="DA251" s="255"/>
      <c r="DB251" s="257"/>
      <c r="DC251" s="257" t="s">
        <v>34</v>
      </c>
      <c r="DD251" s="255"/>
      <c r="DE251" s="257"/>
      <c r="DF251" s="257" t="s">
        <v>34</v>
      </c>
      <c r="DG251" s="255"/>
      <c r="DH251" s="257"/>
      <c r="DI251" s="257" t="s">
        <v>34</v>
      </c>
      <c r="DJ251" s="255"/>
      <c r="DK251" s="257"/>
      <c r="DL251" s="257" t="s">
        <v>34</v>
      </c>
      <c r="DM251" s="255"/>
      <c r="DN251" s="326"/>
      <c r="DO251" s="326" t="s">
        <v>34</v>
      </c>
      <c r="DP251" s="255"/>
      <c r="DQ251" s="257"/>
      <c r="DR251" s="257" t="s">
        <v>34</v>
      </c>
      <c r="DS251" s="255"/>
      <c r="DT251" s="257"/>
      <c r="DU251" s="257" t="s">
        <v>34</v>
      </c>
      <c r="DV251" s="255"/>
      <c r="DW251" s="257"/>
      <c r="DX251" s="257" t="s">
        <v>34</v>
      </c>
      <c r="DY251" s="255"/>
      <c r="DZ251" s="257"/>
      <c r="EA251" s="257" t="s">
        <v>34</v>
      </c>
      <c r="EB251" s="255"/>
      <c r="EC251" s="257"/>
      <c r="ED251" s="257" t="s">
        <v>34</v>
      </c>
      <c r="EE251" s="255"/>
      <c r="EF251" s="257"/>
      <c r="EG251" s="257" t="s">
        <v>34</v>
      </c>
      <c r="EH251" s="255"/>
      <c r="EI251" s="257"/>
      <c r="EJ251" s="257" t="s">
        <v>34</v>
      </c>
      <c r="EK251" s="255"/>
      <c r="EL251" s="257"/>
      <c r="EM251" s="257" t="s">
        <v>34</v>
      </c>
      <c r="EN251" s="255"/>
      <c r="EO251" s="257"/>
      <c r="EP251" s="257" t="s">
        <v>34</v>
      </c>
      <c r="EQ251" s="255"/>
      <c r="ER251" s="257"/>
      <c r="ES251" s="257" t="s">
        <v>34</v>
      </c>
      <c r="ET251" s="255"/>
      <c r="EU251" s="257"/>
      <c r="EV251" s="257" t="s">
        <v>34</v>
      </c>
      <c r="EW251" s="255"/>
      <c r="EX251" s="257"/>
      <c r="EY251" s="257" t="s">
        <v>34</v>
      </c>
      <c r="EZ251" s="255"/>
      <c r="FA251" s="257"/>
      <c r="FB251" s="257" t="s">
        <v>34</v>
      </c>
      <c r="FC251" s="255"/>
      <c r="FD251" s="257"/>
      <c r="FE251" s="257" t="s">
        <v>34</v>
      </c>
      <c r="FF251" s="255"/>
      <c r="FG251" s="257"/>
      <c r="FH251" s="257" t="s">
        <v>34</v>
      </c>
      <c r="FI251" s="255"/>
      <c r="FJ251" s="257"/>
      <c r="FK251" s="257" t="s">
        <v>34</v>
      </c>
      <c r="FL251" s="255"/>
      <c r="FM251" s="257"/>
      <c r="FN251" s="257" t="s">
        <v>34</v>
      </c>
      <c r="FO251" s="255"/>
      <c r="FP251" s="257"/>
      <c r="FQ251" s="257" t="s">
        <v>34</v>
      </c>
      <c r="FR251" s="255"/>
      <c r="FS251" s="257"/>
      <c r="FT251" s="257" t="s">
        <v>34</v>
      </c>
      <c r="FU251" s="255"/>
      <c r="FV251" s="257"/>
      <c r="FW251" s="257" t="s">
        <v>34</v>
      </c>
      <c r="FX251" s="255"/>
      <c r="FY251" s="257"/>
      <c r="FZ251" s="257" t="s">
        <v>34</v>
      </c>
      <c r="GA251" s="258"/>
      <c r="GB251" s="259"/>
      <c r="GC251" s="259" t="s">
        <v>34</v>
      </c>
      <c r="GD251" s="255"/>
      <c r="GE251" s="257"/>
      <c r="GF251" s="257" t="s">
        <v>34</v>
      </c>
      <c r="GG251" s="255"/>
      <c r="GH251" s="257"/>
      <c r="GI251" s="257" t="s">
        <v>34</v>
      </c>
      <c r="GJ251" s="255"/>
      <c r="GK251" s="257"/>
      <c r="GL251" s="257" t="s">
        <v>34</v>
      </c>
      <c r="GM251" s="255"/>
      <c r="GN251" s="257"/>
      <c r="GO251" s="257" t="s">
        <v>34</v>
      </c>
      <c r="GP251" s="255"/>
      <c r="GQ251" s="257"/>
      <c r="GR251" s="257" t="s">
        <v>34</v>
      </c>
      <c r="GS251" s="255"/>
      <c r="GT251" s="257"/>
      <c r="GU251" s="257" t="s">
        <v>34</v>
      </c>
      <c r="GV251" s="255"/>
      <c r="GW251" s="257"/>
      <c r="GX251" s="257" t="s">
        <v>34</v>
      </c>
      <c r="GY251" s="255"/>
      <c r="GZ251" s="257"/>
      <c r="HA251" s="257" t="s">
        <v>34</v>
      </c>
    </row>
    <row r="252" spans="1:209" s="184" customFormat="1" outlineLevel="1" x14ac:dyDescent="0.2">
      <c r="A252" s="254" t="s">
        <v>1711</v>
      </c>
      <c r="B252" s="255" t="s">
        <v>175</v>
      </c>
      <c r="C252" s="255" t="s">
        <v>15</v>
      </c>
      <c r="D252" s="255" t="s">
        <v>185</v>
      </c>
      <c r="E252" s="255"/>
      <c r="F252" s="255"/>
      <c r="G252" s="255"/>
      <c r="H252" s="255"/>
      <c r="I252" s="255"/>
      <c r="J252" s="255"/>
      <c r="K252" s="255"/>
      <c r="L252" s="255"/>
      <c r="M252" s="255"/>
      <c r="N252" s="255"/>
      <c r="O252" s="255"/>
      <c r="P252" s="257"/>
      <c r="Q252" s="257" t="s">
        <v>34</v>
      </c>
      <c r="R252" s="255"/>
      <c r="S252" s="257"/>
      <c r="T252" s="257" t="s">
        <v>34</v>
      </c>
      <c r="U252" s="257"/>
      <c r="V252" s="257"/>
      <c r="W252" s="257" t="s">
        <v>34</v>
      </c>
      <c r="X252" s="257"/>
      <c r="Y252" s="257"/>
      <c r="Z252" s="257" t="s">
        <v>34</v>
      </c>
      <c r="AA252" s="257"/>
      <c r="AB252" s="257"/>
      <c r="AC252" s="257" t="s">
        <v>34</v>
      </c>
      <c r="AD252" s="257"/>
      <c r="AE252" s="257"/>
      <c r="AF252" s="257" t="s">
        <v>34</v>
      </c>
      <c r="AG252" s="257"/>
      <c r="AH252" s="257"/>
      <c r="AI252" s="257" t="s">
        <v>34</v>
      </c>
      <c r="AJ252" s="257"/>
      <c r="AK252" s="257"/>
      <c r="AL252" s="257" t="s">
        <v>34</v>
      </c>
      <c r="AM252" s="255"/>
      <c r="AN252" s="257"/>
      <c r="AO252" s="257" t="s">
        <v>34</v>
      </c>
      <c r="AP252" s="257"/>
      <c r="AQ252" s="257"/>
      <c r="AR252" s="257" t="s">
        <v>34</v>
      </c>
      <c r="AS252" s="257"/>
      <c r="AT252" s="257"/>
      <c r="AU252" s="257" t="s">
        <v>34</v>
      </c>
      <c r="AV252" s="257"/>
      <c r="AW252" s="257"/>
      <c r="AX252" s="257" t="s">
        <v>34</v>
      </c>
      <c r="AY252" s="255"/>
      <c r="AZ252" s="257"/>
      <c r="BA252" s="257" t="s">
        <v>34</v>
      </c>
      <c r="BB252" s="257"/>
      <c r="BC252" s="257"/>
      <c r="BD252" s="257" t="s">
        <v>34</v>
      </c>
      <c r="BE252" s="257"/>
      <c r="BF252" s="257"/>
      <c r="BG252" s="257" t="s">
        <v>34</v>
      </c>
      <c r="BH252" s="255"/>
      <c r="BI252" s="257"/>
      <c r="BJ252" s="257" t="s">
        <v>34</v>
      </c>
      <c r="BK252" s="255"/>
      <c r="BL252" s="257"/>
      <c r="BM252" s="257" t="s">
        <v>34</v>
      </c>
      <c r="BN252" s="255"/>
      <c r="BO252" s="257"/>
      <c r="BP252" s="257" t="s">
        <v>34</v>
      </c>
      <c r="BQ252" s="255"/>
      <c r="BR252" s="257"/>
      <c r="BS252" s="257" t="s">
        <v>34</v>
      </c>
      <c r="BT252" s="255"/>
      <c r="BU252" s="257"/>
      <c r="BV252" s="257" t="s">
        <v>34</v>
      </c>
      <c r="BW252" s="255"/>
      <c r="BX252" s="257"/>
      <c r="BY252" s="257" t="s">
        <v>34</v>
      </c>
      <c r="BZ252" s="255"/>
      <c r="CA252" s="257"/>
      <c r="CB252" s="257" t="s">
        <v>34</v>
      </c>
      <c r="CC252" s="258"/>
      <c r="CD252" s="259"/>
      <c r="CE252" s="259" t="s">
        <v>34</v>
      </c>
      <c r="CF252" s="255"/>
      <c r="CG252" s="257"/>
      <c r="CH252" s="257" t="s">
        <v>34</v>
      </c>
      <c r="CI252" s="255"/>
      <c r="CJ252" s="257"/>
      <c r="CK252" s="257" t="s">
        <v>34</v>
      </c>
      <c r="CL252" s="255"/>
      <c r="CM252" s="257"/>
      <c r="CN252" s="257" t="s">
        <v>34</v>
      </c>
      <c r="CO252" s="255"/>
      <c r="CP252" s="257"/>
      <c r="CQ252" s="257" t="s">
        <v>34</v>
      </c>
      <c r="CR252" s="255"/>
      <c r="CS252" s="257"/>
      <c r="CT252" s="257" t="s">
        <v>34</v>
      </c>
      <c r="CU252" s="255"/>
      <c r="CV252" s="257"/>
      <c r="CW252" s="257" t="s">
        <v>34</v>
      </c>
      <c r="CX252" s="255"/>
      <c r="CY252" s="257"/>
      <c r="CZ252" s="257" t="s">
        <v>34</v>
      </c>
      <c r="DA252" s="255"/>
      <c r="DB252" s="257"/>
      <c r="DC252" s="257" t="s">
        <v>34</v>
      </c>
      <c r="DD252" s="255"/>
      <c r="DE252" s="257"/>
      <c r="DF252" s="257" t="s">
        <v>34</v>
      </c>
      <c r="DG252" s="255"/>
      <c r="DH252" s="257"/>
      <c r="DI252" s="257" t="s">
        <v>34</v>
      </c>
      <c r="DJ252" s="255"/>
      <c r="DK252" s="257"/>
      <c r="DL252" s="257" t="s">
        <v>34</v>
      </c>
      <c r="DM252" s="255"/>
      <c r="DN252" s="326"/>
      <c r="DO252" s="326" t="s">
        <v>34</v>
      </c>
      <c r="DP252" s="255"/>
      <c r="DQ252" s="257"/>
      <c r="DR252" s="257" t="s">
        <v>34</v>
      </c>
      <c r="DS252" s="255"/>
      <c r="DT252" s="257"/>
      <c r="DU252" s="257" t="s">
        <v>34</v>
      </c>
      <c r="DV252" s="255"/>
      <c r="DW252" s="257"/>
      <c r="DX252" s="257" t="s">
        <v>34</v>
      </c>
      <c r="DY252" s="255"/>
      <c r="DZ252" s="257"/>
      <c r="EA252" s="257" t="s">
        <v>34</v>
      </c>
      <c r="EB252" s="255"/>
      <c r="EC252" s="257"/>
      <c r="ED252" s="257" t="s">
        <v>34</v>
      </c>
      <c r="EE252" s="255"/>
      <c r="EF252" s="257"/>
      <c r="EG252" s="257" t="s">
        <v>34</v>
      </c>
      <c r="EH252" s="255"/>
      <c r="EI252" s="257"/>
      <c r="EJ252" s="257" t="s">
        <v>34</v>
      </c>
      <c r="EK252" s="255"/>
      <c r="EL252" s="257"/>
      <c r="EM252" s="257" t="s">
        <v>34</v>
      </c>
      <c r="EN252" s="255"/>
      <c r="EO252" s="257"/>
      <c r="EP252" s="257" t="s">
        <v>34</v>
      </c>
      <c r="EQ252" s="255"/>
      <c r="ER252" s="257"/>
      <c r="ES252" s="257" t="s">
        <v>34</v>
      </c>
      <c r="ET252" s="255"/>
      <c r="EU252" s="257"/>
      <c r="EV252" s="257" t="s">
        <v>34</v>
      </c>
      <c r="EW252" s="255"/>
      <c r="EX252" s="257"/>
      <c r="EY252" s="257" t="s">
        <v>34</v>
      </c>
      <c r="EZ252" s="255"/>
      <c r="FA252" s="257"/>
      <c r="FB252" s="257" t="s">
        <v>34</v>
      </c>
      <c r="FC252" s="255"/>
      <c r="FD252" s="257"/>
      <c r="FE252" s="257" t="s">
        <v>34</v>
      </c>
      <c r="FF252" s="255"/>
      <c r="FG252" s="257"/>
      <c r="FH252" s="257" t="s">
        <v>34</v>
      </c>
      <c r="FI252" s="255"/>
      <c r="FJ252" s="257"/>
      <c r="FK252" s="257" t="s">
        <v>34</v>
      </c>
      <c r="FL252" s="255"/>
      <c r="FM252" s="257"/>
      <c r="FN252" s="257" t="s">
        <v>34</v>
      </c>
      <c r="FO252" s="255"/>
      <c r="FP252" s="257"/>
      <c r="FQ252" s="257" t="s">
        <v>34</v>
      </c>
      <c r="FR252" s="255"/>
      <c r="FS252" s="257"/>
      <c r="FT252" s="257" t="s">
        <v>34</v>
      </c>
      <c r="FU252" s="255"/>
      <c r="FV252" s="257"/>
      <c r="FW252" s="257" t="s">
        <v>34</v>
      </c>
      <c r="FX252" s="255"/>
      <c r="FY252" s="257"/>
      <c r="FZ252" s="257" t="s">
        <v>34</v>
      </c>
      <c r="GA252" s="258"/>
      <c r="GB252" s="259"/>
      <c r="GC252" s="259" t="s">
        <v>34</v>
      </c>
      <c r="GD252" s="255"/>
      <c r="GE252" s="257"/>
      <c r="GF252" s="257" t="s">
        <v>34</v>
      </c>
      <c r="GG252" s="255"/>
      <c r="GH252" s="257"/>
      <c r="GI252" s="257" t="s">
        <v>34</v>
      </c>
      <c r="GJ252" s="255"/>
      <c r="GK252" s="257"/>
      <c r="GL252" s="257" t="s">
        <v>34</v>
      </c>
      <c r="GM252" s="255"/>
      <c r="GN252" s="257"/>
      <c r="GO252" s="257" t="s">
        <v>34</v>
      </c>
      <c r="GP252" s="255"/>
      <c r="GQ252" s="257"/>
      <c r="GR252" s="257" t="s">
        <v>34</v>
      </c>
      <c r="GS252" s="255"/>
      <c r="GT252" s="257"/>
      <c r="GU252" s="257" t="s">
        <v>34</v>
      </c>
      <c r="GV252" s="255"/>
      <c r="GW252" s="257"/>
      <c r="GX252" s="257" t="s">
        <v>34</v>
      </c>
      <c r="GY252" s="255"/>
      <c r="GZ252" s="257"/>
      <c r="HA252" s="257" t="s">
        <v>34</v>
      </c>
    </row>
    <row r="253" spans="1:209" s="184" customFormat="1" outlineLevel="1" x14ac:dyDescent="0.2">
      <c r="A253" s="254" t="s">
        <v>1712</v>
      </c>
      <c r="B253" s="255" t="s">
        <v>176</v>
      </c>
      <c r="C253" s="255" t="s">
        <v>15</v>
      </c>
      <c r="D253" s="255" t="s">
        <v>185</v>
      </c>
      <c r="E253" s="255"/>
      <c r="F253" s="255"/>
      <c r="G253" s="255"/>
      <c r="H253" s="255"/>
      <c r="I253" s="255"/>
      <c r="J253" s="255"/>
      <c r="K253" s="255"/>
      <c r="L253" s="255"/>
      <c r="M253" s="255"/>
      <c r="N253" s="255"/>
      <c r="O253" s="255"/>
      <c r="P253" s="257"/>
      <c r="Q253" s="257" t="s">
        <v>34</v>
      </c>
      <c r="R253" s="255"/>
      <c r="S253" s="257"/>
      <c r="T253" s="257" t="s">
        <v>34</v>
      </c>
      <c r="U253" s="257"/>
      <c r="V253" s="257"/>
      <c r="W253" s="257" t="s">
        <v>34</v>
      </c>
      <c r="X253" s="257"/>
      <c r="Y253" s="257"/>
      <c r="Z253" s="257" t="s">
        <v>34</v>
      </c>
      <c r="AA253" s="257"/>
      <c r="AB253" s="257"/>
      <c r="AC253" s="257" t="s">
        <v>34</v>
      </c>
      <c r="AD253" s="257"/>
      <c r="AE253" s="257"/>
      <c r="AF253" s="257" t="s">
        <v>34</v>
      </c>
      <c r="AG253" s="257"/>
      <c r="AH253" s="257"/>
      <c r="AI253" s="257" t="s">
        <v>34</v>
      </c>
      <c r="AJ253" s="257"/>
      <c r="AK253" s="257"/>
      <c r="AL253" s="257" t="s">
        <v>34</v>
      </c>
      <c r="AM253" s="255"/>
      <c r="AN253" s="257"/>
      <c r="AO253" s="257" t="s">
        <v>34</v>
      </c>
      <c r="AP253" s="257"/>
      <c r="AQ253" s="257"/>
      <c r="AR253" s="257" t="s">
        <v>34</v>
      </c>
      <c r="AS253" s="257"/>
      <c r="AT253" s="257"/>
      <c r="AU253" s="257" t="s">
        <v>34</v>
      </c>
      <c r="AV253" s="257"/>
      <c r="AW253" s="257"/>
      <c r="AX253" s="257" t="s">
        <v>34</v>
      </c>
      <c r="AY253" s="255"/>
      <c r="AZ253" s="257"/>
      <c r="BA253" s="257" t="s">
        <v>34</v>
      </c>
      <c r="BB253" s="257"/>
      <c r="BC253" s="257"/>
      <c r="BD253" s="257" t="s">
        <v>34</v>
      </c>
      <c r="BE253" s="257"/>
      <c r="BF253" s="257"/>
      <c r="BG253" s="257" t="s">
        <v>34</v>
      </c>
      <c r="BH253" s="255"/>
      <c r="BI253" s="257"/>
      <c r="BJ253" s="257" t="s">
        <v>34</v>
      </c>
      <c r="BK253" s="255"/>
      <c r="BL253" s="257"/>
      <c r="BM253" s="257" t="s">
        <v>34</v>
      </c>
      <c r="BN253" s="255"/>
      <c r="BO253" s="257"/>
      <c r="BP253" s="257" t="s">
        <v>34</v>
      </c>
      <c r="BQ253" s="255"/>
      <c r="BR253" s="257"/>
      <c r="BS253" s="257" t="s">
        <v>34</v>
      </c>
      <c r="BT253" s="255"/>
      <c r="BU253" s="257"/>
      <c r="BV253" s="257" t="s">
        <v>34</v>
      </c>
      <c r="BW253" s="255"/>
      <c r="BX253" s="257"/>
      <c r="BY253" s="257" t="s">
        <v>34</v>
      </c>
      <c r="BZ253" s="255"/>
      <c r="CA253" s="257"/>
      <c r="CB253" s="257" t="s">
        <v>34</v>
      </c>
      <c r="CC253" s="258"/>
      <c r="CD253" s="259"/>
      <c r="CE253" s="259" t="s">
        <v>34</v>
      </c>
      <c r="CF253" s="255"/>
      <c r="CG253" s="257"/>
      <c r="CH253" s="257" t="s">
        <v>34</v>
      </c>
      <c r="CI253" s="255"/>
      <c r="CJ253" s="257"/>
      <c r="CK253" s="257" t="s">
        <v>34</v>
      </c>
      <c r="CL253" s="255"/>
      <c r="CM253" s="257"/>
      <c r="CN253" s="257" t="s">
        <v>34</v>
      </c>
      <c r="CO253" s="255"/>
      <c r="CP253" s="257"/>
      <c r="CQ253" s="257" t="s">
        <v>34</v>
      </c>
      <c r="CR253" s="255"/>
      <c r="CS253" s="257"/>
      <c r="CT253" s="257" t="s">
        <v>34</v>
      </c>
      <c r="CU253" s="255"/>
      <c r="CV253" s="257"/>
      <c r="CW253" s="257" t="s">
        <v>34</v>
      </c>
      <c r="CX253" s="255"/>
      <c r="CY253" s="257"/>
      <c r="CZ253" s="257" t="s">
        <v>34</v>
      </c>
      <c r="DA253" s="255"/>
      <c r="DB253" s="257"/>
      <c r="DC253" s="257" t="s">
        <v>34</v>
      </c>
      <c r="DD253" s="255"/>
      <c r="DE253" s="257"/>
      <c r="DF253" s="257" t="s">
        <v>34</v>
      </c>
      <c r="DG253" s="255"/>
      <c r="DH253" s="257"/>
      <c r="DI253" s="257" t="s">
        <v>34</v>
      </c>
      <c r="DJ253" s="255"/>
      <c r="DK253" s="257"/>
      <c r="DL253" s="257" t="s">
        <v>34</v>
      </c>
      <c r="DM253" s="255"/>
      <c r="DN253" s="326"/>
      <c r="DO253" s="326" t="s">
        <v>34</v>
      </c>
      <c r="DP253" s="255"/>
      <c r="DQ253" s="257"/>
      <c r="DR253" s="257" t="s">
        <v>34</v>
      </c>
      <c r="DS253" s="255"/>
      <c r="DT253" s="257"/>
      <c r="DU253" s="257" t="s">
        <v>34</v>
      </c>
      <c r="DV253" s="255"/>
      <c r="DW253" s="257"/>
      <c r="DX253" s="257" t="s">
        <v>34</v>
      </c>
      <c r="DY253" s="255"/>
      <c r="DZ253" s="257"/>
      <c r="EA253" s="257" t="s">
        <v>34</v>
      </c>
      <c r="EB253" s="255"/>
      <c r="EC253" s="257"/>
      <c r="ED253" s="257" t="s">
        <v>34</v>
      </c>
      <c r="EE253" s="255"/>
      <c r="EF253" s="257"/>
      <c r="EG253" s="257" t="s">
        <v>34</v>
      </c>
      <c r="EH253" s="255"/>
      <c r="EI253" s="257"/>
      <c r="EJ253" s="257" t="s">
        <v>34</v>
      </c>
      <c r="EK253" s="255"/>
      <c r="EL253" s="257"/>
      <c r="EM253" s="257" t="s">
        <v>34</v>
      </c>
      <c r="EN253" s="255"/>
      <c r="EO253" s="257"/>
      <c r="EP253" s="257" t="s">
        <v>34</v>
      </c>
      <c r="EQ253" s="255"/>
      <c r="ER253" s="257"/>
      <c r="ES253" s="257" t="s">
        <v>34</v>
      </c>
      <c r="ET253" s="255"/>
      <c r="EU253" s="257"/>
      <c r="EV253" s="257" t="s">
        <v>34</v>
      </c>
      <c r="EW253" s="255"/>
      <c r="EX253" s="257"/>
      <c r="EY253" s="257" t="s">
        <v>34</v>
      </c>
      <c r="EZ253" s="255"/>
      <c r="FA253" s="257"/>
      <c r="FB253" s="257" t="s">
        <v>34</v>
      </c>
      <c r="FC253" s="255"/>
      <c r="FD253" s="257"/>
      <c r="FE253" s="257" t="s">
        <v>34</v>
      </c>
      <c r="FF253" s="255"/>
      <c r="FG253" s="257"/>
      <c r="FH253" s="257" t="s">
        <v>34</v>
      </c>
      <c r="FI253" s="255"/>
      <c r="FJ253" s="257"/>
      <c r="FK253" s="257" t="s">
        <v>34</v>
      </c>
      <c r="FL253" s="255"/>
      <c r="FM253" s="257"/>
      <c r="FN253" s="257" t="s">
        <v>34</v>
      </c>
      <c r="FO253" s="255"/>
      <c r="FP253" s="257"/>
      <c r="FQ253" s="257" t="s">
        <v>34</v>
      </c>
      <c r="FR253" s="255"/>
      <c r="FS253" s="257"/>
      <c r="FT253" s="257" t="s">
        <v>34</v>
      </c>
      <c r="FU253" s="255"/>
      <c r="FV253" s="257"/>
      <c r="FW253" s="257" t="s">
        <v>34</v>
      </c>
      <c r="FX253" s="255"/>
      <c r="FY253" s="257"/>
      <c r="FZ253" s="257" t="s">
        <v>34</v>
      </c>
      <c r="GA253" s="258"/>
      <c r="GB253" s="259"/>
      <c r="GC253" s="259" t="s">
        <v>34</v>
      </c>
      <c r="GD253" s="255"/>
      <c r="GE253" s="257"/>
      <c r="GF253" s="257" t="s">
        <v>34</v>
      </c>
      <c r="GG253" s="255"/>
      <c r="GH253" s="257"/>
      <c r="GI253" s="257" t="s">
        <v>34</v>
      </c>
      <c r="GJ253" s="255"/>
      <c r="GK253" s="257"/>
      <c r="GL253" s="257" t="s">
        <v>34</v>
      </c>
      <c r="GM253" s="255"/>
      <c r="GN253" s="257"/>
      <c r="GO253" s="257" t="s">
        <v>34</v>
      </c>
      <c r="GP253" s="255"/>
      <c r="GQ253" s="257"/>
      <c r="GR253" s="257" t="s">
        <v>34</v>
      </c>
      <c r="GS253" s="255"/>
      <c r="GT253" s="257"/>
      <c r="GU253" s="257" t="s">
        <v>34</v>
      </c>
      <c r="GV253" s="255"/>
      <c r="GW253" s="257"/>
      <c r="GX253" s="257" t="s">
        <v>34</v>
      </c>
      <c r="GY253" s="255"/>
      <c r="GZ253" s="257"/>
      <c r="HA253" s="257" t="s">
        <v>34</v>
      </c>
    </row>
    <row r="254" spans="1:209" s="184" customFormat="1" outlineLevel="1" x14ac:dyDescent="0.2">
      <c r="A254" s="254" t="s">
        <v>1713</v>
      </c>
      <c r="B254" s="255" t="s">
        <v>177</v>
      </c>
      <c r="C254" s="255" t="s">
        <v>30</v>
      </c>
      <c r="D254" s="255" t="s">
        <v>173</v>
      </c>
      <c r="E254" s="255"/>
      <c r="F254" s="255"/>
      <c r="G254" s="255"/>
      <c r="H254" s="255"/>
      <c r="I254" s="255" t="s">
        <v>174</v>
      </c>
      <c r="J254" s="255"/>
      <c r="K254" s="255"/>
      <c r="L254" s="255"/>
      <c r="M254" s="255"/>
      <c r="N254" s="255"/>
      <c r="O254" s="255"/>
      <c r="P254" s="257"/>
      <c r="Q254" s="257" t="s">
        <v>34</v>
      </c>
      <c r="R254" s="255"/>
      <c r="S254" s="257"/>
      <c r="T254" s="257" t="s">
        <v>34</v>
      </c>
      <c r="U254" s="257"/>
      <c r="V254" s="257"/>
      <c r="W254" s="257" t="s">
        <v>34</v>
      </c>
      <c r="X254" s="257"/>
      <c r="Y254" s="257"/>
      <c r="Z254" s="257" t="s">
        <v>34</v>
      </c>
      <c r="AA254" s="257"/>
      <c r="AB254" s="257"/>
      <c r="AC254" s="257" t="s">
        <v>34</v>
      </c>
      <c r="AD254" s="257"/>
      <c r="AE254" s="257"/>
      <c r="AF254" s="257" t="s">
        <v>34</v>
      </c>
      <c r="AG254" s="257"/>
      <c r="AH254" s="257"/>
      <c r="AI254" s="257" t="s">
        <v>34</v>
      </c>
      <c r="AJ254" s="257"/>
      <c r="AK254" s="257"/>
      <c r="AL254" s="257" t="s">
        <v>34</v>
      </c>
      <c r="AM254" s="255"/>
      <c r="AN254" s="257"/>
      <c r="AO254" s="257" t="s">
        <v>34</v>
      </c>
      <c r="AP254" s="257"/>
      <c r="AQ254" s="257"/>
      <c r="AR254" s="257" t="s">
        <v>34</v>
      </c>
      <c r="AS254" s="257"/>
      <c r="AT254" s="257"/>
      <c r="AU254" s="257" t="s">
        <v>34</v>
      </c>
      <c r="AV254" s="257"/>
      <c r="AW254" s="257"/>
      <c r="AX254" s="257" t="s">
        <v>34</v>
      </c>
      <c r="AY254" s="255"/>
      <c r="AZ254" s="257"/>
      <c r="BA254" s="257" t="s">
        <v>34</v>
      </c>
      <c r="BB254" s="257"/>
      <c r="BC254" s="257"/>
      <c r="BD254" s="257" t="s">
        <v>34</v>
      </c>
      <c r="BE254" s="257"/>
      <c r="BF254" s="257"/>
      <c r="BG254" s="257" t="s">
        <v>34</v>
      </c>
      <c r="BH254" s="255"/>
      <c r="BI254" s="257"/>
      <c r="BJ254" s="257" t="s">
        <v>34</v>
      </c>
      <c r="BK254" s="255"/>
      <c r="BL254" s="257"/>
      <c r="BM254" s="257" t="s">
        <v>34</v>
      </c>
      <c r="BN254" s="255"/>
      <c r="BO254" s="257"/>
      <c r="BP254" s="257" t="s">
        <v>34</v>
      </c>
      <c r="BQ254" s="255"/>
      <c r="BR254" s="257"/>
      <c r="BS254" s="257" t="s">
        <v>34</v>
      </c>
      <c r="BT254" s="255"/>
      <c r="BU254" s="257"/>
      <c r="BV254" s="257" t="s">
        <v>34</v>
      </c>
      <c r="BW254" s="255"/>
      <c r="BX254" s="257"/>
      <c r="BY254" s="257" t="s">
        <v>34</v>
      </c>
      <c r="BZ254" s="255"/>
      <c r="CA254" s="257"/>
      <c r="CB254" s="257" t="s">
        <v>34</v>
      </c>
      <c r="CC254" s="258"/>
      <c r="CD254" s="259"/>
      <c r="CE254" s="259" t="s">
        <v>34</v>
      </c>
      <c r="CF254" s="255"/>
      <c r="CG254" s="257"/>
      <c r="CH254" s="257" t="s">
        <v>34</v>
      </c>
      <c r="CI254" s="255"/>
      <c r="CJ254" s="257"/>
      <c r="CK254" s="257" t="s">
        <v>34</v>
      </c>
      <c r="CL254" s="255"/>
      <c r="CM254" s="257"/>
      <c r="CN254" s="257" t="s">
        <v>34</v>
      </c>
      <c r="CO254" s="255"/>
      <c r="CP254" s="257"/>
      <c r="CQ254" s="257" t="s">
        <v>34</v>
      </c>
      <c r="CR254" s="255"/>
      <c r="CS254" s="257"/>
      <c r="CT254" s="257" t="s">
        <v>34</v>
      </c>
      <c r="CU254" s="255"/>
      <c r="CV254" s="257"/>
      <c r="CW254" s="257" t="s">
        <v>34</v>
      </c>
      <c r="CX254" s="255"/>
      <c r="CY254" s="257"/>
      <c r="CZ254" s="257" t="s">
        <v>34</v>
      </c>
      <c r="DA254" s="255"/>
      <c r="DB254" s="257"/>
      <c r="DC254" s="257" t="s">
        <v>34</v>
      </c>
      <c r="DD254" s="255"/>
      <c r="DE254" s="257"/>
      <c r="DF254" s="257" t="s">
        <v>34</v>
      </c>
      <c r="DG254" s="255"/>
      <c r="DH254" s="257"/>
      <c r="DI254" s="257" t="s">
        <v>34</v>
      </c>
      <c r="DJ254" s="255"/>
      <c r="DK254" s="257"/>
      <c r="DL254" s="257" t="s">
        <v>34</v>
      </c>
      <c r="DM254" s="255"/>
      <c r="DN254" s="326"/>
      <c r="DO254" s="326" t="s">
        <v>34</v>
      </c>
      <c r="DP254" s="255"/>
      <c r="DQ254" s="257"/>
      <c r="DR254" s="257" t="s">
        <v>34</v>
      </c>
      <c r="DS254" s="255"/>
      <c r="DT254" s="257"/>
      <c r="DU254" s="257" t="s">
        <v>34</v>
      </c>
      <c r="DV254" s="255"/>
      <c r="DW254" s="257"/>
      <c r="DX254" s="257" t="s">
        <v>34</v>
      </c>
      <c r="DY254" s="255"/>
      <c r="DZ254" s="257"/>
      <c r="EA254" s="257" t="s">
        <v>34</v>
      </c>
      <c r="EB254" s="255"/>
      <c r="EC254" s="257"/>
      <c r="ED254" s="257" t="s">
        <v>34</v>
      </c>
      <c r="EE254" s="255"/>
      <c r="EF254" s="257"/>
      <c r="EG254" s="257" t="s">
        <v>34</v>
      </c>
      <c r="EH254" s="255"/>
      <c r="EI254" s="257"/>
      <c r="EJ254" s="257" t="s">
        <v>34</v>
      </c>
      <c r="EK254" s="255"/>
      <c r="EL254" s="257"/>
      <c r="EM254" s="257" t="s">
        <v>34</v>
      </c>
      <c r="EN254" s="255"/>
      <c r="EO254" s="257"/>
      <c r="EP254" s="257" t="s">
        <v>34</v>
      </c>
      <c r="EQ254" s="255"/>
      <c r="ER254" s="257"/>
      <c r="ES254" s="257" t="s">
        <v>34</v>
      </c>
      <c r="ET254" s="255"/>
      <c r="EU254" s="257"/>
      <c r="EV254" s="257" t="s">
        <v>34</v>
      </c>
      <c r="EW254" s="255"/>
      <c r="EX254" s="257"/>
      <c r="EY254" s="257" t="s">
        <v>34</v>
      </c>
      <c r="EZ254" s="255"/>
      <c r="FA254" s="257"/>
      <c r="FB254" s="257" t="s">
        <v>34</v>
      </c>
      <c r="FC254" s="255"/>
      <c r="FD254" s="257"/>
      <c r="FE254" s="257" t="s">
        <v>34</v>
      </c>
      <c r="FF254" s="255"/>
      <c r="FG254" s="257"/>
      <c r="FH254" s="257" t="s">
        <v>34</v>
      </c>
      <c r="FI254" s="255"/>
      <c r="FJ254" s="257"/>
      <c r="FK254" s="257" t="s">
        <v>34</v>
      </c>
      <c r="FL254" s="255"/>
      <c r="FM254" s="257"/>
      <c r="FN254" s="257" t="s">
        <v>34</v>
      </c>
      <c r="FO254" s="255"/>
      <c r="FP254" s="257"/>
      <c r="FQ254" s="257" t="s">
        <v>34</v>
      </c>
      <c r="FR254" s="255"/>
      <c r="FS254" s="257"/>
      <c r="FT254" s="257" t="s">
        <v>34</v>
      </c>
      <c r="FU254" s="255"/>
      <c r="FV254" s="257"/>
      <c r="FW254" s="257" t="s">
        <v>34</v>
      </c>
      <c r="FX254" s="255"/>
      <c r="FY254" s="257"/>
      <c r="FZ254" s="257" t="s">
        <v>34</v>
      </c>
      <c r="GA254" s="258"/>
      <c r="GB254" s="259"/>
      <c r="GC254" s="259" t="s">
        <v>34</v>
      </c>
      <c r="GD254" s="255"/>
      <c r="GE254" s="257"/>
      <c r="GF254" s="257" t="s">
        <v>34</v>
      </c>
      <c r="GG254" s="255"/>
      <c r="GH254" s="257"/>
      <c r="GI254" s="257" t="s">
        <v>34</v>
      </c>
      <c r="GJ254" s="255"/>
      <c r="GK254" s="257"/>
      <c r="GL254" s="257" t="s">
        <v>34</v>
      </c>
      <c r="GM254" s="255"/>
      <c r="GN254" s="257"/>
      <c r="GO254" s="257" t="s">
        <v>34</v>
      </c>
      <c r="GP254" s="255"/>
      <c r="GQ254" s="257"/>
      <c r="GR254" s="257" t="s">
        <v>34</v>
      </c>
      <c r="GS254" s="255"/>
      <c r="GT254" s="257"/>
      <c r="GU254" s="257" t="s">
        <v>34</v>
      </c>
      <c r="GV254" s="255"/>
      <c r="GW254" s="257"/>
      <c r="GX254" s="257" t="s">
        <v>34</v>
      </c>
      <c r="GY254" s="255"/>
      <c r="GZ254" s="257"/>
      <c r="HA254" s="257" t="s">
        <v>34</v>
      </c>
    </row>
    <row r="255" spans="1:209" ht="25.5" x14ac:dyDescent="0.2">
      <c r="A255" s="246" t="s">
        <v>1714</v>
      </c>
      <c r="B255" s="250" t="s">
        <v>159</v>
      </c>
      <c r="C255" s="250" t="s">
        <v>160</v>
      </c>
      <c r="D255" s="250" t="s">
        <v>180</v>
      </c>
      <c r="E255" s="250"/>
      <c r="F255" s="250" t="s">
        <v>123</v>
      </c>
      <c r="G255" s="250"/>
      <c r="H255" s="250"/>
      <c r="I255" s="250"/>
      <c r="J255" s="250"/>
      <c r="K255" s="250"/>
      <c r="L255" s="250"/>
      <c r="M255" s="250"/>
      <c r="N255" s="250"/>
      <c r="O255" s="250"/>
      <c r="P255" s="250"/>
      <c r="Q255" s="250"/>
      <c r="R255" s="250"/>
      <c r="S255" s="250"/>
      <c r="T255" s="250"/>
      <c r="U255" s="250"/>
      <c r="V255" s="250"/>
      <c r="W255" s="250"/>
      <c r="X255" s="250"/>
      <c r="Y255" s="250"/>
      <c r="Z255" s="250"/>
      <c r="AA255" s="250"/>
      <c r="AB255" s="250"/>
      <c r="AC255" s="250"/>
      <c r="AD255" s="250"/>
      <c r="AE255" s="250"/>
      <c r="AF255" s="250"/>
      <c r="AG255" s="250"/>
      <c r="AH255" s="250"/>
      <c r="AI255" s="250"/>
      <c r="AJ255" s="250"/>
      <c r="AK255" s="250"/>
      <c r="AL255" s="250"/>
      <c r="AM255" s="250"/>
      <c r="AN255" s="250"/>
      <c r="AO255" s="250"/>
      <c r="AP255" s="250"/>
      <c r="AQ255" s="250"/>
      <c r="AR255" s="250"/>
      <c r="AS255" s="250"/>
      <c r="AT255" s="250"/>
      <c r="AU255" s="250"/>
      <c r="AV255" s="250"/>
      <c r="AW255" s="250"/>
      <c r="AX255" s="250"/>
      <c r="AY255" s="250"/>
      <c r="AZ255" s="250"/>
      <c r="BA255" s="250"/>
      <c r="BB255" s="250"/>
      <c r="BC255" s="250"/>
      <c r="BD255" s="250"/>
      <c r="BE255" s="250"/>
      <c r="BF255" s="250"/>
      <c r="BG255" s="250"/>
      <c r="BH255" s="250"/>
      <c r="BI255" s="250"/>
      <c r="BJ255" s="250"/>
      <c r="BK255" s="250"/>
      <c r="BL255" s="250"/>
      <c r="BM255" s="250"/>
      <c r="BN255" s="250"/>
      <c r="BO255" s="250"/>
      <c r="BP255" s="250"/>
      <c r="BQ255" s="250"/>
      <c r="BR255" s="250"/>
      <c r="BS255" s="250"/>
      <c r="BT255" s="250"/>
      <c r="BU255" s="250"/>
      <c r="BV255" s="250"/>
      <c r="BW255" s="250"/>
      <c r="BX255" s="250"/>
      <c r="BY255" s="250"/>
      <c r="BZ255" s="250"/>
      <c r="CA255" s="250"/>
      <c r="CB255" s="250"/>
      <c r="CC255" s="250"/>
      <c r="CD255" s="250"/>
      <c r="CE255" s="250"/>
      <c r="CF255" s="250"/>
      <c r="CG255" s="250"/>
      <c r="CH255" s="250"/>
      <c r="CI255" s="250"/>
      <c r="CJ255" s="250"/>
      <c r="CK255" s="250"/>
      <c r="CL255" s="250"/>
      <c r="CM255" s="250"/>
      <c r="CN255" s="250"/>
      <c r="CO255" s="250"/>
      <c r="CP255" s="250"/>
      <c r="CQ255" s="250"/>
      <c r="CR255" s="250"/>
      <c r="CS255" s="250"/>
      <c r="CT255" s="250"/>
      <c r="CU255" s="250"/>
      <c r="CV255" s="250"/>
      <c r="CW255" s="250"/>
      <c r="CX255" s="250"/>
      <c r="CY255" s="250"/>
      <c r="CZ255" s="250"/>
      <c r="DA255" s="250"/>
      <c r="DB255" s="250"/>
      <c r="DC255" s="250"/>
      <c r="DD255" s="250"/>
      <c r="DE255" s="250"/>
      <c r="DF255" s="250"/>
      <c r="DG255" s="250"/>
      <c r="DH255" s="250"/>
      <c r="DI255" s="250"/>
      <c r="DJ255" s="250"/>
      <c r="DK255" s="250"/>
      <c r="DL255" s="250"/>
      <c r="DM255" s="250"/>
      <c r="DN255" s="250"/>
      <c r="DO255" s="250"/>
      <c r="DP255" s="250"/>
      <c r="DQ255" s="250"/>
      <c r="DR255" s="250"/>
      <c r="DS255" s="250"/>
      <c r="DT255" s="250"/>
      <c r="DU255" s="250"/>
      <c r="DV255" s="250"/>
      <c r="DW255" s="250"/>
      <c r="DX255" s="250"/>
      <c r="DY255" s="250"/>
      <c r="DZ255" s="250"/>
      <c r="EA255" s="250"/>
      <c r="EB255" s="250"/>
      <c r="EC255" s="250"/>
      <c r="ED255" s="250"/>
      <c r="EE255" s="250"/>
      <c r="EF255" s="250"/>
      <c r="EG255" s="250"/>
      <c r="EH255" s="250"/>
      <c r="EI255" s="250"/>
      <c r="EJ255" s="250"/>
      <c r="EK255" s="250"/>
      <c r="EL255" s="250"/>
      <c r="EM255" s="250"/>
      <c r="EN255" s="250"/>
      <c r="EO255" s="250"/>
      <c r="EP255" s="250"/>
      <c r="EQ255" s="250"/>
      <c r="ER255" s="250"/>
      <c r="ES255" s="250"/>
      <c r="ET255" s="250"/>
      <c r="EU255" s="250"/>
      <c r="EV255" s="250"/>
      <c r="EW255" s="250"/>
      <c r="EX255" s="250"/>
      <c r="EY255" s="250"/>
      <c r="EZ255" s="250"/>
      <c r="FA255" s="250"/>
      <c r="FB255" s="250"/>
      <c r="FC255" s="250"/>
      <c r="FD255" s="250"/>
      <c r="FE255" s="250"/>
      <c r="FF255" s="250"/>
      <c r="FG255" s="250"/>
      <c r="FH255" s="250"/>
      <c r="FI255" s="250"/>
      <c r="FJ255" s="250"/>
      <c r="FK255" s="250"/>
      <c r="FL255" s="250"/>
      <c r="FM255" s="250"/>
      <c r="FN255" s="250"/>
      <c r="FO255" s="250"/>
      <c r="FP255" s="250"/>
      <c r="FQ255" s="250"/>
      <c r="FR255" s="250"/>
      <c r="FS255" s="250"/>
      <c r="FT255" s="250"/>
      <c r="FU255" s="250"/>
      <c r="FV255" s="250"/>
      <c r="FW255" s="250"/>
      <c r="FX255" s="250"/>
      <c r="FY255" s="250"/>
      <c r="FZ255" s="250"/>
      <c r="GA255" s="250"/>
      <c r="GB255" s="250"/>
      <c r="GC255" s="250"/>
      <c r="GD255" s="250"/>
      <c r="GE255" s="250"/>
      <c r="GF255" s="250"/>
      <c r="GG255" s="250"/>
      <c r="GH255" s="250"/>
      <c r="GI255" s="250"/>
      <c r="GJ255" s="250"/>
      <c r="GK255" s="250"/>
      <c r="GL255" s="250"/>
      <c r="GM255" s="250"/>
      <c r="GN255" s="250"/>
      <c r="GO255" s="250"/>
      <c r="GP255" s="250"/>
      <c r="GQ255" s="250"/>
      <c r="GR255" s="250"/>
      <c r="GS255" s="250"/>
      <c r="GT255" s="250"/>
      <c r="GU255" s="250"/>
      <c r="GV255" s="250"/>
      <c r="GW255" s="250"/>
      <c r="GX255" s="250"/>
      <c r="GY255" s="250"/>
      <c r="GZ255" s="250"/>
      <c r="HA255" s="250"/>
    </row>
    <row r="256" spans="1:209" outlineLevel="1" x14ac:dyDescent="0.2">
      <c r="A256" s="246" t="s">
        <v>1715</v>
      </c>
      <c r="B256" s="250" t="s">
        <v>208</v>
      </c>
      <c r="C256" s="250" t="s">
        <v>209</v>
      </c>
      <c r="D256" s="250" t="s">
        <v>16</v>
      </c>
      <c r="E256" s="250"/>
      <c r="F256" s="250"/>
      <c r="G256" s="250"/>
      <c r="H256" s="250"/>
      <c r="I256" s="250"/>
      <c r="J256" s="250"/>
      <c r="K256" s="250"/>
      <c r="L256" s="250"/>
      <c r="M256" s="250"/>
      <c r="N256" s="250"/>
      <c r="O256" s="250"/>
      <c r="P256" s="250"/>
      <c r="Q256" s="250"/>
      <c r="R256" s="250"/>
      <c r="S256" s="250"/>
      <c r="T256" s="250"/>
      <c r="U256" s="250"/>
      <c r="V256" s="250"/>
      <c r="W256" s="250"/>
      <c r="X256" s="250"/>
      <c r="Y256" s="250"/>
      <c r="Z256" s="250"/>
      <c r="AA256" s="250"/>
      <c r="AB256" s="250"/>
      <c r="AC256" s="250"/>
      <c r="AD256" s="250"/>
      <c r="AE256" s="250"/>
      <c r="AF256" s="250"/>
      <c r="AG256" s="250"/>
      <c r="AH256" s="250"/>
      <c r="AI256" s="250"/>
      <c r="AJ256" s="250"/>
      <c r="AK256" s="250"/>
      <c r="AL256" s="250"/>
      <c r="AM256" s="250"/>
      <c r="AN256" s="250"/>
      <c r="AO256" s="250"/>
      <c r="AP256" s="250"/>
      <c r="AQ256" s="250"/>
      <c r="AR256" s="250"/>
      <c r="AS256" s="250"/>
      <c r="AT256" s="250"/>
      <c r="AU256" s="250"/>
      <c r="AV256" s="250"/>
      <c r="AW256" s="250"/>
      <c r="AX256" s="250"/>
      <c r="AY256" s="250"/>
      <c r="AZ256" s="250"/>
      <c r="BA256" s="250"/>
      <c r="BB256" s="250"/>
      <c r="BC256" s="250"/>
      <c r="BD256" s="250"/>
      <c r="BE256" s="250"/>
      <c r="BF256" s="250"/>
      <c r="BG256" s="250"/>
      <c r="BH256" s="250"/>
      <c r="BI256" s="250"/>
      <c r="BJ256" s="250"/>
      <c r="BK256" s="250"/>
      <c r="BL256" s="250"/>
      <c r="BM256" s="250"/>
      <c r="BN256" s="250"/>
      <c r="BO256" s="250"/>
      <c r="BP256" s="250"/>
      <c r="BQ256" s="250"/>
      <c r="BR256" s="250"/>
      <c r="BS256" s="250"/>
      <c r="BT256" s="250"/>
      <c r="BU256" s="250"/>
      <c r="BV256" s="250"/>
      <c r="BW256" s="250"/>
      <c r="BX256" s="250"/>
      <c r="BY256" s="250"/>
      <c r="BZ256" s="250"/>
      <c r="CA256" s="250"/>
      <c r="CB256" s="250"/>
      <c r="CC256" s="250"/>
      <c r="CD256" s="250"/>
      <c r="CE256" s="250"/>
      <c r="CF256" s="250"/>
      <c r="CG256" s="250"/>
      <c r="CH256" s="250"/>
      <c r="CI256" s="250"/>
      <c r="CJ256" s="250"/>
      <c r="CK256" s="250"/>
      <c r="CL256" s="250"/>
      <c r="CM256" s="250"/>
      <c r="CN256" s="250"/>
      <c r="CO256" s="250"/>
      <c r="CP256" s="250"/>
      <c r="CQ256" s="250"/>
      <c r="CR256" s="250"/>
      <c r="CS256" s="250"/>
      <c r="CT256" s="250"/>
      <c r="CU256" s="250"/>
      <c r="CV256" s="250"/>
      <c r="CW256" s="250"/>
      <c r="CX256" s="250"/>
      <c r="CY256" s="250"/>
      <c r="CZ256" s="250"/>
      <c r="DA256" s="250"/>
      <c r="DB256" s="250"/>
      <c r="DC256" s="250"/>
      <c r="DD256" s="250"/>
      <c r="DE256" s="250"/>
      <c r="DF256" s="250"/>
      <c r="DG256" s="250"/>
      <c r="DH256" s="250"/>
      <c r="DI256" s="250"/>
      <c r="DJ256" s="250"/>
      <c r="DK256" s="250"/>
      <c r="DL256" s="250"/>
      <c r="DM256" s="250"/>
      <c r="DN256" s="250"/>
      <c r="DO256" s="250"/>
      <c r="DP256" s="250"/>
      <c r="DQ256" s="250"/>
      <c r="DR256" s="250"/>
      <c r="DS256" s="250"/>
      <c r="DT256" s="250"/>
      <c r="DU256" s="250"/>
      <c r="DV256" s="250"/>
      <c r="DW256" s="250"/>
      <c r="DX256" s="250"/>
      <c r="DY256" s="250"/>
      <c r="DZ256" s="250"/>
      <c r="EA256" s="250"/>
      <c r="EB256" s="250"/>
      <c r="EC256" s="250"/>
      <c r="ED256" s="250"/>
      <c r="EE256" s="250"/>
      <c r="EF256" s="250"/>
      <c r="EG256" s="250"/>
      <c r="EH256" s="250"/>
      <c r="EI256" s="250"/>
      <c r="EJ256" s="250"/>
      <c r="EK256" s="250"/>
      <c r="EL256" s="250"/>
      <c r="EM256" s="250"/>
      <c r="EN256" s="250"/>
      <c r="EO256" s="250"/>
      <c r="EP256" s="250"/>
      <c r="EQ256" s="250"/>
      <c r="ER256" s="250"/>
      <c r="ES256" s="250"/>
      <c r="ET256" s="250"/>
      <c r="EU256" s="250"/>
      <c r="EV256" s="250"/>
      <c r="EW256" s="250"/>
      <c r="EX256" s="250"/>
      <c r="EY256" s="250"/>
      <c r="EZ256" s="250"/>
      <c r="FA256" s="250"/>
      <c r="FB256" s="250"/>
      <c r="FC256" s="250"/>
      <c r="FD256" s="250"/>
      <c r="FE256" s="250"/>
      <c r="FF256" s="250"/>
      <c r="FG256" s="250"/>
      <c r="FH256" s="250"/>
      <c r="FI256" s="250"/>
      <c r="FJ256" s="250"/>
      <c r="FK256" s="250"/>
      <c r="FL256" s="250"/>
      <c r="FM256" s="250"/>
      <c r="FN256" s="250"/>
      <c r="FO256" s="250"/>
      <c r="FP256" s="250"/>
      <c r="FQ256" s="250"/>
      <c r="FR256" s="250"/>
      <c r="FS256" s="250"/>
      <c r="FT256" s="250"/>
      <c r="FU256" s="250"/>
      <c r="FV256" s="250"/>
      <c r="FW256" s="250"/>
      <c r="FX256" s="250"/>
      <c r="FY256" s="250"/>
      <c r="FZ256" s="250"/>
      <c r="GA256" s="250"/>
      <c r="GB256" s="250"/>
      <c r="GC256" s="250"/>
      <c r="GD256" s="250"/>
      <c r="GE256" s="250"/>
      <c r="GF256" s="250"/>
      <c r="GG256" s="250"/>
      <c r="GH256" s="250"/>
      <c r="GI256" s="250"/>
      <c r="GJ256" s="250"/>
      <c r="GK256" s="250"/>
      <c r="GL256" s="250"/>
      <c r="GM256" s="250"/>
      <c r="GN256" s="250"/>
      <c r="GO256" s="250"/>
      <c r="GP256" s="250"/>
      <c r="GQ256" s="250"/>
      <c r="GR256" s="250"/>
      <c r="GS256" s="250"/>
      <c r="GT256" s="250"/>
      <c r="GU256" s="250"/>
      <c r="GV256" s="250"/>
      <c r="GW256" s="250"/>
      <c r="GX256" s="250"/>
      <c r="GY256" s="250"/>
      <c r="GZ256" s="250"/>
      <c r="HA256" s="250"/>
    </row>
    <row r="257" spans="1:209" outlineLevel="1" x14ac:dyDescent="0.2">
      <c r="A257" s="246" t="s">
        <v>1716</v>
      </c>
      <c r="B257" s="247" t="s">
        <v>205</v>
      </c>
      <c r="C257" s="248" t="s">
        <v>121</v>
      </c>
      <c r="D257" s="248" t="s">
        <v>180</v>
      </c>
      <c r="E257" s="248"/>
      <c r="F257" s="248"/>
      <c r="G257" s="248"/>
      <c r="H257" s="247"/>
      <c r="I257" s="247"/>
      <c r="J257" s="247"/>
      <c r="K257" s="247"/>
      <c r="L257" s="247"/>
      <c r="M257" s="247"/>
      <c r="N257" s="247"/>
      <c r="O257" s="249"/>
      <c r="P257" s="249"/>
      <c r="Q257" s="249" t="s">
        <v>34</v>
      </c>
      <c r="R257" s="249"/>
      <c r="S257" s="249"/>
      <c r="T257" s="249" t="s">
        <v>34</v>
      </c>
      <c r="U257" s="247">
        <v>5</v>
      </c>
      <c r="V257" s="249" t="s">
        <v>357</v>
      </c>
      <c r="W257" s="249" t="s">
        <v>16</v>
      </c>
      <c r="X257" s="249"/>
      <c r="Y257" s="249"/>
      <c r="Z257" s="249" t="s">
        <v>34</v>
      </c>
      <c r="AA257" s="249"/>
      <c r="AB257" s="249"/>
      <c r="AC257" s="249" t="s">
        <v>34</v>
      </c>
      <c r="AD257" s="249"/>
      <c r="AE257" s="249"/>
      <c r="AF257" s="249" t="s">
        <v>34</v>
      </c>
      <c r="AG257" s="249"/>
      <c r="AH257" s="249"/>
      <c r="AI257" s="249" t="s">
        <v>34</v>
      </c>
      <c r="AJ257" s="249"/>
      <c r="AK257" s="249"/>
      <c r="AL257" s="249" t="s">
        <v>34</v>
      </c>
      <c r="AM257" s="253" t="s">
        <v>1866</v>
      </c>
      <c r="AN257" s="249" t="s">
        <v>357</v>
      </c>
      <c r="AO257" s="249" t="s">
        <v>16</v>
      </c>
      <c r="AP257" s="249"/>
      <c r="AQ257" s="249"/>
      <c r="AR257" s="249" t="s">
        <v>34</v>
      </c>
      <c r="AS257" s="249"/>
      <c r="AT257" s="249"/>
      <c r="AU257" s="249" t="s">
        <v>34</v>
      </c>
      <c r="AV257" s="249"/>
      <c r="AW257" s="249"/>
      <c r="AX257" s="249" t="s">
        <v>34</v>
      </c>
      <c r="AY257" s="253" t="s">
        <v>2211</v>
      </c>
      <c r="AZ257" s="249" t="s">
        <v>357</v>
      </c>
      <c r="BA257" s="249" t="s">
        <v>16</v>
      </c>
      <c r="BB257" s="249"/>
      <c r="BC257" s="249"/>
      <c r="BD257" s="249" t="s">
        <v>34</v>
      </c>
      <c r="BE257" s="249"/>
      <c r="BF257" s="249"/>
      <c r="BG257" s="249" t="s">
        <v>34</v>
      </c>
      <c r="BH257" s="249"/>
      <c r="BI257" s="249"/>
      <c r="BJ257" s="249" t="s">
        <v>34</v>
      </c>
      <c r="BK257" s="249"/>
      <c r="BL257" s="249"/>
      <c r="BM257" s="249" t="s">
        <v>34</v>
      </c>
      <c r="BN257" s="249"/>
      <c r="BO257" s="249"/>
      <c r="BP257" s="249" t="s">
        <v>34</v>
      </c>
      <c r="BQ257" s="249"/>
      <c r="BR257" s="249"/>
      <c r="BS257" s="249" t="s">
        <v>34</v>
      </c>
      <c r="BT257" s="249"/>
      <c r="BU257" s="249"/>
      <c r="BV257" s="249" t="s">
        <v>34</v>
      </c>
      <c r="BW257" s="249"/>
      <c r="BX257" s="249"/>
      <c r="BY257" s="249" t="s">
        <v>34</v>
      </c>
      <c r="BZ257" s="249"/>
      <c r="CA257" s="249"/>
      <c r="CB257" s="249" t="s">
        <v>34</v>
      </c>
      <c r="CC257" s="261"/>
      <c r="CD257" s="261"/>
      <c r="CE257" s="261" t="s">
        <v>34</v>
      </c>
      <c r="CF257" s="249"/>
      <c r="CG257" s="249"/>
      <c r="CH257" s="249" t="s">
        <v>34</v>
      </c>
      <c r="CI257" s="249"/>
      <c r="CJ257" s="249"/>
      <c r="CK257" s="249" t="s">
        <v>34</v>
      </c>
      <c r="CL257" s="249"/>
      <c r="CM257" s="249"/>
      <c r="CN257" s="249" t="s">
        <v>34</v>
      </c>
      <c r="CO257" s="247">
        <v>45</v>
      </c>
      <c r="CP257" s="249" t="s">
        <v>357</v>
      </c>
      <c r="CQ257" s="249" t="s">
        <v>16</v>
      </c>
      <c r="CR257" s="249"/>
      <c r="CS257" s="249"/>
      <c r="CT257" s="249" t="s">
        <v>34</v>
      </c>
      <c r="CU257" s="247"/>
      <c r="CV257" s="249"/>
      <c r="CW257" s="249" t="s">
        <v>34</v>
      </c>
      <c r="CX257" s="249"/>
      <c r="CY257" s="249"/>
      <c r="CZ257" s="249" t="s">
        <v>34</v>
      </c>
      <c r="DA257" s="249"/>
      <c r="DB257" s="249"/>
      <c r="DC257" s="249" t="s">
        <v>34</v>
      </c>
      <c r="DD257" s="249"/>
      <c r="DE257" s="249"/>
      <c r="DF257" s="249" t="s">
        <v>34</v>
      </c>
      <c r="DG257" s="249"/>
      <c r="DH257" s="249"/>
      <c r="DI257" s="249" t="s">
        <v>34</v>
      </c>
      <c r="DJ257" s="249"/>
      <c r="DK257" s="249"/>
      <c r="DL257" s="249" t="s">
        <v>34</v>
      </c>
      <c r="DM257" s="247"/>
      <c r="DN257" s="289"/>
      <c r="DO257" s="289" t="s">
        <v>34</v>
      </c>
      <c r="DP257" s="249"/>
      <c r="DQ257" s="249"/>
      <c r="DR257" s="249" t="s">
        <v>34</v>
      </c>
      <c r="DS257" s="249"/>
      <c r="DT257" s="249"/>
      <c r="DU257" s="249" t="s">
        <v>34</v>
      </c>
      <c r="DV257" s="249"/>
      <c r="DW257" s="249"/>
      <c r="DX257" s="249" t="s">
        <v>34</v>
      </c>
      <c r="DY257" s="249"/>
      <c r="DZ257" s="249"/>
      <c r="EA257" s="249" t="s">
        <v>34</v>
      </c>
      <c r="EB257" s="249"/>
      <c r="EC257" s="249"/>
      <c r="ED257" s="249" t="s">
        <v>34</v>
      </c>
      <c r="EE257" s="249"/>
      <c r="EF257" s="249"/>
      <c r="EG257" s="249" t="s">
        <v>34</v>
      </c>
      <c r="EH257" s="249"/>
      <c r="EI257" s="249"/>
      <c r="EJ257" s="249" t="s">
        <v>34</v>
      </c>
      <c r="EK257" s="249"/>
      <c r="EL257" s="249"/>
      <c r="EM257" s="249" t="s">
        <v>34</v>
      </c>
      <c r="EN257" s="249"/>
      <c r="EO257" s="249"/>
      <c r="EP257" s="249" t="s">
        <v>34</v>
      </c>
      <c r="EQ257" s="249"/>
      <c r="ER257" s="249"/>
      <c r="ES257" s="249" t="s">
        <v>34</v>
      </c>
      <c r="ET257" s="249"/>
      <c r="EU257" s="249"/>
      <c r="EV257" s="249" t="s">
        <v>34</v>
      </c>
      <c r="EW257" s="249"/>
      <c r="EX257" s="249"/>
      <c r="EY257" s="249" t="s">
        <v>34</v>
      </c>
      <c r="EZ257" s="249"/>
      <c r="FA257" s="249"/>
      <c r="FB257" s="249" t="s">
        <v>34</v>
      </c>
      <c r="FC257" s="249"/>
      <c r="FD257" s="249"/>
      <c r="FE257" s="249" t="s">
        <v>34</v>
      </c>
      <c r="FF257" s="249"/>
      <c r="FG257" s="249"/>
      <c r="FH257" s="249" t="s">
        <v>34</v>
      </c>
      <c r="FI257" s="249"/>
      <c r="FJ257" s="249"/>
      <c r="FK257" s="249" t="s">
        <v>34</v>
      </c>
      <c r="FL257" s="249"/>
      <c r="FM257" s="249"/>
      <c r="FN257" s="249" t="s">
        <v>34</v>
      </c>
      <c r="FO257" s="249"/>
      <c r="FP257" s="249"/>
      <c r="FQ257" s="249" t="s">
        <v>34</v>
      </c>
      <c r="FR257" s="249"/>
      <c r="FS257" s="249"/>
      <c r="FT257" s="249" t="s">
        <v>34</v>
      </c>
      <c r="FU257" s="249"/>
      <c r="FV257" s="249"/>
      <c r="FW257" s="249" t="s">
        <v>34</v>
      </c>
      <c r="FX257" s="249"/>
      <c r="FY257" s="249"/>
      <c r="FZ257" s="249" t="s">
        <v>34</v>
      </c>
      <c r="GA257" s="261"/>
      <c r="GB257" s="261"/>
      <c r="GC257" s="261" t="s">
        <v>34</v>
      </c>
      <c r="GD257" s="249"/>
      <c r="GE257" s="249"/>
      <c r="GF257" s="249" t="s">
        <v>34</v>
      </c>
      <c r="GG257" s="249"/>
      <c r="GH257" s="249"/>
      <c r="GI257" s="249" t="s">
        <v>34</v>
      </c>
      <c r="GJ257" s="249"/>
      <c r="GK257" s="249"/>
      <c r="GL257" s="249" t="s">
        <v>34</v>
      </c>
      <c r="GM257" s="249"/>
      <c r="GN257" s="249"/>
      <c r="GO257" s="249" t="s">
        <v>34</v>
      </c>
      <c r="GP257" s="249"/>
      <c r="GQ257" s="249"/>
      <c r="GR257" s="249" t="s">
        <v>34</v>
      </c>
      <c r="GS257" s="249"/>
      <c r="GT257" s="249"/>
      <c r="GU257" s="249" t="s">
        <v>34</v>
      </c>
      <c r="GV257" s="249"/>
      <c r="GW257" s="249"/>
      <c r="GX257" s="249" t="s">
        <v>34</v>
      </c>
      <c r="GY257" s="249"/>
      <c r="GZ257" s="249"/>
      <c r="HA257" s="249" t="s">
        <v>34</v>
      </c>
    </row>
    <row r="258" spans="1:209" outlineLevel="1" x14ac:dyDescent="0.2">
      <c r="A258" s="246" t="s">
        <v>1717</v>
      </c>
      <c r="B258" s="247" t="s">
        <v>206</v>
      </c>
      <c r="C258" s="248" t="s">
        <v>121</v>
      </c>
      <c r="D258" s="248" t="s">
        <v>180</v>
      </c>
      <c r="E258" s="248"/>
      <c r="F258" s="248"/>
      <c r="G258" s="248"/>
      <c r="H258" s="247"/>
      <c r="I258" s="247"/>
      <c r="J258" s="247"/>
      <c r="K258" s="247"/>
      <c r="L258" s="247"/>
      <c r="M258" s="247"/>
      <c r="N258" s="247"/>
      <c r="O258" s="249"/>
      <c r="P258" s="249"/>
      <c r="Q258" s="249" t="s">
        <v>34</v>
      </c>
      <c r="R258" s="249"/>
      <c r="S258" s="249"/>
      <c r="T258" s="249" t="s">
        <v>34</v>
      </c>
      <c r="U258" s="247">
        <v>15</v>
      </c>
      <c r="V258" s="249" t="s">
        <v>357</v>
      </c>
      <c r="W258" s="249" t="s">
        <v>16</v>
      </c>
      <c r="X258" s="249"/>
      <c r="Y258" s="249"/>
      <c r="Z258" s="249" t="s">
        <v>34</v>
      </c>
      <c r="AA258" s="249"/>
      <c r="AB258" s="249"/>
      <c r="AC258" s="249" t="s">
        <v>34</v>
      </c>
      <c r="AD258" s="249"/>
      <c r="AE258" s="249"/>
      <c r="AF258" s="249" t="s">
        <v>34</v>
      </c>
      <c r="AG258" s="249"/>
      <c r="AH258" s="249"/>
      <c r="AI258" s="249" t="s">
        <v>34</v>
      </c>
      <c r="AJ258" s="249"/>
      <c r="AK258" s="249"/>
      <c r="AL258" s="249" t="s">
        <v>34</v>
      </c>
      <c r="AM258" s="253" t="s">
        <v>1863</v>
      </c>
      <c r="AN258" s="249" t="s">
        <v>357</v>
      </c>
      <c r="AO258" s="249" t="s">
        <v>16</v>
      </c>
      <c r="AP258" s="249"/>
      <c r="AQ258" s="249"/>
      <c r="AR258" s="249" t="s">
        <v>34</v>
      </c>
      <c r="AS258" s="249"/>
      <c r="AT258" s="249"/>
      <c r="AU258" s="249" t="s">
        <v>34</v>
      </c>
      <c r="AV258" s="249"/>
      <c r="AW258" s="249"/>
      <c r="AX258" s="249" t="s">
        <v>34</v>
      </c>
      <c r="AY258" s="253" t="s">
        <v>2212</v>
      </c>
      <c r="AZ258" s="249" t="s">
        <v>357</v>
      </c>
      <c r="BA258" s="249" t="s">
        <v>16</v>
      </c>
      <c r="BB258" s="249"/>
      <c r="BC258" s="249"/>
      <c r="BD258" s="249" t="s">
        <v>34</v>
      </c>
      <c r="BE258" s="249"/>
      <c r="BF258" s="249"/>
      <c r="BG258" s="249" t="s">
        <v>34</v>
      </c>
      <c r="BH258" s="249"/>
      <c r="BI258" s="249"/>
      <c r="BJ258" s="249" t="s">
        <v>34</v>
      </c>
      <c r="BK258" s="249"/>
      <c r="BL258" s="249"/>
      <c r="BM258" s="249" t="s">
        <v>34</v>
      </c>
      <c r="BN258" s="249"/>
      <c r="BO258" s="249"/>
      <c r="BP258" s="249" t="s">
        <v>34</v>
      </c>
      <c r="BQ258" s="249"/>
      <c r="BR258" s="249"/>
      <c r="BS258" s="249" t="s">
        <v>34</v>
      </c>
      <c r="BT258" s="249"/>
      <c r="BU258" s="249"/>
      <c r="BV258" s="249" t="s">
        <v>34</v>
      </c>
      <c r="BW258" s="249"/>
      <c r="BX258" s="249"/>
      <c r="BY258" s="249" t="s">
        <v>34</v>
      </c>
      <c r="BZ258" s="249"/>
      <c r="CA258" s="249"/>
      <c r="CB258" s="249" t="s">
        <v>34</v>
      </c>
      <c r="CC258" s="261"/>
      <c r="CD258" s="261"/>
      <c r="CE258" s="261" t="s">
        <v>34</v>
      </c>
      <c r="CF258" s="249"/>
      <c r="CG258" s="249"/>
      <c r="CH258" s="249" t="s">
        <v>34</v>
      </c>
      <c r="CI258" s="249"/>
      <c r="CJ258" s="249"/>
      <c r="CK258" s="249" t="s">
        <v>34</v>
      </c>
      <c r="CL258" s="249"/>
      <c r="CM258" s="249"/>
      <c r="CN258" s="249" t="s">
        <v>34</v>
      </c>
      <c r="CO258" s="247">
        <v>115</v>
      </c>
      <c r="CP258" s="249" t="s">
        <v>357</v>
      </c>
      <c r="CQ258" s="249" t="s">
        <v>16</v>
      </c>
      <c r="CR258" s="249"/>
      <c r="CS258" s="249"/>
      <c r="CT258" s="249" t="s">
        <v>34</v>
      </c>
      <c r="CU258" s="247"/>
      <c r="CV258" s="249"/>
      <c r="CW258" s="249" t="s">
        <v>34</v>
      </c>
      <c r="CX258" s="249"/>
      <c r="CY258" s="249"/>
      <c r="CZ258" s="249" t="s">
        <v>34</v>
      </c>
      <c r="DA258" s="249"/>
      <c r="DB258" s="249"/>
      <c r="DC258" s="249" t="s">
        <v>34</v>
      </c>
      <c r="DD258" s="249"/>
      <c r="DE258" s="249"/>
      <c r="DF258" s="249" t="s">
        <v>34</v>
      </c>
      <c r="DG258" s="249"/>
      <c r="DH258" s="249"/>
      <c r="DI258" s="249" t="s">
        <v>34</v>
      </c>
      <c r="DJ258" s="249"/>
      <c r="DK258" s="249"/>
      <c r="DL258" s="249" t="s">
        <v>34</v>
      </c>
      <c r="DM258" s="247"/>
      <c r="DN258" s="289"/>
      <c r="DO258" s="289" t="s">
        <v>34</v>
      </c>
      <c r="DP258" s="249"/>
      <c r="DQ258" s="249"/>
      <c r="DR258" s="249" t="s">
        <v>34</v>
      </c>
      <c r="DS258" s="249"/>
      <c r="DT258" s="249"/>
      <c r="DU258" s="249" t="s">
        <v>34</v>
      </c>
      <c r="DV258" s="249"/>
      <c r="DW258" s="249"/>
      <c r="DX258" s="249" t="s">
        <v>34</v>
      </c>
      <c r="DY258" s="249"/>
      <c r="DZ258" s="249"/>
      <c r="EA258" s="249" t="s">
        <v>34</v>
      </c>
      <c r="EB258" s="249"/>
      <c r="EC258" s="249"/>
      <c r="ED258" s="249" t="s">
        <v>34</v>
      </c>
      <c r="EE258" s="249"/>
      <c r="EF258" s="249"/>
      <c r="EG258" s="249" t="s">
        <v>34</v>
      </c>
      <c r="EH258" s="249"/>
      <c r="EI258" s="249"/>
      <c r="EJ258" s="249" t="s">
        <v>34</v>
      </c>
      <c r="EK258" s="249"/>
      <c r="EL258" s="249"/>
      <c r="EM258" s="249" t="s">
        <v>34</v>
      </c>
      <c r="EN258" s="249"/>
      <c r="EO258" s="249"/>
      <c r="EP258" s="249" t="s">
        <v>34</v>
      </c>
      <c r="EQ258" s="249"/>
      <c r="ER258" s="249"/>
      <c r="ES258" s="249" t="s">
        <v>34</v>
      </c>
      <c r="ET258" s="249"/>
      <c r="EU258" s="249"/>
      <c r="EV258" s="249" t="s">
        <v>34</v>
      </c>
      <c r="EW258" s="249"/>
      <c r="EX258" s="249"/>
      <c r="EY258" s="249" t="s">
        <v>34</v>
      </c>
      <c r="EZ258" s="249"/>
      <c r="FA258" s="249"/>
      <c r="FB258" s="249" t="s">
        <v>34</v>
      </c>
      <c r="FC258" s="249"/>
      <c r="FD258" s="249"/>
      <c r="FE258" s="249" t="s">
        <v>34</v>
      </c>
      <c r="FF258" s="249"/>
      <c r="FG258" s="249"/>
      <c r="FH258" s="249" t="s">
        <v>34</v>
      </c>
      <c r="FI258" s="249"/>
      <c r="FJ258" s="249"/>
      <c r="FK258" s="249" t="s">
        <v>34</v>
      </c>
      <c r="FL258" s="249"/>
      <c r="FM258" s="249"/>
      <c r="FN258" s="249" t="s">
        <v>34</v>
      </c>
      <c r="FO258" s="249"/>
      <c r="FP258" s="249"/>
      <c r="FQ258" s="249" t="s">
        <v>34</v>
      </c>
      <c r="FR258" s="249"/>
      <c r="FS258" s="249"/>
      <c r="FT258" s="249" t="s">
        <v>34</v>
      </c>
      <c r="FU258" s="249"/>
      <c r="FV258" s="249"/>
      <c r="FW258" s="249" t="s">
        <v>34</v>
      </c>
      <c r="FX258" s="249"/>
      <c r="FY258" s="249"/>
      <c r="FZ258" s="249" t="s">
        <v>34</v>
      </c>
      <c r="GA258" s="261"/>
      <c r="GB258" s="261"/>
      <c r="GC258" s="261" t="s">
        <v>34</v>
      </c>
      <c r="GD258" s="249"/>
      <c r="GE258" s="249"/>
      <c r="GF258" s="249" t="s">
        <v>34</v>
      </c>
      <c r="GG258" s="249"/>
      <c r="GH258" s="249"/>
      <c r="GI258" s="249" t="s">
        <v>34</v>
      </c>
      <c r="GJ258" s="249"/>
      <c r="GK258" s="249"/>
      <c r="GL258" s="249" t="s">
        <v>34</v>
      </c>
      <c r="GM258" s="249"/>
      <c r="GN258" s="249"/>
      <c r="GO258" s="249" t="s">
        <v>34</v>
      </c>
      <c r="GP258" s="249"/>
      <c r="GQ258" s="249"/>
      <c r="GR258" s="249" t="s">
        <v>34</v>
      </c>
      <c r="GS258" s="249"/>
      <c r="GT258" s="249"/>
      <c r="GU258" s="249" t="s">
        <v>34</v>
      </c>
      <c r="GV258" s="249"/>
      <c r="GW258" s="249"/>
      <c r="GX258" s="249" t="s">
        <v>34</v>
      </c>
      <c r="GY258" s="249"/>
      <c r="GZ258" s="249"/>
      <c r="HA258" s="249" t="s">
        <v>34</v>
      </c>
    </row>
    <row r="259" spans="1:209" s="184" customFormat="1" outlineLevel="1" x14ac:dyDescent="0.2">
      <c r="A259" s="254" t="s">
        <v>1718</v>
      </c>
      <c r="B259" s="255" t="s">
        <v>210</v>
      </c>
      <c r="C259" s="256" t="s">
        <v>24</v>
      </c>
      <c r="D259" s="256" t="s">
        <v>180</v>
      </c>
      <c r="E259" s="256"/>
      <c r="F259" s="256"/>
      <c r="G259" s="256"/>
      <c r="H259" s="255"/>
      <c r="I259" s="255" t="s">
        <v>343</v>
      </c>
      <c r="J259" s="255"/>
      <c r="K259" s="255"/>
      <c r="L259" s="255"/>
      <c r="M259" s="255"/>
      <c r="N259" s="255"/>
      <c r="O259" s="249"/>
      <c r="P259" s="249"/>
      <c r="Q259" s="249" t="s">
        <v>34</v>
      </c>
      <c r="R259" s="249"/>
      <c r="S259" s="249"/>
      <c r="T259" s="249" t="s">
        <v>34</v>
      </c>
      <c r="U259" s="255" t="s">
        <v>579</v>
      </c>
      <c r="V259" s="257" t="s">
        <v>357</v>
      </c>
      <c r="W259" s="257" t="s">
        <v>16</v>
      </c>
      <c r="X259" s="249"/>
      <c r="Y259" s="249"/>
      <c r="Z259" s="249" t="s">
        <v>34</v>
      </c>
      <c r="AA259" s="249"/>
      <c r="AB259" s="249"/>
      <c r="AC259" s="249" t="s">
        <v>34</v>
      </c>
      <c r="AD259" s="249"/>
      <c r="AE259" s="249"/>
      <c r="AF259" s="249" t="s">
        <v>34</v>
      </c>
      <c r="AG259" s="249"/>
      <c r="AH259" s="249"/>
      <c r="AI259" s="249" t="s">
        <v>34</v>
      </c>
      <c r="AJ259" s="249"/>
      <c r="AK259" s="249"/>
      <c r="AL259" s="249" t="s">
        <v>34</v>
      </c>
      <c r="AM259" s="255" t="s">
        <v>579</v>
      </c>
      <c r="AN259" s="257" t="s">
        <v>357</v>
      </c>
      <c r="AO259" s="257" t="s">
        <v>16</v>
      </c>
      <c r="AP259" s="249"/>
      <c r="AQ259" s="249"/>
      <c r="AR259" s="249" t="s">
        <v>34</v>
      </c>
      <c r="AS259" s="249"/>
      <c r="AT259" s="249"/>
      <c r="AU259" s="249" t="s">
        <v>34</v>
      </c>
      <c r="AV259" s="249"/>
      <c r="AW259" s="249"/>
      <c r="AX259" s="249" t="s">
        <v>34</v>
      </c>
      <c r="AY259" s="255" t="s">
        <v>579</v>
      </c>
      <c r="AZ259" s="257" t="s">
        <v>357</v>
      </c>
      <c r="BA259" s="257" t="s">
        <v>16</v>
      </c>
      <c r="BB259" s="249"/>
      <c r="BC259" s="249"/>
      <c r="BD259" s="249" t="s">
        <v>34</v>
      </c>
      <c r="BE259" s="249"/>
      <c r="BF259" s="249"/>
      <c r="BG259" s="249" t="s">
        <v>34</v>
      </c>
      <c r="BH259" s="249"/>
      <c r="BI259" s="249"/>
      <c r="BJ259" s="249" t="s">
        <v>34</v>
      </c>
      <c r="BK259" s="249"/>
      <c r="BL259" s="249"/>
      <c r="BM259" s="249" t="s">
        <v>34</v>
      </c>
      <c r="BN259" s="249"/>
      <c r="BO259" s="249"/>
      <c r="BP259" s="249" t="s">
        <v>34</v>
      </c>
      <c r="BQ259" s="249"/>
      <c r="BR259" s="249"/>
      <c r="BS259" s="249" t="s">
        <v>34</v>
      </c>
      <c r="BT259" s="249"/>
      <c r="BU259" s="249"/>
      <c r="BV259" s="249" t="s">
        <v>34</v>
      </c>
      <c r="BW259" s="249"/>
      <c r="BX259" s="249"/>
      <c r="BY259" s="249" t="s">
        <v>34</v>
      </c>
      <c r="BZ259" s="249"/>
      <c r="CA259" s="249"/>
      <c r="CB259" s="249" t="s">
        <v>34</v>
      </c>
      <c r="CC259" s="261"/>
      <c r="CD259" s="261"/>
      <c r="CE259" s="261" t="s">
        <v>34</v>
      </c>
      <c r="CF259" s="249"/>
      <c r="CG259" s="249"/>
      <c r="CH259" s="249" t="s">
        <v>34</v>
      </c>
      <c r="CI259" s="249"/>
      <c r="CJ259" s="249"/>
      <c r="CK259" s="249" t="s">
        <v>34</v>
      </c>
      <c r="CL259" s="249"/>
      <c r="CM259" s="249"/>
      <c r="CN259" s="249" t="s">
        <v>34</v>
      </c>
      <c r="CO259" s="247" t="s">
        <v>578</v>
      </c>
      <c r="CP259" s="257" t="s">
        <v>355</v>
      </c>
      <c r="CQ259" s="257" t="s">
        <v>395</v>
      </c>
      <c r="CR259" s="249"/>
      <c r="CS259" s="249"/>
      <c r="CT259" s="249" t="s">
        <v>34</v>
      </c>
      <c r="CU259" s="247"/>
      <c r="CV259" s="249"/>
      <c r="CW259" s="249" t="s">
        <v>34</v>
      </c>
      <c r="CX259" s="249"/>
      <c r="CY259" s="249"/>
      <c r="CZ259" s="249" t="s">
        <v>34</v>
      </c>
      <c r="DA259" s="249"/>
      <c r="DB259" s="249"/>
      <c r="DC259" s="249" t="s">
        <v>34</v>
      </c>
      <c r="DD259" s="249"/>
      <c r="DE259" s="249"/>
      <c r="DF259" s="249" t="s">
        <v>34</v>
      </c>
      <c r="DG259" s="249"/>
      <c r="DH259" s="249"/>
      <c r="DI259" s="249" t="s">
        <v>34</v>
      </c>
      <c r="DJ259" s="249"/>
      <c r="DK259" s="249"/>
      <c r="DL259" s="249" t="s">
        <v>34</v>
      </c>
      <c r="DM259" s="247"/>
      <c r="DN259" s="289"/>
      <c r="DO259" s="289" t="s">
        <v>34</v>
      </c>
      <c r="DP259" s="249"/>
      <c r="DQ259" s="249"/>
      <c r="DR259" s="249" t="s">
        <v>34</v>
      </c>
      <c r="DS259" s="249"/>
      <c r="DT259" s="249"/>
      <c r="DU259" s="249" t="s">
        <v>34</v>
      </c>
      <c r="DV259" s="249"/>
      <c r="DW259" s="249"/>
      <c r="DX259" s="249" t="s">
        <v>34</v>
      </c>
      <c r="DY259" s="249"/>
      <c r="DZ259" s="249"/>
      <c r="EA259" s="249" t="s">
        <v>34</v>
      </c>
      <c r="EB259" s="249"/>
      <c r="EC259" s="249"/>
      <c r="ED259" s="249" t="s">
        <v>34</v>
      </c>
      <c r="EE259" s="249"/>
      <c r="EF259" s="249"/>
      <c r="EG259" s="249" t="s">
        <v>34</v>
      </c>
      <c r="EH259" s="249"/>
      <c r="EI259" s="249"/>
      <c r="EJ259" s="249" t="s">
        <v>34</v>
      </c>
      <c r="EK259" s="249"/>
      <c r="EL259" s="249"/>
      <c r="EM259" s="249" t="s">
        <v>34</v>
      </c>
      <c r="EN259" s="249"/>
      <c r="EO259" s="249"/>
      <c r="EP259" s="249" t="s">
        <v>34</v>
      </c>
      <c r="EQ259" s="249"/>
      <c r="ER259" s="249"/>
      <c r="ES259" s="249" t="s">
        <v>34</v>
      </c>
      <c r="ET259" s="249"/>
      <c r="EU259" s="249"/>
      <c r="EV259" s="249" t="s">
        <v>34</v>
      </c>
      <c r="EW259" s="249"/>
      <c r="EX259" s="249"/>
      <c r="EY259" s="249" t="s">
        <v>34</v>
      </c>
      <c r="EZ259" s="249"/>
      <c r="FA259" s="249"/>
      <c r="FB259" s="249" t="s">
        <v>34</v>
      </c>
      <c r="FC259" s="249"/>
      <c r="FD259" s="249"/>
      <c r="FE259" s="249" t="s">
        <v>34</v>
      </c>
      <c r="FF259" s="249"/>
      <c r="FG259" s="249"/>
      <c r="FH259" s="249" t="s">
        <v>34</v>
      </c>
      <c r="FI259" s="249"/>
      <c r="FJ259" s="249"/>
      <c r="FK259" s="249" t="s">
        <v>34</v>
      </c>
      <c r="FL259" s="249"/>
      <c r="FM259" s="249"/>
      <c r="FN259" s="249" t="s">
        <v>34</v>
      </c>
      <c r="FO259" s="249"/>
      <c r="FP259" s="249"/>
      <c r="FQ259" s="249" t="s">
        <v>34</v>
      </c>
      <c r="FR259" s="249"/>
      <c r="FS259" s="249"/>
      <c r="FT259" s="249" t="s">
        <v>34</v>
      </c>
      <c r="FU259" s="249"/>
      <c r="FV259" s="249"/>
      <c r="FW259" s="249" t="s">
        <v>34</v>
      </c>
      <c r="FX259" s="249"/>
      <c r="FY259" s="249"/>
      <c r="FZ259" s="249" t="s">
        <v>34</v>
      </c>
      <c r="GA259" s="261"/>
      <c r="GB259" s="261"/>
      <c r="GC259" s="261" t="s">
        <v>34</v>
      </c>
      <c r="GD259" s="249"/>
      <c r="GE259" s="249"/>
      <c r="GF259" s="249" t="s">
        <v>34</v>
      </c>
      <c r="GG259" s="249"/>
      <c r="GH259" s="249"/>
      <c r="GI259" s="249" t="s">
        <v>34</v>
      </c>
      <c r="GJ259" s="249"/>
      <c r="GK259" s="249"/>
      <c r="GL259" s="249" t="s">
        <v>34</v>
      </c>
      <c r="GM259" s="249"/>
      <c r="GN259" s="249"/>
      <c r="GO259" s="249" t="s">
        <v>34</v>
      </c>
      <c r="GP259" s="249"/>
      <c r="GQ259" s="249"/>
      <c r="GR259" s="249" t="s">
        <v>34</v>
      </c>
      <c r="GS259" s="249"/>
      <c r="GT259" s="249"/>
      <c r="GU259" s="249" t="s">
        <v>34</v>
      </c>
      <c r="GV259" s="249"/>
      <c r="GW259" s="249"/>
      <c r="GX259" s="249" t="s">
        <v>34</v>
      </c>
      <c r="GY259" s="249"/>
      <c r="GZ259" s="249"/>
      <c r="HA259" s="249" t="s">
        <v>34</v>
      </c>
    </row>
    <row r="260" spans="1:209" s="184" customFormat="1" outlineLevel="1" x14ac:dyDescent="0.2">
      <c r="A260" s="254" t="s">
        <v>1719</v>
      </c>
      <c r="B260" s="258" t="s">
        <v>211</v>
      </c>
      <c r="C260" s="258" t="s">
        <v>209</v>
      </c>
      <c r="D260" s="258" t="s">
        <v>180</v>
      </c>
      <c r="E260" s="258"/>
      <c r="F260" s="258"/>
      <c r="G260" s="258"/>
      <c r="H260" s="258"/>
      <c r="I260" s="258"/>
      <c r="J260" s="258"/>
      <c r="K260" s="258"/>
      <c r="L260" s="258"/>
      <c r="M260" s="258"/>
      <c r="N260" s="258"/>
      <c r="O260" s="258"/>
      <c r="P260" s="259"/>
      <c r="Q260" s="259"/>
      <c r="R260" s="258"/>
      <c r="S260" s="259"/>
      <c r="T260" s="259"/>
      <c r="U260" s="258"/>
      <c r="V260" s="259"/>
      <c r="W260" s="259"/>
      <c r="X260" s="258"/>
      <c r="Y260" s="259"/>
      <c r="Z260" s="259"/>
      <c r="AA260" s="258"/>
      <c r="AB260" s="259"/>
      <c r="AC260" s="259"/>
      <c r="AD260" s="258"/>
      <c r="AE260" s="259"/>
      <c r="AF260" s="259"/>
      <c r="AG260" s="258"/>
      <c r="AH260" s="259"/>
      <c r="AI260" s="259"/>
      <c r="AJ260" s="258"/>
      <c r="AK260" s="259"/>
      <c r="AL260" s="259"/>
      <c r="AM260" s="258"/>
      <c r="AN260" s="259"/>
      <c r="AO260" s="259"/>
      <c r="AP260" s="258"/>
      <c r="AQ260" s="259"/>
      <c r="AR260" s="259"/>
      <c r="AS260" s="258"/>
      <c r="AT260" s="259"/>
      <c r="AU260" s="259"/>
      <c r="AV260" s="258"/>
      <c r="AW260" s="259"/>
      <c r="AX260" s="259"/>
      <c r="AY260" s="258"/>
      <c r="AZ260" s="259"/>
      <c r="BA260" s="259"/>
      <c r="BB260" s="258"/>
      <c r="BC260" s="259"/>
      <c r="BD260" s="259"/>
      <c r="BE260" s="258"/>
      <c r="BF260" s="259"/>
      <c r="BG260" s="259"/>
      <c r="BH260" s="258"/>
      <c r="BI260" s="259"/>
      <c r="BJ260" s="259"/>
      <c r="BK260" s="258"/>
      <c r="BL260" s="259"/>
      <c r="BM260" s="259"/>
      <c r="BN260" s="258"/>
      <c r="BO260" s="259"/>
      <c r="BP260" s="259"/>
      <c r="BQ260" s="258"/>
      <c r="BR260" s="259"/>
      <c r="BS260" s="259"/>
      <c r="BT260" s="258"/>
      <c r="BU260" s="259"/>
      <c r="BV260" s="259"/>
      <c r="BW260" s="258"/>
      <c r="BX260" s="259"/>
      <c r="BY260" s="259"/>
      <c r="BZ260" s="258"/>
      <c r="CA260" s="259"/>
      <c r="CB260" s="259"/>
      <c r="CC260" s="258"/>
      <c r="CD260" s="259"/>
      <c r="CE260" s="259"/>
      <c r="CF260" s="258"/>
      <c r="CG260" s="259"/>
      <c r="CH260" s="259"/>
      <c r="CI260" s="258"/>
      <c r="CJ260" s="259"/>
      <c r="CK260" s="259"/>
      <c r="CL260" s="258"/>
      <c r="CM260" s="259"/>
      <c r="CN260" s="259"/>
      <c r="CO260" s="258"/>
      <c r="CP260" s="259"/>
      <c r="CQ260" s="259"/>
      <c r="CR260" s="258"/>
      <c r="CS260" s="259"/>
      <c r="CT260" s="259"/>
      <c r="CU260" s="258"/>
      <c r="CV260" s="259"/>
      <c r="CW260" s="259"/>
      <c r="CX260" s="258"/>
      <c r="CY260" s="259"/>
      <c r="CZ260" s="259"/>
      <c r="DA260" s="258"/>
      <c r="DB260" s="259"/>
      <c r="DC260" s="259"/>
      <c r="DD260" s="258"/>
      <c r="DE260" s="259"/>
      <c r="DF260" s="259"/>
      <c r="DG260" s="258"/>
      <c r="DH260" s="259"/>
      <c r="DI260" s="259"/>
      <c r="DJ260" s="258"/>
      <c r="DK260" s="259"/>
      <c r="DL260" s="259"/>
      <c r="DM260" s="258"/>
      <c r="DN260" s="259"/>
      <c r="DO260" s="259"/>
      <c r="DP260" s="258"/>
      <c r="DQ260" s="259"/>
      <c r="DR260" s="259"/>
      <c r="DS260" s="258"/>
      <c r="DT260" s="259"/>
      <c r="DU260" s="259"/>
      <c r="DV260" s="258"/>
      <c r="DW260" s="259"/>
      <c r="DX260" s="259"/>
      <c r="DY260" s="258"/>
      <c r="DZ260" s="259"/>
      <c r="EA260" s="259"/>
      <c r="EB260" s="258"/>
      <c r="EC260" s="259"/>
      <c r="ED260" s="259"/>
      <c r="EE260" s="258"/>
      <c r="EF260" s="259"/>
      <c r="EG260" s="259"/>
      <c r="EH260" s="258"/>
      <c r="EI260" s="259"/>
      <c r="EJ260" s="259"/>
      <c r="EK260" s="258"/>
      <c r="EL260" s="259"/>
      <c r="EM260" s="259"/>
      <c r="EN260" s="258"/>
      <c r="EO260" s="259"/>
      <c r="EP260" s="259"/>
      <c r="EQ260" s="258"/>
      <c r="ER260" s="259"/>
      <c r="ES260" s="259"/>
      <c r="ET260" s="258"/>
      <c r="EU260" s="259"/>
      <c r="EV260" s="259"/>
      <c r="EW260" s="258"/>
      <c r="EX260" s="259"/>
      <c r="EY260" s="259"/>
      <c r="EZ260" s="258"/>
      <c r="FA260" s="259"/>
      <c r="FB260" s="259"/>
      <c r="FC260" s="258"/>
      <c r="FD260" s="259"/>
      <c r="FE260" s="259"/>
      <c r="FF260" s="258"/>
      <c r="FG260" s="259"/>
      <c r="FH260" s="259"/>
      <c r="FI260" s="258"/>
      <c r="FJ260" s="259"/>
      <c r="FK260" s="259"/>
      <c r="FL260" s="258"/>
      <c r="FM260" s="259"/>
      <c r="FN260" s="259"/>
      <c r="FO260" s="258"/>
      <c r="FP260" s="259"/>
      <c r="FQ260" s="259"/>
      <c r="FR260" s="258"/>
      <c r="FS260" s="259"/>
      <c r="FT260" s="259"/>
      <c r="FU260" s="258"/>
      <c r="FV260" s="259"/>
      <c r="FW260" s="259"/>
      <c r="FX260" s="258"/>
      <c r="FY260" s="259"/>
      <c r="FZ260" s="259"/>
      <c r="GA260" s="258"/>
      <c r="GB260" s="259"/>
      <c r="GC260" s="259"/>
      <c r="GD260" s="258"/>
      <c r="GE260" s="259"/>
      <c r="GF260" s="259"/>
      <c r="GG260" s="258"/>
      <c r="GH260" s="259"/>
      <c r="GI260" s="259"/>
      <c r="GJ260" s="258"/>
      <c r="GK260" s="259"/>
      <c r="GL260" s="259"/>
      <c r="GM260" s="258"/>
      <c r="GN260" s="259"/>
      <c r="GO260" s="259"/>
      <c r="GP260" s="258"/>
      <c r="GQ260" s="259"/>
      <c r="GR260" s="259"/>
      <c r="GS260" s="258"/>
      <c r="GT260" s="259"/>
      <c r="GU260" s="259"/>
      <c r="GV260" s="258"/>
      <c r="GW260" s="259"/>
      <c r="GX260" s="259"/>
      <c r="GY260" s="258"/>
      <c r="GZ260" s="259"/>
      <c r="HA260" s="259"/>
    </row>
    <row r="261" spans="1:209" s="184" customFormat="1" outlineLevel="1" x14ac:dyDescent="0.2">
      <c r="A261" s="254" t="s">
        <v>1720</v>
      </c>
      <c r="B261" s="255" t="s">
        <v>1517</v>
      </c>
      <c r="C261" s="256" t="s">
        <v>121</v>
      </c>
      <c r="D261" s="256" t="s">
        <v>180</v>
      </c>
      <c r="E261" s="256"/>
      <c r="F261" s="256"/>
      <c r="G261" s="256"/>
      <c r="H261" s="255"/>
      <c r="I261" s="255"/>
      <c r="J261" s="255"/>
      <c r="K261" s="255"/>
      <c r="L261" s="255"/>
      <c r="M261" s="255"/>
      <c r="N261" s="255"/>
      <c r="O261" s="247"/>
      <c r="P261" s="249"/>
      <c r="Q261" s="249" t="s">
        <v>34</v>
      </c>
      <c r="R261" s="247"/>
      <c r="S261" s="249"/>
      <c r="T261" s="249" t="s">
        <v>34</v>
      </c>
      <c r="U261" s="247"/>
      <c r="V261" s="249"/>
      <c r="W261" s="249" t="s">
        <v>34</v>
      </c>
      <c r="X261" s="247"/>
      <c r="Y261" s="249"/>
      <c r="Z261" s="249" t="s">
        <v>34</v>
      </c>
      <c r="AA261" s="247"/>
      <c r="AB261" s="249"/>
      <c r="AC261" s="249" t="s">
        <v>34</v>
      </c>
      <c r="AD261" s="247"/>
      <c r="AE261" s="249"/>
      <c r="AF261" s="249" t="s">
        <v>34</v>
      </c>
      <c r="AG261" s="255"/>
      <c r="AH261" s="257"/>
      <c r="AI261" s="257"/>
      <c r="AJ261" s="255"/>
      <c r="AK261" s="257"/>
      <c r="AL261" s="257"/>
      <c r="AM261" s="255"/>
      <c r="AN261" s="257"/>
      <c r="AO261" s="257" t="s">
        <v>34</v>
      </c>
      <c r="AP261" s="247"/>
      <c r="AQ261" s="249"/>
      <c r="AR261" s="249" t="s">
        <v>34</v>
      </c>
      <c r="AS261" s="247"/>
      <c r="AT261" s="249"/>
      <c r="AU261" s="249" t="s">
        <v>34</v>
      </c>
      <c r="AV261" s="247"/>
      <c r="AW261" s="249"/>
      <c r="AX261" s="249" t="s">
        <v>34</v>
      </c>
      <c r="AY261" s="255"/>
      <c r="AZ261" s="257"/>
      <c r="BA261" s="257"/>
      <c r="BB261" s="247"/>
      <c r="BC261" s="249"/>
      <c r="BD261" s="249" t="s">
        <v>34</v>
      </c>
      <c r="BE261" s="247"/>
      <c r="BF261" s="249"/>
      <c r="BG261" s="249" t="s">
        <v>34</v>
      </c>
      <c r="BH261" s="247"/>
      <c r="BI261" s="249"/>
      <c r="BJ261" s="249" t="s">
        <v>34</v>
      </c>
      <c r="BK261" s="247"/>
      <c r="BL261" s="249"/>
      <c r="BM261" s="249" t="s">
        <v>34</v>
      </c>
      <c r="BN261" s="247"/>
      <c r="BO261" s="249"/>
      <c r="BP261" s="249" t="s">
        <v>34</v>
      </c>
      <c r="BQ261" s="247"/>
      <c r="BR261" s="249"/>
      <c r="BS261" s="249" t="s">
        <v>34</v>
      </c>
      <c r="BT261" s="247"/>
      <c r="BU261" s="249"/>
      <c r="BV261" s="249" t="s">
        <v>34</v>
      </c>
      <c r="BW261" s="247"/>
      <c r="BX261" s="249"/>
      <c r="BY261" s="249" t="s">
        <v>34</v>
      </c>
      <c r="BZ261" s="247"/>
      <c r="CA261" s="249"/>
      <c r="CB261" s="249" t="s">
        <v>34</v>
      </c>
      <c r="CC261" s="250"/>
      <c r="CD261" s="261"/>
      <c r="CE261" s="261" t="s">
        <v>34</v>
      </c>
      <c r="CF261" s="247"/>
      <c r="CG261" s="249"/>
      <c r="CH261" s="249" t="s">
        <v>34</v>
      </c>
      <c r="CI261" s="247"/>
      <c r="CJ261" s="249"/>
      <c r="CK261" s="249" t="s">
        <v>34</v>
      </c>
      <c r="CL261" s="247"/>
      <c r="CM261" s="249"/>
      <c r="CN261" s="249" t="s">
        <v>34</v>
      </c>
      <c r="CO261" s="260">
        <v>19</v>
      </c>
      <c r="CP261" s="257" t="s">
        <v>355</v>
      </c>
      <c r="CQ261" s="257" t="s">
        <v>395</v>
      </c>
      <c r="CR261" s="247"/>
      <c r="CS261" s="249"/>
      <c r="CT261" s="249" t="s">
        <v>34</v>
      </c>
      <c r="CU261" s="247"/>
      <c r="CV261" s="249"/>
      <c r="CW261" s="249" t="s">
        <v>34</v>
      </c>
      <c r="CX261" s="247"/>
      <c r="CY261" s="249"/>
      <c r="CZ261" s="249" t="s">
        <v>34</v>
      </c>
      <c r="DA261" s="247"/>
      <c r="DB261" s="249"/>
      <c r="DC261" s="249" t="s">
        <v>34</v>
      </c>
      <c r="DD261" s="247"/>
      <c r="DE261" s="249"/>
      <c r="DF261" s="249" t="s">
        <v>34</v>
      </c>
      <c r="DG261" s="247"/>
      <c r="DH261" s="249"/>
      <c r="DI261" s="249" t="s">
        <v>34</v>
      </c>
      <c r="DJ261" s="247"/>
      <c r="DK261" s="249"/>
      <c r="DL261" s="249" t="s">
        <v>34</v>
      </c>
      <c r="DM261" s="247"/>
      <c r="DN261" s="289"/>
      <c r="DO261" s="289" t="s">
        <v>34</v>
      </c>
      <c r="DP261" s="247"/>
      <c r="DQ261" s="249"/>
      <c r="DR261" s="249" t="s">
        <v>34</v>
      </c>
      <c r="DS261" s="247"/>
      <c r="DT261" s="249"/>
      <c r="DU261" s="249" t="s">
        <v>34</v>
      </c>
      <c r="DV261" s="247"/>
      <c r="DW261" s="249"/>
      <c r="DX261" s="249" t="s">
        <v>34</v>
      </c>
      <c r="DY261" s="247"/>
      <c r="DZ261" s="249"/>
      <c r="EA261" s="249" t="s">
        <v>34</v>
      </c>
      <c r="EB261" s="247"/>
      <c r="EC261" s="249"/>
      <c r="ED261" s="249" t="s">
        <v>34</v>
      </c>
      <c r="EE261" s="247"/>
      <c r="EF261" s="249"/>
      <c r="EG261" s="249" t="s">
        <v>34</v>
      </c>
      <c r="EH261" s="247"/>
      <c r="EI261" s="249"/>
      <c r="EJ261" s="249" t="s">
        <v>34</v>
      </c>
      <c r="EK261" s="247"/>
      <c r="EL261" s="249"/>
      <c r="EM261" s="249" t="s">
        <v>34</v>
      </c>
      <c r="EN261" s="247"/>
      <c r="EO261" s="249"/>
      <c r="EP261" s="249" t="s">
        <v>34</v>
      </c>
      <c r="EQ261" s="247"/>
      <c r="ER261" s="249"/>
      <c r="ES261" s="249" t="s">
        <v>34</v>
      </c>
      <c r="ET261" s="247"/>
      <c r="EU261" s="249"/>
      <c r="EV261" s="249" t="s">
        <v>34</v>
      </c>
      <c r="EW261" s="247"/>
      <c r="EX261" s="249"/>
      <c r="EY261" s="249" t="s">
        <v>34</v>
      </c>
      <c r="EZ261" s="247"/>
      <c r="FA261" s="249"/>
      <c r="FB261" s="249" t="s">
        <v>34</v>
      </c>
      <c r="FC261" s="247"/>
      <c r="FD261" s="249"/>
      <c r="FE261" s="249" t="s">
        <v>34</v>
      </c>
      <c r="FF261" s="247"/>
      <c r="FG261" s="249"/>
      <c r="FH261" s="249" t="s">
        <v>34</v>
      </c>
      <c r="FI261" s="247"/>
      <c r="FJ261" s="249"/>
      <c r="FK261" s="249" t="s">
        <v>34</v>
      </c>
      <c r="FL261" s="247"/>
      <c r="FM261" s="249"/>
      <c r="FN261" s="249" t="s">
        <v>34</v>
      </c>
      <c r="FO261" s="247"/>
      <c r="FP261" s="249"/>
      <c r="FQ261" s="249" t="s">
        <v>34</v>
      </c>
      <c r="FR261" s="247"/>
      <c r="FS261" s="249"/>
      <c r="FT261" s="249" t="s">
        <v>34</v>
      </c>
      <c r="FU261" s="247"/>
      <c r="FV261" s="249"/>
      <c r="FW261" s="249" t="s">
        <v>34</v>
      </c>
      <c r="FX261" s="247"/>
      <c r="FY261" s="249"/>
      <c r="FZ261" s="249" t="s">
        <v>34</v>
      </c>
      <c r="GA261" s="250"/>
      <c r="GB261" s="261"/>
      <c r="GC261" s="261" t="s">
        <v>34</v>
      </c>
      <c r="GD261" s="247"/>
      <c r="GE261" s="249"/>
      <c r="GF261" s="249" t="s">
        <v>34</v>
      </c>
      <c r="GG261" s="247"/>
      <c r="GH261" s="249"/>
      <c r="GI261" s="249" t="s">
        <v>34</v>
      </c>
      <c r="GJ261" s="247"/>
      <c r="GK261" s="249"/>
      <c r="GL261" s="249" t="s">
        <v>34</v>
      </c>
      <c r="GM261" s="247"/>
      <c r="GN261" s="249"/>
      <c r="GO261" s="249" t="s">
        <v>34</v>
      </c>
      <c r="GP261" s="247"/>
      <c r="GQ261" s="249"/>
      <c r="GR261" s="249" t="s">
        <v>34</v>
      </c>
      <c r="GS261" s="247"/>
      <c r="GT261" s="249"/>
      <c r="GU261" s="249" t="s">
        <v>34</v>
      </c>
      <c r="GV261" s="247"/>
      <c r="GW261" s="249"/>
      <c r="GX261" s="249" t="s">
        <v>34</v>
      </c>
      <c r="GY261" s="247"/>
      <c r="GZ261" s="249"/>
      <c r="HA261" s="249" t="s">
        <v>34</v>
      </c>
    </row>
    <row r="262" spans="1:209" s="184" customFormat="1" outlineLevel="1" x14ac:dyDescent="0.2">
      <c r="A262" s="254" t="s">
        <v>1721</v>
      </c>
      <c r="B262" s="255" t="s">
        <v>1518</v>
      </c>
      <c r="C262" s="256" t="s">
        <v>121</v>
      </c>
      <c r="D262" s="256" t="s">
        <v>180</v>
      </c>
      <c r="E262" s="256"/>
      <c r="F262" s="256"/>
      <c r="G262" s="256"/>
      <c r="H262" s="255"/>
      <c r="I262" s="255"/>
      <c r="J262" s="255"/>
      <c r="K262" s="255"/>
      <c r="L262" s="255"/>
      <c r="M262" s="255"/>
      <c r="N262" s="255"/>
      <c r="O262" s="247"/>
      <c r="P262" s="249"/>
      <c r="Q262" s="249" t="s">
        <v>34</v>
      </c>
      <c r="R262" s="247"/>
      <c r="S262" s="249"/>
      <c r="T262" s="249" t="s">
        <v>34</v>
      </c>
      <c r="U262" s="263">
        <f>5/12</f>
        <v>0.41666666666666669</v>
      </c>
      <c r="V262" s="257" t="s">
        <v>355</v>
      </c>
      <c r="W262" s="257" t="s">
        <v>395</v>
      </c>
      <c r="X262" s="249"/>
      <c r="Y262" s="249"/>
      <c r="Z262" s="249" t="s">
        <v>34</v>
      </c>
      <c r="AA262" s="249"/>
      <c r="AB262" s="249"/>
      <c r="AC262" s="249" t="s">
        <v>34</v>
      </c>
      <c r="AD262" s="249"/>
      <c r="AE262" s="249"/>
      <c r="AF262" s="249" t="s">
        <v>34</v>
      </c>
      <c r="AG262" s="249"/>
      <c r="AH262" s="249"/>
      <c r="AI262" s="249" t="s">
        <v>34</v>
      </c>
      <c r="AJ262" s="249"/>
      <c r="AK262" s="249"/>
      <c r="AL262" s="249" t="s">
        <v>34</v>
      </c>
      <c r="AM262" s="255">
        <f>30/365</f>
        <v>8.2191780821917804E-2</v>
      </c>
      <c r="AN262" s="257" t="s">
        <v>355</v>
      </c>
      <c r="AO262" s="257" t="s">
        <v>395</v>
      </c>
      <c r="AP262" s="249"/>
      <c r="AQ262" s="249"/>
      <c r="AR262" s="249" t="s">
        <v>34</v>
      </c>
      <c r="AS262" s="249"/>
      <c r="AT262" s="249"/>
      <c r="AU262" s="249" t="s">
        <v>34</v>
      </c>
      <c r="AV262" s="249"/>
      <c r="AW262" s="249"/>
      <c r="AX262" s="249" t="s">
        <v>34</v>
      </c>
      <c r="AY262" s="255">
        <v>15</v>
      </c>
      <c r="AZ262" s="257" t="s">
        <v>355</v>
      </c>
      <c r="BA262" s="257" t="s">
        <v>395</v>
      </c>
      <c r="BB262" s="249"/>
      <c r="BC262" s="249"/>
      <c r="BD262" s="249" t="s">
        <v>34</v>
      </c>
      <c r="BE262" s="249"/>
      <c r="BF262" s="249"/>
      <c r="BG262" s="249" t="s">
        <v>34</v>
      </c>
      <c r="BH262" s="247"/>
      <c r="BI262" s="249"/>
      <c r="BJ262" s="249" t="s">
        <v>34</v>
      </c>
      <c r="BK262" s="247"/>
      <c r="BL262" s="249"/>
      <c r="BM262" s="249" t="s">
        <v>34</v>
      </c>
      <c r="BN262" s="247"/>
      <c r="BO262" s="249"/>
      <c r="BP262" s="249" t="s">
        <v>34</v>
      </c>
      <c r="BQ262" s="247"/>
      <c r="BR262" s="249"/>
      <c r="BS262" s="249" t="s">
        <v>34</v>
      </c>
      <c r="BT262" s="247"/>
      <c r="BU262" s="249"/>
      <c r="BV262" s="249" t="s">
        <v>34</v>
      </c>
      <c r="BW262" s="247"/>
      <c r="BX262" s="249"/>
      <c r="BY262" s="249" t="s">
        <v>34</v>
      </c>
      <c r="BZ262" s="247"/>
      <c r="CA262" s="249"/>
      <c r="CB262" s="249" t="s">
        <v>34</v>
      </c>
      <c r="CC262" s="250"/>
      <c r="CD262" s="261"/>
      <c r="CE262" s="261" t="s">
        <v>34</v>
      </c>
      <c r="CF262" s="247"/>
      <c r="CG262" s="249"/>
      <c r="CH262" s="249" t="s">
        <v>34</v>
      </c>
      <c r="CI262" s="247"/>
      <c r="CJ262" s="249"/>
      <c r="CK262" s="249" t="s">
        <v>34</v>
      </c>
      <c r="CL262" s="247"/>
      <c r="CM262" s="249"/>
      <c r="CN262" s="249" t="s">
        <v>34</v>
      </c>
      <c r="CO262" s="247"/>
      <c r="CP262" s="249"/>
      <c r="CQ262" s="249" t="s">
        <v>34</v>
      </c>
      <c r="CR262" s="247"/>
      <c r="CS262" s="249"/>
      <c r="CT262" s="249" t="s">
        <v>34</v>
      </c>
      <c r="CU262" s="247"/>
      <c r="CV262" s="249"/>
      <c r="CW262" s="249" t="s">
        <v>34</v>
      </c>
      <c r="CX262" s="247"/>
      <c r="CY262" s="249"/>
      <c r="CZ262" s="249" t="s">
        <v>34</v>
      </c>
      <c r="DA262" s="247"/>
      <c r="DB262" s="249"/>
      <c r="DC262" s="249" t="s">
        <v>34</v>
      </c>
      <c r="DD262" s="247"/>
      <c r="DE262" s="249"/>
      <c r="DF262" s="249" t="s">
        <v>34</v>
      </c>
      <c r="DG262" s="247"/>
      <c r="DH262" s="249"/>
      <c r="DI262" s="249" t="s">
        <v>34</v>
      </c>
      <c r="DJ262" s="247"/>
      <c r="DK262" s="249"/>
      <c r="DL262" s="249" t="s">
        <v>34</v>
      </c>
      <c r="DM262" s="247"/>
      <c r="DN262" s="289"/>
      <c r="DO262" s="289" t="s">
        <v>34</v>
      </c>
      <c r="DP262" s="247"/>
      <c r="DQ262" s="249"/>
      <c r="DR262" s="249" t="s">
        <v>34</v>
      </c>
      <c r="DS262" s="247"/>
      <c r="DT262" s="249"/>
      <c r="DU262" s="249" t="s">
        <v>34</v>
      </c>
      <c r="DV262" s="247"/>
      <c r="DW262" s="249"/>
      <c r="DX262" s="249" t="s">
        <v>34</v>
      </c>
      <c r="DY262" s="247"/>
      <c r="DZ262" s="249"/>
      <c r="EA262" s="249" t="s">
        <v>34</v>
      </c>
      <c r="EB262" s="247"/>
      <c r="EC262" s="249"/>
      <c r="ED262" s="249" t="s">
        <v>34</v>
      </c>
      <c r="EE262" s="247"/>
      <c r="EF262" s="249"/>
      <c r="EG262" s="249" t="s">
        <v>34</v>
      </c>
      <c r="EH262" s="247"/>
      <c r="EI262" s="249"/>
      <c r="EJ262" s="249" t="s">
        <v>34</v>
      </c>
      <c r="EK262" s="247"/>
      <c r="EL262" s="249"/>
      <c r="EM262" s="249" t="s">
        <v>34</v>
      </c>
      <c r="EN262" s="247"/>
      <c r="EO262" s="249"/>
      <c r="EP262" s="249" t="s">
        <v>34</v>
      </c>
      <c r="EQ262" s="247"/>
      <c r="ER262" s="249"/>
      <c r="ES262" s="249" t="s">
        <v>34</v>
      </c>
      <c r="ET262" s="247"/>
      <c r="EU262" s="249"/>
      <c r="EV262" s="249" t="s">
        <v>34</v>
      </c>
      <c r="EW262" s="247"/>
      <c r="EX262" s="249"/>
      <c r="EY262" s="249" t="s">
        <v>34</v>
      </c>
      <c r="EZ262" s="247"/>
      <c r="FA262" s="249"/>
      <c r="FB262" s="249" t="s">
        <v>34</v>
      </c>
      <c r="FC262" s="247"/>
      <c r="FD262" s="249"/>
      <c r="FE262" s="249" t="s">
        <v>34</v>
      </c>
      <c r="FF262" s="247"/>
      <c r="FG262" s="249"/>
      <c r="FH262" s="249" t="s">
        <v>34</v>
      </c>
      <c r="FI262" s="247"/>
      <c r="FJ262" s="249"/>
      <c r="FK262" s="249" t="s">
        <v>34</v>
      </c>
      <c r="FL262" s="247"/>
      <c r="FM262" s="249"/>
      <c r="FN262" s="249" t="s">
        <v>34</v>
      </c>
      <c r="FO262" s="247"/>
      <c r="FP262" s="249"/>
      <c r="FQ262" s="249" t="s">
        <v>34</v>
      </c>
      <c r="FR262" s="247"/>
      <c r="FS262" s="249"/>
      <c r="FT262" s="249" t="s">
        <v>34</v>
      </c>
      <c r="FU262" s="247"/>
      <c r="FV262" s="249"/>
      <c r="FW262" s="249" t="s">
        <v>34</v>
      </c>
      <c r="FX262" s="247"/>
      <c r="FY262" s="249"/>
      <c r="FZ262" s="249" t="s">
        <v>34</v>
      </c>
      <c r="GA262" s="250"/>
      <c r="GB262" s="261"/>
      <c r="GC262" s="261" t="s">
        <v>34</v>
      </c>
      <c r="GD262" s="247"/>
      <c r="GE262" s="249"/>
      <c r="GF262" s="249" t="s">
        <v>34</v>
      </c>
      <c r="GG262" s="247"/>
      <c r="GH262" s="249"/>
      <c r="GI262" s="249" t="s">
        <v>34</v>
      </c>
      <c r="GJ262" s="247"/>
      <c r="GK262" s="249"/>
      <c r="GL262" s="249" t="s">
        <v>34</v>
      </c>
      <c r="GM262" s="247"/>
      <c r="GN262" s="249"/>
      <c r="GO262" s="249" t="s">
        <v>34</v>
      </c>
      <c r="GP262" s="247"/>
      <c r="GQ262" s="249"/>
      <c r="GR262" s="249" t="s">
        <v>34</v>
      </c>
      <c r="GS262" s="247"/>
      <c r="GT262" s="249"/>
      <c r="GU262" s="249" t="s">
        <v>34</v>
      </c>
      <c r="GV262" s="247"/>
      <c r="GW262" s="249"/>
      <c r="GX262" s="249" t="s">
        <v>34</v>
      </c>
      <c r="GY262" s="247"/>
      <c r="GZ262" s="249"/>
      <c r="HA262" s="249" t="s">
        <v>34</v>
      </c>
    </row>
    <row r="263" spans="1:209" outlineLevel="1" x14ac:dyDescent="0.2">
      <c r="A263" s="246" t="s">
        <v>1722</v>
      </c>
      <c r="B263" s="249" t="s">
        <v>169</v>
      </c>
      <c r="C263" s="249" t="s">
        <v>15</v>
      </c>
      <c r="D263" s="249" t="s">
        <v>180</v>
      </c>
      <c r="E263" s="247"/>
      <c r="F263" s="249"/>
      <c r="G263" s="249"/>
      <c r="H263" s="249"/>
      <c r="I263" s="249"/>
      <c r="J263" s="249"/>
      <c r="K263" s="249"/>
      <c r="L263" s="249"/>
      <c r="M263" s="249"/>
      <c r="N263" s="249"/>
      <c r="O263" s="249"/>
      <c r="P263" s="249"/>
      <c r="Q263" s="249" t="s">
        <v>34</v>
      </c>
      <c r="R263" s="249"/>
      <c r="S263" s="249"/>
      <c r="T263" s="249" t="s">
        <v>34</v>
      </c>
      <c r="U263" s="247"/>
      <c r="V263" s="249"/>
      <c r="W263" s="249" t="s">
        <v>34</v>
      </c>
      <c r="X263" s="247"/>
      <c r="Y263" s="249"/>
      <c r="Z263" s="249" t="s">
        <v>34</v>
      </c>
      <c r="AA263" s="247"/>
      <c r="AB263" s="249"/>
      <c r="AC263" s="249" t="s">
        <v>34</v>
      </c>
      <c r="AD263" s="247"/>
      <c r="AE263" s="249"/>
      <c r="AF263" s="249" t="s">
        <v>34</v>
      </c>
      <c r="AG263" s="247"/>
      <c r="AH263" s="249"/>
      <c r="AI263" s="249" t="s">
        <v>34</v>
      </c>
      <c r="AJ263" s="247"/>
      <c r="AK263" s="249"/>
      <c r="AL263" s="249" t="s">
        <v>34</v>
      </c>
      <c r="AM263" s="249"/>
      <c r="AN263" s="249"/>
      <c r="AO263" s="249" t="s">
        <v>34</v>
      </c>
      <c r="AP263" s="247"/>
      <c r="AQ263" s="249"/>
      <c r="AR263" s="249" t="s">
        <v>34</v>
      </c>
      <c r="AS263" s="247"/>
      <c r="AT263" s="249"/>
      <c r="AU263" s="249" t="s">
        <v>34</v>
      </c>
      <c r="AV263" s="247"/>
      <c r="AW263" s="249"/>
      <c r="AX263" s="249" t="s">
        <v>34</v>
      </c>
      <c r="AY263" s="249"/>
      <c r="AZ263" s="249"/>
      <c r="BA263" s="249" t="s">
        <v>34</v>
      </c>
      <c r="BB263" s="247"/>
      <c r="BC263" s="249"/>
      <c r="BD263" s="249" t="s">
        <v>34</v>
      </c>
      <c r="BE263" s="247"/>
      <c r="BF263" s="249"/>
      <c r="BG263" s="249" t="s">
        <v>34</v>
      </c>
      <c r="BH263" s="249"/>
      <c r="BI263" s="249"/>
      <c r="BJ263" s="249" t="s">
        <v>34</v>
      </c>
      <c r="BK263" s="249"/>
      <c r="BL263" s="249"/>
      <c r="BM263" s="249" t="s">
        <v>34</v>
      </c>
      <c r="BN263" s="249"/>
      <c r="BO263" s="249"/>
      <c r="BP263" s="249" t="s">
        <v>34</v>
      </c>
      <c r="BQ263" s="249"/>
      <c r="BR263" s="249"/>
      <c r="BS263" s="249" t="s">
        <v>34</v>
      </c>
      <c r="BT263" s="249"/>
      <c r="BU263" s="249"/>
      <c r="BV263" s="249" t="s">
        <v>34</v>
      </c>
      <c r="BW263" s="249"/>
      <c r="BX263" s="249"/>
      <c r="BY263" s="249" t="s">
        <v>34</v>
      </c>
      <c r="BZ263" s="249"/>
      <c r="CA263" s="249"/>
      <c r="CB263" s="249" t="s">
        <v>34</v>
      </c>
      <c r="CC263" s="261"/>
      <c r="CD263" s="261"/>
      <c r="CE263" s="261" t="s">
        <v>34</v>
      </c>
      <c r="CF263" s="249"/>
      <c r="CG263" s="249"/>
      <c r="CH263" s="249" t="s">
        <v>34</v>
      </c>
      <c r="CI263" s="249"/>
      <c r="CJ263" s="249"/>
      <c r="CK263" s="249" t="s">
        <v>34</v>
      </c>
      <c r="CL263" s="249"/>
      <c r="CM263" s="249"/>
      <c r="CN263" s="249" t="s">
        <v>34</v>
      </c>
      <c r="CO263" s="249"/>
      <c r="CP263" s="249"/>
      <c r="CQ263" s="249" t="s">
        <v>34</v>
      </c>
      <c r="CR263" s="249"/>
      <c r="CS263" s="249"/>
      <c r="CT263" s="249" t="s">
        <v>34</v>
      </c>
      <c r="CU263" s="249"/>
      <c r="CV263" s="249"/>
      <c r="CW263" s="249" t="s">
        <v>34</v>
      </c>
      <c r="CX263" s="249"/>
      <c r="CY263" s="249"/>
      <c r="CZ263" s="249" t="s">
        <v>34</v>
      </c>
      <c r="DA263" s="249"/>
      <c r="DB263" s="249"/>
      <c r="DC263" s="249" t="s">
        <v>34</v>
      </c>
      <c r="DD263" s="249"/>
      <c r="DE263" s="249"/>
      <c r="DF263" s="249" t="s">
        <v>34</v>
      </c>
      <c r="DG263" s="249"/>
      <c r="DH263" s="249"/>
      <c r="DI263" s="249" t="s">
        <v>34</v>
      </c>
      <c r="DJ263" s="249"/>
      <c r="DK263" s="249"/>
      <c r="DL263" s="249" t="s">
        <v>34</v>
      </c>
      <c r="DM263" s="247"/>
      <c r="DN263" s="289"/>
      <c r="DO263" s="289" t="s">
        <v>34</v>
      </c>
      <c r="DP263" s="249"/>
      <c r="DQ263" s="249"/>
      <c r="DR263" s="249" t="s">
        <v>34</v>
      </c>
      <c r="DS263" s="249"/>
      <c r="DT263" s="249"/>
      <c r="DU263" s="249" t="s">
        <v>34</v>
      </c>
      <c r="DV263" s="249"/>
      <c r="DW263" s="249"/>
      <c r="DX263" s="249" t="s">
        <v>34</v>
      </c>
      <c r="DY263" s="249"/>
      <c r="DZ263" s="249"/>
      <c r="EA263" s="249" t="s">
        <v>34</v>
      </c>
      <c r="EB263" s="249"/>
      <c r="EC263" s="249"/>
      <c r="ED263" s="249" t="s">
        <v>34</v>
      </c>
      <c r="EE263" s="249"/>
      <c r="EF263" s="249"/>
      <c r="EG263" s="249" t="s">
        <v>34</v>
      </c>
      <c r="EH263" s="249"/>
      <c r="EI263" s="249"/>
      <c r="EJ263" s="249" t="s">
        <v>34</v>
      </c>
      <c r="EK263" s="249"/>
      <c r="EL263" s="249"/>
      <c r="EM263" s="249" t="s">
        <v>34</v>
      </c>
      <c r="EN263" s="249"/>
      <c r="EO263" s="249"/>
      <c r="EP263" s="249" t="s">
        <v>34</v>
      </c>
      <c r="EQ263" s="249"/>
      <c r="ER263" s="249"/>
      <c r="ES263" s="249" t="s">
        <v>34</v>
      </c>
      <c r="ET263" s="249"/>
      <c r="EU263" s="249"/>
      <c r="EV263" s="249" t="s">
        <v>34</v>
      </c>
      <c r="EW263" s="249"/>
      <c r="EX263" s="249"/>
      <c r="EY263" s="249" t="s">
        <v>34</v>
      </c>
      <c r="EZ263" s="249"/>
      <c r="FA263" s="249"/>
      <c r="FB263" s="249" t="s">
        <v>34</v>
      </c>
      <c r="FC263" s="249"/>
      <c r="FD263" s="249"/>
      <c r="FE263" s="249" t="s">
        <v>34</v>
      </c>
      <c r="FF263" s="249"/>
      <c r="FG263" s="249"/>
      <c r="FH263" s="249" t="s">
        <v>34</v>
      </c>
      <c r="FI263" s="249"/>
      <c r="FJ263" s="249"/>
      <c r="FK263" s="249" t="s">
        <v>34</v>
      </c>
      <c r="FL263" s="249"/>
      <c r="FM263" s="249"/>
      <c r="FN263" s="249" t="s">
        <v>34</v>
      </c>
      <c r="FO263" s="249"/>
      <c r="FP263" s="249"/>
      <c r="FQ263" s="249" t="s">
        <v>34</v>
      </c>
      <c r="FR263" s="249"/>
      <c r="FS263" s="249"/>
      <c r="FT263" s="249" t="s">
        <v>34</v>
      </c>
      <c r="FU263" s="249"/>
      <c r="FV263" s="249"/>
      <c r="FW263" s="249" t="s">
        <v>34</v>
      </c>
      <c r="FX263" s="249"/>
      <c r="FY263" s="249"/>
      <c r="FZ263" s="249" t="s">
        <v>34</v>
      </c>
      <c r="GA263" s="261"/>
      <c r="GB263" s="261"/>
      <c r="GC263" s="261" t="s">
        <v>34</v>
      </c>
      <c r="GD263" s="249"/>
      <c r="GE263" s="249"/>
      <c r="GF263" s="249" t="s">
        <v>34</v>
      </c>
      <c r="GG263" s="249"/>
      <c r="GH263" s="249"/>
      <c r="GI263" s="249" t="s">
        <v>34</v>
      </c>
      <c r="GJ263" s="249"/>
      <c r="GK263" s="249"/>
      <c r="GL263" s="249" t="s">
        <v>34</v>
      </c>
      <c r="GM263" s="249"/>
      <c r="GN263" s="249"/>
      <c r="GO263" s="249" t="s">
        <v>34</v>
      </c>
      <c r="GP263" s="249"/>
      <c r="GQ263" s="249"/>
      <c r="GR263" s="249" t="s">
        <v>34</v>
      </c>
      <c r="GS263" s="249"/>
      <c r="GT263" s="249"/>
      <c r="GU263" s="249" t="s">
        <v>34</v>
      </c>
      <c r="GV263" s="249"/>
      <c r="GW263" s="249"/>
      <c r="GX263" s="249" t="s">
        <v>34</v>
      </c>
      <c r="GY263" s="249"/>
      <c r="GZ263" s="249"/>
      <c r="HA263" s="249" t="s">
        <v>34</v>
      </c>
    </row>
    <row r="264" spans="1:209" s="184" customFormat="1" outlineLevel="1" x14ac:dyDescent="0.2">
      <c r="A264" s="254" t="s">
        <v>1722</v>
      </c>
      <c r="B264" s="258" t="s">
        <v>214</v>
      </c>
      <c r="C264" s="258" t="s">
        <v>69</v>
      </c>
      <c r="D264" s="258" t="s">
        <v>25</v>
      </c>
      <c r="E264" s="258"/>
      <c r="F264" s="258"/>
      <c r="G264" s="258"/>
      <c r="H264" s="258"/>
      <c r="I264" s="258" t="s">
        <v>215</v>
      </c>
      <c r="J264" s="258"/>
      <c r="K264" s="258"/>
      <c r="L264" s="258"/>
      <c r="M264" s="258"/>
      <c r="N264" s="258"/>
      <c r="O264" s="258"/>
      <c r="P264" s="259"/>
      <c r="Q264" s="259"/>
      <c r="R264" s="258"/>
      <c r="S264" s="259"/>
      <c r="T264" s="259"/>
      <c r="U264" s="258"/>
      <c r="V264" s="259"/>
      <c r="W264" s="259"/>
      <c r="X264" s="258"/>
      <c r="Y264" s="259"/>
      <c r="Z264" s="259"/>
      <c r="AA264" s="258"/>
      <c r="AB264" s="259"/>
      <c r="AC264" s="259"/>
      <c r="AD264" s="258"/>
      <c r="AE264" s="259"/>
      <c r="AF264" s="259"/>
      <c r="AG264" s="258"/>
      <c r="AH264" s="259"/>
      <c r="AI264" s="259"/>
      <c r="AJ264" s="258"/>
      <c r="AK264" s="259"/>
      <c r="AL264" s="259"/>
      <c r="AM264" s="258"/>
      <c r="AN264" s="259"/>
      <c r="AO264" s="259"/>
      <c r="AP264" s="258"/>
      <c r="AQ264" s="259"/>
      <c r="AR264" s="259"/>
      <c r="AS264" s="258"/>
      <c r="AT264" s="259"/>
      <c r="AU264" s="259"/>
      <c r="AV264" s="258"/>
      <c r="AW264" s="259"/>
      <c r="AX264" s="259"/>
      <c r="AY264" s="258"/>
      <c r="AZ264" s="259"/>
      <c r="BA264" s="259"/>
      <c r="BB264" s="258"/>
      <c r="BC264" s="259"/>
      <c r="BD264" s="259"/>
      <c r="BE264" s="258"/>
      <c r="BF264" s="259"/>
      <c r="BG264" s="259"/>
      <c r="BH264" s="258"/>
      <c r="BI264" s="259"/>
      <c r="BJ264" s="259"/>
      <c r="BK264" s="258"/>
      <c r="BL264" s="259"/>
      <c r="BM264" s="259"/>
      <c r="BN264" s="258"/>
      <c r="BO264" s="259"/>
      <c r="BP264" s="259"/>
      <c r="BQ264" s="258"/>
      <c r="BR264" s="259"/>
      <c r="BS264" s="259"/>
      <c r="BT264" s="258"/>
      <c r="BU264" s="259"/>
      <c r="BV264" s="259"/>
      <c r="BW264" s="258"/>
      <c r="BX264" s="259"/>
      <c r="BY264" s="259"/>
      <c r="BZ264" s="258"/>
      <c r="CA264" s="259"/>
      <c r="CB264" s="259"/>
      <c r="CC264" s="258"/>
      <c r="CD264" s="259"/>
      <c r="CE264" s="259"/>
      <c r="CF264" s="258"/>
      <c r="CG264" s="259"/>
      <c r="CH264" s="259"/>
      <c r="CI264" s="258"/>
      <c r="CJ264" s="259"/>
      <c r="CK264" s="259"/>
      <c r="CL264" s="258"/>
      <c r="CM264" s="259"/>
      <c r="CN264" s="259"/>
      <c r="CO264" s="258"/>
      <c r="CP264" s="259"/>
      <c r="CQ264" s="259"/>
      <c r="CR264" s="258"/>
      <c r="CS264" s="259"/>
      <c r="CT264" s="259"/>
      <c r="CU264" s="258"/>
      <c r="CV264" s="259"/>
      <c r="CW264" s="259"/>
      <c r="CX264" s="258"/>
      <c r="CY264" s="259"/>
      <c r="CZ264" s="259"/>
      <c r="DA264" s="258"/>
      <c r="DB264" s="259"/>
      <c r="DC264" s="259"/>
      <c r="DD264" s="258"/>
      <c r="DE264" s="259"/>
      <c r="DF264" s="259"/>
      <c r="DG264" s="258"/>
      <c r="DH264" s="259"/>
      <c r="DI264" s="259"/>
      <c r="DJ264" s="258"/>
      <c r="DK264" s="259"/>
      <c r="DL264" s="259"/>
      <c r="DM264" s="258"/>
      <c r="DN264" s="259"/>
      <c r="DO264" s="259"/>
      <c r="DP264" s="258"/>
      <c r="DQ264" s="259"/>
      <c r="DR264" s="259"/>
      <c r="DS264" s="258"/>
      <c r="DT264" s="259"/>
      <c r="DU264" s="259"/>
      <c r="DV264" s="258"/>
      <c r="DW264" s="259"/>
      <c r="DX264" s="259"/>
      <c r="DY264" s="258"/>
      <c r="DZ264" s="259"/>
      <c r="EA264" s="259"/>
      <c r="EB264" s="258"/>
      <c r="EC264" s="259"/>
      <c r="ED264" s="259"/>
      <c r="EE264" s="258"/>
      <c r="EF264" s="259"/>
      <c r="EG264" s="259"/>
      <c r="EH264" s="258"/>
      <c r="EI264" s="259"/>
      <c r="EJ264" s="259"/>
      <c r="EK264" s="258"/>
      <c r="EL264" s="259"/>
      <c r="EM264" s="259"/>
      <c r="EN264" s="258"/>
      <c r="EO264" s="259"/>
      <c r="EP264" s="259"/>
      <c r="EQ264" s="258"/>
      <c r="ER264" s="259"/>
      <c r="ES264" s="259"/>
      <c r="ET264" s="258"/>
      <c r="EU264" s="259"/>
      <c r="EV264" s="259"/>
      <c r="EW264" s="258"/>
      <c r="EX264" s="259"/>
      <c r="EY264" s="259"/>
      <c r="EZ264" s="258"/>
      <c r="FA264" s="259"/>
      <c r="FB264" s="259"/>
      <c r="FC264" s="258"/>
      <c r="FD264" s="259"/>
      <c r="FE264" s="259"/>
      <c r="FF264" s="258"/>
      <c r="FG264" s="259"/>
      <c r="FH264" s="259"/>
      <c r="FI264" s="258"/>
      <c r="FJ264" s="259"/>
      <c r="FK264" s="259"/>
      <c r="FL264" s="258"/>
      <c r="FM264" s="259"/>
      <c r="FN264" s="259"/>
      <c r="FO264" s="258"/>
      <c r="FP264" s="259"/>
      <c r="FQ264" s="259"/>
      <c r="FR264" s="258"/>
      <c r="FS264" s="259"/>
      <c r="FT264" s="259"/>
      <c r="FU264" s="258"/>
      <c r="FV264" s="259"/>
      <c r="FW264" s="259"/>
      <c r="FX264" s="258"/>
      <c r="FY264" s="259"/>
      <c r="FZ264" s="259"/>
      <c r="GA264" s="258"/>
      <c r="GB264" s="259"/>
      <c r="GC264" s="259"/>
      <c r="GD264" s="258"/>
      <c r="GE264" s="259"/>
      <c r="GF264" s="259"/>
      <c r="GG264" s="258"/>
      <c r="GH264" s="259"/>
      <c r="GI264" s="259"/>
      <c r="GJ264" s="258"/>
      <c r="GK264" s="259"/>
      <c r="GL264" s="259"/>
      <c r="GM264" s="258"/>
      <c r="GN264" s="259"/>
      <c r="GO264" s="259"/>
      <c r="GP264" s="258"/>
      <c r="GQ264" s="259"/>
      <c r="GR264" s="259"/>
      <c r="GS264" s="258"/>
      <c r="GT264" s="259"/>
      <c r="GU264" s="259"/>
      <c r="GV264" s="258"/>
      <c r="GW264" s="259"/>
      <c r="GX264" s="259"/>
      <c r="GY264" s="258"/>
      <c r="GZ264" s="259"/>
      <c r="HA264" s="259"/>
    </row>
    <row r="265" spans="1:209" s="184" customFormat="1" outlineLevel="1" x14ac:dyDescent="0.2">
      <c r="A265" s="254" t="s">
        <v>1723</v>
      </c>
      <c r="B265" s="257" t="s">
        <v>169</v>
      </c>
      <c r="C265" s="257" t="s">
        <v>15</v>
      </c>
      <c r="D265" s="257" t="s">
        <v>25</v>
      </c>
      <c r="E265" s="257"/>
      <c r="F265" s="257"/>
      <c r="G265" s="257"/>
      <c r="H265" s="257"/>
      <c r="I265" s="257"/>
      <c r="J265" s="257"/>
      <c r="K265" s="257"/>
      <c r="L265" s="257"/>
      <c r="M265" s="257"/>
      <c r="N265" s="257"/>
      <c r="O265" s="257"/>
      <c r="P265" s="257"/>
      <c r="Q265" s="257" t="s">
        <v>34</v>
      </c>
      <c r="R265" s="257"/>
      <c r="S265" s="257"/>
      <c r="T265" s="257" t="s">
        <v>34</v>
      </c>
      <c r="U265" s="255"/>
      <c r="V265" s="257"/>
      <c r="W265" s="257" t="s">
        <v>34</v>
      </c>
      <c r="X265" s="255"/>
      <c r="Y265" s="257"/>
      <c r="Z265" s="257" t="s">
        <v>34</v>
      </c>
      <c r="AA265" s="255"/>
      <c r="AB265" s="257"/>
      <c r="AC265" s="257" t="s">
        <v>34</v>
      </c>
      <c r="AD265" s="255"/>
      <c r="AE265" s="257"/>
      <c r="AF265" s="257" t="s">
        <v>34</v>
      </c>
      <c r="AG265" s="255"/>
      <c r="AH265" s="257"/>
      <c r="AI265" s="257" t="s">
        <v>34</v>
      </c>
      <c r="AJ265" s="255"/>
      <c r="AK265" s="257"/>
      <c r="AL265" s="257" t="s">
        <v>34</v>
      </c>
      <c r="AM265" s="257"/>
      <c r="AN265" s="257"/>
      <c r="AO265" s="257" t="s">
        <v>34</v>
      </c>
      <c r="AP265" s="255"/>
      <c r="AQ265" s="257"/>
      <c r="AR265" s="257" t="s">
        <v>34</v>
      </c>
      <c r="AS265" s="255"/>
      <c r="AT265" s="257"/>
      <c r="AU265" s="257" t="s">
        <v>34</v>
      </c>
      <c r="AV265" s="255"/>
      <c r="AW265" s="257"/>
      <c r="AX265" s="257" t="s">
        <v>34</v>
      </c>
      <c r="AY265" s="257"/>
      <c r="AZ265" s="257"/>
      <c r="BA265" s="257" t="s">
        <v>34</v>
      </c>
      <c r="BB265" s="255"/>
      <c r="BC265" s="257"/>
      <c r="BD265" s="257" t="s">
        <v>34</v>
      </c>
      <c r="BE265" s="255"/>
      <c r="BF265" s="257"/>
      <c r="BG265" s="257" t="s">
        <v>34</v>
      </c>
      <c r="BH265" s="257"/>
      <c r="BI265" s="257"/>
      <c r="BJ265" s="257" t="s">
        <v>34</v>
      </c>
      <c r="BK265" s="257"/>
      <c r="BL265" s="257"/>
      <c r="BM265" s="257" t="s">
        <v>34</v>
      </c>
      <c r="BN265" s="257"/>
      <c r="BO265" s="257"/>
      <c r="BP265" s="257" t="s">
        <v>34</v>
      </c>
      <c r="BQ265" s="257"/>
      <c r="BR265" s="257"/>
      <c r="BS265" s="257" t="s">
        <v>34</v>
      </c>
      <c r="BT265" s="257"/>
      <c r="BU265" s="257"/>
      <c r="BV265" s="257" t="s">
        <v>34</v>
      </c>
      <c r="BW265" s="257"/>
      <c r="BX265" s="257"/>
      <c r="BY265" s="257" t="s">
        <v>34</v>
      </c>
      <c r="BZ265" s="257"/>
      <c r="CA265" s="257"/>
      <c r="CB265" s="257" t="s">
        <v>34</v>
      </c>
      <c r="CC265" s="259"/>
      <c r="CD265" s="259"/>
      <c r="CE265" s="259" t="s">
        <v>34</v>
      </c>
      <c r="CF265" s="257"/>
      <c r="CG265" s="257"/>
      <c r="CH265" s="257" t="s">
        <v>34</v>
      </c>
      <c r="CI265" s="257"/>
      <c r="CJ265" s="257"/>
      <c r="CK265" s="257" t="s">
        <v>34</v>
      </c>
      <c r="CL265" s="257"/>
      <c r="CM265" s="257"/>
      <c r="CN265" s="257" t="s">
        <v>34</v>
      </c>
      <c r="CO265" s="257"/>
      <c r="CP265" s="257"/>
      <c r="CQ265" s="257" t="s">
        <v>34</v>
      </c>
      <c r="CR265" s="257"/>
      <c r="CS265" s="257"/>
      <c r="CT265" s="257" t="s">
        <v>34</v>
      </c>
      <c r="CU265" s="257"/>
      <c r="CV265" s="257"/>
      <c r="CW265" s="257" t="s">
        <v>34</v>
      </c>
      <c r="CX265" s="257"/>
      <c r="CY265" s="257"/>
      <c r="CZ265" s="257" t="s">
        <v>34</v>
      </c>
      <c r="DA265" s="257"/>
      <c r="DB265" s="257"/>
      <c r="DC265" s="257" t="s">
        <v>34</v>
      </c>
      <c r="DD265" s="257"/>
      <c r="DE265" s="257"/>
      <c r="DF265" s="257" t="s">
        <v>34</v>
      </c>
      <c r="DG265" s="257"/>
      <c r="DH265" s="257"/>
      <c r="DI265" s="257" t="s">
        <v>34</v>
      </c>
      <c r="DJ265" s="257"/>
      <c r="DK265" s="257"/>
      <c r="DL265" s="257" t="s">
        <v>34</v>
      </c>
      <c r="DM265" s="255"/>
      <c r="DN265" s="326"/>
      <c r="DO265" s="326" t="s">
        <v>34</v>
      </c>
      <c r="DP265" s="257"/>
      <c r="DQ265" s="257"/>
      <c r="DR265" s="257" t="s">
        <v>34</v>
      </c>
      <c r="DS265" s="257"/>
      <c r="DT265" s="257"/>
      <c r="DU265" s="257" t="s">
        <v>34</v>
      </c>
      <c r="DV265" s="257"/>
      <c r="DW265" s="257"/>
      <c r="DX265" s="257" t="s">
        <v>34</v>
      </c>
      <c r="DY265" s="257"/>
      <c r="DZ265" s="257"/>
      <c r="EA265" s="257" t="s">
        <v>34</v>
      </c>
      <c r="EB265" s="257"/>
      <c r="EC265" s="257"/>
      <c r="ED265" s="257" t="s">
        <v>34</v>
      </c>
      <c r="EE265" s="257"/>
      <c r="EF265" s="257"/>
      <c r="EG265" s="257" t="s">
        <v>34</v>
      </c>
      <c r="EH265" s="257"/>
      <c r="EI265" s="257"/>
      <c r="EJ265" s="257" t="s">
        <v>34</v>
      </c>
      <c r="EK265" s="257"/>
      <c r="EL265" s="257"/>
      <c r="EM265" s="257" t="s">
        <v>34</v>
      </c>
      <c r="EN265" s="257"/>
      <c r="EO265" s="257"/>
      <c r="EP265" s="257" t="s">
        <v>34</v>
      </c>
      <c r="EQ265" s="257"/>
      <c r="ER265" s="257"/>
      <c r="ES265" s="257" t="s">
        <v>34</v>
      </c>
      <c r="ET265" s="257"/>
      <c r="EU265" s="257"/>
      <c r="EV265" s="257" t="s">
        <v>34</v>
      </c>
      <c r="EW265" s="257"/>
      <c r="EX265" s="257"/>
      <c r="EY265" s="257" t="s">
        <v>34</v>
      </c>
      <c r="EZ265" s="257"/>
      <c r="FA265" s="257"/>
      <c r="FB265" s="257" t="s">
        <v>34</v>
      </c>
      <c r="FC265" s="257"/>
      <c r="FD265" s="257"/>
      <c r="FE265" s="257" t="s">
        <v>34</v>
      </c>
      <c r="FF265" s="257"/>
      <c r="FG265" s="257"/>
      <c r="FH265" s="257" t="s">
        <v>34</v>
      </c>
      <c r="FI265" s="257"/>
      <c r="FJ265" s="257"/>
      <c r="FK265" s="257" t="s">
        <v>34</v>
      </c>
      <c r="FL265" s="257"/>
      <c r="FM265" s="257"/>
      <c r="FN265" s="257" t="s">
        <v>34</v>
      </c>
      <c r="FO265" s="257"/>
      <c r="FP265" s="257"/>
      <c r="FQ265" s="257" t="s">
        <v>34</v>
      </c>
      <c r="FR265" s="257"/>
      <c r="FS265" s="257"/>
      <c r="FT265" s="257" t="s">
        <v>34</v>
      </c>
      <c r="FU265" s="257"/>
      <c r="FV265" s="257"/>
      <c r="FW265" s="257" t="s">
        <v>34</v>
      </c>
      <c r="FX265" s="257"/>
      <c r="FY265" s="257"/>
      <c r="FZ265" s="257" t="s">
        <v>34</v>
      </c>
      <c r="GA265" s="259"/>
      <c r="GB265" s="259"/>
      <c r="GC265" s="259" t="s">
        <v>34</v>
      </c>
      <c r="GD265" s="257"/>
      <c r="GE265" s="257"/>
      <c r="GF265" s="257" t="s">
        <v>34</v>
      </c>
      <c r="GG265" s="257"/>
      <c r="GH265" s="257"/>
      <c r="GI265" s="257" t="s">
        <v>34</v>
      </c>
      <c r="GJ265" s="257"/>
      <c r="GK265" s="257"/>
      <c r="GL265" s="257" t="s">
        <v>34</v>
      </c>
      <c r="GM265" s="257"/>
      <c r="GN265" s="257"/>
      <c r="GO265" s="257" t="s">
        <v>34</v>
      </c>
      <c r="GP265" s="257"/>
      <c r="GQ265" s="257"/>
      <c r="GR265" s="257" t="s">
        <v>34</v>
      </c>
      <c r="GS265" s="257"/>
      <c r="GT265" s="257"/>
      <c r="GU265" s="257" t="s">
        <v>34</v>
      </c>
      <c r="GV265" s="257"/>
      <c r="GW265" s="257"/>
      <c r="GX265" s="257" t="s">
        <v>34</v>
      </c>
      <c r="GY265" s="257"/>
      <c r="GZ265" s="257"/>
      <c r="HA265" s="257" t="s">
        <v>34</v>
      </c>
    </row>
    <row r="266" spans="1:209" s="184" customFormat="1" outlineLevel="1" x14ac:dyDescent="0.2">
      <c r="A266" s="254" t="s">
        <v>1724</v>
      </c>
      <c r="B266" s="257" t="s">
        <v>170</v>
      </c>
      <c r="C266" s="257" t="s">
        <v>15</v>
      </c>
      <c r="D266" s="257" t="s">
        <v>171</v>
      </c>
      <c r="E266" s="257"/>
      <c r="F266" s="257"/>
      <c r="G266" s="257"/>
      <c r="H266" s="257"/>
      <c r="I266" s="257"/>
      <c r="J266" s="257"/>
      <c r="K266" s="257"/>
      <c r="L266" s="257"/>
      <c r="M266" s="257"/>
      <c r="N266" s="257"/>
      <c r="O266" s="257"/>
      <c r="P266" s="257"/>
      <c r="Q266" s="257" t="s">
        <v>34</v>
      </c>
      <c r="R266" s="257"/>
      <c r="S266" s="257"/>
      <c r="T266" s="257" t="s">
        <v>34</v>
      </c>
      <c r="U266" s="255"/>
      <c r="V266" s="257"/>
      <c r="W266" s="257" t="s">
        <v>34</v>
      </c>
      <c r="X266" s="255"/>
      <c r="Y266" s="257"/>
      <c r="Z266" s="257" t="s">
        <v>34</v>
      </c>
      <c r="AA266" s="255"/>
      <c r="AB266" s="257"/>
      <c r="AC266" s="257" t="s">
        <v>34</v>
      </c>
      <c r="AD266" s="255"/>
      <c r="AE266" s="257"/>
      <c r="AF266" s="257" t="s">
        <v>34</v>
      </c>
      <c r="AG266" s="255"/>
      <c r="AH266" s="257"/>
      <c r="AI266" s="257" t="s">
        <v>34</v>
      </c>
      <c r="AJ266" s="255"/>
      <c r="AK266" s="257"/>
      <c r="AL266" s="257" t="s">
        <v>34</v>
      </c>
      <c r="AM266" s="257"/>
      <c r="AN266" s="257"/>
      <c r="AO266" s="257" t="s">
        <v>34</v>
      </c>
      <c r="AP266" s="255"/>
      <c r="AQ266" s="257"/>
      <c r="AR266" s="257" t="s">
        <v>34</v>
      </c>
      <c r="AS266" s="255"/>
      <c r="AT266" s="257"/>
      <c r="AU266" s="257" t="s">
        <v>34</v>
      </c>
      <c r="AV266" s="255"/>
      <c r="AW266" s="257"/>
      <c r="AX266" s="257" t="s">
        <v>34</v>
      </c>
      <c r="AY266" s="257"/>
      <c r="AZ266" s="257"/>
      <c r="BA266" s="257" t="s">
        <v>34</v>
      </c>
      <c r="BB266" s="255"/>
      <c r="BC266" s="257"/>
      <c r="BD266" s="257" t="s">
        <v>34</v>
      </c>
      <c r="BE266" s="255"/>
      <c r="BF266" s="257"/>
      <c r="BG266" s="257" t="s">
        <v>34</v>
      </c>
      <c r="BH266" s="257"/>
      <c r="BI266" s="257"/>
      <c r="BJ266" s="257" t="s">
        <v>34</v>
      </c>
      <c r="BK266" s="257"/>
      <c r="BL266" s="257"/>
      <c r="BM266" s="257" t="s">
        <v>34</v>
      </c>
      <c r="BN266" s="257"/>
      <c r="BO266" s="257"/>
      <c r="BP266" s="257" t="s">
        <v>34</v>
      </c>
      <c r="BQ266" s="257"/>
      <c r="BR266" s="257"/>
      <c r="BS266" s="257" t="s">
        <v>34</v>
      </c>
      <c r="BT266" s="257"/>
      <c r="BU266" s="257"/>
      <c r="BV266" s="257" t="s">
        <v>34</v>
      </c>
      <c r="BW266" s="257"/>
      <c r="BX266" s="257"/>
      <c r="BY266" s="257" t="s">
        <v>34</v>
      </c>
      <c r="BZ266" s="257"/>
      <c r="CA266" s="257"/>
      <c r="CB266" s="257" t="s">
        <v>34</v>
      </c>
      <c r="CC266" s="259"/>
      <c r="CD266" s="259"/>
      <c r="CE266" s="259" t="s">
        <v>34</v>
      </c>
      <c r="CF266" s="257"/>
      <c r="CG266" s="257"/>
      <c r="CH266" s="257" t="s">
        <v>34</v>
      </c>
      <c r="CI266" s="257"/>
      <c r="CJ266" s="257"/>
      <c r="CK266" s="257" t="s">
        <v>34</v>
      </c>
      <c r="CL266" s="257"/>
      <c r="CM266" s="257"/>
      <c r="CN266" s="257" t="s">
        <v>34</v>
      </c>
      <c r="CO266" s="257"/>
      <c r="CP266" s="257"/>
      <c r="CQ266" s="257" t="s">
        <v>34</v>
      </c>
      <c r="CR266" s="257"/>
      <c r="CS266" s="257"/>
      <c r="CT266" s="257" t="s">
        <v>34</v>
      </c>
      <c r="CU266" s="257"/>
      <c r="CV266" s="257"/>
      <c r="CW266" s="257" t="s">
        <v>34</v>
      </c>
      <c r="CX266" s="257"/>
      <c r="CY266" s="257"/>
      <c r="CZ266" s="257" t="s">
        <v>34</v>
      </c>
      <c r="DA266" s="257"/>
      <c r="DB266" s="257"/>
      <c r="DC266" s="257" t="s">
        <v>34</v>
      </c>
      <c r="DD266" s="257"/>
      <c r="DE266" s="257"/>
      <c r="DF266" s="257" t="s">
        <v>34</v>
      </c>
      <c r="DG266" s="257"/>
      <c r="DH266" s="257"/>
      <c r="DI266" s="257" t="s">
        <v>34</v>
      </c>
      <c r="DJ266" s="257"/>
      <c r="DK266" s="257"/>
      <c r="DL266" s="257" t="s">
        <v>34</v>
      </c>
      <c r="DM266" s="255"/>
      <c r="DN266" s="326"/>
      <c r="DO266" s="326" t="s">
        <v>34</v>
      </c>
      <c r="DP266" s="257"/>
      <c r="DQ266" s="257"/>
      <c r="DR266" s="257" t="s">
        <v>34</v>
      </c>
      <c r="DS266" s="257"/>
      <c r="DT266" s="257"/>
      <c r="DU266" s="257" t="s">
        <v>34</v>
      </c>
      <c r="DV266" s="257"/>
      <c r="DW266" s="257"/>
      <c r="DX266" s="257" t="s">
        <v>34</v>
      </c>
      <c r="DY266" s="257"/>
      <c r="DZ266" s="257"/>
      <c r="EA266" s="257" t="s">
        <v>34</v>
      </c>
      <c r="EB266" s="257"/>
      <c r="EC266" s="257"/>
      <c r="ED266" s="257" t="s">
        <v>34</v>
      </c>
      <c r="EE266" s="257"/>
      <c r="EF266" s="257"/>
      <c r="EG266" s="257" t="s">
        <v>34</v>
      </c>
      <c r="EH266" s="257"/>
      <c r="EI266" s="257"/>
      <c r="EJ266" s="257" t="s">
        <v>34</v>
      </c>
      <c r="EK266" s="257"/>
      <c r="EL266" s="257"/>
      <c r="EM266" s="257" t="s">
        <v>34</v>
      </c>
      <c r="EN266" s="257"/>
      <c r="EO266" s="257"/>
      <c r="EP266" s="257" t="s">
        <v>34</v>
      </c>
      <c r="EQ266" s="257"/>
      <c r="ER266" s="257"/>
      <c r="ES266" s="257" t="s">
        <v>34</v>
      </c>
      <c r="ET266" s="257"/>
      <c r="EU266" s="257"/>
      <c r="EV266" s="257" t="s">
        <v>34</v>
      </c>
      <c r="EW266" s="257"/>
      <c r="EX266" s="257"/>
      <c r="EY266" s="257" t="s">
        <v>34</v>
      </c>
      <c r="EZ266" s="257"/>
      <c r="FA266" s="257"/>
      <c r="FB266" s="257" t="s">
        <v>34</v>
      </c>
      <c r="FC266" s="257"/>
      <c r="FD266" s="257"/>
      <c r="FE266" s="257" t="s">
        <v>34</v>
      </c>
      <c r="FF266" s="257"/>
      <c r="FG266" s="257"/>
      <c r="FH266" s="257" t="s">
        <v>34</v>
      </c>
      <c r="FI266" s="257"/>
      <c r="FJ266" s="257"/>
      <c r="FK266" s="257" t="s">
        <v>34</v>
      </c>
      <c r="FL266" s="257"/>
      <c r="FM266" s="257"/>
      <c r="FN266" s="257" t="s">
        <v>34</v>
      </c>
      <c r="FO266" s="257"/>
      <c r="FP266" s="257"/>
      <c r="FQ266" s="257" t="s">
        <v>34</v>
      </c>
      <c r="FR266" s="257"/>
      <c r="FS266" s="257"/>
      <c r="FT266" s="257" t="s">
        <v>34</v>
      </c>
      <c r="FU266" s="257"/>
      <c r="FV266" s="257"/>
      <c r="FW266" s="257" t="s">
        <v>34</v>
      </c>
      <c r="FX266" s="257"/>
      <c r="FY266" s="257"/>
      <c r="FZ266" s="257" t="s">
        <v>34</v>
      </c>
      <c r="GA266" s="259"/>
      <c r="GB266" s="259"/>
      <c r="GC266" s="259" t="s">
        <v>34</v>
      </c>
      <c r="GD266" s="257"/>
      <c r="GE266" s="257"/>
      <c r="GF266" s="257" t="s">
        <v>34</v>
      </c>
      <c r="GG266" s="257"/>
      <c r="GH266" s="257"/>
      <c r="GI266" s="257" t="s">
        <v>34</v>
      </c>
      <c r="GJ266" s="257"/>
      <c r="GK266" s="257"/>
      <c r="GL266" s="257" t="s">
        <v>34</v>
      </c>
      <c r="GM266" s="257"/>
      <c r="GN266" s="257"/>
      <c r="GO266" s="257" t="s">
        <v>34</v>
      </c>
      <c r="GP266" s="257"/>
      <c r="GQ266" s="257"/>
      <c r="GR266" s="257" t="s">
        <v>34</v>
      </c>
      <c r="GS266" s="257"/>
      <c r="GT266" s="257"/>
      <c r="GU266" s="257" t="s">
        <v>34</v>
      </c>
      <c r="GV266" s="257"/>
      <c r="GW266" s="257"/>
      <c r="GX266" s="257" t="s">
        <v>34</v>
      </c>
      <c r="GY266" s="257"/>
      <c r="GZ266" s="257"/>
      <c r="HA266" s="257" t="s">
        <v>34</v>
      </c>
    </row>
    <row r="267" spans="1:209" s="184" customFormat="1" outlineLevel="1" x14ac:dyDescent="0.2">
      <c r="A267" s="254" t="s">
        <v>1725</v>
      </c>
      <c r="B267" s="257" t="s">
        <v>172</v>
      </c>
      <c r="C267" s="257" t="s">
        <v>30</v>
      </c>
      <c r="D267" s="257" t="s">
        <v>173</v>
      </c>
      <c r="E267" s="257"/>
      <c r="F267" s="257"/>
      <c r="G267" s="257"/>
      <c r="H267" s="257"/>
      <c r="I267" s="257" t="s">
        <v>174</v>
      </c>
      <c r="J267" s="257"/>
      <c r="K267" s="257"/>
      <c r="L267" s="257"/>
      <c r="M267" s="257"/>
      <c r="N267" s="257"/>
      <c r="O267" s="257"/>
      <c r="P267" s="257"/>
      <c r="Q267" s="257" t="s">
        <v>34</v>
      </c>
      <c r="R267" s="257"/>
      <c r="S267" s="257"/>
      <c r="T267" s="257" t="s">
        <v>34</v>
      </c>
      <c r="U267" s="255"/>
      <c r="V267" s="257"/>
      <c r="W267" s="257" t="s">
        <v>34</v>
      </c>
      <c r="X267" s="255"/>
      <c r="Y267" s="257"/>
      <c r="Z267" s="257" t="s">
        <v>34</v>
      </c>
      <c r="AA267" s="255"/>
      <c r="AB267" s="257"/>
      <c r="AC267" s="257" t="s">
        <v>34</v>
      </c>
      <c r="AD267" s="255"/>
      <c r="AE267" s="257"/>
      <c r="AF267" s="257" t="s">
        <v>34</v>
      </c>
      <c r="AG267" s="255"/>
      <c r="AH267" s="257"/>
      <c r="AI267" s="257" t="s">
        <v>34</v>
      </c>
      <c r="AJ267" s="255"/>
      <c r="AK267" s="257"/>
      <c r="AL267" s="257" t="s">
        <v>34</v>
      </c>
      <c r="AM267" s="257"/>
      <c r="AN267" s="257"/>
      <c r="AO267" s="257" t="s">
        <v>34</v>
      </c>
      <c r="AP267" s="255"/>
      <c r="AQ267" s="257"/>
      <c r="AR267" s="257" t="s">
        <v>34</v>
      </c>
      <c r="AS267" s="255"/>
      <c r="AT267" s="257"/>
      <c r="AU267" s="257" t="s">
        <v>34</v>
      </c>
      <c r="AV267" s="255"/>
      <c r="AW267" s="257"/>
      <c r="AX267" s="257" t="s">
        <v>34</v>
      </c>
      <c r="AY267" s="257"/>
      <c r="AZ267" s="257"/>
      <c r="BA267" s="257" t="s">
        <v>34</v>
      </c>
      <c r="BB267" s="255"/>
      <c r="BC267" s="257"/>
      <c r="BD267" s="257" t="s">
        <v>34</v>
      </c>
      <c r="BE267" s="255"/>
      <c r="BF267" s="257"/>
      <c r="BG267" s="257" t="s">
        <v>34</v>
      </c>
      <c r="BH267" s="257"/>
      <c r="BI267" s="257"/>
      <c r="BJ267" s="257" t="s">
        <v>34</v>
      </c>
      <c r="BK267" s="257"/>
      <c r="BL267" s="257"/>
      <c r="BM267" s="257" t="s">
        <v>34</v>
      </c>
      <c r="BN267" s="257"/>
      <c r="BO267" s="257"/>
      <c r="BP267" s="257" t="s">
        <v>34</v>
      </c>
      <c r="BQ267" s="257"/>
      <c r="BR267" s="257"/>
      <c r="BS267" s="257" t="s">
        <v>34</v>
      </c>
      <c r="BT267" s="257"/>
      <c r="BU267" s="257"/>
      <c r="BV267" s="257" t="s">
        <v>34</v>
      </c>
      <c r="BW267" s="257"/>
      <c r="BX267" s="257"/>
      <c r="BY267" s="257" t="s">
        <v>34</v>
      </c>
      <c r="BZ267" s="257"/>
      <c r="CA267" s="257"/>
      <c r="CB267" s="257" t="s">
        <v>34</v>
      </c>
      <c r="CC267" s="259"/>
      <c r="CD267" s="259"/>
      <c r="CE267" s="259" t="s">
        <v>34</v>
      </c>
      <c r="CF267" s="257"/>
      <c r="CG267" s="257"/>
      <c r="CH267" s="257" t="s">
        <v>34</v>
      </c>
      <c r="CI267" s="257"/>
      <c r="CJ267" s="257"/>
      <c r="CK267" s="257" t="s">
        <v>34</v>
      </c>
      <c r="CL267" s="257"/>
      <c r="CM267" s="257"/>
      <c r="CN267" s="257" t="s">
        <v>34</v>
      </c>
      <c r="CO267" s="257"/>
      <c r="CP267" s="257"/>
      <c r="CQ267" s="257" t="s">
        <v>34</v>
      </c>
      <c r="CR267" s="257"/>
      <c r="CS267" s="257"/>
      <c r="CT267" s="257" t="s">
        <v>34</v>
      </c>
      <c r="CU267" s="257"/>
      <c r="CV267" s="257"/>
      <c r="CW267" s="257" t="s">
        <v>34</v>
      </c>
      <c r="CX267" s="257"/>
      <c r="CY267" s="257"/>
      <c r="CZ267" s="257" t="s">
        <v>34</v>
      </c>
      <c r="DA267" s="257"/>
      <c r="DB267" s="257"/>
      <c r="DC267" s="257" t="s">
        <v>34</v>
      </c>
      <c r="DD267" s="257"/>
      <c r="DE267" s="257"/>
      <c r="DF267" s="257" t="s">
        <v>34</v>
      </c>
      <c r="DG267" s="257"/>
      <c r="DH267" s="257"/>
      <c r="DI267" s="257" t="s">
        <v>34</v>
      </c>
      <c r="DJ267" s="257"/>
      <c r="DK267" s="257"/>
      <c r="DL267" s="257" t="s">
        <v>34</v>
      </c>
      <c r="DM267" s="255"/>
      <c r="DN267" s="326"/>
      <c r="DO267" s="326" t="s">
        <v>34</v>
      </c>
      <c r="DP267" s="257"/>
      <c r="DQ267" s="257"/>
      <c r="DR267" s="257" t="s">
        <v>34</v>
      </c>
      <c r="DS267" s="257"/>
      <c r="DT267" s="257"/>
      <c r="DU267" s="257" t="s">
        <v>34</v>
      </c>
      <c r="DV267" s="257"/>
      <c r="DW267" s="257"/>
      <c r="DX267" s="257" t="s">
        <v>34</v>
      </c>
      <c r="DY267" s="257"/>
      <c r="DZ267" s="257"/>
      <c r="EA267" s="257" t="s">
        <v>34</v>
      </c>
      <c r="EB267" s="257"/>
      <c r="EC267" s="257"/>
      <c r="ED267" s="257" t="s">
        <v>34</v>
      </c>
      <c r="EE267" s="257"/>
      <c r="EF267" s="257"/>
      <c r="EG267" s="257" t="s">
        <v>34</v>
      </c>
      <c r="EH267" s="257"/>
      <c r="EI267" s="257"/>
      <c r="EJ267" s="257" t="s">
        <v>34</v>
      </c>
      <c r="EK267" s="257"/>
      <c r="EL267" s="257"/>
      <c r="EM267" s="257" t="s">
        <v>34</v>
      </c>
      <c r="EN267" s="257"/>
      <c r="EO267" s="257"/>
      <c r="EP267" s="257" t="s">
        <v>34</v>
      </c>
      <c r="EQ267" s="257"/>
      <c r="ER267" s="257"/>
      <c r="ES267" s="257" t="s">
        <v>34</v>
      </c>
      <c r="ET267" s="257"/>
      <c r="EU267" s="257"/>
      <c r="EV267" s="257" t="s">
        <v>34</v>
      </c>
      <c r="EW267" s="257"/>
      <c r="EX267" s="257"/>
      <c r="EY267" s="257" t="s">
        <v>34</v>
      </c>
      <c r="EZ267" s="257"/>
      <c r="FA267" s="257"/>
      <c r="FB267" s="257" t="s">
        <v>34</v>
      </c>
      <c r="FC267" s="257"/>
      <c r="FD267" s="257"/>
      <c r="FE267" s="257" t="s">
        <v>34</v>
      </c>
      <c r="FF267" s="257"/>
      <c r="FG267" s="257"/>
      <c r="FH267" s="257" t="s">
        <v>34</v>
      </c>
      <c r="FI267" s="257"/>
      <c r="FJ267" s="257"/>
      <c r="FK267" s="257" t="s">
        <v>34</v>
      </c>
      <c r="FL267" s="257"/>
      <c r="FM267" s="257"/>
      <c r="FN267" s="257" t="s">
        <v>34</v>
      </c>
      <c r="FO267" s="257"/>
      <c r="FP267" s="257"/>
      <c r="FQ267" s="257" t="s">
        <v>34</v>
      </c>
      <c r="FR267" s="257"/>
      <c r="FS267" s="257"/>
      <c r="FT267" s="257" t="s">
        <v>34</v>
      </c>
      <c r="FU267" s="257"/>
      <c r="FV267" s="257"/>
      <c r="FW267" s="257" t="s">
        <v>34</v>
      </c>
      <c r="FX267" s="257"/>
      <c r="FY267" s="257"/>
      <c r="FZ267" s="257" t="s">
        <v>34</v>
      </c>
      <c r="GA267" s="259"/>
      <c r="GB267" s="259"/>
      <c r="GC267" s="259" t="s">
        <v>34</v>
      </c>
      <c r="GD267" s="257"/>
      <c r="GE267" s="257"/>
      <c r="GF267" s="257" t="s">
        <v>34</v>
      </c>
      <c r="GG267" s="257"/>
      <c r="GH267" s="257"/>
      <c r="GI267" s="257" t="s">
        <v>34</v>
      </c>
      <c r="GJ267" s="257"/>
      <c r="GK267" s="257"/>
      <c r="GL267" s="257" t="s">
        <v>34</v>
      </c>
      <c r="GM267" s="257"/>
      <c r="GN267" s="257"/>
      <c r="GO267" s="257" t="s">
        <v>34</v>
      </c>
      <c r="GP267" s="257"/>
      <c r="GQ267" s="257"/>
      <c r="GR267" s="257" t="s">
        <v>34</v>
      </c>
      <c r="GS267" s="257"/>
      <c r="GT267" s="257"/>
      <c r="GU267" s="257" t="s">
        <v>34</v>
      </c>
      <c r="GV267" s="257"/>
      <c r="GW267" s="257"/>
      <c r="GX267" s="257" t="s">
        <v>34</v>
      </c>
      <c r="GY267" s="257"/>
      <c r="GZ267" s="257"/>
      <c r="HA267" s="257" t="s">
        <v>34</v>
      </c>
    </row>
    <row r="268" spans="1:209" s="184" customFormat="1" outlineLevel="1" x14ac:dyDescent="0.2">
      <c r="A268" s="254" t="s">
        <v>1726</v>
      </c>
      <c r="B268" s="257" t="s">
        <v>175</v>
      </c>
      <c r="C268" s="257" t="s">
        <v>15</v>
      </c>
      <c r="D268" s="257" t="s">
        <v>185</v>
      </c>
      <c r="E268" s="257"/>
      <c r="F268" s="257"/>
      <c r="G268" s="257"/>
      <c r="H268" s="257"/>
      <c r="I268" s="257"/>
      <c r="J268" s="257"/>
      <c r="K268" s="257"/>
      <c r="L268" s="257"/>
      <c r="M268" s="257"/>
      <c r="N268" s="257"/>
      <c r="O268" s="257"/>
      <c r="P268" s="257"/>
      <c r="Q268" s="257" t="s">
        <v>34</v>
      </c>
      <c r="R268" s="257"/>
      <c r="S268" s="257"/>
      <c r="T268" s="257" t="s">
        <v>34</v>
      </c>
      <c r="U268" s="255"/>
      <c r="V268" s="257"/>
      <c r="W268" s="257" t="s">
        <v>34</v>
      </c>
      <c r="X268" s="255"/>
      <c r="Y268" s="257"/>
      <c r="Z268" s="257" t="s">
        <v>34</v>
      </c>
      <c r="AA268" s="255"/>
      <c r="AB268" s="257"/>
      <c r="AC268" s="257" t="s">
        <v>34</v>
      </c>
      <c r="AD268" s="255"/>
      <c r="AE268" s="257"/>
      <c r="AF268" s="257" t="s">
        <v>34</v>
      </c>
      <c r="AG268" s="255"/>
      <c r="AH268" s="257"/>
      <c r="AI268" s="257" t="s">
        <v>34</v>
      </c>
      <c r="AJ268" s="255"/>
      <c r="AK268" s="257"/>
      <c r="AL268" s="257" t="s">
        <v>34</v>
      </c>
      <c r="AM268" s="257"/>
      <c r="AN268" s="257"/>
      <c r="AO268" s="257" t="s">
        <v>34</v>
      </c>
      <c r="AP268" s="255"/>
      <c r="AQ268" s="257"/>
      <c r="AR268" s="257" t="s">
        <v>34</v>
      </c>
      <c r="AS268" s="255"/>
      <c r="AT268" s="257"/>
      <c r="AU268" s="257" t="s">
        <v>34</v>
      </c>
      <c r="AV268" s="255"/>
      <c r="AW268" s="257"/>
      <c r="AX268" s="257" t="s">
        <v>34</v>
      </c>
      <c r="AY268" s="257"/>
      <c r="AZ268" s="257"/>
      <c r="BA268" s="257" t="s">
        <v>34</v>
      </c>
      <c r="BB268" s="255"/>
      <c r="BC268" s="257"/>
      <c r="BD268" s="257" t="s">
        <v>34</v>
      </c>
      <c r="BE268" s="255"/>
      <c r="BF268" s="257"/>
      <c r="BG268" s="257" t="s">
        <v>34</v>
      </c>
      <c r="BH268" s="257"/>
      <c r="BI268" s="257"/>
      <c r="BJ268" s="257" t="s">
        <v>34</v>
      </c>
      <c r="BK268" s="257"/>
      <c r="BL268" s="257"/>
      <c r="BM268" s="257" t="s">
        <v>34</v>
      </c>
      <c r="BN268" s="257"/>
      <c r="BO268" s="257"/>
      <c r="BP268" s="257" t="s">
        <v>34</v>
      </c>
      <c r="BQ268" s="257"/>
      <c r="BR268" s="257"/>
      <c r="BS268" s="257" t="s">
        <v>34</v>
      </c>
      <c r="BT268" s="257"/>
      <c r="BU268" s="257"/>
      <c r="BV268" s="257" t="s">
        <v>34</v>
      </c>
      <c r="BW268" s="257"/>
      <c r="BX268" s="257"/>
      <c r="BY268" s="257" t="s">
        <v>34</v>
      </c>
      <c r="BZ268" s="257"/>
      <c r="CA268" s="257"/>
      <c r="CB268" s="257" t="s">
        <v>34</v>
      </c>
      <c r="CC268" s="259"/>
      <c r="CD268" s="259"/>
      <c r="CE268" s="259" t="s">
        <v>34</v>
      </c>
      <c r="CF268" s="257"/>
      <c r="CG268" s="257"/>
      <c r="CH268" s="257" t="s">
        <v>34</v>
      </c>
      <c r="CI268" s="257"/>
      <c r="CJ268" s="257"/>
      <c r="CK268" s="257" t="s">
        <v>34</v>
      </c>
      <c r="CL268" s="257"/>
      <c r="CM268" s="257"/>
      <c r="CN268" s="257" t="s">
        <v>34</v>
      </c>
      <c r="CO268" s="257"/>
      <c r="CP268" s="257"/>
      <c r="CQ268" s="257" t="s">
        <v>34</v>
      </c>
      <c r="CR268" s="257"/>
      <c r="CS268" s="257"/>
      <c r="CT268" s="257" t="s">
        <v>34</v>
      </c>
      <c r="CU268" s="257"/>
      <c r="CV268" s="257"/>
      <c r="CW268" s="257" t="s">
        <v>34</v>
      </c>
      <c r="CX268" s="257"/>
      <c r="CY268" s="257"/>
      <c r="CZ268" s="257" t="s">
        <v>34</v>
      </c>
      <c r="DA268" s="257"/>
      <c r="DB268" s="257"/>
      <c r="DC268" s="257" t="s">
        <v>34</v>
      </c>
      <c r="DD268" s="257"/>
      <c r="DE268" s="257"/>
      <c r="DF268" s="257" t="s">
        <v>34</v>
      </c>
      <c r="DG268" s="257"/>
      <c r="DH268" s="257"/>
      <c r="DI268" s="257" t="s">
        <v>34</v>
      </c>
      <c r="DJ268" s="257"/>
      <c r="DK268" s="257"/>
      <c r="DL268" s="257" t="s">
        <v>34</v>
      </c>
      <c r="DM268" s="255"/>
      <c r="DN268" s="326"/>
      <c r="DO268" s="326" t="s">
        <v>34</v>
      </c>
      <c r="DP268" s="257"/>
      <c r="DQ268" s="257"/>
      <c r="DR268" s="257" t="s">
        <v>34</v>
      </c>
      <c r="DS268" s="257"/>
      <c r="DT268" s="257"/>
      <c r="DU268" s="257" t="s">
        <v>34</v>
      </c>
      <c r="DV268" s="257"/>
      <c r="DW268" s="257"/>
      <c r="DX268" s="257" t="s">
        <v>34</v>
      </c>
      <c r="DY268" s="257"/>
      <c r="DZ268" s="257"/>
      <c r="EA268" s="257" t="s">
        <v>34</v>
      </c>
      <c r="EB268" s="257"/>
      <c r="EC268" s="257"/>
      <c r="ED268" s="257" t="s">
        <v>34</v>
      </c>
      <c r="EE268" s="257"/>
      <c r="EF268" s="257"/>
      <c r="EG268" s="257" t="s">
        <v>34</v>
      </c>
      <c r="EH268" s="257"/>
      <c r="EI268" s="257"/>
      <c r="EJ268" s="257" t="s">
        <v>34</v>
      </c>
      <c r="EK268" s="257"/>
      <c r="EL268" s="257"/>
      <c r="EM268" s="257" t="s">
        <v>34</v>
      </c>
      <c r="EN268" s="257"/>
      <c r="EO268" s="257"/>
      <c r="EP268" s="257" t="s">
        <v>34</v>
      </c>
      <c r="EQ268" s="257"/>
      <c r="ER268" s="257"/>
      <c r="ES268" s="257" t="s">
        <v>34</v>
      </c>
      <c r="ET268" s="257"/>
      <c r="EU268" s="257"/>
      <c r="EV268" s="257" t="s">
        <v>34</v>
      </c>
      <c r="EW268" s="257"/>
      <c r="EX268" s="257"/>
      <c r="EY268" s="257" t="s">
        <v>34</v>
      </c>
      <c r="EZ268" s="257"/>
      <c r="FA268" s="257"/>
      <c r="FB268" s="257" t="s">
        <v>34</v>
      </c>
      <c r="FC268" s="257"/>
      <c r="FD268" s="257"/>
      <c r="FE268" s="257" t="s">
        <v>34</v>
      </c>
      <c r="FF268" s="257"/>
      <c r="FG268" s="257"/>
      <c r="FH268" s="257" t="s">
        <v>34</v>
      </c>
      <c r="FI268" s="257"/>
      <c r="FJ268" s="257"/>
      <c r="FK268" s="257" t="s">
        <v>34</v>
      </c>
      <c r="FL268" s="257"/>
      <c r="FM268" s="257"/>
      <c r="FN268" s="257" t="s">
        <v>34</v>
      </c>
      <c r="FO268" s="257"/>
      <c r="FP268" s="257"/>
      <c r="FQ268" s="257" t="s">
        <v>34</v>
      </c>
      <c r="FR268" s="257"/>
      <c r="FS268" s="257"/>
      <c r="FT268" s="257" t="s">
        <v>34</v>
      </c>
      <c r="FU268" s="257"/>
      <c r="FV268" s="257"/>
      <c r="FW268" s="257" t="s">
        <v>34</v>
      </c>
      <c r="FX268" s="257"/>
      <c r="FY268" s="257"/>
      <c r="FZ268" s="257" t="s">
        <v>34</v>
      </c>
      <c r="GA268" s="259"/>
      <c r="GB268" s="259"/>
      <c r="GC268" s="259" t="s">
        <v>34</v>
      </c>
      <c r="GD268" s="257"/>
      <c r="GE268" s="257"/>
      <c r="GF268" s="257" t="s">
        <v>34</v>
      </c>
      <c r="GG268" s="257"/>
      <c r="GH268" s="257"/>
      <c r="GI268" s="257" t="s">
        <v>34</v>
      </c>
      <c r="GJ268" s="257"/>
      <c r="GK268" s="257"/>
      <c r="GL268" s="257" t="s">
        <v>34</v>
      </c>
      <c r="GM268" s="257"/>
      <c r="GN268" s="257"/>
      <c r="GO268" s="257" t="s">
        <v>34</v>
      </c>
      <c r="GP268" s="257"/>
      <c r="GQ268" s="257"/>
      <c r="GR268" s="257" t="s">
        <v>34</v>
      </c>
      <c r="GS268" s="257"/>
      <c r="GT268" s="257"/>
      <c r="GU268" s="257" t="s">
        <v>34</v>
      </c>
      <c r="GV268" s="257"/>
      <c r="GW268" s="257"/>
      <c r="GX268" s="257" t="s">
        <v>34</v>
      </c>
      <c r="GY268" s="257"/>
      <c r="GZ268" s="257"/>
      <c r="HA268" s="257" t="s">
        <v>34</v>
      </c>
    </row>
    <row r="269" spans="1:209" s="184" customFormat="1" outlineLevel="1" x14ac:dyDescent="0.2">
      <c r="A269" s="254" t="s">
        <v>1727</v>
      </c>
      <c r="B269" s="257" t="s">
        <v>176</v>
      </c>
      <c r="C269" s="257" t="s">
        <v>15</v>
      </c>
      <c r="D269" s="257" t="s">
        <v>185</v>
      </c>
      <c r="E269" s="257"/>
      <c r="F269" s="257"/>
      <c r="G269" s="257"/>
      <c r="H269" s="257"/>
      <c r="I269" s="257"/>
      <c r="J269" s="257"/>
      <c r="K269" s="257"/>
      <c r="L269" s="257"/>
      <c r="M269" s="257"/>
      <c r="N269" s="257"/>
      <c r="O269" s="257"/>
      <c r="P269" s="257"/>
      <c r="Q269" s="257" t="s">
        <v>34</v>
      </c>
      <c r="R269" s="257"/>
      <c r="S269" s="257"/>
      <c r="T269" s="257" t="s">
        <v>34</v>
      </c>
      <c r="U269" s="255"/>
      <c r="V269" s="257"/>
      <c r="W269" s="257" t="s">
        <v>34</v>
      </c>
      <c r="X269" s="255"/>
      <c r="Y269" s="257"/>
      <c r="Z269" s="257" t="s">
        <v>34</v>
      </c>
      <c r="AA269" s="255"/>
      <c r="AB269" s="257"/>
      <c r="AC269" s="257" t="s">
        <v>34</v>
      </c>
      <c r="AD269" s="255"/>
      <c r="AE269" s="257"/>
      <c r="AF269" s="257" t="s">
        <v>34</v>
      </c>
      <c r="AG269" s="255"/>
      <c r="AH269" s="257"/>
      <c r="AI269" s="257" t="s">
        <v>34</v>
      </c>
      <c r="AJ269" s="255"/>
      <c r="AK269" s="257"/>
      <c r="AL269" s="257" t="s">
        <v>34</v>
      </c>
      <c r="AM269" s="257"/>
      <c r="AN269" s="257"/>
      <c r="AO269" s="257" t="s">
        <v>34</v>
      </c>
      <c r="AP269" s="255"/>
      <c r="AQ269" s="257"/>
      <c r="AR269" s="257" t="s">
        <v>34</v>
      </c>
      <c r="AS269" s="255"/>
      <c r="AT269" s="257"/>
      <c r="AU269" s="257" t="s">
        <v>34</v>
      </c>
      <c r="AV269" s="255"/>
      <c r="AW269" s="257"/>
      <c r="AX269" s="257" t="s">
        <v>34</v>
      </c>
      <c r="AY269" s="257"/>
      <c r="AZ269" s="257"/>
      <c r="BA269" s="257" t="s">
        <v>34</v>
      </c>
      <c r="BB269" s="255"/>
      <c r="BC269" s="257"/>
      <c r="BD269" s="257" t="s">
        <v>34</v>
      </c>
      <c r="BE269" s="255"/>
      <c r="BF269" s="257"/>
      <c r="BG269" s="257" t="s">
        <v>34</v>
      </c>
      <c r="BH269" s="257"/>
      <c r="BI269" s="257"/>
      <c r="BJ269" s="257" t="s">
        <v>34</v>
      </c>
      <c r="BK269" s="257"/>
      <c r="BL269" s="257"/>
      <c r="BM269" s="257" t="s">
        <v>34</v>
      </c>
      <c r="BN269" s="257"/>
      <c r="BO269" s="257"/>
      <c r="BP269" s="257" t="s">
        <v>34</v>
      </c>
      <c r="BQ269" s="257"/>
      <c r="BR269" s="257"/>
      <c r="BS269" s="257" t="s">
        <v>34</v>
      </c>
      <c r="BT269" s="257"/>
      <c r="BU269" s="257"/>
      <c r="BV269" s="257" t="s">
        <v>34</v>
      </c>
      <c r="BW269" s="257"/>
      <c r="BX269" s="257"/>
      <c r="BY269" s="257" t="s">
        <v>34</v>
      </c>
      <c r="BZ269" s="257"/>
      <c r="CA269" s="257"/>
      <c r="CB269" s="257" t="s">
        <v>34</v>
      </c>
      <c r="CC269" s="259"/>
      <c r="CD269" s="259"/>
      <c r="CE269" s="259" t="s">
        <v>34</v>
      </c>
      <c r="CF269" s="257"/>
      <c r="CG269" s="257"/>
      <c r="CH269" s="257" t="s">
        <v>34</v>
      </c>
      <c r="CI269" s="257"/>
      <c r="CJ269" s="257"/>
      <c r="CK269" s="257" t="s">
        <v>34</v>
      </c>
      <c r="CL269" s="257"/>
      <c r="CM269" s="257"/>
      <c r="CN269" s="257" t="s">
        <v>34</v>
      </c>
      <c r="CO269" s="257"/>
      <c r="CP269" s="257"/>
      <c r="CQ269" s="257" t="s">
        <v>34</v>
      </c>
      <c r="CR269" s="257"/>
      <c r="CS269" s="257"/>
      <c r="CT269" s="257" t="s">
        <v>34</v>
      </c>
      <c r="CU269" s="257"/>
      <c r="CV269" s="257"/>
      <c r="CW269" s="257" t="s">
        <v>34</v>
      </c>
      <c r="CX269" s="257"/>
      <c r="CY269" s="257"/>
      <c r="CZ269" s="257" t="s">
        <v>34</v>
      </c>
      <c r="DA269" s="257"/>
      <c r="DB269" s="257"/>
      <c r="DC269" s="257" t="s">
        <v>34</v>
      </c>
      <c r="DD269" s="257"/>
      <c r="DE269" s="257"/>
      <c r="DF269" s="257" t="s">
        <v>34</v>
      </c>
      <c r="DG269" s="257"/>
      <c r="DH269" s="257"/>
      <c r="DI269" s="257" t="s">
        <v>34</v>
      </c>
      <c r="DJ269" s="257"/>
      <c r="DK269" s="257"/>
      <c r="DL269" s="257" t="s">
        <v>34</v>
      </c>
      <c r="DM269" s="255"/>
      <c r="DN269" s="326"/>
      <c r="DO269" s="326" t="s">
        <v>34</v>
      </c>
      <c r="DP269" s="257"/>
      <c r="DQ269" s="257"/>
      <c r="DR269" s="257" t="s">
        <v>34</v>
      </c>
      <c r="DS269" s="257"/>
      <c r="DT269" s="257"/>
      <c r="DU269" s="257" t="s">
        <v>34</v>
      </c>
      <c r="DV269" s="257"/>
      <c r="DW269" s="257"/>
      <c r="DX269" s="257" t="s">
        <v>34</v>
      </c>
      <c r="DY269" s="257"/>
      <c r="DZ269" s="257"/>
      <c r="EA269" s="257" t="s">
        <v>34</v>
      </c>
      <c r="EB269" s="257"/>
      <c r="EC269" s="257"/>
      <c r="ED269" s="257" t="s">
        <v>34</v>
      </c>
      <c r="EE269" s="257"/>
      <c r="EF269" s="257"/>
      <c r="EG269" s="257" t="s">
        <v>34</v>
      </c>
      <c r="EH269" s="257"/>
      <c r="EI269" s="257"/>
      <c r="EJ269" s="257" t="s">
        <v>34</v>
      </c>
      <c r="EK269" s="257"/>
      <c r="EL269" s="257"/>
      <c r="EM269" s="257" t="s">
        <v>34</v>
      </c>
      <c r="EN269" s="257"/>
      <c r="EO269" s="257"/>
      <c r="EP269" s="257" t="s">
        <v>34</v>
      </c>
      <c r="EQ269" s="257"/>
      <c r="ER269" s="257"/>
      <c r="ES269" s="257" t="s">
        <v>34</v>
      </c>
      <c r="ET269" s="257"/>
      <c r="EU269" s="257"/>
      <c r="EV269" s="257" t="s">
        <v>34</v>
      </c>
      <c r="EW269" s="257"/>
      <c r="EX269" s="257"/>
      <c r="EY269" s="257" t="s">
        <v>34</v>
      </c>
      <c r="EZ269" s="257"/>
      <c r="FA269" s="257"/>
      <c r="FB269" s="257" t="s">
        <v>34</v>
      </c>
      <c r="FC269" s="257"/>
      <c r="FD269" s="257"/>
      <c r="FE269" s="257" t="s">
        <v>34</v>
      </c>
      <c r="FF269" s="257"/>
      <c r="FG269" s="257"/>
      <c r="FH269" s="257" t="s">
        <v>34</v>
      </c>
      <c r="FI269" s="257"/>
      <c r="FJ269" s="257"/>
      <c r="FK269" s="257" t="s">
        <v>34</v>
      </c>
      <c r="FL269" s="257"/>
      <c r="FM269" s="257"/>
      <c r="FN269" s="257" t="s">
        <v>34</v>
      </c>
      <c r="FO269" s="257"/>
      <c r="FP269" s="257"/>
      <c r="FQ269" s="257" t="s">
        <v>34</v>
      </c>
      <c r="FR269" s="257"/>
      <c r="FS269" s="257"/>
      <c r="FT269" s="257" t="s">
        <v>34</v>
      </c>
      <c r="FU269" s="257"/>
      <c r="FV269" s="257"/>
      <c r="FW269" s="257" t="s">
        <v>34</v>
      </c>
      <c r="FX269" s="257"/>
      <c r="FY269" s="257"/>
      <c r="FZ269" s="257" t="s">
        <v>34</v>
      </c>
      <c r="GA269" s="259"/>
      <c r="GB269" s="259"/>
      <c r="GC269" s="259" t="s">
        <v>34</v>
      </c>
      <c r="GD269" s="257"/>
      <c r="GE269" s="257"/>
      <c r="GF269" s="257" t="s">
        <v>34</v>
      </c>
      <c r="GG269" s="257"/>
      <c r="GH269" s="257"/>
      <c r="GI269" s="257" t="s">
        <v>34</v>
      </c>
      <c r="GJ269" s="257"/>
      <c r="GK269" s="257"/>
      <c r="GL269" s="257" t="s">
        <v>34</v>
      </c>
      <c r="GM269" s="257"/>
      <c r="GN269" s="257"/>
      <c r="GO269" s="257" t="s">
        <v>34</v>
      </c>
      <c r="GP269" s="257"/>
      <c r="GQ269" s="257"/>
      <c r="GR269" s="257" t="s">
        <v>34</v>
      </c>
      <c r="GS269" s="257"/>
      <c r="GT269" s="257"/>
      <c r="GU269" s="257" t="s">
        <v>34</v>
      </c>
      <c r="GV269" s="257"/>
      <c r="GW269" s="257"/>
      <c r="GX269" s="257" t="s">
        <v>34</v>
      </c>
      <c r="GY269" s="257"/>
      <c r="GZ269" s="257"/>
      <c r="HA269" s="257" t="s">
        <v>34</v>
      </c>
    </row>
    <row r="270" spans="1:209" s="184" customFormat="1" outlineLevel="1" x14ac:dyDescent="0.2">
      <c r="A270" s="254" t="s">
        <v>1728</v>
      </c>
      <c r="B270" s="257" t="s">
        <v>177</v>
      </c>
      <c r="C270" s="257" t="s">
        <v>30</v>
      </c>
      <c r="D270" s="257" t="s">
        <v>173</v>
      </c>
      <c r="E270" s="257"/>
      <c r="F270" s="257"/>
      <c r="G270" s="257"/>
      <c r="H270" s="257"/>
      <c r="I270" s="257" t="s">
        <v>174</v>
      </c>
      <c r="J270" s="257"/>
      <c r="K270" s="257"/>
      <c r="L270" s="257"/>
      <c r="M270" s="257"/>
      <c r="N270" s="257"/>
      <c r="O270" s="257"/>
      <c r="P270" s="257"/>
      <c r="Q270" s="257" t="s">
        <v>34</v>
      </c>
      <c r="R270" s="257"/>
      <c r="S270" s="257"/>
      <c r="T270" s="257" t="s">
        <v>34</v>
      </c>
      <c r="U270" s="255"/>
      <c r="V270" s="257"/>
      <c r="W270" s="257" t="s">
        <v>34</v>
      </c>
      <c r="X270" s="255"/>
      <c r="Y270" s="257"/>
      <c r="Z270" s="257" t="s">
        <v>34</v>
      </c>
      <c r="AA270" s="255"/>
      <c r="AB270" s="257"/>
      <c r="AC270" s="257" t="s">
        <v>34</v>
      </c>
      <c r="AD270" s="255"/>
      <c r="AE270" s="257"/>
      <c r="AF270" s="257" t="s">
        <v>34</v>
      </c>
      <c r="AG270" s="255"/>
      <c r="AH270" s="257"/>
      <c r="AI270" s="257" t="s">
        <v>34</v>
      </c>
      <c r="AJ270" s="255"/>
      <c r="AK270" s="257"/>
      <c r="AL270" s="257" t="s">
        <v>34</v>
      </c>
      <c r="AM270" s="257"/>
      <c r="AN270" s="257"/>
      <c r="AO270" s="257" t="s">
        <v>34</v>
      </c>
      <c r="AP270" s="255"/>
      <c r="AQ270" s="257"/>
      <c r="AR270" s="257" t="s">
        <v>34</v>
      </c>
      <c r="AS270" s="255"/>
      <c r="AT270" s="257"/>
      <c r="AU270" s="257" t="s">
        <v>34</v>
      </c>
      <c r="AV270" s="255"/>
      <c r="AW270" s="257"/>
      <c r="AX270" s="257" t="s">
        <v>34</v>
      </c>
      <c r="AY270" s="257"/>
      <c r="AZ270" s="257"/>
      <c r="BA270" s="257" t="s">
        <v>34</v>
      </c>
      <c r="BB270" s="255"/>
      <c r="BC270" s="257"/>
      <c r="BD270" s="257" t="s">
        <v>34</v>
      </c>
      <c r="BE270" s="255"/>
      <c r="BF270" s="257"/>
      <c r="BG270" s="257" t="s">
        <v>34</v>
      </c>
      <c r="BH270" s="257"/>
      <c r="BI270" s="257"/>
      <c r="BJ270" s="257" t="s">
        <v>34</v>
      </c>
      <c r="BK270" s="257"/>
      <c r="BL270" s="257"/>
      <c r="BM270" s="257" t="s">
        <v>34</v>
      </c>
      <c r="BN270" s="257"/>
      <c r="BO270" s="257"/>
      <c r="BP270" s="257" t="s">
        <v>34</v>
      </c>
      <c r="BQ270" s="257"/>
      <c r="BR270" s="257"/>
      <c r="BS270" s="257" t="s">
        <v>34</v>
      </c>
      <c r="BT270" s="257"/>
      <c r="BU270" s="257"/>
      <c r="BV270" s="257" t="s">
        <v>34</v>
      </c>
      <c r="BW270" s="257"/>
      <c r="BX270" s="257"/>
      <c r="BY270" s="257" t="s">
        <v>34</v>
      </c>
      <c r="BZ270" s="257"/>
      <c r="CA270" s="257"/>
      <c r="CB270" s="257" t="s">
        <v>34</v>
      </c>
      <c r="CC270" s="259"/>
      <c r="CD270" s="259"/>
      <c r="CE270" s="259" t="s">
        <v>34</v>
      </c>
      <c r="CF270" s="257"/>
      <c r="CG270" s="257"/>
      <c r="CH270" s="257" t="s">
        <v>34</v>
      </c>
      <c r="CI270" s="257"/>
      <c r="CJ270" s="257"/>
      <c r="CK270" s="257" t="s">
        <v>34</v>
      </c>
      <c r="CL270" s="257"/>
      <c r="CM270" s="257"/>
      <c r="CN270" s="257" t="s">
        <v>34</v>
      </c>
      <c r="CO270" s="257"/>
      <c r="CP270" s="257"/>
      <c r="CQ270" s="257" t="s">
        <v>34</v>
      </c>
      <c r="CR270" s="257"/>
      <c r="CS270" s="257"/>
      <c r="CT270" s="257" t="s">
        <v>34</v>
      </c>
      <c r="CU270" s="257"/>
      <c r="CV270" s="257"/>
      <c r="CW270" s="257" t="s">
        <v>34</v>
      </c>
      <c r="CX270" s="257"/>
      <c r="CY270" s="257"/>
      <c r="CZ270" s="257" t="s">
        <v>34</v>
      </c>
      <c r="DA270" s="257"/>
      <c r="DB270" s="257"/>
      <c r="DC270" s="257" t="s">
        <v>34</v>
      </c>
      <c r="DD270" s="257"/>
      <c r="DE270" s="257"/>
      <c r="DF270" s="257" t="s">
        <v>34</v>
      </c>
      <c r="DG270" s="257"/>
      <c r="DH270" s="257"/>
      <c r="DI270" s="257" t="s">
        <v>34</v>
      </c>
      <c r="DJ270" s="257"/>
      <c r="DK270" s="257"/>
      <c r="DL270" s="257" t="s">
        <v>34</v>
      </c>
      <c r="DM270" s="255"/>
      <c r="DN270" s="326"/>
      <c r="DO270" s="326" t="s">
        <v>34</v>
      </c>
      <c r="DP270" s="257"/>
      <c r="DQ270" s="257"/>
      <c r="DR270" s="257" t="s">
        <v>34</v>
      </c>
      <c r="DS270" s="257"/>
      <c r="DT270" s="257"/>
      <c r="DU270" s="257" t="s">
        <v>34</v>
      </c>
      <c r="DV270" s="257"/>
      <c r="DW270" s="257"/>
      <c r="DX270" s="257" t="s">
        <v>34</v>
      </c>
      <c r="DY270" s="257"/>
      <c r="DZ270" s="257"/>
      <c r="EA270" s="257" t="s">
        <v>34</v>
      </c>
      <c r="EB270" s="257"/>
      <c r="EC270" s="257"/>
      <c r="ED270" s="257" t="s">
        <v>34</v>
      </c>
      <c r="EE270" s="257"/>
      <c r="EF270" s="257"/>
      <c r="EG270" s="257" t="s">
        <v>34</v>
      </c>
      <c r="EH270" s="257"/>
      <c r="EI270" s="257"/>
      <c r="EJ270" s="257" t="s">
        <v>34</v>
      </c>
      <c r="EK270" s="257"/>
      <c r="EL270" s="257"/>
      <c r="EM270" s="257" t="s">
        <v>34</v>
      </c>
      <c r="EN270" s="257"/>
      <c r="EO270" s="257"/>
      <c r="EP270" s="257" t="s">
        <v>34</v>
      </c>
      <c r="EQ270" s="257"/>
      <c r="ER270" s="257"/>
      <c r="ES270" s="257" t="s">
        <v>34</v>
      </c>
      <c r="ET270" s="257"/>
      <c r="EU270" s="257"/>
      <c r="EV270" s="257" t="s">
        <v>34</v>
      </c>
      <c r="EW270" s="257"/>
      <c r="EX270" s="257"/>
      <c r="EY270" s="257" t="s">
        <v>34</v>
      </c>
      <c r="EZ270" s="257"/>
      <c r="FA270" s="257"/>
      <c r="FB270" s="257" t="s">
        <v>34</v>
      </c>
      <c r="FC270" s="257"/>
      <c r="FD270" s="257"/>
      <c r="FE270" s="257" t="s">
        <v>34</v>
      </c>
      <c r="FF270" s="257"/>
      <c r="FG270" s="257"/>
      <c r="FH270" s="257" t="s">
        <v>34</v>
      </c>
      <c r="FI270" s="257"/>
      <c r="FJ270" s="257"/>
      <c r="FK270" s="257" t="s">
        <v>34</v>
      </c>
      <c r="FL270" s="257"/>
      <c r="FM270" s="257"/>
      <c r="FN270" s="257" t="s">
        <v>34</v>
      </c>
      <c r="FO270" s="257"/>
      <c r="FP270" s="257"/>
      <c r="FQ270" s="257" t="s">
        <v>34</v>
      </c>
      <c r="FR270" s="257"/>
      <c r="FS270" s="257"/>
      <c r="FT270" s="257" t="s">
        <v>34</v>
      </c>
      <c r="FU270" s="257"/>
      <c r="FV270" s="257"/>
      <c r="FW270" s="257" t="s">
        <v>34</v>
      </c>
      <c r="FX270" s="257"/>
      <c r="FY270" s="257"/>
      <c r="FZ270" s="257" t="s">
        <v>34</v>
      </c>
      <c r="GA270" s="259"/>
      <c r="GB270" s="259"/>
      <c r="GC270" s="259" t="s">
        <v>34</v>
      </c>
      <c r="GD270" s="257"/>
      <c r="GE270" s="257"/>
      <c r="GF270" s="257" t="s">
        <v>34</v>
      </c>
      <c r="GG270" s="257"/>
      <c r="GH270" s="257"/>
      <c r="GI270" s="257" t="s">
        <v>34</v>
      </c>
      <c r="GJ270" s="257"/>
      <c r="GK270" s="257"/>
      <c r="GL270" s="257" t="s">
        <v>34</v>
      </c>
      <c r="GM270" s="257"/>
      <c r="GN270" s="257"/>
      <c r="GO270" s="257" t="s">
        <v>34</v>
      </c>
      <c r="GP270" s="257"/>
      <c r="GQ270" s="257"/>
      <c r="GR270" s="257" t="s">
        <v>34</v>
      </c>
      <c r="GS270" s="257"/>
      <c r="GT270" s="257"/>
      <c r="GU270" s="257" t="s">
        <v>34</v>
      </c>
      <c r="GV270" s="257"/>
      <c r="GW270" s="257"/>
      <c r="GX270" s="257" t="s">
        <v>34</v>
      </c>
      <c r="GY270" s="257"/>
      <c r="GZ270" s="257"/>
      <c r="HA270" s="257" t="s">
        <v>34</v>
      </c>
    </row>
    <row r="271" spans="1:209" ht="25.5" x14ac:dyDescent="0.2">
      <c r="A271" s="246" t="s">
        <v>1729</v>
      </c>
      <c r="B271" s="250" t="s">
        <v>159</v>
      </c>
      <c r="C271" s="250" t="s">
        <v>160</v>
      </c>
      <c r="D271" s="250" t="s">
        <v>180</v>
      </c>
      <c r="E271" s="250"/>
      <c r="F271" s="250" t="s">
        <v>123</v>
      </c>
      <c r="G271" s="250"/>
      <c r="H271" s="250"/>
      <c r="I271" s="250"/>
      <c r="J271" s="250"/>
      <c r="K271" s="250"/>
      <c r="L271" s="250"/>
      <c r="M271" s="250"/>
      <c r="N271" s="250"/>
      <c r="O271" s="250"/>
      <c r="P271" s="250"/>
      <c r="Q271" s="250"/>
      <c r="R271" s="250"/>
      <c r="S271" s="250"/>
      <c r="T271" s="250"/>
      <c r="U271" s="250"/>
      <c r="V271" s="250"/>
      <c r="W271" s="250"/>
      <c r="X271" s="250"/>
      <c r="Y271" s="250"/>
      <c r="Z271" s="250"/>
      <c r="AA271" s="250"/>
      <c r="AB271" s="250"/>
      <c r="AC271" s="250"/>
      <c r="AD271" s="250"/>
      <c r="AE271" s="250"/>
      <c r="AF271" s="250"/>
      <c r="AG271" s="250"/>
      <c r="AH271" s="250"/>
      <c r="AI271" s="250"/>
      <c r="AJ271" s="250"/>
      <c r="AK271" s="250"/>
      <c r="AL271" s="250"/>
      <c r="AM271" s="250"/>
      <c r="AN271" s="250"/>
      <c r="AO271" s="250"/>
      <c r="AP271" s="250"/>
      <c r="AQ271" s="250"/>
      <c r="AR271" s="250"/>
      <c r="AS271" s="250"/>
      <c r="AT271" s="250"/>
      <c r="AU271" s="250"/>
      <c r="AV271" s="250"/>
      <c r="AW271" s="250"/>
      <c r="AX271" s="250"/>
      <c r="AY271" s="250"/>
      <c r="AZ271" s="250"/>
      <c r="BA271" s="250"/>
      <c r="BB271" s="250"/>
      <c r="BC271" s="250"/>
      <c r="BD271" s="250"/>
      <c r="BE271" s="250"/>
      <c r="BF271" s="250"/>
      <c r="BG271" s="250"/>
      <c r="BH271" s="250"/>
      <c r="BI271" s="250"/>
      <c r="BJ271" s="250"/>
      <c r="BK271" s="250"/>
      <c r="BL271" s="250"/>
      <c r="BM271" s="250"/>
      <c r="BN271" s="250"/>
      <c r="BO271" s="250"/>
      <c r="BP271" s="250"/>
      <c r="BQ271" s="250"/>
      <c r="BR271" s="250"/>
      <c r="BS271" s="250"/>
      <c r="BT271" s="250"/>
      <c r="BU271" s="250"/>
      <c r="BV271" s="250"/>
      <c r="BW271" s="250"/>
      <c r="BX271" s="250"/>
      <c r="BY271" s="250"/>
      <c r="BZ271" s="250"/>
      <c r="CA271" s="250"/>
      <c r="CB271" s="250"/>
      <c r="CC271" s="250"/>
      <c r="CD271" s="250"/>
      <c r="CE271" s="250"/>
      <c r="CF271" s="250"/>
      <c r="CG271" s="250"/>
      <c r="CH271" s="250"/>
      <c r="CI271" s="250"/>
      <c r="CJ271" s="250"/>
      <c r="CK271" s="250"/>
      <c r="CL271" s="250"/>
      <c r="CM271" s="250"/>
      <c r="CN271" s="250"/>
      <c r="CO271" s="250"/>
      <c r="CP271" s="250"/>
      <c r="CQ271" s="250"/>
      <c r="CR271" s="250"/>
      <c r="CS271" s="250"/>
      <c r="CT271" s="250"/>
      <c r="CU271" s="250"/>
      <c r="CV271" s="250"/>
      <c r="CW271" s="250"/>
      <c r="CX271" s="250"/>
      <c r="CY271" s="250"/>
      <c r="CZ271" s="250"/>
      <c r="DA271" s="250"/>
      <c r="DB271" s="250"/>
      <c r="DC271" s="250"/>
      <c r="DD271" s="250"/>
      <c r="DE271" s="250"/>
      <c r="DF271" s="250"/>
      <c r="DG271" s="250"/>
      <c r="DH271" s="250"/>
      <c r="DI271" s="250"/>
      <c r="DJ271" s="250"/>
      <c r="DK271" s="250"/>
      <c r="DL271" s="250"/>
      <c r="DM271" s="250"/>
      <c r="DN271" s="250"/>
      <c r="DO271" s="250"/>
      <c r="DP271" s="250"/>
      <c r="DQ271" s="250"/>
      <c r="DR271" s="250"/>
      <c r="DS271" s="250"/>
      <c r="DT271" s="250"/>
      <c r="DU271" s="250"/>
      <c r="DV271" s="250"/>
      <c r="DW271" s="250"/>
      <c r="DX271" s="250"/>
      <c r="DY271" s="250"/>
      <c r="DZ271" s="250"/>
      <c r="EA271" s="250"/>
      <c r="EB271" s="250"/>
      <c r="EC271" s="250"/>
      <c r="ED271" s="250"/>
      <c r="EE271" s="250"/>
      <c r="EF271" s="250"/>
      <c r="EG271" s="250"/>
      <c r="EH271" s="250"/>
      <c r="EI271" s="250"/>
      <c r="EJ271" s="250"/>
      <c r="EK271" s="250"/>
      <c r="EL271" s="250"/>
      <c r="EM271" s="250"/>
      <c r="EN271" s="250"/>
      <c r="EO271" s="250"/>
      <c r="EP271" s="250"/>
      <c r="EQ271" s="250"/>
      <c r="ER271" s="250"/>
      <c r="ES271" s="250"/>
      <c r="ET271" s="250"/>
      <c r="EU271" s="250"/>
      <c r="EV271" s="250"/>
      <c r="EW271" s="250"/>
      <c r="EX271" s="250"/>
      <c r="EY271" s="250"/>
      <c r="EZ271" s="250"/>
      <c r="FA271" s="250"/>
      <c r="FB271" s="250"/>
      <c r="FC271" s="250"/>
      <c r="FD271" s="250"/>
      <c r="FE271" s="250"/>
      <c r="FF271" s="250"/>
      <c r="FG271" s="250"/>
      <c r="FH271" s="250"/>
      <c r="FI271" s="250"/>
      <c r="FJ271" s="250"/>
      <c r="FK271" s="250"/>
      <c r="FL271" s="250"/>
      <c r="FM271" s="250"/>
      <c r="FN271" s="250"/>
      <c r="FO271" s="250"/>
      <c r="FP271" s="250"/>
      <c r="FQ271" s="250"/>
      <c r="FR271" s="250"/>
      <c r="FS271" s="250"/>
      <c r="FT271" s="250"/>
      <c r="FU271" s="250"/>
      <c r="FV271" s="250"/>
      <c r="FW271" s="250"/>
      <c r="FX271" s="250"/>
      <c r="FY271" s="250"/>
      <c r="FZ271" s="250"/>
      <c r="GA271" s="250"/>
      <c r="GB271" s="250"/>
      <c r="GC271" s="250"/>
      <c r="GD271" s="250"/>
      <c r="GE271" s="250"/>
      <c r="GF271" s="250"/>
      <c r="GG271" s="250"/>
      <c r="GH271" s="250"/>
      <c r="GI271" s="250"/>
      <c r="GJ271" s="250"/>
      <c r="GK271" s="250"/>
      <c r="GL271" s="250"/>
      <c r="GM271" s="250"/>
      <c r="GN271" s="250"/>
      <c r="GO271" s="250"/>
      <c r="GP271" s="250"/>
      <c r="GQ271" s="250"/>
      <c r="GR271" s="250"/>
      <c r="GS271" s="250"/>
      <c r="GT271" s="250"/>
      <c r="GU271" s="250"/>
      <c r="GV271" s="250"/>
      <c r="GW271" s="250"/>
      <c r="GX271" s="250"/>
      <c r="GY271" s="250"/>
      <c r="GZ271" s="250"/>
      <c r="HA271" s="250"/>
    </row>
    <row r="272" spans="1:209" outlineLevel="1" x14ac:dyDescent="0.2">
      <c r="A272" s="246" t="s">
        <v>1730</v>
      </c>
      <c r="B272" s="250" t="s">
        <v>208</v>
      </c>
      <c r="C272" s="250" t="s">
        <v>209</v>
      </c>
      <c r="D272" s="250" t="s">
        <v>16</v>
      </c>
      <c r="E272" s="250"/>
      <c r="F272" s="250"/>
      <c r="G272" s="250"/>
      <c r="H272" s="250"/>
      <c r="I272" s="250"/>
      <c r="J272" s="250"/>
      <c r="K272" s="250"/>
      <c r="L272" s="250"/>
      <c r="M272" s="250"/>
      <c r="N272" s="250"/>
      <c r="O272" s="250"/>
      <c r="P272" s="250"/>
      <c r="Q272" s="250"/>
      <c r="R272" s="250"/>
      <c r="S272" s="250"/>
      <c r="T272" s="250"/>
      <c r="U272" s="250"/>
      <c r="V272" s="250"/>
      <c r="W272" s="250"/>
      <c r="X272" s="250"/>
      <c r="Y272" s="250"/>
      <c r="Z272" s="250"/>
      <c r="AA272" s="250"/>
      <c r="AB272" s="250"/>
      <c r="AC272" s="250"/>
      <c r="AD272" s="250"/>
      <c r="AE272" s="250"/>
      <c r="AF272" s="250"/>
      <c r="AG272" s="250"/>
      <c r="AH272" s="250"/>
      <c r="AI272" s="250"/>
      <c r="AJ272" s="250"/>
      <c r="AK272" s="250"/>
      <c r="AL272" s="250"/>
      <c r="AM272" s="250"/>
      <c r="AN272" s="250"/>
      <c r="AO272" s="250"/>
      <c r="AP272" s="250"/>
      <c r="AQ272" s="250"/>
      <c r="AR272" s="250"/>
      <c r="AS272" s="250"/>
      <c r="AT272" s="250"/>
      <c r="AU272" s="250"/>
      <c r="AV272" s="250"/>
      <c r="AW272" s="250"/>
      <c r="AX272" s="250"/>
      <c r="AY272" s="250"/>
      <c r="AZ272" s="250"/>
      <c r="BA272" s="250"/>
      <c r="BB272" s="250"/>
      <c r="BC272" s="250"/>
      <c r="BD272" s="250"/>
      <c r="BE272" s="250"/>
      <c r="BF272" s="250"/>
      <c r="BG272" s="250"/>
      <c r="BH272" s="250"/>
      <c r="BI272" s="250"/>
      <c r="BJ272" s="250"/>
      <c r="BK272" s="250"/>
      <c r="BL272" s="250"/>
      <c r="BM272" s="250"/>
      <c r="BN272" s="250"/>
      <c r="BO272" s="250"/>
      <c r="BP272" s="250"/>
      <c r="BQ272" s="250"/>
      <c r="BR272" s="250"/>
      <c r="BS272" s="250"/>
      <c r="BT272" s="250"/>
      <c r="BU272" s="250"/>
      <c r="BV272" s="250"/>
      <c r="BW272" s="250"/>
      <c r="BX272" s="250"/>
      <c r="BY272" s="250"/>
      <c r="BZ272" s="250"/>
      <c r="CA272" s="250"/>
      <c r="CB272" s="250"/>
      <c r="CC272" s="250"/>
      <c r="CD272" s="250"/>
      <c r="CE272" s="250"/>
      <c r="CF272" s="250"/>
      <c r="CG272" s="250"/>
      <c r="CH272" s="250"/>
      <c r="CI272" s="250"/>
      <c r="CJ272" s="250"/>
      <c r="CK272" s="250"/>
      <c r="CL272" s="250"/>
      <c r="CM272" s="250"/>
      <c r="CN272" s="250"/>
      <c r="CO272" s="250"/>
      <c r="CP272" s="250"/>
      <c r="CQ272" s="250"/>
      <c r="CR272" s="250"/>
      <c r="CS272" s="250"/>
      <c r="CT272" s="250"/>
      <c r="CU272" s="250"/>
      <c r="CV272" s="250"/>
      <c r="CW272" s="250"/>
      <c r="CX272" s="250"/>
      <c r="CY272" s="250"/>
      <c r="CZ272" s="250"/>
      <c r="DA272" s="250"/>
      <c r="DB272" s="250"/>
      <c r="DC272" s="250"/>
      <c r="DD272" s="250"/>
      <c r="DE272" s="250"/>
      <c r="DF272" s="250"/>
      <c r="DG272" s="250"/>
      <c r="DH272" s="250"/>
      <c r="DI272" s="250"/>
      <c r="DJ272" s="250"/>
      <c r="DK272" s="250"/>
      <c r="DL272" s="250"/>
      <c r="DM272" s="250"/>
      <c r="DN272" s="250"/>
      <c r="DO272" s="250"/>
      <c r="DP272" s="250"/>
      <c r="DQ272" s="250"/>
      <c r="DR272" s="250"/>
      <c r="DS272" s="250"/>
      <c r="DT272" s="250"/>
      <c r="DU272" s="250"/>
      <c r="DV272" s="250"/>
      <c r="DW272" s="250"/>
      <c r="DX272" s="250"/>
      <c r="DY272" s="250"/>
      <c r="DZ272" s="250"/>
      <c r="EA272" s="250"/>
      <c r="EB272" s="250"/>
      <c r="EC272" s="250"/>
      <c r="ED272" s="250"/>
      <c r="EE272" s="250"/>
      <c r="EF272" s="250"/>
      <c r="EG272" s="250"/>
      <c r="EH272" s="250"/>
      <c r="EI272" s="250"/>
      <c r="EJ272" s="250"/>
      <c r="EK272" s="250"/>
      <c r="EL272" s="250"/>
      <c r="EM272" s="250"/>
      <c r="EN272" s="250"/>
      <c r="EO272" s="250"/>
      <c r="EP272" s="250"/>
      <c r="EQ272" s="250"/>
      <c r="ER272" s="250"/>
      <c r="ES272" s="250"/>
      <c r="ET272" s="250"/>
      <c r="EU272" s="250"/>
      <c r="EV272" s="250"/>
      <c r="EW272" s="250"/>
      <c r="EX272" s="250"/>
      <c r="EY272" s="250"/>
      <c r="EZ272" s="250"/>
      <c r="FA272" s="250"/>
      <c r="FB272" s="250"/>
      <c r="FC272" s="250"/>
      <c r="FD272" s="250"/>
      <c r="FE272" s="250"/>
      <c r="FF272" s="250"/>
      <c r="FG272" s="250"/>
      <c r="FH272" s="250"/>
      <c r="FI272" s="250"/>
      <c r="FJ272" s="250"/>
      <c r="FK272" s="250"/>
      <c r="FL272" s="250"/>
      <c r="FM272" s="250"/>
      <c r="FN272" s="250"/>
      <c r="FO272" s="250"/>
      <c r="FP272" s="250"/>
      <c r="FQ272" s="250"/>
      <c r="FR272" s="250"/>
      <c r="FS272" s="250"/>
      <c r="FT272" s="250"/>
      <c r="FU272" s="250"/>
      <c r="FV272" s="250"/>
      <c r="FW272" s="250"/>
      <c r="FX272" s="250"/>
      <c r="FY272" s="250"/>
      <c r="FZ272" s="250"/>
      <c r="GA272" s="250"/>
      <c r="GB272" s="250"/>
      <c r="GC272" s="250"/>
      <c r="GD272" s="250"/>
      <c r="GE272" s="250"/>
      <c r="GF272" s="250"/>
      <c r="GG272" s="250"/>
      <c r="GH272" s="250"/>
      <c r="GI272" s="250"/>
      <c r="GJ272" s="250"/>
      <c r="GK272" s="250"/>
      <c r="GL272" s="250"/>
      <c r="GM272" s="250"/>
      <c r="GN272" s="250"/>
      <c r="GO272" s="250"/>
      <c r="GP272" s="250"/>
      <c r="GQ272" s="250"/>
      <c r="GR272" s="250"/>
      <c r="GS272" s="250"/>
      <c r="GT272" s="250"/>
      <c r="GU272" s="250"/>
      <c r="GV272" s="250"/>
      <c r="GW272" s="250"/>
      <c r="GX272" s="250"/>
      <c r="GY272" s="250"/>
      <c r="GZ272" s="250"/>
      <c r="HA272" s="250"/>
    </row>
    <row r="273" spans="1:209" outlineLevel="1" x14ac:dyDescent="0.2">
      <c r="A273" s="246" t="s">
        <v>1731</v>
      </c>
      <c r="B273" s="247" t="s">
        <v>205</v>
      </c>
      <c r="C273" s="248" t="s">
        <v>121</v>
      </c>
      <c r="D273" s="248" t="s">
        <v>180</v>
      </c>
      <c r="E273" s="248"/>
      <c r="F273" s="248"/>
      <c r="G273" s="248"/>
      <c r="H273" s="247"/>
      <c r="I273" s="247"/>
      <c r="J273" s="247"/>
      <c r="K273" s="247"/>
      <c r="L273" s="247"/>
      <c r="M273" s="247"/>
      <c r="N273" s="247"/>
      <c r="O273" s="249"/>
      <c r="P273" s="249"/>
      <c r="Q273" s="249" t="s">
        <v>34</v>
      </c>
      <c r="R273" s="249"/>
      <c r="S273" s="249"/>
      <c r="T273" s="249" t="s">
        <v>34</v>
      </c>
      <c r="U273" s="247">
        <v>6</v>
      </c>
      <c r="V273" s="249" t="s">
        <v>357</v>
      </c>
      <c r="W273" s="249" t="s">
        <v>16</v>
      </c>
      <c r="X273" s="249"/>
      <c r="Y273" s="249"/>
      <c r="Z273" s="249" t="s">
        <v>34</v>
      </c>
      <c r="AA273" s="249"/>
      <c r="AB273" s="249"/>
      <c r="AC273" s="249" t="s">
        <v>34</v>
      </c>
      <c r="AD273" s="249"/>
      <c r="AE273" s="249"/>
      <c r="AF273" s="249" t="s">
        <v>34</v>
      </c>
      <c r="AG273" s="249"/>
      <c r="AH273" s="249"/>
      <c r="AI273" s="249" t="s">
        <v>34</v>
      </c>
      <c r="AJ273" s="249"/>
      <c r="AK273" s="249"/>
      <c r="AL273" s="249" t="s">
        <v>34</v>
      </c>
      <c r="AM273" s="253" t="s">
        <v>1867</v>
      </c>
      <c r="AN273" s="249" t="s">
        <v>357</v>
      </c>
      <c r="AO273" s="249" t="s">
        <v>16</v>
      </c>
      <c r="AP273" s="249"/>
      <c r="AQ273" s="249"/>
      <c r="AR273" s="249" t="s">
        <v>34</v>
      </c>
      <c r="AS273" s="249"/>
      <c r="AT273" s="249"/>
      <c r="AU273" s="249" t="s">
        <v>34</v>
      </c>
      <c r="AV273" s="249"/>
      <c r="AW273" s="249"/>
      <c r="AX273" s="249" t="s">
        <v>34</v>
      </c>
      <c r="AY273" s="253" t="s">
        <v>2213</v>
      </c>
      <c r="AZ273" s="249" t="s">
        <v>357</v>
      </c>
      <c r="BA273" s="249" t="s">
        <v>16</v>
      </c>
      <c r="BB273" s="249"/>
      <c r="BC273" s="249"/>
      <c r="BD273" s="249" t="s">
        <v>34</v>
      </c>
      <c r="BE273" s="249"/>
      <c r="BF273" s="249"/>
      <c r="BG273" s="249" t="s">
        <v>34</v>
      </c>
      <c r="BH273" s="249"/>
      <c r="BI273" s="249"/>
      <c r="BJ273" s="249" t="s">
        <v>34</v>
      </c>
      <c r="BK273" s="249"/>
      <c r="BL273" s="249"/>
      <c r="BM273" s="249" t="s">
        <v>34</v>
      </c>
      <c r="BN273" s="249"/>
      <c r="BO273" s="249"/>
      <c r="BP273" s="249" t="s">
        <v>34</v>
      </c>
      <c r="BQ273" s="249"/>
      <c r="BR273" s="249"/>
      <c r="BS273" s="249" t="s">
        <v>34</v>
      </c>
      <c r="BT273" s="249"/>
      <c r="BU273" s="249"/>
      <c r="BV273" s="249" t="s">
        <v>34</v>
      </c>
      <c r="BW273" s="249"/>
      <c r="BX273" s="249"/>
      <c r="BY273" s="249" t="s">
        <v>34</v>
      </c>
      <c r="BZ273" s="249"/>
      <c r="CA273" s="249"/>
      <c r="CB273" s="249" t="s">
        <v>34</v>
      </c>
      <c r="CC273" s="261"/>
      <c r="CD273" s="261"/>
      <c r="CE273" s="261" t="s">
        <v>34</v>
      </c>
      <c r="CF273" s="249"/>
      <c r="CG273" s="249"/>
      <c r="CH273" s="249" t="s">
        <v>34</v>
      </c>
      <c r="CI273" s="249"/>
      <c r="CJ273" s="249"/>
      <c r="CK273" s="249" t="s">
        <v>34</v>
      </c>
      <c r="CL273" s="249"/>
      <c r="CM273" s="249"/>
      <c r="CN273" s="249" t="s">
        <v>34</v>
      </c>
      <c r="CO273" s="247">
        <v>169</v>
      </c>
      <c r="CP273" s="249" t="s">
        <v>357</v>
      </c>
      <c r="CQ273" s="249" t="s">
        <v>16</v>
      </c>
      <c r="CR273" s="249"/>
      <c r="CS273" s="249"/>
      <c r="CT273" s="249" t="s">
        <v>34</v>
      </c>
      <c r="CU273" s="247"/>
      <c r="CV273" s="249"/>
      <c r="CW273" s="249" t="s">
        <v>34</v>
      </c>
      <c r="CX273" s="249"/>
      <c r="CY273" s="249"/>
      <c r="CZ273" s="249" t="s">
        <v>34</v>
      </c>
      <c r="DA273" s="249"/>
      <c r="DB273" s="249"/>
      <c r="DC273" s="249" t="s">
        <v>34</v>
      </c>
      <c r="DD273" s="249"/>
      <c r="DE273" s="249"/>
      <c r="DF273" s="249" t="s">
        <v>34</v>
      </c>
      <c r="DG273" s="249"/>
      <c r="DH273" s="249"/>
      <c r="DI273" s="249" t="s">
        <v>34</v>
      </c>
      <c r="DJ273" s="249"/>
      <c r="DK273" s="249"/>
      <c r="DL273" s="249" t="s">
        <v>34</v>
      </c>
      <c r="DM273" s="247"/>
      <c r="DN273" s="289"/>
      <c r="DO273" s="289" t="s">
        <v>34</v>
      </c>
      <c r="DP273" s="249"/>
      <c r="DQ273" s="249"/>
      <c r="DR273" s="249" t="s">
        <v>34</v>
      </c>
      <c r="DS273" s="249"/>
      <c r="DT273" s="249"/>
      <c r="DU273" s="249" t="s">
        <v>34</v>
      </c>
      <c r="DV273" s="249"/>
      <c r="DW273" s="249"/>
      <c r="DX273" s="249" t="s">
        <v>34</v>
      </c>
      <c r="DY273" s="249"/>
      <c r="DZ273" s="249"/>
      <c r="EA273" s="249" t="s">
        <v>34</v>
      </c>
      <c r="EB273" s="249"/>
      <c r="EC273" s="249"/>
      <c r="ED273" s="249" t="s">
        <v>34</v>
      </c>
      <c r="EE273" s="249"/>
      <c r="EF273" s="249"/>
      <c r="EG273" s="249" t="s">
        <v>34</v>
      </c>
      <c r="EH273" s="249"/>
      <c r="EI273" s="249"/>
      <c r="EJ273" s="249" t="s">
        <v>34</v>
      </c>
      <c r="EK273" s="249"/>
      <c r="EL273" s="249"/>
      <c r="EM273" s="249" t="s">
        <v>34</v>
      </c>
      <c r="EN273" s="249"/>
      <c r="EO273" s="249"/>
      <c r="EP273" s="249" t="s">
        <v>34</v>
      </c>
      <c r="EQ273" s="249"/>
      <c r="ER273" s="249"/>
      <c r="ES273" s="249" t="s">
        <v>34</v>
      </c>
      <c r="ET273" s="249"/>
      <c r="EU273" s="249"/>
      <c r="EV273" s="249" t="s">
        <v>34</v>
      </c>
      <c r="EW273" s="249"/>
      <c r="EX273" s="249"/>
      <c r="EY273" s="249" t="s">
        <v>34</v>
      </c>
      <c r="EZ273" s="249"/>
      <c r="FA273" s="249"/>
      <c r="FB273" s="249" t="s">
        <v>34</v>
      </c>
      <c r="FC273" s="249"/>
      <c r="FD273" s="249"/>
      <c r="FE273" s="249" t="s">
        <v>34</v>
      </c>
      <c r="FF273" s="249"/>
      <c r="FG273" s="249"/>
      <c r="FH273" s="249" t="s">
        <v>34</v>
      </c>
      <c r="FI273" s="249"/>
      <c r="FJ273" s="249"/>
      <c r="FK273" s="249" t="s">
        <v>34</v>
      </c>
      <c r="FL273" s="249"/>
      <c r="FM273" s="249"/>
      <c r="FN273" s="249" t="s">
        <v>34</v>
      </c>
      <c r="FO273" s="249"/>
      <c r="FP273" s="249"/>
      <c r="FQ273" s="249" t="s">
        <v>34</v>
      </c>
      <c r="FR273" s="249"/>
      <c r="FS273" s="249"/>
      <c r="FT273" s="249" t="s">
        <v>34</v>
      </c>
      <c r="FU273" s="249"/>
      <c r="FV273" s="249"/>
      <c r="FW273" s="249" t="s">
        <v>34</v>
      </c>
      <c r="FX273" s="249"/>
      <c r="FY273" s="249"/>
      <c r="FZ273" s="249" t="s">
        <v>34</v>
      </c>
      <c r="GA273" s="261"/>
      <c r="GB273" s="261"/>
      <c r="GC273" s="261" t="s">
        <v>34</v>
      </c>
      <c r="GD273" s="249"/>
      <c r="GE273" s="249"/>
      <c r="GF273" s="249" t="s">
        <v>34</v>
      </c>
      <c r="GG273" s="249"/>
      <c r="GH273" s="249"/>
      <c r="GI273" s="249" t="s">
        <v>34</v>
      </c>
      <c r="GJ273" s="249"/>
      <c r="GK273" s="249"/>
      <c r="GL273" s="249" t="s">
        <v>34</v>
      </c>
      <c r="GM273" s="249"/>
      <c r="GN273" s="249"/>
      <c r="GO273" s="249" t="s">
        <v>34</v>
      </c>
      <c r="GP273" s="249"/>
      <c r="GQ273" s="249"/>
      <c r="GR273" s="249" t="s">
        <v>34</v>
      </c>
      <c r="GS273" s="249"/>
      <c r="GT273" s="249"/>
      <c r="GU273" s="249" t="s">
        <v>34</v>
      </c>
      <c r="GV273" s="249"/>
      <c r="GW273" s="249"/>
      <c r="GX273" s="249" t="s">
        <v>34</v>
      </c>
      <c r="GY273" s="249"/>
      <c r="GZ273" s="249"/>
      <c r="HA273" s="249" t="s">
        <v>34</v>
      </c>
    </row>
    <row r="274" spans="1:209" outlineLevel="1" x14ac:dyDescent="0.2">
      <c r="A274" s="246" t="s">
        <v>1732</v>
      </c>
      <c r="B274" s="247" t="s">
        <v>206</v>
      </c>
      <c r="C274" s="248" t="s">
        <v>121</v>
      </c>
      <c r="D274" s="248" t="s">
        <v>180</v>
      </c>
      <c r="E274" s="248"/>
      <c r="F274" s="248"/>
      <c r="G274" s="248"/>
      <c r="H274" s="247"/>
      <c r="I274" s="247"/>
      <c r="J274" s="247"/>
      <c r="K274" s="247"/>
      <c r="L274" s="247"/>
      <c r="M274" s="247"/>
      <c r="N274" s="247"/>
      <c r="O274" s="249"/>
      <c r="P274" s="249"/>
      <c r="Q274" s="249" t="s">
        <v>34</v>
      </c>
      <c r="R274" s="249"/>
      <c r="S274" s="249"/>
      <c r="T274" s="249" t="s">
        <v>34</v>
      </c>
      <c r="U274" s="247">
        <v>11</v>
      </c>
      <c r="V274" s="249" t="s">
        <v>357</v>
      </c>
      <c r="W274" s="249" t="s">
        <v>16</v>
      </c>
      <c r="X274" s="249"/>
      <c r="Y274" s="249"/>
      <c r="Z274" s="249" t="s">
        <v>34</v>
      </c>
      <c r="AA274" s="249"/>
      <c r="AB274" s="249"/>
      <c r="AC274" s="249" t="s">
        <v>34</v>
      </c>
      <c r="AD274" s="249"/>
      <c r="AE274" s="249"/>
      <c r="AF274" s="249" t="s">
        <v>34</v>
      </c>
      <c r="AG274" s="249"/>
      <c r="AH274" s="249"/>
      <c r="AI274" s="249" t="s">
        <v>34</v>
      </c>
      <c r="AJ274" s="249"/>
      <c r="AK274" s="249"/>
      <c r="AL274" s="249" t="s">
        <v>34</v>
      </c>
      <c r="AM274" s="253" t="s">
        <v>1868</v>
      </c>
      <c r="AN274" s="249" t="s">
        <v>357</v>
      </c>
      <c r="AO274" s="249" t="s">
        <v>16</v>
      </c>
      <c r="AP274" s="249"/>
      <c r="AQ274" s="249"/>
      <c r="AR274" s="249" t="s">
        <v>34</v>
      </c>
      <c r="AS274" s="249"/>
      <c r="AT274" s="249"/>
      <c r="AU274" s="249" t="s">
        <v>34</v>
      </c>
      <c r="AV274" s="249"/>
      <c r="AW274" s="249"/>
      <c r="AX274" s="249" t="s">
        <v>34</v>
      </c>
      <c r="AY274" s="253" t="s">
        <v>2214</v>
      </c>
      <c r="AZ274" s="249" t="s">
        <v>357</v>
      </c>
      <c r="BA274" s="249" t="s">
        <v>16</v>
      </c>
      <c r="BB274" s="249"/>
      <c r="BC274" s="249"/>
      <c r="BD274" s="249" t="s">
        <v>34</v>
      </c>
      <c r="BE274" s="249"/>
      <c r="BF274" s="249"/>
      <c r="BG274" s="249" t="s">
        <v>34</v>
      </c>
      <c r="BH274" s="249"/>
      <c r="BI274" s="249"/>
      <c r="BJ274" s="249" t="s">
        <v>34</v>
      </c>
      <c r="BK274" s="249"/>
      <c r="BL274" s="249"/>
      <c r="BM274" s="249" t="s">
        <v>34</v>
      </c>
      <c r="BN274" s="249"/>
      <c r="BO274" s="249"/>
      <c r="BP274" s="249" t="s">
        <v>34</v>
      </c>
      <c r="BQ274" s="249"/>
      <c r="BR274" s="249"/>
      <c r="BS274" s="249" t="s">
        <v>34</v>
      </c>
      <c r="BT274" s="249"/>
      <c r="BU274" s="249"/>
      <c r="BV274" s="249" t="s">
        <v>34</v>
      </c>
      <c r="BW274" s="249"/>
      <c r="BX274" s="249"/>
      <c r="BY274" s="249" t="s">
        <v>34</v>
      </c>
      <c r="BZ274" s="249"/>
      <c r="CA274" s="249"/>
      <c r="CB274" s="249" t="s">
        <v>34</v>
      </c>
      <c r="CC274" s="261"/>
      <c r="CD274" s="261"/>
      <c r="CE274" s="261" t="s">
        <v>34</v>
      </c>
      <c r="CF274" s="249"/>
      <c r="CG274" s="249"/>
      <c r="CH274" s="249" t="s">
        <v>34</v>
      </c>
      <c r="CI274" s="249"/>
      <c r="CJ274" s="249"/>
      <c r="CK274" s="249" t="s">
        <v>34</v>
      </c>
      <c r="CL274" s="249"/>
      <c r="CM274" s="249"/>
      <c r="CN274" s="249" t="s">
        <v>34</v>
      </c>
      <c r="CO274" s="247">
        <v>372</v>
      </c>
      <c r="CP274" s="249" t="s">
        <v>357</v>
      </c>
      <c r="CQ274" s="249" t="s">
        <v>16</v>
      </c>
      <c r="CR274" s="249"/>
      <c r="CS274" s="249"/>
      <c r="CT274" s="249" t="s">
        <v>34</v>
      </c>
      <c r="CU274" s="247"/>
      <c r="CV274" s="249"/>
      <c r="CW274" s="249" t="s">
        <v>34</v>
      </c>
      <c r="CX274" s="249"/>
      <c r="CY274" s="249"/>
      <c r="CZ274" s="249" t="s">
        <v>34</v>
      </c>
      <c r="DA274" s="249"/>
      <c r="DB274" s="249"/>
      <c r="DC274" s="249" t="s">
        <v>34</v>
      </c>
      <c r="DD274" s="249"/>
      <c r="DE274" s="249"/>
      <c r="DF274" s="249" t="s">
        <v>34</v>
      </c>
      <c r="DG274" s="249"/>
      <c r="DH274" s="249"/>
      <c r="DI274" s="249" t="s">
        <v>34</v>
      </c>
      <c r="DJ274" s="249"/>
      <c r="DK274" s="249"/>
      <c r="DL274" s="249" t="s">
        <v>34</v>
      </c>
      <c r="DM274" s="247"/>
      <c r="DN274" s="289"/>
      <c r="DO274" s="289" t="s">
        <v>34</v>
      </c>
      <c r="DP274" s="249"/>
      <c r="DQ274" s="249"/>
      <c r="DR274" s="249" t="s">
        <v>34</v>
      </c>
      <c r="DS274" s="249"/>
      <c r="DT274" s="249"/>
      <c r="DU274" s="249" t="s">
        <v>34</v>
      </c>
      <c r="DV274" s="249"/>
      <c r="DW274" s="249"/>
      <c r="DX274" s="249" t="s">
        <v>34</v>
      </c>
      <c r="DY274" s="249"/>
      <c r="DZ274" s="249"/>
      <c r="EA274" s="249" t="s">
        <v>34</v>
      </c>
      <c r="EB274" s="249"/>
      <c r="EC274" s="249"/>
      <c r="ED274" s="249" t="s">
        <v>34</v>
      </c>
      <c r="EE274" s="249"/>
      <c r="EF274" s="249"/>
      <c r="EG274" s="249" t="s">
        <v>34</v>
      </c>
      <c r="EH274" s="249"/>
      <c r="EI274" s="249"/>
      <c r="EJ274" s="249" t="s">
        <v>34</v>
      </c>
      <c r="EK274" s="249"/>
      <c r="EL274" s="249"/>
      <c r="EM274" s="249" t="s">
        <v>34</v>
      </c>
      <c r="EN274" s="249"/>
      <c r="EO274" s="249"/>
      <c r="EP274" s="249" t="s">
        <v>34</v>
      </c>
      <c r="EQ274" s="249"/>
      <c r="ER274" s="249"/>
      <c r="ES274" s="249" t="s">
        <v>34</v>
      </c>
      <c r="ET274" s="249"/>
      <c r="EU274" s="249"/>
      <c r="EV274" s="249" t="s">
        <v>34</v>
      </c>
      <c r="EW274" s="249"/>
      <c r="EX274" s="249"/>
      <c r="EY274" s="249" t="s">
        <v>34</v>
      </c>
      <c r="EZ274" s="249"/>
      <c r="FA274" s="249"/>
      <c r="FB274" s="249" t="s">
        <v>34</v>
      </c>
      <c r="FC274" s="249"/>
      <c r="FD274" s="249"/>
      <c r="FE274" s="249" t="s">
        <v>34</v>
      </c>
      <c r="FF274" s="249"/>
      <c r="FG274" s="249"/>
      <c r="FH274" s="249" t="s">
        <v>34</v>
      </c>
      <c r="FI274" s="249"/>
      <c r="FJ274" s="249"/>
      <c r="FK274" s="249" t="s">
        <v>34</v>
      </c>
      <c r="FL274" s="249"/>
      <c r="FM274" s="249"/>
      <c r="FN274" s="249" t="s">
        <v>34</v>
      </c>
      <c r="FO274" s="249"/>
      <c r="FP274" s="249"/>
      <c r="FQ274" s="249" t="s">
        <v>34</v>
      </c>
      <c r="FR274" s="249"/>
      <c r="FS274" s="249"/>
      <c r="FT274" s="249" t="s">
        <v>34</v>
      </c>
      <c r="FU274" s="249"/>
      <c r="FV274" s="249"/>
      <c r="FW274" s="249" t="s">
        <v>34</v>
      </c>
      <c r="FX274" s="249"/>
      <c r="FY274" s="249"/>
      <c r="FZ274" s="249" t="s">
        <v>34</v>
      </c>
      <c r="GA274" s="261"/>
      <c r="GB274" s="261"/>
      <c r="GC274" s="261" t="s">
        <v>34</v>
      </c>
      <c r="GD274" s="249"/>
      <c r="GE274" s="249"/>
      <c r="GF274" s="249" t="s">
        <v>34</v>
      </c>
      <c r="GG274" s="249"/>
      <c r="GH274" s="249"/>
      <c r="GI274" s="249" t="s">
        <v>34</v>
      </c>
      <c r="GJ274" s="249"/>
      <c r="GK274" s="249"/>
      <c r="GL274" s="249" t="s">
        <v>34</v>
      </c>
      <c r="GM274" s="249"/>
      <c r="GN274" s="249"/>
      <c r="GO274" s="249" t="s">
        <v>34</v>
      </c>
      <c r="GP274" s="249"/>
      <c r="GQ274" s="249"/>
      <c r="GR274" s="249" t="s">
        <v>34</v>
      </c>
      <c r="GS274" s="249"/>
      <c r="GT274" s="249"/>
      <c r="GU274" s="249" t="s">
        <v>34</v>
      </c>
      <c r="GV274" s="249"/>
      <c r="GW274" s="249"/>
      <c r="GX274" s="249" t="s">
        <v>34</v>
      </c>
      <c r="GY274" s="249"/>
      <c r="GZ274" s="249"/>
      <c r="HA274" s="249" t="s">
        <v>34</v>
      </c>
    </row>
    <row r="275" spans="1:209" s="184" customFormat="1" outlineLevel="1" x14ac:dyDescent="0.2">
      <c r="A275" s="254" t="s">
        <v>1733</v>
      </c>
      <c r="B275" s="255" t="s">
        <v>210</v>
      </c>
      <c r="C275" s="256" t="s">
        <v>24</v>
      </c>
      <c r="D275" s="256" t="s">
        <v>180</v>
      </c>
      <c r="E275" s="256"/>
      <c r="F275" s="256"/>
      <c r="G275" s="256"/>
      <c r="H275" s="255"/>
      <c r="I275" s="255" t="s">
        <v>343</v>
      </c>
      <c r="J275" s="255"/>
      <c r="K275" s="255"/>
      <c r="L275" s="255"/>
      <c r="M275" s="255"/>
      <c r="N275" s="255"/>
      <c r="O275" s="249"/>
      <c r="P275" s="249"/>
      <c r="Q275" s="249" t="s">
        <v>34</v>
      </c>
      <c r="R275" s="249"/>
      <c r="S275" s="249"/>
      <c r="T275" s="249" t="s">
        <v>34</v>
      </c>
      <c r="U275" s="255" t="s">
        <v>579</v>
      </c>
      <c r="V275" s="257" t="s">
        <v>357</v>
      </c>
      <c r="W275" s="257" t="s">
        <v>16</v>
      </c>
      <c r="X275" s="249"/>
      <c r="Y275" s="249"/>
      <c r="Z275" s="249" t="s">
        <v>34</v>
      </c>
      <c r="AA275" s="249"/>
      <c r="AB275" s="249"/>
      <c r="AC275" s="249" t="s">
        <v>34</v>
      </c>
      <c r="AD275" s="249"/>
      <c r="AE275" s="249"/>
      <c r="AF275" s="249" t="s">
        <v>34</v>
      </c>
      <c r="AG275" s="249"/>
      <c r="AH275" s="249"/>
      <c r="AI275" s="249" t="s">
        <v>34</v>
      </c>
      <c r="AJ275" s="249"/>
      <c r="AK275" s="249"/>
      <c r="AL275" s="249" t="s">
        <v>34</v>
      </c>
      <c r="AM275" s="255" t="s">
        <v>579</v>
      </c>
      <c r="AN275" s="257" t="s">
        <v>357</v>
      </c>
      <c r="AO275" s="257" t="s">
        <v>16</v>
      </c>
      <c r="AP275" s="249"/>
      <c r="AQ275" s="249"/>
      <c r="AR275" s="249" t="s">
        <v>34</v>
      </c>
      <c r="AS275" s="249"/>
      <c r="AT275" s="249"/>
      <c r="AU275" s="249" t="s">
        <v>34</v>
      </c>
      <c r="AV275" s="249"/>
      <c r="AW275" s="249"/>
      <c r="AX275" s="249" t="s">
        <v>34</v>
      </c>
      <c r="AY275" s="255" t="s">
        <v>579</v>
      </c>
      <c r="AZ275" s="257" t="s">
        <v>357</v>
      </c>
      <c r="BA275" s="257" t="s">
        <v>16</v>
      </c>
      <c r="BB275" s="249"/>
      <c r="BC275" s="249"/>
      <c r="BD275" s="249" t="s">
        <v>34</v>
      </c>
      <c r="BE275" s="249"/>
      <c r="BF275" s="249"/>
      <c r="BG275" s="249" t="s">
        <v>34</v>
      </c>
      <c r="BH275" s="249"/>
      <c r="BI275" s="249"/>
      <c r="BJ275" s="249" t="s">
        <v>34</v>
      </c>
      <c r="BK275" s="249"/>
      <c r="BL275" s="249"/>
      <c r="BM275" s="249" t="s">
        <v>34</v>
      </c>
      <c r="BN275" s="249"/>
      <c r="BO275" s="249"/>
      <c r="BP275" s="249" t="s">
        <v>34</v>
      </c>
      <c r="BQ275" s="249"/>
      <c r="BR275" s="249"/>
      <c r="BS275" s="249" t="s">
        <v>34</v>
      </c>
      <c r="BT275" s="249"/>
      <c r="BU275" s="249"/>
      <c r="BV275" s="249" t="s">
        <v>34</v>
      </c>
      <c r="BW275" s="249"/>
      <c r="BX275" s="249"/>
      <c r="BY275" s="249" t="s">
        <v>34</v>
      </c>
      <c r="BZ275" s="249"/>
      <c r="CA275" s="249"/>
      <c r="CB275" s="249" t="s">
        <v>34</v>
      </c>
      <c r="CC275" s="261"/>
      <c r="CD275" s="261"/>
      <c r="CE275" s="261" t="s">
        <v>34</v>
      </c>
      <c r="CF275" s="249"/>
      <c r="CG275" s="249"/>
      <c r="CH275" s="249" t="s">
        <v>34</v>
      </c>
      <c r="CI275" s="249"/>
      <c r="CJ275" s="249"/>
      <c r="CK275" s="249" t="s">
        <v>34</v>
      </c>
      <c r="CL275" s="249"/>
      <c r="CM275" s="249"/>
      <c r="CN275" s="249" t="s">
        <v>34</v>
      </c>
      <c r="CO275" s="247" t="s">
        <v>579</v>
      </c>
      <c r="CP275" s="257" t="s">
        <v>355</v>
      </c>
      <c r="CQ275" s="257" t="s">
        <v>395</v>
      </c>
      <c r="CR275" s="249"/>
      <c r="CS275" s="249"/>
      <c r="CT275" s="249" t="s">
        <v>34</v>
      </c>
      <c r="CU275" s="247"/>
      <c r="CV275" s="249"/>
      <c r="CW275" s="249" t="s">
        <v>34</v>
      </c>
      <c r="CX275" s="249"/>
      <c r="CY275" s="249"/>
      <c r="CZ275" s="249" t="s">
        <v>34</v>
      </c>
      <c r="DA275" s="249"/>
      <c r="DB275" s="249"/>
      <c r="DC275" s="249" t="s">
        <v>34</v>
      </c>
      <c r="DD275" s="249"/>
      <c r="DE275" s="249"/>
      <c r="DF275" s="249" t="s">
        <v>34</v>
      </c>
      <c r="DG275" s="249"/>
      <c r="DH275" s="249"/>
      <c r="DI275" s="249" t="s">
        <v>34</v>
      </c>
      <c r="DJ275" s="249"/>
      <c r="DK275" s="249"/>
      <c r="DL275" s="249" t="s">
        <v>34</v>
      </c>
      <c r="DM275" s="247"/>
      <c r="DN275" s="289"/>
      <c r="DO275" s="289" t="s">
        <v>34</v>
      </c>
      <c r="DP275" s="249"/>
      <c r="DQ275" s="249"/>
      <c r="DR275" s="249" t="s">
        <v>34</v>
      </c>
      <c r="DS275" s="249"/>
      <c r="DT275" s="249"/>
      <c r="DU275" s="249" t="s">
        <v>34</v>
      </c>
      <c r="DV275" s="249"/>
      <c r="DW275" s="249"/>
      <c r="DX275" s="249" t="s">
        <v>34</v>
      </c>
      <c r="DY275" s="249"/>
      <c r="DZ275" s="249"/>
      <c r="EA275" s="249" t="s">
        <v>34</v>
      </c>
      <c r="EB275" s="249"/>
      <c r="EC275" s="249"/>
      <c r="ED275" s="249" t="s">
        <v>34</v>
      </c>
      <c r="EE275" s="249"/>
      <c r="EF275" s="249"/>
      <c r="EG275" s="249" t="s">
        <v>34</v>
      </c>
      <c r="EH275" s="249"/>
      <c r="EI275" s="249"/>
      <c r="EJ275" s="249" t="s">
        <v>34</v>
      </c>
      <c r="EK275" s="249"/>
      <c r="EL275" s="249"/>
      <c r="EM275" s="249" t="s">
        <v>34</v>
      </c>
      <c r="EN275" s="249"/>
      <c r="EO275" s="249"/>
      <c r="EP275" s="249" t="s">
        <v>34</v>
      </c>
      <c r="EQ275" s="249"/>
      <c r="ER275" s="249"/>
      <c r="ES275" s="249" t="s">
        <v>34</v>
      </c>
      <c r="ET275" s="249"/>
      <c r="EU275" s="249"/>
      <c r="EV275" s="249" t="s">
        <v>34</v>
      </c>
      <c r="EW275" s="249"/>
      <c r="EX275" s="249"/>
      <c r="EY275" s="249" t="s">
        <v>34</v>
      </c>
      <c r="EZ275" s="249"/>
      <c r="FA275" s="249"/>
      <c r="FB275" s="249" t="s">
        <v>34</v>
      </c>
      <c r="FC275" s="249"/>
      <c r="FD275" s="249"/>
      <c r="FE275" s="249" t="s">
        <v>34</v>
      </c>
      <c r="FF275" s="249"/>
      <c r="FG275" s="249"/>
      <c r="FH275" s="249" t="s">
        <v>34</v>
      </c>
      <c r="FI275" s="249"/>
      <c r="FJ275" s="249"/>
      <c r="FK275" s="249" t="s">
        <v>34</v>
      </c>
      <c r="FL275" s="249"/>
      <c r="FM275" s="249"/>
      <c r="FN275" s="249" t="s">
        <v>34</v>
      </c>
      <c r="FO275" s="249"/>
      <c r="FP275" s="249"/>
      <c r="FQ275" s="249" t="s">
        <v>34</v>
      </c>
      <c r="FR275" s="249"/>
      <c r="FS275" s="249"/>
      <c r="FT275" s="249" t="s">
        <v>34</v>
      </c>
      <c r="FU275" s="249"/>
      <c r="FV275" s="249"/>
      <c r="FW275" s="249" t="s">
        <v>34</v>
      </c>
      <c r="FX275" s="249"/>
      <c r="FY275" s="249"/>
      <c r="FZ275" s="249" t="s">
        <v>34</v>
      </c>
      <c r="GA275" s="261"/>
      <c r="GB275" s="261"/>
      <c r="GC275" s="261" t="s">
        <v>34</v>
      </c>
      <c r="GD275" s="249"/>
      <c r="GE275" s="249"/>
      <c r="GF275" s="249" t="s">
        <v>34</v>
      </c>
      <c r="GG275" s="249"/>
      <c r="GH275" s="249"/>
      <c r="GI275" s="249" t="s">
        <v>34</v>
      </c>
      <c r="GJ275" s="249"/>
      <c r="GK275" s="249"/>
      <c r="GL275" s="249" t="s">
        <v>34</v>
      </c>
      <c r="GM275" s="249"/>
      <c r="GN275" s="249"/>
      <c r="GO275" s="249" t="s">
        <v>34</v>
      </c>
      <c r="GP275" s="249"/>
      <c r="GQ275" s="249"/>
      <c r="GR275" s="249" t="s">
        <v>34</v>
      </c>
      <c r="GS275" s="249"/>
      <c r="GT275" s="249"/>
      <c r="GU275" s="249" t="s">
        <v>34</v>
      </c>
      <c r="GV275" s="249"/>
      <c r="GW275" s="249"/>
      <c r="GX275" s="249" t="s">
        <v>34</v>
      </c>
      <c r="GY275" s="249"/>
      <c r="GZ275" s="249"/>
      <c r="HA275" s="249" t="s">
        <v>34</v>
      </c>
    </row>
    <row r="276" spans="1:209" s="184" customFormat="1" outlineLevel="1" x14ac:dyDescent="0.2">
      <c r="A276" s="254" t="s">
        <v>1734</v>
      </c>
      <c r="B276" s="258" t="s">
        <v>211</v>
      </c>
      <c r="C276" s="258" t="s">
        <v>209</v>
      </c>
      <c r="D276" s="258" t="s">
        <v>180</v>
      </c>
      <c r="E276" s="258"/>
      <c r="F276" s="258"/>
      <c r="G276" s="258"/>
      <c r="H276" s="258"/>
      <c r="I276" s="258"/>
      <c r="J276" s="258"/>
      <c r="K276" s="258"/>
      <c r="L276" s="258"/>
      <c r="M276" s="258"/>
      <c r="N276" s="258"/>
      <c r="O276" s="258"/>
      <c r="P276" s="259"/>
      <c r="Q276" s="259"/>
      <c r="R276" s="258"/>
      <c r="S276" s="259"/>
      <c r="T276" s="259"/>
      <c r="U276" s="258"/>
      <c r="V276" s="259"/>
      <c r="W276" s="259"/>
      <c r="X276" s="258"/>
      <c r="Y276" s="259"/>
      <c r="Z276" s="259"/>
      <c r="AA276" s="258"/>
      <c r="AB276" s="259"/>
      <c r="AC276" s="259"/>
      <c r="AD276" s="258"/>
      <c r="AE276" s="259"/>
      <c r="AF276" s="259"/>
      <c r="AG276" s="258"/>
      <c r="AH276" s="259"/>
      <c r="AI276" s="259"/>
      <c r="AJ276" s="258"/>
      <c r="AK276" s="259"/>
      <c r="AL276" s="259"/>
      <c r="AM276" s="258"/>
      <c r="AN276" s="259"/>
      <c r="AO276" s="259"/>
      <c r="AP276" s="258"/>
      <c r="AQ276" s="259"/>
      <c r="AR276" s="259"/>
      <c r="AS276" s="258"/>
      <c r="AT276" s="259"/>
      <c r="AU276" s="259"/>
      <c r="AV276" s="258"/>
      <c r="AW276" s="259"/>
      <c r="AX276" s="259"/>
      <c r="AY276" s="258"/>
      <c r="AZ276" s="259"/>
      <c r="BA276" s="259"/>
      <c r="BB276" s="258"/>
      <c r="BC276" s="259"/>
      <c r="BD276" s="259"/>
      <c r="BE276" s="258"/>
      <c r="BF276" s="259"/>
      <c r="BG276" s="259"/>
      <c r="BH276" s="258"/>
      <c r="BI276" s="259"/>
      <c r="BJ276" s="259"/>
      <c r="BK276" s="258"/>
      <c r="BL276" s="259"/>
      <c r="BM276" s="259"/>
      <c r="BN276" s="258"/>
      <c r="BO276" s="259"/>
      <c r="BP276" s="259"/>
      <c r="BQ276" s="258"/>
      <c r="BR276" s="259"/>
      <c r="BS276" s="259"/>
      <c r="BT276" s="258"/>
      <c r="BU276" s="259"/>
      <c r="BV276" s="259"/>
      <c r="BW276" s="258"/>
      <c r="BX276" s="259"/>
      <c r="BY276" s="259"/>
      <c r="BZ276" s="258"/>
      <c r="CA276" s="259"/>
      <c r="CB276" s="259"/>
      <c r="CC276" s="258"/>
      <c r="CD276" s="259"/>
      <c r="CE276" s="259"/>
      <c r="CF276" s="258"/>
      <c r="CG276" s="259"/>
      <c r="CH276" s="259"/>
      <c r="CI276" s="258"/>
      <c r="CJ276" s="259"/>
      <c r="CK276" s="259"/>
      <c r="CL276" s="258"/>
      <c r="CM276" s="259"/>
      <c r="CN276" s="259"/>
      <c r="CO276" s="258"/>
      <c r="CP276" s="259"/>
      <c r="CQ276" s="259"/>
      <c r="CR276" s="258"/>
      <c r="CS276" s="259"/>
      <c r="CT276" s="259"/>
      <c r="CU276" s="258"/>
      <c r="CV276" s="259"/>
      <c r="CW276" s="259"/>
      <c r="CX276" s="258"/>
      <c r="CY276" s="259"/>
      <c r="CZ276" s="259"/>
      <c r="DA276" s="258"/>
      <c r="DB276" s="259"/>
      <c r="DC276" s="259"/>
      <c r="DD276" s="258"/>
      <c r="DE276" s="259"/>
      <c r="DF276" s="259"/>
      <c r="DG276" s="258"/>
      <c r="DH276" s="259"/>
      <c r="DI276" s="259"/>
      <c r="DJ276" s="258"/>
      <c r="DK276" s="259"/>
      <c r="DL276" s="259"/>
      <c r="DM276" s="258"/>
      <c r="DN276" s="259"/>
      <c r="DO276" s="259"/>
      <c r="DP276" s="258"/>
      <c r="DQ276" s="259"/>
      <c r="DR276" s="259"/>
      <c r="DS276" s="258"/>
      <c r="DT276" s="259"/>
      <c r="DU276" s="259"/>
      <c r="DV276" s="258"/>
      <c r="DW276" s="259"/>
      <c r="DX276" s="259"/>
      <c r="DY276" s="258"/>
      <c r="DZ276" s="259"/>
      <c r="EA276" s="259"/>
      <c r="EB276" s="258"/>
      <c r="EC276" s="259"/>
      <c r="ED276" s="259"/>
      <c r="EE276" s="258"/>
      <c r="EF276" s="259"/>
      <c r="EG276" s="259"/>
      <c r="EH276" s="258"/>
      <c r="EI276" s="259"/>
      <c r="EJ276" s="259"/>
      <c r="EK276" s="258"/>
      <c r="EL276" s="259"/>
      <c r="EM276" s="259"/>
      <c r="EN276" s="258"/>
      <c r="EO276" s="259"/>
      <c r="EP276" s="259"/>
      <c r="EQ276" s="258"/>
      <c r="ER276" s="259"/>
      <c r="ES276" s="259"/>
      <c r="ET276" s="258"/>
      <c r="EU276" s="259"/>
      <c r="EV276" s="259"/>
      <c r="EW276" s="258"/>
      <c r="EX276" s="259"/>
      <c r="EY276" s="259"/>
      <c r="EZ276" s="258"/>
      <c r="FA276" s="259"/>
      <c r="FB276" s="259"/>
      <c r="FC276" s="258"/>
      <c r="FD276" s="259"/>
      <c r="FE276" s="259"/>
      <c r="FF276" s="258"/>
      <c r="FG276" s="259"/>
      <c r="FH276" s="259"/>
      <c r="FI276" s="258"/>
      <c r="FJ276" s="259"/>
      <c r="FK276" s="259"/>
      <c r="FL276" s="258"/>
      <c r="FM276" s="259"/>
      <c r="FN276" s="259"/>
      <c r="FO276" s="258"/>
      <c r="FP276" s="259"/>
      <c r="FQ276" s="259"/>
      <c r="FR276" s="258"/>
      <c r="FS276" s="259"/>
      <c r="FT276" s="259"/>
      <c r="FU276" s="258"/>
      <c r="FV276" s="259"/>
      <c r="FW276" s="259"/>
      <c r="FX276" s="258"/>
      <c r="FY276" s="259"/>
      <c r="FZ276" s="259"/>
      <c r="GA276" s="258"/>
      <c r="GB276" s="259"/>
      <c r="GC276" s="259"/>
      <c r="GD276" s="258"/>
      <c r="GE276" s="259"/>
      <c r="GF276" s="259"/>
      <c r="GG276" s="258"/>
      <c r="GH276" s="259"/>
      <c r="GI276" s="259"/>
      <c r="GJ276" s="258"/>
      <c r="GK276" s="259"/>
      <c r="GL276" s="259"/>
      <c r="GM276" s="258"/>
      <c r="GN276" s="259"/>
      <c r="GO276" s="259"/>
      <c r="GP276" s="258"/>
      <c r="GQ276" s="259"/>
      <c r="GR276" s="259"/>
      <c r="GS276" s="258"/>
      <c r="GT276" s="259"/>
      <c r="GU276" s="259"/>
      <c r="GV276" s="258"/>
      <c r="GW276" s="259"/>
      <c r="GX276" s="259"/>
      <c r="GY276" s="258"/>
      <c r="GZ276" s="259"/>
      <c r="HA276" s="259"/>
    </row>
    <row r="277" spans="1:209" s="184" customFormat="1" outlineLevel="1" x14ac:dyDescent="0.2">
      <c r="A277" s="254" t="s">
        <v>1735</v>
      </c>
      <c r="B277" s="255" t="s">
        <v>1517</v>
      </c>
      <c r="C277" s="256" t="s">
        <v>121</v>
      </c>
      <c r="D277" s="256" t="s">
        <v>180</v>
      </c>
      <c r="E277" s="256"/>
      <c r="F277" s="256"/>
      <c r="G277" s="256"/>
      <c r="H277" s="255"/>
      <c r="I277" s="255"/>
      <c r="J277" s="255"/>
      <c r="K277" s="255"/>
      <c r="L277" s="255"/>
      <c r="M277" s="255"/>
      <c r="N277" s="255"/>
      <c r="O277" s="247"/>
      <c r="P277" s="249"/>
      <c r="Q277" s="249" t="s">
        <v>34</v>
      </c>
      <c r="R277" s="247"/>
      <c r="S277" s="249"/>
      <c r="T277" s="249" t="s">
        <v>34</v>
      </c>
      <c r="U277" s="247"/>
      <c r="V277" s="249"/>
      <c r="W277" s="249" t="s">
        <v>34</v>
      </c>
      <c r="X277" s="247"/>
      <c r="Y277" s="249"/>
      <c r="Z277" s="249" t="s">
        <v>34</v>
      </c>
      <c r="AA277" s="247"/>
      <c r="AB277" s="249"/>
      <c r="AC277" s="249" t="s">
        <v>34</v>
      </c>
      <c r="AD277" s="247"/>
      <c r="AE277" s="249"/>
      <c r="AF277" s="249" t="s">
        <v>34</v>
      </c>
      <c r="AG277" s="255"/>
      <c r="AH277" s="257"/>
      <c r="AI277" s="257"/>
      <c r="AJ277" s="255"/>
      <c r="AK277" s="257"/>
      <c r="AL277" s="257"/>
      <c r="AM277" s="247"/>
      <c r="AN277" s="249"/>
      <c r="AO277" s="249" t="s">
        <v>34</v>
      </c>
      <c r="AP277" s="247"/>
      <c r="AQ277" s="249"/>
      <c r="AR277" s="249" t="s">
        <v>34</v>
      </c>
      <c r="AS277" s="247"/>
      <c r="AT277" s="249"/>
      <c r="AU277" s="249" t="s">
        <v>34</v>
      </c>
      <c r="AV277" s="247"/>
      <c r="AW277" s="249"/>
      <c r="AX277" s="249" t="s">
        <v>34</v>
      </c>
      <c r="AY277" s="262" t="s">
        <v>1819</v>
      </c>
      <c r="AZ277" s="257" t="s">
        <v>355</v>
      </c>
      <c r="BA277" s="257" t="s">
        <v>395</v>
      </c>
      <c r="BB277" s="247"/>
      <c r="BC277" s="249"/>
      <c r="BD277" s="249" t="s">
        <v>34</v>
      </c>
      <c r="BE277" s="247"/>
      <c r="BF277" s="249"/>
      <c r="BG277" s="249" t="s">
        <v>34</v>
      </c>
      <c r="BH277" s="247"/>
      <c r="BI277" s="249"/>
      <c r="BJ277" s="249" t="s">
        <v>34</v>
      </c>
      <c r="BK277" s="247"/>
      <c r="BL277" s="249"/>
      <c r="BM277" s="249" t="s">
        <v>34</v>
      </c>
      <c r="BN277" s="247"/>
      <c r="BO277" s="249"/>
      <c r="BP277" s="249" t="s">
        <v>34</v>
      </c>
      <c r="BQ277" s="247"/>
      <c r="BR277" s="249"/>
      <c r="BS277" s="249" t="s">
        <v>34</v>
      </c>
      <c r="BT277" s="247"/>
      <c r="BU277" s="249"/>
      <c r="BV277" s="249" t="s">
        <v>34</v>
      </c>
      <c r="BW277" s="247"/>
      <c r="BX277" s="249"/>
      <c r="BY277" s="249" t="s">
        <v>34</v>
      </c>
      <c r="BZ277" s="247"/>
      <c r="CA277" s="249"/>
      <c r="CB277" s="249" t="s">
        <v>34</v>
      </c>
      <c r="CC277" s="250"/>
      <c r="CD277" s="261"/>
      <c r="CE277" s="261" t="s">
        <v>34</v>
      </c>
      <c r="CF277" s="247"/>
      <c r="CG277" s="249"/>
      <c r="CH277" s="249" t="s">
        <v>34</v>
      </c>
      <c r="CI277" s="247"/>
      <c r="CJ277" s="249"/>
      <c r="CK277" s="249" t="s">
        <v>34</v>
      </c>
      <c r="CL277" s="247"/>
      <c r="CM277" s="249"/>
      <c r="CN277" s="249" t="s">
        <v>34</v>
      </c>
      <c r="CO277" s="260">
        <v>4</v>
      </c>
      <c r="CP277" s="257" t="s">
        <v>355</v>
      </c>
      <c r="CQ277" s="257" t="s">
        <v>395</v>
      </c>
      <c r="CR277" s="247"/>
      <c r="CS277" s="249"/>
      <c r="CT277" s="249" t="s">
        <v>34</v>
      </c>
      <c r="CU277" s="247"/>
      <c r="CV277" s="249"/>
      <c r="CW277" s="249" t="s">
        <v>34</v>
      </c>
      <c r="CX277" s="247"/>
      <c r="CY277" s="249"/>
      <c r="CZ277" s="249" t="s">
        <v>34</v>
      </c>
      <c r="DA277" s="247"/>
      <c r="DB277" s="249"/>
      <c r="DC277" s="249" t="s">
        <v>34</v>
      </c>
      <c r="DD277" s="247"/>
      <c r="DE277" s="249"/>
      <c r="DF277" s="249" t="s">
        <v>34</v>
      </c>
      <c r="DG277" s="247"/>
      <c r="DH277" s="249"/>
      <c r="DI277" s="249" t="s">
        <v>34</v>
      </c>
      <c r="DJ277" s="247"/>
      <c r="DK277" s="249"/>
      <c r="DL277" s="249" t="s">
        <v>34</v>
      </c>
      <c r="DM277" s="247"/>
      <c r="DN277" s="289"/>
      <c r="DO277" s="289" t="s">
        <v>34</v>
      </c>
      <c r="DP277" s="247"/>
      <c r="DQ277" s="249"/>
      <c r="DR277" s="249" t="s">
        <v>34</v>
      </c>
      <c r="DS277" s="247"/>
      <c r="DT277" s="249"/>
      <c r="DU277" s="249" t="s">
        <v>34</v>
      </c>
      <c r="DV277" s="247"/>
      <c r="DW277" s="249"/>
      <c r="DX277" s="249" t="s">
        <v>34</v>
      </c>
      <c r="DY277" s="247"/>
      <c r="DZ277" s="249"/>
      <c r="EA277" s="249" t="s">
        <v>34</v>
      </c>
      <c r="EB277" s="247"/>
      <c r="EC277" s="249"/>
      <c r="ED277" s="249" t="s">
        <v>34</v>
      </c>
      <c r="EE277" s="247"/>
      <c r="EF277" s="249"/>
      <c r="EG277" s="249" t="s">
        <v>34</v>
      </c>
      <c r="EH277" s="247"/>
      <c r="EI277" s="249"/>
      <c r="EJ277" s="249" t="s">
        <v>34</v>
      </c>
      <c r="EK277" s="247"/>
      <c r="EL277" s="249"/>
      <c r="EM277" s="249" t="s">
        <v>34</v>
      </c>
      <c r="EN277" s="247"/>
      <c r="EO277" s="249"/>
      <c r="EP277" s="249" t="s">
        <v>34</v>
      </c>
      <c r="EQ277" s="247"/>
      <c r="ER277" s="249"/>
      <c r="ES277" s="249" t="s">
        <v>34</v>
      </c>
      <c r="ET277" s="247"/>
      <c r="EU277" s="249"/>
      <c r="EV277" s="249" t="s">
        <v>34</v>
      </c>
      <c r="EW277" s="247"/>
      <c r="EX277" s="249"/>
      <c r="EY277" s="249" t="s">
        <v>34</v>
      </c>
      <c r="EZ277" s="247"/>
      <c r="FA277" s="249"/>
      <c r="FB277" s="249" t="s">
        <v>34</v>
      </c>
      <c r="FC277" s="247"/>
      <c r="FD277" s="249"/>
      <c r="FE277" s="249" t="s">
        <v>34</v>
      </c>
      <c r="FF277" s="247"/>
      <c r="FG277" s="249"/>
      <c r="FH277" s="249" t="s">
        <v>34</v>
      </c>
      <c r="FI277" s="247"/>
      <c r="FJ277" s="249"/>
      <c r="FK277" s="249" t="s">
        <v>34</v>
      </c>
      <c r="FL277" s="247"/>
      <c r="FM277" s="249"/>
      <c r="FN277" s="249" t="s">
        <v>34</v>
      </c>
      <c r="FO277" s="247"/>
      <c r="FP277" s="249"/>
      <c r="FQ277" s="249" t="s">
        <v>34</v>
      </c>
      <c r="FR277" s="247"/>
      <c r="FS277" s="249"/>
      <c r="FT277" s="249" t="s">
        <v>34</v>
      </c>
      <c r="FU277" s="247"/>
      <c r="FV277" s="249"/>
      <c r="FW277" s="249" t="s">
        <v>34</v>
      </c>
      <c r="FX277" s="247"/>
      <c r="FY277" s="249"/>
      <c r="FZ277" s="249" t="s">
        <v>34</v>
      </c>
      <c r="GA277" s="250"/>
      <c r="GB277" s="261"/>
      <c r="GC277" s="261" t="s">
        <v>34</v>
      </c>
      <c r="GD277" s="247"/>
      <c r="GE277" s="249"/>
      <c r="GF277" s="249" t="s">
        <v>34</v>
      </c>
      <c r="GG277" s="247"/>
      <c r="GH277" s="249"/>
      <c r="GI277" s="249" t="s">
        <v>34</v>
      </c>
      <c r="GJ277" s="247"/>
      <c r="GK277" s="249"/>
      <c r="GL277" s="249" t="s">
        <v>34</v>
      </c>
      <c r="GM277" s="247"/>
      <c r="GN277" s="249"/>
      <c r="GO277" s="249" t="s">
        <v>34</v>
      </c>
      <c r="GP277" s="247"/>
      <c r="GQ277" s="249"/>
      <c r="GR277" s="249" t="s">
        <v>34</v>
      </c>
      <c r="GS277" s="247"/>
      <c r="GT277" s="249"/>
      <c r="GU277" s="249" t="s">
        <v>34</v>
      </c>
      <c r="GV277" s="247"/>
      <c r="GW277" s="249"/>
      <c r="GX277" s="249" t="s">
        <v>34</v>
      </c>
      <c r="GY277" s="247"/>
      <c r="GZ277" s="249"/>
      <c r="HA277" s="249" t="s">
        <v>34</v>
      </c>
    </row>
    <row r="278" spans="1:209" s="184" customFormat="1" outlineLevel="1" x14ac:dyDescent="0.2">
      <c r="A278" s="254" t="s">
        <v>1736</v>
      </c>
      <c r="B278" s="255" t="s">
        <v>1518</v>
      </c>
      <c r="C278" s="256" t="s">
        <v>121</v>
      </c>
      <c r="D278" s="256" t="s">
        <v>180</v>
      </c>
      <c r="E278" s="256"/>
      <c r="F278" s="256"/>
      <c r="G278" s="256"/>
      <c r="H278" s="255"/>
      <c r="I278" s="255"/>
      <c r="J278" s="255"/>
      <c r="K278" s="255"/>
      <c r="L278" s="255"/>
      <c r="M278" s="255"/>
      <c r="N278" s="255"/>
      <c r="O278" s="247"/>
      <c r="P278" s="249"/>
      <c r="Q278" s="249" t="s">
        <v>34</v>
      </c>
      <c r="R278" s="247"/>
      <c r="S278" s="249"/>
      <c r="T278" s="249" t="s">
        <v>34</v>
      </c>
      <c r="U278" s="255">
        <v>2</v>
      </c>
      <c r="V278" s="257" t="s">
        <v>355</v>
      </c>
      <c r="W278" s="257" t="s">
        <v>395</v>
      </c>
      <c r="X278" s="249"/>
      <c r="Y278" s="249"/>
      <c r="Z278" s="249" t="s">
        <v>34</v>
      </c>
      <c r="AA278" s="249"/>
      <c r="AB278" s="249"/>
      <c r="AC278" s="249" t="s">
        <v>34</v>
      </c>
      <c r="AD278" s="249"/>
      <c r="AE278" s="249"/>
      <c r="AF278" s="249" t="s">
        <v>34</v>
      </c>
      <c r="AG278" s="249"/>
      <c r="AH278" s="249"/>
      <c r="AI278" s="249" t="s">
        <v>34</v>
      </c>
      <c r="AJ278" s="249"/>
      <c r="AK278" s="249"/>
      <c r="AL278" s="249" t="s">
        <v>34</v>
      </c>
      <c r="AM278" s="263">
        <f>5/12</f>
        <v>0.41666666666666669</v>
      </c>
      <c r="AN278" s="257" t="s">
        <v>355</v>
      </c>
      <c r="AO278" s="257" t="s">
        <v>395</v>
      </c>
      <c r="AP278" s="249"/>
      <c r="AQ278" s="249"/>
      <c r="AR278" s="249" t="s">
        <v>34</v>
      </c>
      <c r="AS278" s="249"/>
      <c r="AT278" s="249"/>
      <c r="AU278" s="249" t="s">
        <v>34</v>
      </c>
      <c r="AV278" s="249"/>
      <c r="AW278" s="249"/>
      <c r="AX278" s="249" t="s">
        <v>34</v>
      </c>
      <c r="AY278" s="263"/>
      <c r="AZ278" s="257"/>
      <c r="BA278" s="249" t="s">
        <v>34</v>
      </c>
      <c r="BB278" s="249"/>
      <c r="BC278" s="249"/>
      <c r="BD278" s="249" t="s">
        <v>34</v>
      </c>
      <c r="BE278" s="249"/>
      <c r="BF278" s="249"/>
      <c r="BG278" s="249" t="s">
        <v>34</v>
      </c>
      <c r="BH278" s="247"/>
      <c r="BI278" s="249"/>
      <c r="BJ278" s="249" t="s">
        <v>34</v>
      </c>
      <c r="BK278" s="247"/>
      <c r="BL278" s="249"/>
      <c r="BM278" s="249" t="s">
        <v>34</v>
      </c>
      <c r="BN278" s="247"/>
      <c r="BO278" s="249"/>
      <c r="BP278" s="249" t="s">
        <v>34</v>
      </c>
      <c r="BQ278" s="247"/>
      <c r="BR278" s="249"/>
      <c r="BS278" s="249" t="s">
        <v>34</v>
      </c>
      <c r="BT278" s="247"/>
      <c r="BU278" s="249"/>
      <c r="BV278" s="249" t="s">
        <v>34</v>
      </c>
      <c r="BW278" s="247"/>
      <c r="BX278" s="249"/>
      <c r="BY278" s="249" t="s">
        <v>34</v>
      </c>
      <c r="BZ278" s="247"/>
      <c r="CA278" s="249"/>
      <c r="CB278" s="249" t="s">
        <v>34</v>
      </c>
      <c r="CC278" s="250"/>
      <c r="CD278" s="261"/>
      <c r="CE278" s="261" t="s">
        <v>34</v>
      </c>
      <c r="CF278" s="247"/>
      <c r="CG278" s="249"/>
      <c r="CH278" s="249" t="s">
        <v>34</v>
      </c>
      <c r="CI278" s="247"/>
      <c r="CJ278" s="249"/>
      <c r="CK278" s="249" t="s">
        <v>34</v>
      </c>
      <c r="CL278" s="247"/>
      <c r="CM278" s="249"/>
      <c r="CN278" s="249" t="s">
        <v>34</v>
      </c>
      <c r="CO278" s="184">
        <v>4</v>
      </c>
      <c r="CP278" s="257" t="s">
        <v>355</v>
      </c>
      <c r="CQ278" s="257" t="s">
        <v>395</v>
      </c>
      <c r="CR278" s="247"/>
      <c r="CS278" s="249"/>
      <c r="CT278" s="249" t="s">
        <v>34</v>
      </c>
      <c r="CU278" s="247"/>
      <c r="CV278" s="249"/>
      <c r="CW278" s="249" t="s">
        <v>34</v>
      </c>
      <c r="CX278" s="247"/>
      <c r="CY278" s="249"/>
      <c r="CZ278" s="249" t="s">
        <v>34</v>
      </c>
      <c r="DA278" s="247"/>
      <c r="DB278" s="249"/>
      <c r="DC278" s="249" t="s">
        <v>34</v>
      </c>
      <c r="DD278" s="247"/>
      <c r="DE278" s="249"/>
      <c r="DF278" s="249" t="s">
        <v>34</v>
      </c>
      <c r="DG278" s="247"/>
      <c r="DH278" s="249"/>
      <c r="DI278" s="249" t="s">
        <v>34</v>
      </c>
      <c r="DJ278" s="247"/>
      <c r="DK278" s="249"/>
      <c r="DL278" s="249" t="s">
        <v>34</v>
      </c>
      <c r="DM278" s="247"/>
      <c r="DN278" s="289"/>
      <c r="DO278" s="289" t="s">
        <v>34</v>
      </c>
      <c r="DP278" s="247"/>
      <c r="DQ278" s="249"/>
      <c r="DR278" s="249" t="s">
        <v>34</v>
      </c>
      <c r="DS278" s="247"/>
      <c r="DT278" s="249"/>
      <c r="DU278" s="249" t="s">
        <v>34</v>
      </c>
      <c r="DV278" s="247"/>
      <c r="DW278" s="249"/>
      <c r="DX278" s="249" t="s">
        <v>34</v>
      </c>
      <c r="DY278" s="247"/>
      <c r="DZ278" s="249"/>
      <c r="EA278" s="249" t="s">
        <v>34</v>
      </c>
      <c r="EB278" s="247"/>
      <c r="EC278" s="249"/>
      <c r="ED278" s="249" t="s">
        <v>34</v>
      </c>
      <c r="EE278" s="247"/>
      <c r="EF278" s="249"/>
      <c r="EG278" s="249" t="s">
        <v>34</v>
      </c>
      <c r="EH278" s="247"/>
      <c r="EI278" s="249"/>
      <c r="EJ278" s="249" t="s">
        <v>34</v>
      </c>
      <c r="EK278" s="247"/>
      <c r="EL278" s="249"/>
      <c r="EM278" s="249" t="s">
        <v>34</v>
      </c>
      <c r="EN278" s="247"/>
      <c r="EO278" s="249"/>
      <c r="EP278" s="249" t="s">
        <v>34</v>
      </c>
      <c r="EQ278" s="247"/>
      <c r="ER278" s="249"/>
      <c r="ES278" s="249" t="s">
        <v>34</v>
      </c>
      <c r="ET278" s="247"/>
      <c r="EU278" s="249"/>
      <c r="EV278" s="249" t="s">
        <v>34</v>
      </c>
      <c r="EW278" s="247"/>
      <c r="EX278" s="249"/>
      <c r="EY278" s="249" t="s">
        <v>34</v>
      </c>
      <c r="EZ278" s="247"/>
      <c r="FA278" s="249"/>
      <c r="FB278" s="249" t="s">
        <v>34</v>
      </c>
      <c r="FC278" s="247"/>
      <c r="FD278" s="249"/>
      <c r="FE278" s="249" t="s">
        <v>34</v>
      </c>
      <c r="FF278" s="247"/>
      <c r="FG278" s="249"/>
      <c r="FH278" s="249" t="s">
        <v>34</v>
      </c>
      <c r="FI278" s="247"/>
      <c r="FJ278" s="249"/>
      <c r="FK278" s="249" t="s">
        <v>34</v>
      </c>
      <c r="FL278" s="247"/>
      <c r="FM278" s="249"/>
      <c r="FN278" s="249" t="s">
        <v>34</v>
      </c>
      <c r="FO278" s="247"/>
      <c r="FP278" s="249"/>
      <c r="FQ278" s="249" t="s">
        <v>34</v>
      </c>
      <c r="FR278" s="247"/>
      <c r="FS278" s="249"/>
      <c r="FT278" s="249" t="s">
        <v>34</v>
      </c>
      <c r="FU278" s="247"/>
      <c r="FV278" s="249"/>
      <c r="FW278" s="249" t="s">
        <v>34</v>
      </c>
      <c r="FX278" s="247"/>
      <c r="FY278" s="249"/>
      <c r="FZ278" s="249" t="s">
        <v>34</v>
      </c>
      <c r="GA278" s="250"/>
      <c r="GB278" s="261"/>
      <c r="GC278" s="261" t="s">
        <v>34</v>
      </c>
      <c r="GD278" s="247"/>
      <c r="GE278" s="249"/>
      <c r="GF278" s="249" t="s">
        <v>34</v>
      </c>
      <c r="GG278" s="247"/>
      <c r="GH278" s="249"/>
      <c r="GI278" s="249" t="s">
        <v>34</v>
      </c>
      <c r="GJ278" s="247"/>
      <c r="GK278" s="249"/>
      <c r="GL278" s="249" t="s">
        <v>34</v>
      </c>
      <c r="GM278" s="247"/>
      <c r="GN278" s="249"/>
      <c r="GO278" s="249" t="s">
        <v>34</v>
      </c>
      <c r="GP278" s="247"/>
      <c r="GQ278" s="249"/>
      <c r="GR278" s="249" t="s">
        <v>34</v>
      </c>
      <c r="GS278" s="247"/>
      <c r="GT278" s="249"/>
      <c r="GU278" s="249" t="s">
        <v>34</v>
      </c>
      <c r="GV278" s="247"/>
      <c r="GW278" s="249"/>
      <c r="GX278" s="249" t="s">
        <v>34</v>
      </c>
      <c r="GY278" s="247"/>
      <c r="GZ278" s="249"/>
      <c r="HA278" s="249" t="s">
        <v>34</v>
      </c>
    </row>
    <row r="279" spans="1:209" outlineLevel="1" x14ac:dyDescent="0.2">
      <c r="A279" s="246" t="s">
        <v>1737</v>
      </c>
      <c r="B279" s="247" t="s">
        <v>169</v>
      </c>
      <c r="C279" s="249" t="s">
        <v>15</v>
      </c>
      <c r="D279" s="249" t="s">
        <v>180</v>
      </c>
      <c r="E279" s="247"/>
      <c r="F279" s="247"/>
      <c r="G279" s="247"/>
      <c r="H279" s="247"/>
      <c r="I279" s="247"/>
      <c r="J279" s="247"/>
      <c r="K279" s="247"/>
      <c r="L279" s="247"/>
      <c r="M279" s="247"/>
      <c r="N279" s="247"/>
      <c r="O279" s="247"/>
      <c r="P279" s="249"/>
      <c r="Q279" s="249" t="s">
        <v>34</v>
      </c>
      <c r="R279" s="247"/>
      <c r="S279" s="249"/>
      <c r="T279" s="249" t="s">
        <v>34</v>
      </c>
      <c r="U279" s="249"/>
      <c r="V279" s="249"/>
      <c r="W279" s="249" t="s">
        <v>34</v>
      </c>
      <c r="X279" s="249"/>
      <c r="Y279" s="249"/>
      <c r="Z279" s="249" t="s">
        <v>34</v>
      </c>
      <c r="AA279" s="249"/>
      <c r="AB279" s="249"/>
      <c r="AC279" s="249" t="s">
        <v>34</v>
      </c>
      <c r="AD279" s="249"/>
      <c r="AE279" s="249"/>
      <c r="AF279" s="249" t="s">
        <v>34</v>
      </c>
      <c r="AG279" s="249"/>
      <c r="AH279" s="249"/>
      <c r="AI279" s="249" t="s">
        <v>34</v>
      </c>
      <c r="AJ279" s="249"/>
      <c r="AK279" s="249"/>
      <c r="AL279" s="249" t="s">
        <v>34</v>
      </c>
      <c r="AM279" s="247"/>
      <c r="AN279" s="249"/>
      <c r="AO279" s="249" t="s">
        <v>34</v>
      </c>
      <c r="AP279" s="249"/>
      <c r="AQ279" s="249"/>
      <c r="AR279" s="249" t="s">
        <v>34</v>
      </c>
      <c r="AS279" s="249"/>
      <c r="AT279" s="249"/>
      <c r="AU279" s="249" t="s">
        <v>34</v>
      </c>
      <c r="AV279" s="249"/>
      <c r="AW279" s="249"/>
      <c r="AX279" s="249" t="s">
        <v>34</v>
      </c>
      <c r="AY279" s="247"/>
      <c r="AZ279" s="249"/>
      <c r="BA279" s="249" t="s">
        <v>34</v>
      </c>
      <c r="BB279" s="249"/>
      <c r="BC279" s="249"/>
      <c r="BD279" s="249" t="s">
        <v>34</v>
      </c>
      <c r="BE279" s="249"/>
      <c r="BF279" s="249"/>
      <c r="BG279" s="249" t="s">
        <v>34</v>
      </c>
      <c r="BH279" s="247"/>
      <c r="BI279" s="249"/>
      <c r="BJ279" s="249" t="s">
        <v>34</v>
      </c>
      <c r="BK279" s="247"/>
      <c r="BL279" s="249"/>
      <c r="BM279" s="249" t="s">
        <v>34</v>
      </c>
      <c r="BN279" s="247"/>
      <c r="BO279" s="249"/>
      <c r="BP279" s="249" t="s">
        <v>34</v>
      </c>
      <c r="BQ279" s="247"/>
      <c r="BR279" s="249"/>
      <c r="BS279" s="249" t="s">
        <v>34</v>
      </c>
      <c r="BT279" s="247"/>
      <c r="BU279" s="249"/>
      <c r="BV279" s="249" t="s">
        <v>34</v>
      </c>
      <c r="BW279" s="247"/>
      <c r="BX279" s="249"/>
      <c r="BY279" s="249" t="s">
        <v>34</v>
      </c>
      <c r="BZ279" s="247"/>
      <c r="CA279" s="249"/>
      <c r="CB279" s="249" t="s">
        <v>34</v>
      </c>
      <c r="CC279" s="250"/>
      <c r="CD279" s="261"/>
      <c r="CE279" s="261" t="s">
        <v>34</v>
      </c>
      <c r="CF279" s="247"/>
      <c r="CG279" s="249"/>
      <c r="CH279" s="249" t="s">
        <v>34</v>
      </c>
      <c r="CI279" s="247"/>
      <c r="CJ279" s="249"/>
      <c r="CK279" s="249" t="s">
        <v>34</v>
      </c>
      <c r="CL279" s="247"/>
      <c r="CM279" s="249"/>
      <c r="CN279" s="249" t="s">
        <v>34</v>
      </c>
      <c r="CO279" s="247"/>
      <c r="CP279" s="249"/>
      <c r="CQ279" s="249" t="s">
        <v>34</v>
      </c>
      <c r="CR279" s="247"/>
      <c r="CS279" s="249"/>
      <c r="CT279" s="249" t="s">
        <v>34</v>
      </c>
      <c r="CU279" s="247"/>
      <c r="CV279" s="249"/>
      <c r="CW279" s="249" t="s">
        <v>34</v>
      </c>
      <c r="CX279" s="247"/>
      <c r="CY279" s="249"/>
      <c r="CZ279" s="249" t="s">
        <v>34</v>
      </c>
      <c r="DA279" s="247"/>
      <c r="DB279" s="249"/>
      <c r="DC279" s="249" t="s">
        <v>34</v>
      </c>
      <c r="DD279" s="247"/>
      <c r="DE279" s="249"/>
      <c r="DF279" s="249" t="s">
        <v>34</v>
      </c>
      <c r="DG279" s="247"/>
      <c r="DH279" s="249"/>
      <c r="DI279" s="249" t="s">
        <v>34</v>
      </c>
      <c r="DJ279" s="247"/>
      <c r="DK279" s="249"/>
      <c r="DL279" s="249" t="s">
        <v>34</v>
      </c>
      <c r="DM279" s="247"/>
      <c r="DN279" s="289"/>
      <c r="DO279" s="289" t="s">
        <v>34</v>
      </c>
      <c r="DP279" s="247"/>
      <c r="DQ279" s="249"/>
      <c r="DR279" s="249" t="s">
        <v>34</v>
      </c>
      <c r="DS279" s="247"/>
      <c r="DT279" s="249"/>
      <c r="DU279" s="249" t="s">
        <v>34</v>
      </c>
      <c r="DV279" s="247"/>
      <c r="DW279" s="249"/>
      <c r="DX279" s="249" t="s">
        <v>34</v>
      </c>
      <c r="DY279" s="247"/>
      <c r="DZ279" s="249"/>
      <c r="EA279" s="249" t="s">
        <v>34</v>
      </c>
      <c r="EB279" s="247"/>
      <c r="EC279" s="249"/>
      <c r="ED279" s="249" t="s">
        <v>34</v>
      </c>
      <c r="EE279" s="247"/>
      <c r="EF279" s="249"/>
      <c r="EG279" s="249" t="s">
        <v>34</v>
      </c>
      <c r="EH279" s="247"/>
      <c r="EI279" s="249"/>
      <c r="EJ279" s="249" t="s">
        <v>34</v>
      </c>
      <c r="EK279" s="247"/>
      <c r="EL279" s="249"/>
      <c r="EM279" s="249" t="s">
        <v>34</v>
      </c>
      <c r="EN279" s="247"/>
      <c r="EO279" s="249"/>
      <c r="EP279" s="249" t="s">
        <v>34</v>
      </c>
      <c r="EQ279" s="247"/>
      <c r="ER279" s="249"/>
      <c r="ES279" s="249" t="s">
        <v>34</v>
      </c>
      <c r="ET279" s="247"/>
      <c r="EU279" s="249"/>
      <c r="EV279" s="249" t="s">
        <v>34</v>
      </c>
      <c r="EW279" s="247"/>
      <c r="EX279" s="249"/>
      <c r="EY279" s="249" t="s">
        <v>34</v>
      </c>
      <c r="EZ279" s="247"/>
      <c r="FA279" s="249"/>
      <c r="FB279" s="249" t="s">
        <v>34</v>
      </c>
      <c r="FC279" s="247"/>
      <c r="FD279" s="249"/>
      <c r="FE279" s="249" t="s">
        <v>34</v>
      </c>
      <c r="FF279" s="247"/>
      <c r="FG279" s="249"/>
      <c r="FH279" s="249" t="s">
        <v>34</v>
      </c>
      <c r="FI279" s="247"/>
      <c r="FJ279" s="249"/>
      <c r="FK279" s="249" t="s">
        <v>34</v>
      </c>
      <c r="FL279" s="247"/>
      <c r="FM279" s="249"/>
      <c r="FN279" s="249" t="s">
        <v>34</v>
      </c>
      <c r="FO279" s="247"/>
      <c r="FP279" s="249"/>
      <c r="FQ279" s="249" t="s">
        <v>34</v>
      </c>
      <c r="FR279" s="247"/>
      <c r="FS279" s="249"/>
      <c r="FT279" s="249" t="s">
        <v>34</v>
      </c>
      <c r="FU279" s="247"/>
      <c r="FV279" s="249"/>
      <c r="FW279" s="249" t="s">
        <v>34</v>
      </c>
      <c r="FX279" s="247"/>
      <c r="FY279" s="249"/>
      <c r="FZ279" s="249" t="s">
        <v>34</v>
      </c>
      <c r="GA279" s="250"/>
      <c r="GB279" s="261"/>
      <c r="GC279" s="261" t="s">
        <v>34</v>
      </c>
      <c r="GD279" s="247"/>
      <c r="GE279" s="249"/>
      <c r="GF279" s="249" t="s">
        <v>34</v>
      </c>
      <c r="GG279" s="247"/>
      <c r="GH279" s="249"/>
      <c r="GI279" s="249" t="s">
        <v>34</v>
      </c>
      <c r="GJ279" s="247"/>
      <c r="GK279" s="249"/>
      <c r="GL279" s="249" t="s">
        <v>34</v>
      </c>
      <c r="GM279" s="247"/>
      <c r="GN279" s="249"/>
      <c r="GO279" s="249" t="s">
        <v>34</v>
      </c>
      <c r="GP279" s="247"/>
      <c r="GQ279" s="249"/>
      <c r="GR279" s="249" t="s">
        <v>34</v>
      </c>
      <c r="GS279" s="247"/>
      <c r="GT279" s="249"/>
      <c r="GU279" s="249" t="s">
        <v>34</v>
      </c>
      <c r="GV279" s="247"/>
      <c r="GW279" s="249"/>
      <c r="GX279" s="249" t="s">
        <v>34</v>
      </c>
      <c r="GY279" s="247"/>
      <c r="GZ279" s="249"/>
      <c r="HA279" s="249" t="s">
        <v>34</v>
      </c>
    </row>
    <row r="280" spans="1:209" s="184" customFormat="1" outlineLevel="1" x14ac:dyDescent="0.2">
      <c r="A280" s="254" t="s">
        <v>1737</v>
      </c>
      <c r="B280" s="258" t="s">
        <v>214</v>
      </c>
      <c r="C280" s="258" t="s">
        <v>69</v>
      </c>
      <c r="D280" s="258" t="s">
        <v>25</v>
      </c>
      <c r="E280" s="258"/>
      <c r="F280" s="258"/>
      <c r="G280" s="258"/>
      <c r="H280" s="258"/>
      <c r="I280" s="256" t="s">
        <v>215</v>
      </c>
      <c r="J280" s="255"/>
      <c r="K280" s="255"/>
      <c r="L280" s="255"/>
      <c r="M280" s="255"/>
      <c r="N280" s="255"/>
      <c r="O280" s="258"/>
      <c r="P280" s="259"/>
      <c r="Q280" s="259"/>
      <c r="R280" s="258"/>
      <c r="S280" s="259"/>
      <c r="T280" s="259"/>
      <c r="U280" s="258"/>
      <c r="V280" s="259"/>
      <c r="W280" s="259"/>
      <c r="X280" s="258"/>
      <c r="Y280" s="259"/>
      <c r="Z280" s="259"/>
      <c r="AA280" s="258"/>
      <c r="AB280" s="259"/>
      <c r="AC280" s="259"/>
      <c r="AD280" s="258"/>
      <c r="AE280" s="259"/>
      <c r="AF280" s="259"/>
      <c r="AG280" s="258"/>
      <c r="AH280" s="259"/>
      <c r="AI280" s="259"/>
      <c r="AJ280" s="258"/>
      <c r="AK280" s="259"/>
      <c r="AL280" s="259"/>
      <c r="AM280" s="258"/>
      <c r="AN280" s="259"/>
      <c r="AO280" s="259"/>
      <c r="AP280" s="258"/>
      <c r="AQ280" s="259"/>
      <c r="AR280" s="259"/>
      <c r="AS280" s="258"/>
      <c r="AT280" s="259"/>
      <c r="AU280" s="259"/>
      <c r="AV280" s="258"/>
      <c r="AW280" s="259"/>
      <c r="AX280" s="259"/>
      <c r="AY280" s="258"/>
      <c r="AZ280" s="259"/>
      <c r="BA280" s="259"/>
      <c r="BB280" s="258"/>
      <c r="BC280" s="259"/>
      <c r="BD280" s="259"/>
      <c r="BE280" s="258"/>
      <c r="BF280" s="259"/>
      <c r="BG280" s="259"/>
      <c r="BH280" s="258"/>
      <c r="BI280" s="259"/>
      <c r="BJ280" s="259"/>
      <c r="BK280" s="258"/>
      <c r="BL280" s="259"/>
      <c r="BM280" s="259"/>
      <c r="BN280" s="258"/>
      <c r="BO280" s="259"/>
      <c r="BP280" s="259"/>
      <c r="BQ280" s="258"/>
      <c r="BR280" s="259"/>
      <c r="BS280" s="259"/>
      <c r="BT280" s="258"/>
      <c r="BU280" s="259"/>
      <c r="BV280" s="259"/>
      <c r="BW280" s="258"/>
      <c r="BX280" s="259"/>
      <c r="BY280" s="259"/>
      <c r="BZ280" s="258"/>
      <c r="CA280" s="259"/>
      <c r="CB280" s="259"/>
      <c r="CC280" s="258"/>
      <c r="CD280" s="259"/>
      <c r="CE280" s="259"/>
      <c r="CF280" s="258"/>
      <c r="CG280" s="259"/>
      <c r="CH280" s="259"/>
      <c r="CI280" s="258"/>
      <c r="CJ280" s="259"/>
      <c r="CK280" s="259"/>
      <c r="CL280" s="258"/>
      <c r="CM280" s="259"/>
      <c r="CN280" s="259"/>
      <c r="CO280" s="258"/>
      <c r="CP280" s="259"/>
      <c r="CQ280" s="259"/>
      <c r="CR280" s="258"/>
      <c r="CS280" s="259"/>
      <c r="CT280" s="259"/>
      <c r="CU280" s="258"/>
      <c r="CV280" s="259"/>
      <c r="CW280" s="259"/>
      <c r="CX280" s="258"/>
      <c r="CY280" s="259"/>
      <c r="CZ280" s="259"/>
      <c r="DA280" s="258"/>
      <c r="DB280" s="259"/>
      <c r="DC280" s="259"/>
      <c r="DD280" s="258"/>
      <c r="DE280" s="259"/>
      <c r="DF280" s="259"/>
      <c r="DG280" s="258"/>
      <c r="DH280" s="259"/>
      <c r="DI280" s="259"/>
      <c r="DJ280" s="258"/>
      <c r="DK280" s="259"/>
      <c r="DL280" s="259"/>
      <c r="DM280" s="258"/>
      <c r="DN280" s="259"/>
      <c r="DO280" s="259"/>
      <c r="DP280" s="258"/>
      <c r="DQ280" s="259"/>
      <c r="DR280" s="259"/>
      <c r="DS280" s="258"/>
      <c r="DT280" s="259"/>
      <c r="DU280" s="259"/>
      <c r="DV280" s="258"/>
      <c r="DW280" s="259"/>
      <c r="DX280" s="259"/>
      <c r="DY280" s="258"/>
      <c r="DZ280" s="259"/>
      <c r="EA280" s="259"/>
      <c r="EB280" s="258"/>
      <c r="EC280" s="259"/>
      <c r="ED280" s="259"/>
      <c r="EE280" s="258"/>
      <c r="EF280" s="259"/>
      <c r="EG280" s="259"/>
      <c r="EH280" s="258"/>
      <c r="EI280" s="259"/>
      <c r="EJ280" s="259"/>
      <c r="EK280" s="258"/>
      <c r="EL280" s="259"/>
      <c r="EM280" s="259"/>
      <c r="EN280" s="258"/>
      <c r="EO280" s="259"/>
      <c r="EP280" s="259"/>
      <c r="EQ280" s="258"/>
      <c r="ER280" s="259"/>
      <c r="ES280" s="259"/>
      <c r="ET280" s="258"/>
      <c r="EU280" s="259"/>
      <c r="EV280" s="259"/>
      <c r="EW280" s="258"/>
      <c r="EX280" s="259"/>
      <c r="EY280" s="259"/>
      <c r="EZ280" s="258"/>
      <c r="FA280" s="259"/>
      <c r="FB280" s="259"/>
      <c r="FC280" s="258"/>
      <c r="FD280" s="259"/>
      <c r="FE280" s="259"/>
      <c r="FF280" s="258"/>
      <c r="FG280" s="259"/>
      <c r="FH280" s="259"/>
      <c r="FI280" s="258"/>
      <c r="FJ280" s="259"/>
      <c r="FK280" s="259"/>
      <c r="FL280" s="258"/>
      <c r="FM280" s="259"/>
      <c r="FN280" s="259"/>
      <c r="FO280" s="258"/>
      <c r="FP280" s="259"/>
      <c r="FQ280" s="259"/>
      <c r="FR280" s="258"/>
      <c r="FS280" s="259"/>
      <c r="FT280" s="259"/>
      <c r="FU280" s="258"/>
      <c r="FV280" s="259"/>
      <c r="FW280" s="259"/>
      <c r="FX280" s="258"/>
      <c r="FY280" s="259"/>
      <c r="FZ280" s="259"/>
      <c r="GA280" s="258"/>
      <c r="GB280" s="259"/>
      <c r="GC280" s="259"/>
      <c r="GD280" s="258"/>
      <c r="GE280" s="259"/>
      <c r="GF280" s="259"/>
      <c r="GG280" s="258"/>
      <c r="GH280" s="259"/>
      <c r="GI280" s="259"/>
      <c r="GJ280" s="258"/>
      <c r="GK280" s="259"/>
      <c r="GL280" s="259"/>
      <c r="GM280" s="258"/>
      <c r="GN280" s="259"/>
      <c r="GO280" s="259"/>
      <c r="GP280" s="258"/>
      <c r="GQ280" s="259"/>
      <c r="GR280" s="259"/>
      <c r="GS280" s="258"/>
      <c r="GT280" s="259"/>
      <c r="GU280" s="259"/>
      <c r="GV280" s="258"/>
      <c r="GW280" s="259"/>
      <c r="GX280" s="259"/>
      <c r="GY280" s="258"/>
      <c r="GZ280" s="259"/>
      <c r="HA280" s="259"/>
    </row>
    <row r="281" spans="1:209" s="184" customFormat="1" outlineLevel="1" x14ac:dyDescent="0.2">
      <c r="A281" s="254" t="s">
        <v>1738</v>
      </c>
      <c r="B281" s="255" t="s">
        <v>169</v>
      </c>
      <c r="C281" s="255" t="s">
        <v>15</v>
      </c>
      <c r="D281" s="255" t="s">
        <v>25</v>
      </c>
      <c r="E281" s="255"/>
      <c r="F281" s="255"/>
      <c r="G281" s="255"/>
      <c r="H281" s="255"/>
      <c r="I281" s="255"/>
      <c r="J281" s="255"/>
      <c r="K281" s="255"/>
      <c r="L281" s="255"/>
      <c r="M281" s="255"/>
      <c r="N281" s="255"/>
      <c r="O281" s="255"/>
      <c r="P281" s="257"/>
      <c r="Q281" s="257" t="s">
        <v>34</v>
      </c>
      <c r="R281" s="255"/>
      <c r="S281" s="257"/>
      <c r="T281" s="257" t="s">
        <v>34</v>
      </c>
      <c r="U281" s="257"/>
      <c r="V281" s="257"/>
      <c r="W281" s="257" t="s">
        <v>34</v>
      </c>
      <c r="X281" s="257"/>
      <c r="Y281" s="257"/>
      <c r="Z281" s="257" t="s">
        <v>34</v>
      </c>
      <c r="AA281" s="257"/>
      <c r="AB281" s="257"/>
      <c r="AC281" s="257" t="s">
        <v>34</v>
      </c>
      <c r="AD281" s="257"/>
      <c r="AE281" s="257"/>
      <c r="AF281" s="257" t="s">
        <v>34</v>
      </c>
      <c r="AG281" s="257"/>
      <c r="AH281" s="257"/>
      <c r="AI281" s="257" t="s">
        <v>34</v>
      </c>
      <c r="AJ281" s="257"/>
      <c r="AK281" s="257"/>
      <c r="AL281" s="257" t="s">
        <v>34</v>
      </c>
      <c r="AM281" s="255"/>
      <c r="AN281" s="257"/>
      <c r="AO281" s="257" t="s">
        <v>34</v>
      </c>
      <c r="AP281" s="257"/>
      <c r="AQ281" s="257"/>
      <c r="AR281" s="257" t="s">
        <v>34</v>
      </c>
      <c r="AS281" s="257"/>
      <c r="AT281" s="257"/>
      <c r="AU281" s="257" t="s">
        <v>34</v>
      </c>
      <c r="AV281" s="257"/>
      <c r="AW281" s="257"/>
      <c r="AX281" s="257" t="s">
        <v>34</v>
      </c>
      <c r="AY281" s="255"/>
      <c r="AZ281" s="257"/>
      <c r="BA281" s="257" t="s">
        <v>34</v>
      </c>
      <c r="BB281" s="257"/>
      <c r="BC281" s="257"/>
      <c r="BD281" s="257" t="s">
        <v>34</v>
      </c>
      <c r="BE281" s="257"/>
      <c r="BF281" s="257"/>
      <c r="BG281" s="257" t="s">
        <v>34</v>
      </c>
      <c r="BH281" s="255"/>
      <c r="BI281" s="257"/>
      <c r="BJ281" s="257" t="s">
        <v>34</v>
      </c>
      <c r="BK281" s="255"/>
      <c r="BL281" s="257"/>
      <c r="BM281" s="257" t="s">
        <v>34</v>
      </c>
      <c r="BN281" s="255"/>
      <c r="BO281" s="257"/>
      <c r="BP281" s="257" t="s">
        <v>34</v>
      </c>
      <c r="BQ281" s="255"/>
      <c r="BR281" s="257"/>
      <c r="BS281" s="257" t="s">
        <v>34</v>
      </c>
      <c r="BT281" s="255"/>
      <c r="BU281" s="257"/>
      <c r="BV281" s="257" t="s">
        <v>34</v>
      </c>
      <c r="BW281" s="255"/>
      <c r="BX281" s="257"/>
      <c r="BY281" s="257" t="s">
        <v>34</v>
      </c>
      <c r="BZ281" s="255"/>
      <c r="CA281" s="257"/>
      <c r="CB281" s="257" t="s">
        <v>34</v>
      </c>
      <c r="CC281" s="258"/>
      <c r="CD281" s="259"/>
      <c r="CE281" s="259" t="s">
        <v>34</v>
      </c>
      <c r="CF281" s="255"/>
      <c r="CG281" s="257"/>
      <c r="CH281" s="257" t="s">
        <v>34</v>
      </c>
      <c r="CI281" s="255"/>
      <c r="CJ281" s="257"/>
      <c r="CK281" s="257" t="s">
        <v>34</v>
      </c>
      <c r="CL281" s="255"/>
      <c r="CM281" s="257"/>
      <c r="CN281" s="257" t="s">
        <v>34</v>
      </c>
      <c r="CO281" s="255"/>
      <c r="CP281" s="257"/>
      <c r="CQ281" s="257" t="s">
        <v>34</v>
      </c>
      <c r="CR281" s="255"/>
      <c r="CS281" s="257"/>
      <c r="CT281" s="257" t="s">
        <v>34</v>
      </c>
      <c r="CU281" s="255"/>
      <c r="CV281" s="257"/>
      <c r="CW281" s="257" t="s">
        <v>34</v>
      </c>
      <c r="CX281" s="255"/>
      <c r="CY281" s="257"/>
      <c r="CZ281" s="257" t="s">
        <v>34</v>
      </c>
      <c r="DA281" s="255"/>
      <c r="DB281" s="257"/>
      <c r="DC281" s="257" t="s">
        <v>34</v>
      </c>
      <c r="DD281" s="255"/>
      <c r="DE281" s="257"/>
      <c r="DF281" s="257" t="s">
        <v>34</v>
      </c>
      <c r="DG281" s="255"/>
      <c r="DH281" s="257"/>
      <c r="DI281" s="257" t="s">
        <v>34</v>
      </c>
      <c r="DJ281" s="255"/>
      <c r="DK281" s="257"/>
      <c r="DL281" s="257" t="s">
        <v>34</v>
      </c>
      <c r="DM281" s="255"/>
      <c r="DN281" s="326"/>
      <c r="DO281" s="326" t="s">
        <v>34</v>
      </c>
      <c r="DP281" s="255"/>
      <c r="DQ281" s="257"/>
      <c r="DR281" s="257" t="s">
        <v>34</v>
      </c>
      <c r="DS281" s="255"/>
      <c r="DT281" s="257"/>
      <c r="DU281" s="257" t="s">
        <v>34</v>
      </c>
      <c r="DV281" s="255"/>
      <c r="DW281" s="257"/>
      <c r="DX281" s="257" t="s">
        <v>34</v>
      </c>
      <c r="DY281" s="255"/>
      <c r="DZ281" s="257"/>
      <c r="EA281" s="257" t="s">
        <v>34</v>
      </c>
      <c r="EB281" s="255"/>
      <c r="EC281" s="257"/>
      <c r="ED281" s="257" t="s">
        <v>34</v>
      </c>
      <c r="EE281" s="255"/>
      <c r="EF281" s="257"/>
      <c r="EG281" s="257" t="s">
        <v>34</v>
      </c>
      <c r="EH281" s="255"/>
      <c r="EI281" s="257"/>
      <c r="EJ281" s="257" t="s">
        <v>34</v>
      </c>
      <c r="EK281" s="255"/>
      <c r="EL281" s="257"/>
      <c r="EM281" s="257" t="s">
        <v>34</v>
      </c>
      <c r="EN281" s="255"/>
      <c r="EO281" s="257"/>
      <c r="EP281" s="257" t="s">
        <v>34</v>
      </c>
      <c r="EQ281" s="255"/>
      <c r="ER281" s="257"/>
      <c r="ES281" s="257" t="s">
        <v>34</v>
      </c>
      <c r="ET281" s="255"/>
      <c r="EU281" s="257"/>
      <c r="EV281" s="257" t="s">
        <v>34</v>
      </c>
      <c r="EW281" s="255"/>
      <c r="EX281" s="257"/>
      <c r="EY281" s="257" t="s">
        <v>34</v>
      </c>
      <c r="EZ281" s="255"/>
      <c r="FA281" s="257"/>
      <c r="FB281" s="257" t="s">
        <v>34</v>
      </c>
      <c r="FC281" s="255"/>
      <c r="FD281" s="257"/>
      <c r="FE281" s="257" t="s">
        <v>34</v>
      </c>
      <c r="FF281" s="255"/>
      <c r="FG281" s="257"/>
      <c r="FH281" s="257" t="s">
        <v>34</v>
      </c>
      <c r="FI281" s="255"/>
      <c r="FJ281" s="257"/>
      <c r="FK281" s="257" t="s">
        <v>34</v>
      </c>
      <c r="FL281" s="255"/>
      <c r="FM281" s="257"/>
      <c r="FN281" s="257" t="s">
        <v>34</v>
      </c>
      <c r="FO281" s="255"/>
      <c r="FP281" s="257"/>
      <c r="FQ281" s="257" t="s">
        <v>34</v>
      </c>
      <c r="FR281" s="255"/>
      <c r="FS281" s="257"/>
      <c r="FT281" s="257" t="s">
        <v>34</v>
      </c>
      <c r="FU281" s="255"/>
      <c r="FV281" s="257"/>
      <c r="FW281" s="257" t="s">
        <v>34</v>
      </c>
      <c r="FX281" s="255"/>
      <c r="FY281" s="257"/>
      <c r="FZ281" s="257" t="s">
        <v>34</v>
      </c>
      <c r="GA281" s="258"/>
      <c r="GB281" s="259"/>
      <c r="GC281" s="259" t="s">
        <v>34</v>
      </c>
      <c r="GD281" s="255"/>
      <c r="GE281" s="257"/>
      <c r="GF281" s="257" t="s">
        <v>34</v>
      </c>
      <c r="GG281" s="255"/>
      <c r="GH281" s="257"/>
      <c r="GI281" s="257" t="s">
        <v>34</v>
      </c>
      <c r="GJ281" s="255"/>
      <c r="GK281" s="257"/>
      <c r="GL281" s="257" t="s">
        <v>34</v>
      </c>
      <c r="GM281" s="255"/>
      <c r="GN281" s="257"/>
      <c r="GO281" s="257" t="s">
        <v>34</v>
      </c>
      <c r="GP281" s="255"/>
      <c r="GQ281" s="257"/>
      <c r="GR281" s="257" t="s">
        <v>34</v>
      </c>
      <c r="GS281" s="255"/>
      <c r="GT281" s="257"/>
      <c r="GU281" s="257" t="s">
        <v>34</v>
      </c>
      <c r="GV281" s="255"/>
      <c r="GW281" s="257"/>
      <c r="GX281" s="257" t="s">
        <v>34</v>
      </c>
      <c r="GY281" s="255"/>
      <c r="GZ281" s="257"/>
      <c r="HA281" s="257" t="s">
        <v>34</v>
      </c>
    </row>
    <row r="282" spans="1:209" s="184" customFormat="1" outlineLevel="1" x14ac:dyDescent="0.2">
      <c r="A282" s="254" t="s">
        <v>1739</v>
      </c>
      <c r="B282" s="255" t="s">
        <v>170</v>
      </c>
      <c r="C282" s="255" t="s">
        <v>15</v>
      </c>
      <c r="D282" s="255" t="s">
        <v>171</v>
      </c>
      <c r="E282" s="255"/>
      <c r="F282" s="255"/>
      <c r="G282" s="255"/>
      <c r="H282" s="255"/>
      <c r="I282" s="255"/>
      <c r="J282" s="255"/>
      <c r="K282" s="255"/>
      <c r="L282" s="255"/>
      <c r="M282" s="255"/>
      <c r="N282" s="255"/>
      <c r="O282" s="255"/>
      <c r="P282" s="257"/>
      <c r="Q282" s="257" t="s">
        <v>34</v>
      </c>
      <c r="R282" s="255"/>
      <c r="S282" s="257"/>
      <c r="T282" s="257" t="s">
        <v>34</v>
      </c>
      <c r="U282" s="257"/>
      <c r="V282" s="257"/>
      <c r="W282" s="257" t="s">
        <v>34</v>
      </c>
      <c r="X282" s="257"/>
      <c r="Y282" s="257"/>
      <c r="Z282" s="257" t="s">
        <v>34</v>
      </c>
      <c r="AA282" s="257"/>
      <c r="AB282" s="257"/>
      <c r="AC282" s="257" t="s">
        <v>34</v>
      </c>
      <c r="AD282" s="257"/>
      <c r="AE282" s="257"/>
      <c r="AF282" s="257" t="s">
        <v>34</v>
      </c>
      <c r="AG282" s="257"/>
      <c r="AH282" s="257"/>
      <c r="AI282" s="257" t="s">
        <v>34</v>
      </c>
      <c r="AJ282" s="257"/>
      <c r="AK282" s="257"/>
      <c r="AL282" s="257" t="s">
        <v>34</v>
      </c>
      <c r="AM282" s="255"/>
      <c r="AN282" s="257"/>
      <c r="AO282" s="257" t="s">
        <v>34</v>
      </c>
      <c r="AP282" s="257"/>
      <c r="AQ282" s="257"/>
      <c r="AR282" s="257" t="s">
        <v>34</v>
      </c>
      <c r="AS282" s="257"/>
      <c r="AT282" s="257"/>
      <c r="AU282" s="257" t="s">
        <v>34</v>
      </c>
      <c r="AV282" s="257"/>
      <c r="AW282" s="257"/>
      <c r="AX282" s="257" t="s">
        <v>34</v>
      </c>
      <c r="AY282" s="255"/>
      <c r="AZ282" s="257"/>
      <c r="BA282" s="257" t="s">
        <v>34</v>
      </c>
      <c r="BB282" s="257"/>
      <c r="BC282" s="257"/>
      <c r="BD282" s="257" t="s">
        <v>34</v>
      </c>
      <c r="BE282" s="257"/>
      <c r="BF282" s="257"/>
      <c r="BG282" s="257" t="s">
        <v>34</v>
      </c>
      <c r="BH282" s="255"/>
      <c r="BI282" s="257"/>
      <c r="BJ282" s="257" t="s">
        <v>34</v>
      </c>
      <c r="BK282" s="255"/>
      <c r="BL282" s="257"/>
      <c r="BM282" s="257" t="s">
        <v>34</v>
      </c>
      <c r="BN282" s="255"/>
      <c r="BO282" s="257"/>
      <c r="BP282" s="257" t="s">
        <v>34</v>
      </c>
      <c r="BQ282" s="255"/>
      <c r="BR282" s="257"/>
      <c r="BS282" s="257" t="s">
        <v>34</v>
      </c>
      <c r="BT282" s="255"/>
      <c r="BU282" s="257"/>
      <c r="BV282" s="257" t="s">
        <v>34</v>
      </c>
      <c r="BW282" s="255"/>
      <c r="BX282" s="257"/>
      <c r="BY282" s="257" t="s">
        <v>34</v>
      </c>
      <c r="BZ282" s="255"/>
      <c r="CA282" s="257"/>
      <c r="CB282" s="257" t="s">
        <v>34</v>
      </c>
      <c r="CC282" s="258"/>
      <c r="CD282" s="259"/>
      <c r="CE282" s="259" t="s">
        <v>34</v>
      </c>
      <c r="CF282" s="255"/>
      <c r="CG282" s="257"/>
      <c r="CH282" s="257" t="s">
        <v>34</v>
      </c>
      <c r="CI282" s="255"/>
      <c r="CJ282" s="257"/>
      <c r="CK282" s="257" t="s">
        <v>34</v>
      </c>
      <c r="CL282" s="255"/>
      <c r="CM282" s="257"/>
      <c r="CN282" s="257" t="s">
        <v>34</v>
      </c>
      <c r="CO282" s="255"/>
      <c r="CP282" s="257"/>
      <c r="CQ282" s="257" t="s">
        <v>34</v>
      </c>
      <c r="CR282" s="255"/>
      <c r="CS282" s="257"/>
      <c r="CT282" s="257" t="s">
        <v>34</v>
      </c>
      <c r="CU282" s="255"/>
      <c r="CV282" s="257"/>
      <c r="CW282" s="257" t="s">
        <v>34</v>
      </c>
      <c r="CX282" s="255"/>
      <c r="CY282" s="257"/>
      <c r="CZ282" s="257" t="s">
        <v>34</v>
      </c>
      <c r="DA282" s="255"/>
      <c r="DB282" s="257"/>
      <c r="DC282" s="257" t="s">
        <v>34</v>
      </c>
      <c r="DD282" s="255"/>
      <c r="DE282" s="257"/>
      <c r="DF282" s="257" t="s">
        <v>34</v>
      </c>
      <c r="DG282" s="255"/>
      <c r="DH282" s="257"/>
      <c r="DI282" s="257" t="s">
        <v>34</v>
      </c>
      <c r="DJ282" s="255"/>
      <c r="DK282" s="257"/>
      <c r="DL282" s="257" t="s">
        <v>34</v>
      </c>
      <c r="DM282" s="255"/>
      <c r="DN282" s="326"/>
      <c r="DO282" s="326" t="s">
        <v>34</v>
      </c>
      <c r="DP282" s="255"/>
      <c r="DQ282" s="257"/>
      <c r="DR282" s="257" t="s">
        <v>34</v>
      </c>
      <c r="DS282" s="255"/>
      <c r="DT282" s="257"/>
      <c r="DU282" s="257" t="s">
        <v>34</v>
      </c>
      <c r="DV282" s="255"/>
      <c r="DW282" s="257"/>
      <c r="DX282" s="257" t="s">
        <v>34</v>
      </c>
      <c r="DY282" s="255"/>
      <c r="DZ282" s="257"/>
      <c r="EA282" s="257" t="s">
        <v>34</v>
      </c>
      <c r="EB282" s="255"/>
      <c r="EC282" s="257"/>
      <c r="ED282" s="257" t="s">
        <v>34</v>
      </c>
      <c r="EE282" s="255"/>
      <c r="EF282" s="257"/>
      <c r="EG282" s="257" t="s">
        <v>34</v>
      </c>
      <c r="EH282" s="255"/>
      <c r="EI282" s="257"/>
      <c r="EJ282" s="257" t="s">
        <v>34</v>
      </c>
      <c r="EK282" s="255"/>
      <c r="EL282" s="257"/>
      <c r="EM282" s="257" t="s">
        <v>34</v>
      </c>
      <c r="EN282" s="255"/>
      <c r="EO282" s="257"/>
      <c r="EP282" s="257" t="s">
        <v>34</v>
      </c>
      <c r="EQ282" s="255"/>
      <c r="ER282" s="257"/>
      <c r="ES282" s="257" t="s">
        <v>34</v>
      </c>
      <c r="ET282" s="255"/>
      <c r="EU282" s="257"/>
      <c r="EV282" s="257" t="s">
        <v>34</v>
      </c>
      <c r="EW282" s="255"/>
      <c r="EX282" s="257"/>
      <c r="EY282" s="257" t="s">
        <v>34</v>
      </c>
      <c r="EZ282" s="255"/>
      <c r="FA282" s="257"/>
      <c r="FB282" s="257" t="s">
        <v>34</v>
      </c>
      <c r="FC282" s="255"/>
      <c r="FD282" s="257"/>
      <c r="FE282" s="257" t="s">
        <v>34</v>
      </c>
      <c r="FF282" s="255"/>
      <c r="FG282" s="257"/>
      <c r="FH282" s="257" t="s">
        <v>34</v>
      </c>
      <c r="FI282" s="255"/>
      <c r="FJ282" s="257"/>
      <c r="FK282" s="257" t="s">
        <v>34</v>
      </c>
      <c r="FL282" s="255"/>
      <c r="FM282" s="257"/>
      <c r="FN282" s="257" t="s">
        <v>34</v>
      </c>
      <c r="FO282" s="255"/>
      <c r="FP282" s="257"/>
      <c r="FQ282" s="257" t="s">
        <v>34</v>
      </c>
      <c r="FR282" s="255"/>
      <c r="FS282" s="257"/>
      <c r="FT282" s="257" t="s">
        <v>34</v>
      </c>
      <c r="FU282" s="255"/>
      <c r="FV282" s="257"/>
      <c r="FW282" s="257" t="s">
        <v>34</v>
      </c>
      <c r="FX282" s="255"/>
      <c r="FY282" s="257"/>
      <c r="FZ282" s="257" t="s">
        <v>34</v>
      </c>
      <c r="GA282" s="258"/>
      <c r="GB282" s="259"/>
      <c r="GC282" s="259" t="s">
        <v>34</v>
      </c>
      <c r="GD282" s="255"/>
      <c r="GE282" s="257"/>
      <c r="GF282" s="257" t="s">
        <v>34</v>
      </c>
      <c r="GG282" s="255"/>
      <c r="GH282" s="257"/>
      <c r="GI282" s="257" t="s">
        <v>34</v>
      </c>
      <c r="GJ282" s="255"/>
      <c r="GK282" s="257"/>
      <c r="GL282" s="257" t="s">
        <v>34</v>
      </c>
      <c r="GM282" s="255"/>
      <c r="GN282" s="257"/>
      <c r="GO282" s="257" t="s">
        <v>34</v>
      </c>
      <c r="GP282" s="255"/>
      <c r="GQ282" s="257"/>
      <c r="GR282" s="257" t="s">
        <v>34</v>
      </c>
      <c r="GS282" s="255"/>
      <c r="GT282" s="257"/>
      <c r="GU282" s="257" t="s">
        <v>34</v>
      </c>
      <c r="GV282" s="255"/>
      <c r="GW282" s="257"/>
      <c r="GX282" s="257" t="s">
        <v>34</v>
      </c>
      <c r="GY282" s="255"/>
      <c r="GZ282" s="257"/>
      <c r="HA282" s="257" t="s">
        <v>34</v>
      </c>
    </row>
    <row r="283" spans="1:209" s="184" customFormat="1" outlineLevel="1" x14ac:dyDescent="0.2">
      <c r="A283" s="254" t="s">
        <v>1740</v>
      </c>
      <c r="B283" s="255" t="s">
        <v>172</v>
      </c>
      <c r="C283" s="255" t="s">
        <v>30</v>
      </c>
      <c r="D283" s="255" t="s">
        <v>173</v>
      </c>
      <c r="E283" s="255"/>
      <c r="F283" s="255"/>
      <c r="G283" s="255"/>
      <c r="H283" s="255"/>
      <c r="I283" s="255" t="s">
        <v>174</v>
      </c>
      <c r="J283" s="255"/>
      <c r="K283" s="255"/>
      <c r="L283" s="255"/>
      <c r="M283" s="255"/>
      <c r="N283" s="255"/>
      <c r="O283" s="255"/>
      <c r="P283" s="257"/>
      <c r="Q283" s="257" t="s">
        <v>34</v>
      </c>
      <c r="R283" s="255"/>
      <c r="S283" s="257"/>
      <c r="T283" s="257" t="s">
        <v>34</v>
      </c>
      <c r="U283" s="257"/>
      <c r="V283" s="257"/>
      <c r="W283" s="257" t="s">
        <v>34</v>
      </c>
      <c r="X283" s="257"/>
      <c r="Y283" s="257"/>
      <c r="Z283" s="257" t="s">
        <v>34</v>
      </c>
      <c r="AA283" s="257"/>
      <c r="AB283" s="257"/>
      <c r="AC283" s="257" t="s">
        <v>34</v>
      </c>
      <c r="AD283" s="257"/>
      <c r="AE283" s="257"/>
      <c r="AF283" s="257" t="s">
        <v>34</v>
      </c>
      <c r="AG283" s="257"/>
      <c r="AH283" s="257"/>
      <c r="AI283" s="257" t="s">
        <v>34</v>
      </c>
      <c r="AJ283" s="257"/>
      <c r="AK283" s="257"/>
      <c r="AL283" s="257" t="s">
        <v>34</v>
      </c>
      <c r="AM283" s="255"/>
      <c r="AN283" s="257"/>
      <c r="AO283" s="257" t="s">
        <v>34</v>
      </c>
      <c r="AP283" s="257"/>
      <c r="AQ283" s="257"/>
      <c r="AR283" s="257" t="s">
        <v>34</v>
      </c>
      <c r="AS283" s="257"/>
      <c r="AT283" s="257"/>
      <c r="AU283" s="257" t="s">
        <v>34</v>
      </c>
      <c r="AV283" s="257"/>
      <c r="AW283" s="257"/>
      <c r="AX283" s="257" t="s">
        <v>34</v>
      </c>
      <c r="AY283" s="255"/>
      <c r="AZ283" s="257"/>
      <c r="BA283" s="257" t="s">
        <v>34</v>
      </c>
      <c r="BB283" s="257"/>
      <c r="BC283" s="257"/>
      <c r="BD283" s="257" t="s">
        <v>34</v>
      </c>
      <c r="BE283" s="257"/>
      <c r="BF283" s="257"/>
      <c r="BG283" s="257" t="s">
        <v>34</v>
      </c>
      <c r="BH283" s="255"/>
      <c r="BI283" s="257"/>
      <c r="BJ283" s="257" t="s">
        <v>34</v>
      </c>
      <c r="BK283" s="255"/>
      <c r="BL283" s="257"/>
      <c r="BM283" s="257" t="s">
        <v>34</v>
      </c>
      <c r="BN283" s="255"/>
      <c r="BO283" s="257"/>
      <c r="BP283" s="257" t="s">
        <v>34</v>
      </c>
      <c r="BQ283" s="255"/>
      <c r="BR283" s="257"/>
      <c r="BS283" s="257" t="s">
        <v>34</v>
      </c>
      <c r="BT283" s="255"/>
      <c r="BU283" s="257"/>
      <c r="BV283" s="257" t="s">
        <v>34</v>
      </c>
      <c r="BW283" s="255"/>
      <c r="BX283" s="257"/>
      <c r="BY283" s="257" t="s">
        <v>34</v>
      </c>
      <c r="BZ283" s="255"/>
      <c r="CA283" s="257"/>
      <c r="CB283" s="257" t="s">
        <v>34</v>
      </c>
      <c r="CC283" s="258"/>
      <c r="CD283" s="259"/>
      <c r="CE283" s="259" t="s">
        <v>34</v>
      </c>
      <c r="CF283" s="255"/>
      <c r="CG283" s="257"/>
      <c r="CH283" s="257" t="s">
        <v>34</v>
      </c>
      <c r="CI283" s="255"/>
      <c r="CJ283" s="257"/>
      <c r="CK283" s="257" t="s">
        <v>34</v>
      </c>
      <c r="CL283" s="255"/>
      <c r="CM283" s="257"/>
      <c r="CN283" s="257" t="s">
        <v>34</v>
      </c>
      <c r="CO283" s="255"/>
      <c r="CP283" s="257"/>
      <c r="CQ283" s="257" t="s">
        <v>34</v>
      </c>
      <c r="CR283" s="255"/>
      <c r="CS283" s="257"/>
      <c r="CT283" s="257" t="s">
        <v>34</v>
      </c>
      <c r="CU283" s="255"/>
      <c r="CV283" s="257"/>
      <c r="CW283" s="257" t="s">
        <v>34</v>
      </c>
      <c r="CX283" s="255"/>
      <c r="CY283" s="257"/>
      <c r="CZ283" s="257" t="s">
        <v>34</v>
      </c>
      <c r="DA283" s="255"/>
      <c r="DB283" s="257"/>
      <c r="DC283" s="257" t="s">
        <v>34</v>
      </c>
      <c r="DD283" s="255"/>
      <c r="DE283" s="257"/>
      <c r="DF283" s="257" t="s">
        <v>34</v>
      </c>
      <c r="DG283" s="255"/>
      <c r="DH283" s="257"/>
      <c r="DI283" s="257" t="s">
        <v>34</v>
      </c>
      <c r="DJ283" s="255"/>
      <c r="DK283" s="257"/>
      <c r="DL283" s="257" t="s">
        <v>34</v>
      </c>
      <c r="DM283" s="255"/>
      <c r="DN283" s="326"/>
      <c r="DO283" s="326" t="s">
        <v>34</v>
      </c>
      <c r="DP283" s="255"/>
      <c r="DQ283" s="257"/>
      <c r="DR283" s="257" t="s">
        <v>34</v>
      </c>
      <c r="DS283" s="255"/>
      <c r="DT283" s="257"/>
      <c r="DU283" s="257" t="s">
        <v>34</v>
      </c>
      <c r="DV283" s="255"/>
      <c r="DW283" s="257"/>
      <c r="DX283" s="257" t="s">
        <v>34</v>
      </c>
      <c r="DY283" s="255"/>
      <c r="DZ283" s="257"/>
      <c r="EA283" s="257" t="s">
        <v>34</v>
      </c>
      <c r="EB283" s="255"/>
      <c r="EC283" s="257"/>
      <c r="ED283" s="257" t="s">
        <v>34</v>
      </c>
      <c r="EE283" s="255"/>
      <c r="EF283" s="257"/>
      <c r="EG283" s="257" t="s">
        <v>34</v>
      </c>
      <c r="EH283" s="255"/>
      <c r="EI283" s="257"/>
      <c r="EJ283" s="257" t="s">
        <v>34</v>
      </c>
      <c r="EK283" s="255"/>
      <c r="EL283" s="257"/>
      <c r="EM283" s="257" t="s">
        <v>34</v>
      </c>
      <c r="EN283" s="255"/>
      <c r="EO283" s="257"/>
      <c r="EP283" s="257" t="s">
        <v>34</v>
      </c>
      <c r="EQ283" s="255"/>
      <c r="ER283" s="257"/>
      <c r="ES283" s="257" t="s">
        <v>34</v>
      </c>
      <c r="ET283" s="255"/>
      <c r="EU283" s="257"/>
      <c r="EV283" s="257" t="s">
        <v>34</v>
      </c>
      <c r="EW283" s="255"/>
      <c r="EX283" s="257"/>
      <c r="EY283" s="257" t="s">
        <v>34</v>
      </c>
      <c r="EZ283" s="255"/>
      <c r="FA283" s="257"/>
      <c r="FB283" s="257" t="s">
        <v>34</v>
      </c>
      <c r="FC283" s="255"/>
      <c r="FD283" s="257"/>
      <c r="FE283" s="257" t="s">
        <v>34</v>
      </c>
      <c r="FF283" s="255"/>
      <c r="FG283" s="257"/>
      <c r="FH283" s="257" t="s">
        <v>34</v>
      </c>
      <c r="FI283" s="255"/>
      <c r="FJ283" s="257"/>
      <c r="FK283" s="257" t="s">
        <v>34</v>
      </c>
      <c r="FL283" s="255"/>
      <c r="FM283" s="257"/>
      <c r="FN283" s="257" t="s">
        <v>34</v>
      </c>
      <c r="FO283" s="255"/>
      <c r="FP283" s="257"/>
      <c r="FQ283" s="257" t="s">
        <v>34</v>
      </c>
      <c r="FR283" s="255"/>
      <c r="FS283" s="257"/>
      <c r="FT283" s="257" t="s">
        <v>34</v>
      </c>
      <c r="FU283" s="255"/>
      <c r="FV283" s="257"/>
      <c r="FW283" s="257" t="s">
        <v>34</v>
      </c>
      <c r="FX283" s="255"/>
      <c r="FY283" s="257"/>
      <c r="FZ283" s="257" t="s">
        <v>34</v>
      </c>
      <c r="GA283" s="258"/>
      <c r="GB283" s="259"/>
      <c r="GC283" s="259" t="s">
        <v>34</v>
      </c>
      <c r="GD283" s="255"/>
      <c r="GE283" s="257"/>
      <c r="GF283" s="257" t="s">
        <v>34</v>
      </c>
      <c r="GG283" s="255"/>
      <c r="GH283" s="257"/>
      <c r="GI283" s="257" t="s">
        <v>34</v>
      </c>
      <c r="GJ283" s="255"/>
      <c r="GK283" s="257"/>
      <c r="GL283" s="257" t="s">
        <v>34</v>
      </c>
      <c r="GM283" s="255"/>
      <c r="GN283" s="257"/>
      <c r="GO283" s="257" t="s">
        <v>34</v>
      </c>
      <c r="GP283" s="255"/>
      <c r="GQ283" s="257"/>
      <c r="GR283" s="257" t="s">
        <v>34</v>
      </c>
      <c r="GS283" s="255"/>
      <c r="GT283" s="257"/>
      <c r="GU283" s="257" t="s">
        <v>34</v>
      </c>
      <c r="GV283" s="255"/>
      <c r="GW283" s="257"/>
      <c r="GX283" s="257" t="s">
        <v>34</v>
      </c>
      <c r="GY283" s="255"/>
      <c r="GZ283" s="257"/>
      <c r="HA283" s="257" t="s">
        <v>34</v>
      </c>
    </row>
    <row r="284" spans="1:209" s="184" customFormat="1" outlineLevel="1" x14ac:dyDescent="0.2">
      <c r="A284" s="254" t="s">
        <v>1741</v>
      </c>
      <c r="B284" s="255" t="s">
        <v>175</v>
      </c>
      <c r="C284" s="255" t="s">
        <v>15</v>
      </c>
      <c r="D284" s="255" t="s">
        <v>185</v>
      </c>
      <c r="E284" s="255"/>
      <c r="F284" s="255"/>
      <c r="G284" s="255"/>
      <c r="H284" s="255"/>
      <c r="I284" s="255"/>
      <c r="J284" s="255"/>
      <c r="K284" s="255"/>
      <c r="L284" s="255"/>
      <c r="M284" s="255"/>
      <c r="N284" s="255"/>
      <c r="O284" s="255"/>
      <c r="P284" s="257"/>
      <c r="Q284" s="257" t="s">
        <v>34</v>
      </c>
      <c r="R284" s="255"/>
      <c r="S284" s="257"/>
      <c r="T284" s="257" t="s">
        <v>34</v>
      </c>
      <c r="U284" s="257"/>
      <c r="V284" s="257"/>
      <c r="W284" s="257" t="s">
        <v>34</v>
      </c>
      <c r="X284" s="257"/>
      <c r="Y284" s="257"/>
      <c r="Z284" s="257" t="s">
        <v>34</v>
      </c>
      <c r="AA284" s="257"/>
      <c r="AB284" s="257"/>
      <c r="AC284" s="257" t="s">
        <v>34</v>
      </c>
      <c r="AD284" s="257"/>
      <c r="AE284" s="257"/>
      <c r="AF284" s="257" t="s">
        <v>34</v>
      </c>
      <c r="AG284" s="257"/>
      <c r="AH284" s="257"/>
      <c r="AI284" s="257" t="s">
        <v>34</v>
      </c>
      <c r="AJ284" s="257"/>
      <c r="AK284" s="257"/>
      <c r="AL284" s="257" t="s">
        <v>34</v>
      </c>
      <c r="AM284" s="255"/>
      <c r="AN284" s="257"/>
      <c r="AO284" s="257" t="s">
        <v>34</v>
      </c>
      <c r="AP284" s="257"/>
      <c r="AQ284" s="257"/>
      <c r="AR284" s="257" t="s">
        <v>34</v>
      </c>
      <c r="AS284" s="257"/>
      <c r="AT284" s="257"/>
      <c r="AU284" s="257" t="s">
        <v>34</v>
      </c>
      <c r="AV284" s="257"/>
      <c r="AW284" s="257"/>
      <c r="AX284" s="257" t="s">
        <v>34</v>
      </c>
      <c r="AY284" s="255"/>
      <c r="AZ284" s="257"/>
      <c r="BA284" s="257" t="s">
        <v>34</v>
      </c>
      <c r="BB284" s="257"/>
      <c r="BC284" s="257"/>
      <c r="BD284" s="257" t="s">
        <v>34</v>
      </c>
      <c r="BE284" s="257"/>
      <c r="BF284" s="257"/>
      <c r="BG284" s="257" t="s">
        <v>34</v>
      </c>
      <c r="BH284" s="255"/>
      <c r="BI284" s="257"/>
      <c r="BJ284" s="257" t="s">
        <v>34</v>
      </c>
      <c r="BK284" s="255"/>
      <c r="BL284" s="257"/>
      <c r="BM284" s="257" t="s">
        <v>34</v>
      </c>
      <c r="BN284" s="255"/>
      <c r="BO284" s="257"/>
      <c r="BP284" s="257" t="s">
        <v>34</v>
      </c>
      <c r="BQ284" s="255"/>
      <c r="BR284" s="257"/>
      <c r="BS284" s="257" t="s">
        <v>34</v>
      </c>
      <c r="BT284" s="255"/>
      <c r="BU284" s="257"/>
      <c r="BV284" s="257" t="s">
        <v>34</v>
      </c>
      <c r="BW284" s="255"/>
      <c r="BX284" s="257"/>
      <c r="BY284" s="257" t="s">
        <v>34</v>
      </c>
      <c r="BZ284" s="255"/>
      <c r="CA284" s="257"/>
      <c r="CB284" s="257" t="s">
        <v>34</v>
      </c>
      <c r="CC284" s="258"/>
      <c r="CD284" s="259"/>
      <c r="CE284" s="259" t="s">
        <v>34</v>
      </c>
      <c r="CF284" s="255"/>
      <c r="CG284" s="257"/>
      <c r="CH284" s="257" t="s">
        <v>34</v>
      </c>
      <c r="CI284" s="255"/>
      <c r="CJ284" s="257"/>
      <c r="CK284" s="257" t="s">
        <v>34</v>
      </c>
      <c r="CL284" s="255"/>
      <c r="CM284" s="257"/>
      <c r="CN284" s="257" t="s">
        <v>34</v>
      </c>
      <c r="CO284" s="255"/>
      <c r="CP284" s="257"/>
      <c r="CQ284" s="257" t="s">
        <v>34</v>
      </c>
      <c r="CR284" s="255"/>
      <c r="CS284" s="257"/>
      <c r="CT284" s="257" t="s">
        <v>34</v>
      </c>
      <c r="CU284" s="255"/>
      <c r="CV284" s="257"/>
      <c r="CW284" s="257" t="s">
        <v>34</v>
      </c>
      <c r="CX284" s="255"/>
      <c r="CY284" s="257"/>
      <c r="CZ284" s="257" t="s">
        <v>34</v>
      </c>
      <c r="DA284" s="255"/>
      <c r="DB284" s="257"/>
      <c r="DC284" s="257" t="s">
        <v>34</v>
      </c>
      <c r="DD284" s="255"/>
      <c r="DE284" s="257"/>
      <c r="DF284" s="257" t="s">
        <v>34</v>
      </c>
      <c r="DG284" s="255"/>
      <c r="DH284" s="257"/>
      <c r="DI284" s="257" t="s">
        <v>34</v>
      </c>
      <c r="DJ284" s="255"/>
      <c r="DK284" s="257"/>
      <c r="DL284" s="257" t="s">
        <v>34</v>
      </c>
      <c r="DM284" s="255"/>
      <c r="DN284" s="326"/>
      <c r="DO284" s="326" t="s">
        <v>34</v>
      </c>
      <c r="DP284" s="255"/>
      <c r="DQ284" s="257"/>
      <c r="DR284" s="257" t="s">
        <v>34</v>
      </c>
      <c r="DS284" s="255"/>
      <c r="DT284" s="257"/>
      <c r="DU284" s="257" t="s">
        <v>34</v>
      </c>
      <c r="DV284" s="255"/>
      <c r="DW284" s="257"/>
      <c r="DX284" s="257" t="s">
        <v>34</v>
      </c>
      <c r="DY284" s="255"/>
      <c r="DZ284" s="257"/>
      <c r="EA284" s="257" t="s">
        <v>34</v>
      </c>
      <c r="EB284" s="255"/>
      <c r="EC284" s="257"/>
      <c r="ED284" s="257" t="s">
        <v>34</v>
      </c>
      <c r="EE284" s="255"/>
      <c r="EF284" s="257"/>
      <c r="EG284" s="257" t="s">
        <v>34</v>
      </c>
      <c r="EH284" s="255"/>
      <c r="EI284" s="257"/>
      <c r="EJ284" s="257" t="s">
        <v>34</v>
      </c>
      <c r="EK284" s="255"/>
      <c r="EL284" s="257"/>
      <c r="EM284" s="257" t="s">
        <v>34</v>
      </c>
      <c r="EN284" s="255"/>
      <c r="EO284" s="257"/>
      <c r="EP284" s="257" t="s">
        <v>34</v>
      </c>
      <c r="EQ284" s="255"/>
      <c r="ER284" s="257"/>
      <c r="ES284" s="257" t="s">
        <v>34</v>
      </c>
      <c r="ET284" s="255"/>
      <c r="EU284" s="257"/>
      <c r="EV284" s="257" t="s">
        <v>34</v>
      </c>
      <c r="EW284" s="255"/>
      <c r="EX284" s="257"/>
      <c r="EY284" s="257" t="s">
        <v>34</v>
      </c>
      <c r="EZ284" s="255"/>
      <c r="FA284" s="257"/>
      <c r="FB284" s="257" t="s">
        <v>34</v>
      </c>
      <c r="FC284" s="255"/>
      <c r="FD284" s="257"/>
      <c r="FE284" s="257" t="s">
        <v>34</v>
      </c>
      <c r="FF284" s="255"/>
      <c r="FG284" s="257"/>
      <c r="FH284" s="257" t="s">
        <v>34</v>
      </c>
      <c r="FI284" s="255"/>
      <c r="FJ284" s="257"/>
      <c r="FK284" s="257" t="s">
        <v>34</v>
      </c>
      <c r="FL284" s="255"/>
      <c r="FM284" s="257"/>
      <c r="FN284" s="257" t="s">
        <v>34</v>
      </c>
      <c r="FO284" s="255"/>
      <c r="FP284" s="257"/>
      <c r="FQ284" s="257" t="s">
        <v>34</v>
      </c>
      <c r="FR284" s="255"/>
      <c r="FS284" s="257"/>
      <c r="FT284" s="257" t="s">
        <v>34</v>
      </c>
      <c r="FU284" s="255"/>
      <c r="FV284" s="257"/>
      <c r="FW284" s="257" t="s">
        <v>34</v>
      </c>
      <c r="FX284" s="255"/>
      <c r="FY284" s="257"/>
      <c r="FZ284" s="257" t="s">
        <v>34</v>
      </c>
      <c r="GA284" s="258"/>
      <c r="GB284" s="259"/>
      <c r="GC284" s="259" t="s">
        <v>34</v>
      </c>
      <c r="GD284" s="255"/>
      <c r="GE284" s="257"/>
      <c r="GF284" s="257" t="s">
        <v>34</v>
      </c>
      <c r="GG284" s="255"/>
      <c r="GH284" s="257"/>
      <c r="GI284" s="257" t="s">
        <v>34</v>
      </c>
      <c r="GJ284" s="255"/>
      <c r="GK284" s="257"/>
      <c r="GL284" s="257" t="s">
        <v>34</v>
      </c>
      <c r="GM284" s="255"/>
      <c r="GN284" s="257"/>
      <c r="GO284" s="257" t="s">
        <v>34</v>
      </c>
      <c r="GP284" s="255"/>
      <c r="GQ284" s="257"/>
      <c r="GR284" s="257" t="s">
        <v>34</v>
      </c>
      <c r="GS284" s="255"/>
      <c r="GT284" s="257"/>
      <c r="GU284" s="257" t="s">
        <v>34</v>
      </c>
      <c r="GV284" s="255"/>
      <c r="GW284" s="257"/>
      <c r="GX284" s="257" t="s">
        <v>34</v>
      </c>
      <c r="GY284" s="255"/>
      <c r="GZ284" s="257"/>
      <c r="HA284" s="257" t="s">
        <v>34</v>
      </c>
    </row>
    <row r="285" spans="1:209" s="184" customFormat="1" outlineLevel="1" x14ac:dyDescent="0.2">
      <c r="A285" s="254" t="s">
        <v>1742</v>
      </c>
      <c r="B285" s="255" t="s">
        <v>176</v>
      </c>
      <c r="C285" s="255" t="s">
        <v>15</v>
      </c>
      <c r="D285" s="255" t="s">
        <v>185</v>
      </c>
      <c r="E285" s="255"/>
      <c r="F285" s="255"/>
      <c r="G285" s="255"/>
      <c r="H285" s="255"/>
      <c r="I285" s="255"/>
      <c r="J285" s="255"/>
      <c r="K285" s="255"/>
      <c r="L285" s="255"/>
      <c r="M285" s="255"/>
      <c r="N285" s="255"/>
      <c r="O285" s="255"/>
      <c r="P285" s="257"/>
      <c r="Q285" s="257" t="s">
        <v>34</v>
      </c>
      <c r="R285" s="255"/>
      <c r="S285" s="257"/>
      <c r="T285" s="257" t="s">
        <v>34</v>
      </c>
      <c r="U285" s="257"/>
      <c r="V285" s="257"/>
      <c r="W285" s="257" t="s">
        <v>34</v>
      </c>
      <c r="X285" s="257"/>
      <c r="Y285" s="257"/>
      <c r="Z285" s="257" t="s">
        <v>34</v>
      </c>
      <c r="AA285" s="257"/>
      <c r="AB285" s="257"/>
      <c r="AC285" s="257" t="s">
        <v>34</v>
      </c>
      <c r="AD285" s="257"/>
      <c r="AE285" s="257"/>
      <c r="AF285" s="257" t="s">
        <v>34</v>
      </c>
      <c r="AG285" s="257"/>
      <c r="AH285" s="257"/>
      <c r="AI285" s="257" t="s">
        <v>34</v>
      </c>
      <c r="AJ285" s="257"/>
      <c r="AK285" s="257"/>
      <c r="AL285" s="257" t="s">
        <v>34</v>
      </c>
      <c r="AM285" s="255"/>
      <c r="AN285" s="257"/>
      <c r="AO285" s="257" t="s">
        <v>34</v>
      </c>
      <c r="AP285" s="257"/>
      <c r="AQ285" s="257"/>
      <c r="AR285" s="257" t="s">
        <v>34</v>
      </c>
      <c r="AS285" s="257"/>
      <c r="AT285" s="257"/>
      <c r="AU285" s="257" t="s">
        <v>34</v>
      </c>
      <c r="AV285" s="257"/>
      <c r="AW285" s="257"/>
      <c r="AX285" s="257" t="s">
        <v>34</v>
      </c>
      <c r="AY285" s="255"/>
      <c r="AZ285" s="257"/>
      <c r="BA285" s="257" t="s">
        <v>34</v>
      </c>
      <c r="BB285" s="257"/>
      <c r="BC285" s="257"/>
      <c r="BD285" s="257" t="s">
        <v>34</v>
      </c>
      <c r="BE285" s="257"/>
      <c r="BF285" s="257"/>
      <c r="BG285" s="257" t="s">
        <v>34</v>
      </c>
      <c r="BH285" s="255"/>
      <c r="BI285" s="257"/>
      <c r="BJ285" s="257" t="s">
        <v>34</v>
      </c>
      <c r="BK285" s="255"/>
      <c r="BL285" s="257"/>
      <c r="BM285" s="257" t="s">
        <v>34</v>
      </c>
      <c r="BN285" s="255"/>
      <c r="BO285" s="257"/>
      <c r="BP285" s="257" t="s">
        <v>34</v>
      </c>
      <c r="BQ285" s="255"/>
      <c r="BR285" s="257"/>
      <c r="BS285" s="257" t="s">
        <v>34</v>
      </c>
      <c r="BT285" s="255"/>
      <c r="BU285" s="257"/>
      <c r="BV285" s="257" t="s">
        <v>34</v>
      </c>
      <c r="BW285" s="255"/>
      <c r="BX285" s="257"/>
      <c r="BY285" s="257" t="s">
        <v>34</v>
      </c>
      <c r="BZ285" s="255"/>
      <c r="CA285" s="257"/>
      <c r="CB285" s="257" t="s">
        <v>34</v>
      </c>
      <c r="CC285" s="258"/>
      <c r="CD285" s="259"/>
      <c r="CE285" s="259" t="s">
        <v>34</v>
      </c>
      <c r="CF285" s="255"/>
      <c r="CG285" s="257"/>
      <c r="CH285" s="257" t="s">
        <v>34</v>
      </c>
      <c r="CI285" s="255"/>
      <c r="CJ285" s="257"/>
      <c r="CK285" s="257" t="s">
        <v>34</v>
      </c>
      <c r="CL285" s="255"/>
      <c r="CM285" s="257"/>
      <c r="CN285" s="257" t="s">
        <v>34</v>
      </c>
      <c r="CO285" s="255"/>
      <c r="CP285" s="257"/>
      <c r="CQ285" s="257" t="s">
        <v>34</v>
      </c>
      <c r="CR285" s="255"/>
      <c r="CS285" s="257"/>
      <c r="CT285" s="257" t="s">
        <v>34</v>
      </c>
      <c r="CU285" s="255"/>
      <c r="CV285" s="257"/>
      <c r="CW285" s="257" t="s">
        <v>34</v>
      </c>
      <c r="CX285" s="255"/>
      <c r="CY285" s="257"/>
      <c r="CZ285" s="257" t="s">
        <v>34</v>
      </c>
      <c r="DA285" s="255"/>
      <c r="DB285" s="257"/>
      <c r="DC285" s="257" t="s">
        <v>34</v>
      </c>
      <c r="DD285" s="255"/>
      <c r="DE285" s="257"/>
      <c r="DF285" s="257" t="s">
        <v>34</v>
      </c>
      <c r="DG285" s="255"/>
      <c r="DH285" s="257"/>
      <c r="DI285" s="257" t="s">
        <v>34</v>
      </c>
      <c r="DJ285" s="255"/>
      <c r="DK285" s="257"/>
      <c r="DL285" s="257" t="s">
        <v>34</v>
      </c>
      <c r="DM285" s="255"/>
      <c r="DN285" s="326"/>
      <c r="DO285" s="326" t="s">
        <v>34</v>
      </c>
      <c r="DP285" s="255"/>
      <c r="DQ285" s="257"/>
      <c r="DR285" s="257" t="s">
        <v>34</v>
      </c>
      <c r="DS285" s="255"/>
      <c r="DT285" s="257"/>
      <c r="DU285" s="257" t="s">
        <v>34</v>
      </c>
      <c r="DV285" s="255"/>
      <c r="DW285" s="257"/>
      <c r="DX285" s="257" t="s">
        <v>34</v>
      </c>
      <c r="DY285" s="255"/>
      <c r="DZ285" s="257"/>
      <c r="EA285" s="257" t="s">
        <v>34</v>
      </c>
      <c r="EB285" s="255"/>
      <c r="EC285" s="257"/>
      <c r="ED285" s="257" t="s">
        <v>34</v>
      </c>
      <c r="EE285" s="255"/>
      <c r="EF285" s="257"/>
      <c r="EG285" s="257" t="s">
        <v>34</v>
      </c>
      <c r="EH285" s="255"/>
      <c r="EI285" s="257"/>
      <c r="EJ285" s="257" t="s">
        <v>34</v>
      </c>
      <c r="EK285" s="255"/>
      <c r="EL285" s="257"/>
      <c r="EM285" s="257" t="s">
        <v>34</v>
      </c>
      <c r="EN285" s="255"/>
      <c r="EO285" s="257"/>
      <c r="EP285" s="257" t="s">
        <v>34</v>
      </c>
      <c r="EQ285" s="255"/>
      <c r="ER285" s="257"/>
      <c r="ES285" s="257" t="s">
        <v>34</v>
      </c>
      <c r="ET285" s="255"/>
      <c r="EU285" s="257"/>
      <c r="EV285" s="257" t="s">
        <v>34</v>
      </c>
      <c r="EW285" s="255"/>
      <c r="EX285" s="257"/>
      <c r="EY285" s="257" t="s">
        <v>34</v>
      </c>
      <c r="EZ285" s="255"/>
      <c r="FA285" s="257"/>
      <c r="FB285" s="257" t="s">
        <v>34</v>
      </c>
      <c r="FC285" s="255"/>
      <c r="FD285" s="257"/>
      <c r="FE285" s="257" t="s">
        <v>34</v>
      </c>
      <c r="FF285" s="255"/>
      <c r="FG285" s="257"/>
      <c r="FH285" s="257" t="s">
        <v>34</v>
      </c>
      <c r="FI285" s="255"/>
      <c r="FJ285" s="257"/>
      <c r="FK285" s="257" t="s">
        <v>34</v>
      </c>
      <c r="FL285" s="255"/>
      <c r="FM285" s="257"/>
      <c r="FN285" s="257" t="s">
        <v>34</v>
      </c>
      <c r="FO285" s="255"/>
      <c r="FP285" s="257"/>
      <c r="FQ285" s="257" t="s">
        <v>34</v>
      </c>
      <c r="FR285" s="255"/>
      <c r="FS285" s="257"/>
      <c r="FT285" s="257" t="s">
        <v>34</v>
      </c>
      <c r="FU285" s="255"/>
      <c r="FV285" s="257"/>
      <c r="FW285" s="257" t="s">
        <v>34</v>
      </c>
      <c r="FX285" s="255"/>
      <c r="FY285" s="257"/>
      <c r="FZ285" s="257" t="s">
        <v>34</v>
      </c>
      <c r="GA285" s="258"/>
      <c r="GB285" s="259"/>
      <c r="GC285" s="259" t="s">
        <v>34</v>
      </c>
      <c r="GD285" s="255"/>
      <c r="GE285" s="257"/>
      <c r="GF285" s="257" t="s">
        <v>34</v>
      </c>
      <c r="GG285" s="255"/>
      <c r="GH285" s="257"/>
      <c r="GI285" s="257" t="s">
        <v>34</v>
      </c>
      <c r="GJ285" s="255"/>
      <c r="GK285" s="257"/>
      <c r="GL285" s="257" t="s">
        <v>34</v>
      </c>
      <c r="GM285" s="255"/>
      <c r="GN285" s="257"/>
      <c r="GO285" s="257" t="s">
        <v>34</v>
      </c>
      <c r="GP285" s="255"/>
      <c r="GQ285" s="257"/>
      <c r="GR285" s="257" t="s">
        <v>34</v>
      </c>
      <c r="GS285" s="255"/>
      <c r="GT285" s="257"/>
      <c r="GU285" s="257" t="s">
        <v>34</v>
      </c>
      <c r="GV285" s="255"/>
      <c r="GW285" s="257"/>
      <c r="GX285" s="257" t="s">
        <v>34</v>
      </c>
      <c r="GY285" s="255"/>
      <c r="GZ285" s="257"/>
      <c r="HA285" s="257" t="s">
        <v>34</v>
      </c>
    </row>
    <row r="286" spans="1:209" s="184" customFormat="1" outlineLevel="1" x14ac:dyDescent="0.2">
      <c r="A286" s="254" t="s">
        <v>1743</v>
      </c>
      <c r="B286" s="255" t="s">
        <v>177</v>
      </c>
      <c r="C286" s="255" t="s">
        <v>30</v>
      </c>
      <c r="D286" s="255" t="s">
        <v>173</v>
      </c>
      <c r="E286" s="255"/>
      <c r="F286" s="255"/>
      <c r="G286" s="255"/>
      <c r="H286" s="255"/>
      <c r="I286" s="255" t="s">
        <v>174</v>
      </c>
      <c r="J286" s="255"/>
      <c r="K286" s="255"/>
      <c r="L286" s="255"/>
      <c r="M286" s="255"/>
      <c r="N286" s="255"/>
      <c r="O286" s="255"/>
      <c r="P286" s="257"/>
      <c r="Q286" s="257" t="s">
        <v>34</v>
      </c>
      <c r="R286" s="255"/>
      <c r="S286" s="257"/>
      <c r="T286" s="257" t="s">
        <v>34</v>
      </c>
      <c r="U286" s="257"/>
      <c r="V286" s="257"/>
      <c r="W286" s="257" t="s">
        <v>34</v>
      </c>
      <c r="X286" s="257"/>
      <c r="Y286" s="257"/>
      <c r="Z286" s="257" t="s">
        <v>34</v>
      </c>
      <c r="AA286" s="257"/>
      <c r="AB286" s="257"/>
      <c r="AC286" s="257" t="s">
        <v>34</v>
      </c>
      <c r="AD286" s="257"/>
      <c r="AE286" s="257"/>
      <c r="AF286" s="257" t="s">
        <v>34</v>
      </c>
      <c r="AG286" s="257"/>
      <c r="AH286" s="257"/>
      <c r="AI286" s="257" t="s">
        <v>34</v>
      </c>
      <c r="AJ286" s="257"/>
      <c r="AK286" s="257"/>
      <c r="AL286" s="257" t="s">
        <v>34</v>
      </c>
      <c r="AM286" s="255"/>
      <c r="AN286" s="257"/>
      <c r="AO286" s="257" t="s">
        <v>34</v>
      </c>
      <c r="AP286" s="257"/>
      <c r="AQ286" s="257"/>
      <c r="AR286" s="257" t="s">
        <v>34</v>
      </c>
      <c r="AS286" s="257"/>
      <c r="AT286" s="257"/>
      <c r="AU286" s="257" t="s">
        <v>34</v>
      </c>
      <c r="AV286" s="257"/>
      <c r="AW286" s="257"/>
      <c r="AX286" s="257" t="s">
        <v>34</v>
      </c>
      <c r="AY286" s="255"/>
      <c r="AZ286" s="257"/>
      <c r="BA286" s="257" t="s">
        <v>34</v>
      </c>
      <c r="BB286" s="257"/>
      <c r="BC286" s="257"/>
      <c r="BD286" s="257" t="s">
        <v>34</v>
      </c>
      <c r="BE286" s="257"/>
      <c r="BF286" s="257"/>
      <c r="BG286" s="257" t="s">
        <v>34</v>
      </c>
      <c r="BH286" s="255"/>
      <c r="BI286" s="257"/>
      <c r="BJ286" s="257" t="s">
        <v>34</v>
      </c>
      <c r="BK286" s="255"/>
      <c r="BL286" s="257"/>
      <c r="BM286" s="257" t="s">
        <v>34</v>
      </c>
      <c r="BN286" s="255"/>
      <c r="BO286" s="257"/>
      <c r="BP286" s="257" t="s">
        <v>34</v>
      </c>
      <c r="BQ286" s="255"/>
      <c r="BR286" s="257"/>
      <c r="BS286" s="257" t="s">
        <v>34</v>
      </c>
      <c r="BT286" s="255"/>
      <c r="BU286" s="257"/>
      <c r="BV286" s="257" t="s">
        <v>34</v>
      </c>
      <c r="BW286" s="255"/>
      <c r="BX286" s="257"/>
      <c r="BY286" s="257" t="s">
        <v>34</v>
      </c>
      <c r="BZ286" s="255"/>
      <c r="CA286" s="257"/>
      <c r="CB286" s="257" t="s">
        <v>34</v>
      </c>
      <c r="CC286" s="258"/>
      <c r="CD286" s="259"/>
      <c r="CE286" s="259" t="s">
        <v>34</v>
      </c>
      <c r="CF286" s="255"/>
      <c r="CG286" s="257"/>
      <c r="CH286" s="257" t="s">
        <v>34</v>
      </c>
      <c r="CI286" s="255"/>
      <c r="CJ286" s="257"/>
      <c r="CK286" s="257" t="s">
        <v>34</v>
      </c>
      <c r="CL286" s="255"/>
      <c r="CM286" s="257"/>
      <c r="CN286" s="257" t="s">
        <v>34</v>
      </c>
      <c r="CO286" s="255"/>
      <c r="CP286" s="257"/>
      <c r="CQ286" s="257" t="s">
        <v>34</v>
      </c>
      <c r="CR286" s="255"/>
      <c r="CS286" s="257"/>
      <c r="CT286" s="257" t="s">
        <v>34</v>
      </c>
      <c r="CU286" s="255"/>
      <c r="CV286" s="257"/>
      <c r="CW286" s="257" t="s">
        <v>34</v>
      </c>
      <c r="CX286" s="255"/>
      <c r="CY286" s="257"/>
      <c r="CZ286" s="257" t="s">
        <v>34</v>
      </c>
      <c r="DA286" s="255"/>
      <c r="DB286" s="257"/>
      <c r="DC286" s="257" t="s">
        <v>34</v>
      </c>
      <c r="DD286" s="255"/>
      <c r="DE286" s="257"/>
      <c r="DF286" s="257" t="s">
        <v>34</v>
      </c>
      <c r="DG286" s="255"/>
      <c r="DH286" s="257"/>
      <c r="DI286" s="257" t="s">
        <v>34</v>
      </c>
      <c r="DJ286" s="255"/>
      <c r="DK286" s="257"/>
      <c r="DL286" s="257" t="s">
        <v>34</v>
      </c>
      <c r="DM286" s="255"/>
      <c r="DN286" s="326"/>
      <c r="DO286" s="326" t="s">
        <v>34</v>
      </c>
      <c r="DP286" s="255"/>
      <c r="DQ286" s="257"/>
      <c r="DR286" s="257" t="s">
        <v>34</v>
      </c>
      <c r="DS286" s="255"/>
      <c r="DT286" s="257"/>
      <c r="DU286" s="257" t="s">
        <v>34</v>
      </c>
      <c r="DV286" s="255"/>
      <c r="DW286" s="257"/>
      <c r="DX286" s="257" t="s">
        <v>34</v>
      </c>
      <c r="DY286" s="255"/>
      <c r="DZ286" s="257"/>
      <c r="EA286" s="257" t="s">
        <v>34</v>
      </c>
      <c r="EB286" s="255"/>
      <c r="EC286" s="257"/>
      <c r="ED286" s="257" t="s">
        <v>34</v>
      </c>
      <c r="EE286" s="255"/>
      <c r="EF286" s="257"/>
      <c r="EG286" s="257" t="s">
        <v>34</v>
      </c>
      <c r="EH286" s="255"/>
      <c r="EI286" s="257"/>
      <c r="EJ286" s="257" t="s">
        <v>34</v>
      </c>
      <c r="EK286" s="255"/>
      <c r="EL286" s="257"/>
      <c r="EM286" s="257" t="s">
        <v>34</v>
      </c>
      <c r="EN286" s="255"/>
      <c r="EO286" s="257"/>
      <c r="EP286" s="257" t="s">
        <v>34</v>
      </c>
      <c r="EQ286" s="255"/>
      <c r="ER286" s="257"/>
      <c r="ES286" s="257" t="s">
        <v>34</v>
      </c>
      <c r="ET286" s="255"/>
      <c r="EU286" s="257"/>
      <c r="EV286" s="257" t="s">
        <v>34</v>
      </c>
      <c r="EW286" s="255"/>
      <c r="EX286" s="257"/>
      <c r="EY286" s="257" t="s">
        <v>34</v>
      </c>
      <c r="EZ286" s="255"/>
      <c r="FA286" s="257"/>
      <c r="FB286" s="257" t="s">
        <v>34</v>
      </c>
      <c r="FC286" s="255"/>
      <c r="FD286" s="257"/>
      <c r="FE286" s="257" t="s">
        <v>34</v>
      </c>
      <c r="FF286" s="255"/>
      <c r="FG286" s="257"/>
      <c r="FH286" s="257" t="s">
        <v>34</v>
      </c>
      <c r="FI286" s="255"/>
      <c r="FJ286" s="257"/>
      <c r="FK286" s="257" t="s">
        <v>34</v>
      </c>
      <c r="FL286" s="255"/>
      <c r="FM286" s="257"/>
      <c r="FN286" s="257" t="s">
        <v>34</v>
      </c>
      <c r="FO286" s="255"/>
      <c r="FP286" s="257"/>
      <c r="FQ286" s="257" t="s">
        <v>34</v>
      </c>
      <c r="FR286" s="255"/>
      <c r="FS286" s="257"/>
      <c r="FT286" s="257" t="s">
        <v>34</v>
      </c>
      <c r="FU286" s="255"/>
      <c r="FV286" s="257"/>
      <c r="FW286" s="257" t="s">
        <v>34</v>
      </c>
      <c r="FX286" s="255"/>
      <c r="FY286" s="257"/>
      <c r="FZ286" s="257" t="s">
        <v>34</v>
      </c>
      <c r="GA286" s="258"/>
      <c r="GB286" s="259"/>
      <c r="GC286" s="259" t="s">
        <v>34</v>
      </c>
      <c r="GD286" s="255"/>
      <c r="GE286" s="257"/>
      <c r="GF286" s="257" t="s">
        <v>34</v>
      </c>
      <c r="GG286" s="255"/>
      <c r="GH286" s="257"/>
      <c r="GI286" s="257" t="s">
        <v>34</v>
      </c>
      <c r="GJ286" s="255"/>
      <c r="GK286" s="257"/>
      <c r="GL286" s="257" t="s">
        <v>34</v>
      </c>
      <c r="GM286" s="255"/>
      <c r="GN286" s="257"/>
      <c r="GO286" s="257" t="s">
        <v>34</v>
      </c>
      <c r="GP286" s="255"/>
      <c r="GQ286" s="257"/>
      <c r="GR286" s="257" t="s">
        <v>34</v>
      </c>
      <c r="GS286" s="255"/>
      <c r="GT286" s="257"/>
      <c r="GU286" s="257" t="s">
        <v>34</v>
      </c>
      <c r="GV286" s="255"/>
      <c r="GW286" s="257"/>
      <c r="GX286" s="257" t="s">
        <v>34</v>
      </c>
      <c r="GY286" s="255"/>
      <c r="GZ286" s="257"/>
      <c r="HA286" s="257" t="s">
        <v>34</v>
      </c>
    </row>
    <row r="287" spans="1:209" ht="25.5" x14ac:dyDescent="0.2">
      <c r="A287" s="246" t="s">
        <v>1744</v>
      </c>
      <c r="B287" s="250" t="s">
        <v>159</v>
      </c>
      <c r="C287" s="250" t="s">
        <v>160</v>
      </c>
      <c r="D287" s="250" t="s">
        <v>180</v>
      </c>
      <c r="E287" s="250"/>
      <c r="F287" s="250" t="s">
        <v>123</v>
      </c>
      <c r="G287" s="250"/>
      <c r="H287" s="250"/>
      <c r="I287" s="250"/>
      <c r="J287" s="250"/>
      <c r="K287" s="250"/>
      <c r="L287" s="250"/>
      <c r="M287" s="250"/>
      <c r="N287" s="250"/>
      <c r="O287" s="250"/>
      <c r="P287" s="250"/>
      <c r="Q287" s="250"/>
      <c r="R287" s="250"/>
      <c r="S287" s="250"/>
      <c r="T287" s="250"/>
      <c r="U287" s="250"/>
      <c r="V287" s="250"/>
      <c r="W287" s="250"/>
      <c r="X287" s="250"/>
      <c r="Y287" s="250"/>
      <c r="Z287" s="250"/>
      <c r="AA287" s="250"/>
      <c r="AB287" s="250"/>
      <c r="AC287" s="250"/>
      <c r="AD287" s="250"/>
      <c r="AE287" s="250"/>
      <c r="AF287" s="250"/>
      <c r="AG287" s="250"/>
      <c r="AH287" s="250"/>
      <c r="AI287" s="250"/>
      <c r="AJ287" s="250"/>
      <c r="AK287" s="250"/>
      <c r="AL287" s="250"/>
      <c r="AM287" s="250"/>
      <c r="AN287" s="250"/>
      <c r="AO287" s="250"/>
      <c r="AP287" s="250"/>
      <c r="AQ287" s="250"/>
      <c r="AR287" s="250"/>
      <c r="AS287" s="250"/>
      <c r="AT287" s="250"/>
      <c r="AU287" s="250"/>
      <c r="AV287" s="250"/>
      <c r="AW287" s="250"/>
      <c r="AX287" s="250"/>
      <c r="AY287" s="250"/>
      <c r="AZ287" s="250"/>
      <c r="BA287" s="250"/>
      <c r="BB287" s="250"/>
      <c r="BC287" s="250"/>
      <c r="BD287" s="250"/>
      <c r="BE287" s="250"/>
      <c r="BF287" s="250"/>
      <c r="BG287" s="250"/>
      <c r="BH287" s="250"/>
      <c r="BI287" s="250"/>
      <c r="BJ287" s="250"/>
      <c r="BK287" s="250"/>
      <c r="BL287" s="250"/>
      <c r="BM287" s="250"/>
      <c r="BN287" s="250"/>
      <c r="BO287" s="250"/>
      <c r="BP287" s="250"/>
      <c r="BQ287" s="250"/>
      <c r="BR287" s="250"/>
      <c r="BS287" s="250"/>
      <c r="BT287" s="250"/>
      <c r="BU287" s="250"/>
      <c r="BV287" s="250"/>
      <c r="BW287" s="250"/>
      <c r="BX287" s="250"/>
      <c r="BY287" s="250"/>
      <c r="BZ287" s="250"/>
      <c r="CA287" s="250"/>
      <c r="CB287" s="250"/>
      <c r="CC287" s="250"/>
      <c r="CD287" s="250"/>
      <c r="CE287" s="250"/>
      <c r="CF287" s="250"/>
      <c r="CG287" s="250"/>
      <c r="CH287" s="250"/>
      <c r="CI287" s="250"/>
      <c r="CJ287" s="250"/>
      <c r="CK287" s="250"/>
      <c r="CL287" s="250"/>
      <c r="CM287" s="250"/>
      <c r="CN287" s="250"/>
      <c r="CO287" s="250"/>
      <c r="CP287" s="250"/>
      <c r="CQ287" s="250"/>
      <c r="CR287" s="250"/>
      <c r="CS287" s="250"/>
      <c r="CT287" s="250"/>
      <c r="CU287" s="250"/>
      <c r="CV287" s="250"/>
      <c r="CW287" s="250"/>
      <c r="CX287" s="250"/>
      <c r="CY287" s="250"/>
      <c r="CZ287" s="250"/>
      <c r="DA287" s="250"/>
      <c r="DB287" s="250"/>
      <c r="DC287" s="250"/>
      <c r="DD287" s="250"/>
      <c r="DE287" s="250"/>
      <c r="DF287" s="250"/>
      <c r="DG287" s="250"/>
      <c r="DH287" s="250"/>
      <c r="DI287" s="250"/>
      <c r="DJ287" s="250"/>
      <c r="DK287" s="250"/>
      <c r="DL287" s="250"/>
      <c r="DM287" s="250"/>
      <c r="DN287" s="250"/>
      <c r="DO287" s="250"/>
      <c r="DP287" s="250"/>
      <c r="DQ287" s="250"/>
      <c r="DR287" s="250"/>
      <c r="DS287" s="250"/>
      <c r="DT287" s="250"/>
      <c r="DU287" s="250"/>
      <c r="DV287" s="250"/>
      <c r="DW287" s="250"/>
      <c r="DX287" s="250"/>
      <c r="DY287" s="250"/>
      <c r="DZ287" s="250"/>
      <c r="EA287" s="250"/>
      <c r="EB287" s="250"/>
      <c r="EC287" s="250"/>
      <c r="ED287" s="250"/>
      <c r="EE287" s="250"/>
      <c r="EF287" s="250"/>
      <c r="EG287" s="250"/>
      <c r="EH287" s="250"/>
      <c r="EI287" s="250"/>
      <c r="EJ287" s="250"/>
      <c r="EK287" s="250"/>
      <c r="EL287" s="250"/>
      <c r="EM287" s="250"/>
      <c r="EN287" s="250"/>
      <c r="EO287" s="250"/>
      <c r="EP287" s="250"/>
      <c r="EQ287" s="250"/>
      <c r="ER287" s="250"/>
      <c r="ES287" s="250"/>
      <c r="ET287" s="250"/>
      <c r="EU287" s="250"/>
      <c r="EV287" s="250"/>
      <c r="EW287" s="250"/>
      <c r="EX287" s="250"/>
      <c r="EY287" s="250"/>
      <c r="EZ287" s="250"/>
      <c r="FA287" s="250"/>
      <c r="FB287" s="250"/>
      <c r="FC287" s="250"/>
      <c r="FD287" s="250"/>
      <c r="FE287" s="250"/>
      <c r="FF287" s="250"/>
      <c r="FG287" s="250"/>
      <c r="FH287" s="250"/>
      <c r="FI287" s="250"/>
      <c r="FJ287" s="250"/>
      <c r="FK287" s="250"/>
      <c r="FL287" s="250"/>
      <c r="FM287" s="250"/>
      <c r="FN287" s="250"/>
      <c r="FO287" s="250"/>
      <c r="FP287" s="250"/>
      <c r="FQ287" s="250"/>
      <c r="FR287" s="250"/>
      <c r="FS287" s="250"/>
      <c r="FT287" s="250"/>
      <c r="FU287" s="250"/>
      <c r="FV287" s="250"/>
      <c r="FW287" s="250"/>
      <c r="FX287" s="250"/>
      <c r="FY287" s="250"/>
      <c r="FZ287" s="250"/>
      <c r="GA287" s="250"/>
      <c r="GB287" s="250"/>
      <c r="GC287" s="250"/>
      <c r="GD287" s="250"/>
      <c r="GE287" s="250"/>
      <c r="GF287" s="250"/>
      <c r="GG287" s="250"/>
      <c r="GH287" s="250"/>
      <c r="GI287" s="250"/>
      <c r="GJ287" s="250"/>
      <c r="GK287" s="250"/>
      <c r="GL287" s="250"/>
      <c r="GM287" s="250"/>
      <c r="GN287" s="250"/>
      <c r="GO287" s="250"/>
      <c r="GP287" s="250"/>
      <c r="GQ287" s="250"/>
      <c r="GR287" s="250"/>
      <c r="GS287" s="250"/>
      <c r="GT287" s="250"/>
      <c r="GU287" s="250"/>
      <c r="GV287" s="250"/>
      <c r="GW287" s="250"/>
      <c r="GX287" s="250"/>
      <c r="GY287" s="250"/>
      <c r="GZ287" s="250"/>
      <c r="HA287" s="250"/>
    </row>
    <row r="288" spans="1:209" outlineLevel="1" x14ac:dyDescent="0.2">
      <c r="A288" s="246" t="s">
        <v>1745</v>
      </c>
      <c r="B288" s="250" t="s">
        <v>208</v>
      </c>
      <c r="C288" s="250" t="s">
        <v>209</v>
      </c>
      <c r="D288" s="250" t="s">
        <v>16</v>
      </c>
      <c r="E288" s="250"/>
      <c r="F288" s="250"/>
      <c r="G288" s="250"/>
      <c r="H288" s="250"/>
      <c r="I288" s="250"/>
      <c r="J288" s="250"/>
      <c r="K288" s="250"/>
      <c r="L288" s="250"/>
      <c r="M288" s="250"/>
      <c r="N288" s="250"/>
      <c r="O288" s="250"/>
      <c r="P288" s="250"/>
      <c r="Q288" s="250"/>
      <c r="R288" s="250"/>
      <c r="S288" s="250"/>
      <c r="T288" s="250"/>
      <c r="U288" s="250"/>
      <c r="V288" s="250"/>
      <c r="W288" s="250"/>
      <c r="X288" s="250"/>
      <c r="Y288" s="250"/>
      <c r="Z288" s="250"/>
      <c r="AA288" s="250"/>
      <c r="AB288" s="250"/>
      <c r="AC288" s="250"/>
      <c r="AD288" s="250"/>
      <c r="AE288" s="250"/>
      <c r="AF288" s="250"/>
      <c r="AG288" s="250"/>
      <c r="AH288" s="250"/>
      <c r="AI288" s="250"/>
      <c r="AJ288" s="250"/>
      <c r="AK288" s="250"/>
      <c r="AL288" s="250"/>
      <c r="AM288" s="250"/>
      <c r="AN288" s="250"/>
      <c r="AO288" s="250"/>
      <c r="AP288" s="250"/>
      <c r="AQ288" s="250"/>
      <c r="AR288" s="250"/>
      <c r="AS288" s="250"/>
      <c r="AT288" s="250"/>
      <c r="AU288" s="250"/>
      <c r="AV288" s="250"/>
      <c r="AW288" s="250"/>
      <c r="AX288" s="250"/>
      <c r="AY288" s="250"/>
      <c r="AZ288" s="250"/>
      <c r="BA288" s="250"/>
      <c r="BB288" s="250"/>
      <c r="BC288" s="250"/>
      <c r="BD288" s="250"/>
      <c r="BE288" s="250"/>
      <c r="BF288" s="250"/>
      <c r="BG288" s="250"/>
      <c r="BH288" s="250"/>
      <c r="BI288" s="250"/>
      <c r="BJ288" s="250"/>
      <c r="BK288" s="250"/>
      <c r="BL288" s="250"/>
      <c r="BM288" s="250"/>
      <c r="BN288" s="250"/>
      <c r="BO288" s="250"/>
      <c r="BP288" s="250"/>
      <c r="BQ288" s="250"/>
      <c r="BR288" s="250"/>
      <c r="BS288" s="250"/>
      <c r="BT288" s="250"/>
      <c r="BU288" s="250"/>
      <c r="BV288" s="250"/>
      <c r="BW288" s="250"/>
      <c r="BX288" s="250"/>
      <c r="BY288" s="250"/>
      <c r="BZ288" s="250"/>
      <c r="CA288" s="250"/>
      <c r="CB288" s="250"/>
      <c r="CC288" s="250"/>
      <c r="CD288" s="250"/>
      <c r="CE288" s="250"/>
      <c r="CF288" s="250"/>
      <c r="CG288" s="250"/>
      <c r="CH288" s="250"/>
      <c r="CI288" s="250"/>
      <c r="CJ288" s="250"/>
      <c r="CK288" s="250"/>
      <c r="CL288" s="250"/>
      <c r="CM288" s="250"/>
      <c r="CN288" s="250"/>
      <c r="CO288" s="250"/>
      <c r="CP288" s="250"/>
      <c r="CQ288" s="250"/>
      <c r="CR288" s="250"/>
      <c r="CS288" s="250"/>
      <c r="CT288" s="250"/>
      <c r="CU288" s="250"/>
      <c r="CV288" s="250"/>
      <c r="CW288" s="250"/>
      <c r="CX288" s="250"/>
      <c r="CY288" s="250"/>
      <c r="CZ288" s="250"/>
      <c r="DA288" s="250"/>
      <c r="DB288" s="250"/>
      <c r="DC288" s="250"/>
      <c r="DD288" s="250"/>
      <c r="DE288" s="250"/>
      <c r="DF288" s="250"/>
      <c r="DG288" s="250"/>
      <c r="DH288" s="250"/>
      <c r="DI288" s="250"/>
      <c r="DJ288" s="250"/>
      <c r="DK288" s="250"/>
      <c r="DL288" s="250"/>
      <c r="DM288" s="250"/>
      <c r="DN288" s="250"/>
      <c r="DO288" s="250"/>
      <c r="DP288" s="250"/>
      <c r="DQ288" s="250"/>
      <c r="DR288" s="250"/>
      <c r="DS288" s="250"/>
      <c r="DT288" s="250"/>
      <c r="DU288" s="250"/>
      <c r="DV288" s="250"/>
      <c r="DW288" s="250"/>
      <c r="DX288" s="250"/>
      <c r="DY288" s="250"/>
      <c r="DZ288" s="250"/>
      <c r="EA288" s="250"/>
      <c r="EB288" s="250"/>
      <c r="EC288" s="250"/>
      <c r="ED288" s="250"/>
      <c r="EE288" s="250"/>
      <c r="EF288" s="250"/>
      <c r="EG288" s="250"/>
      <c r="EH288" s="250"/>
      <c r="EI288" s="250"/>
      <c r="EJ288" s="250"/>
      <c r="EK288" s="250"/>
      <c r="EL288" s="250"/>
      <c r="EM288" s="250"/>
      <c r="EN288" s="250"/>
      <c r="EO288" s="250"/>
      <c r="EP288" s="250"/>
      <c r="EQ288" s="250"/>
      <c r="ER288" s="250"/>
      <c r="ES288" s="250"/>
      <c r="ET288" s="250"/>
      <c r="EU288" s="250"/>
      <c r="EV288" s="250"/>
      <c r="EW288" s="250"/>
      <c r="EX288" s="250"/>
      <c r="EY288" s="250"/>
      <c r="EZ288" s="250"/>
      <c r="FA288" s="250"/>
      <c r="FB288" s="250"/>
      <c r="FC288" s="250"/>
      <c r="FD288" s="250"/>
      <c r="FE288" s="250"/>
      <c r="FF288" s="250"/>
      <c r="FG288" s="250"/>
      <c r="FH288" s="250"/>
      <c r="FI288" s="250"/>
      <c r="FJ288" s="250"/>
      <c r="FK288" s="250"/>
      <c r="FL288" s="250"/>
      <c r="FM288" s="250"/>
      <c r="FN288" s="250"/>
      <c r="FO288" s="250"/>
      <c r="FP288" s="250"/>
      <c r="FQ288" s="250"/>
      <c r="FR288" s="250"/>
      <c r="FS288" s="250"/>
      <c r="FT288" s="250"/>
      <c r="FU288" s="250"/>
      <c r="FV288" s="250"/>
      <c r="FW288" s="250"/>
      <c r="FX288" s="250"/>
      <c r="FY288" s="250"/>
      <c r="FZ288" s="250"/>
      <c r="GA288" s="250"/>
      <c r="GB288" s="250"/>
      <c r="GC288" s="250"/>
      <c r="GD288" s="250"/>
      <c r="GE288" s="250"/>
      <c r="GF288" s="250"/>
      <c r="GG288" s="250"/>
      <c r="GH288" s="250"/>
      <c r="GI288" s="250"/>
      <c r="GJ288" s="250"/>
      <c r="GK288" s="250"/>
      <c r="GL288" s="250"/>
      <c r="GM288" s="250"/>
      <c r="GN288" s="250"/>
      <c r="GO288" s="250"/>
      <c r="GP288" s="250"/>
      <c r="GQ288" s="250"/>
      <c r="GR288" s="250"/>
      <c r="GS288" s="250"/>
      <c r="GT288" s="250"/>
      <c r="GU288" s="250"/>
      <c r="GV288" s="250"/>
      <c r="GW288" s="250"/>
      <c r="GX288" s="250"/>
      <c r="GY288" s="250"/>
      <c r="GZ288" s="250"/>
      <c r="HA288" s="250"/>
    </row>
    <row r="289" spans="1:209" outlineLevel="1" x14ac:dyDescent="0.2">
      <c r="A289" s="246" t="s">
        <v>1746</v>
      </c>
      <c r="B289" s="247" t="s">
        <v>205</v>
      </c>
      <c r="C289" s="248" t="s">
        <v>121</v>
      </c>
      <c r="D289" s="248" t="s">
        <v>180</v>
      </c>
      <c r="E289" s="248"/>
      <c r="F289" s="248"/>
      <c r="G289" s="248"/>
      <c r="H289" s="247"/>
      <c r="I289" s="247"/>
      <c r="J289" s="247"/>
      <c r="K289" s="247"/>
      <c r="L289" s="247"/>
      <c r="M289" s="247"/>
      <c r="N289" s="247"/>
      <c r="O289" s="249"/>
      <c r="P289" s="249"/>
      <c r="Q289" s="249" t="s">
        <v>34</v>
      </c>
      <c r="R289" s="249"/>
      <c r="S289" s="249"/>
      <c r="T289" s="249" t="s">
        <v>34</v>
      </c>
      <c r="U289" s="247">
        <v>5</v>
      </c>
      <c r="V289" s="249" t="s">
        <v>357</v>
      </c>
      <c r="W289" s="249" t="s">
        <v>16</v>
      </c>
      <c r="X289" s="249"/>
      <c r="Y289" s="249"/>
      <c r="Z289" s="249" t="s">
        <v>34</v>
      </c>
      <c r="AA289" s="249"/>
      <c r="AB289" s="249"/>
      <c r="AC289" s="249" t="s">
        <v>34</v>
      </c>
      <c r="AD289" s="249"/>
      <c r="AE289" s="249"/>
      <c r="AF289" s="249" t="s">
        <v>34</v>
      </c>
      <c r="AG289" s="249"/>
      <c r="AH289" s="249"/>
      <c r="AI289" s="249" t="s">
        <v>34</v>
      </c>
      <c r="AJ289" s="249"/>
      <c r="AK289" s="249"/>
      <c r="AL289" s="249" t="s">
        <v>34</v>
      </c>
      <c r="AM289" s="253" t="s">
        <v>1869</v>
      </c>
      <c r="AN289" s="249" t="s">
        <v>357</v>
      </c>
      <c r="AO289" s="249" t="s">
        <v>16</v>
      </c>
      <c r="AP289" s="249"/>
      <c r="AQ289" s="249"/>
      <c r="AR289" s="249" t="s">
        <v>34</v>
      </c>
      <c r="AS289" s="249"/>
      <c r="AT289" s="249"/>
      <c r="AU289" s="249" t="s">
        <v>34</v>
      </c>
      <c r="AV289" s="249"/>
      <c r="AW289" s="249"/>
      <c r="AX289" s="249" t="s">
        <v>34</v>
      </c>
      <c r="AY289" s="247"/>
      <c r="AZ289" s="249"/>
      <c r="BA289" s="249" t="s">
        <v>34</v>
      </c>
      <c r="BB289" s="249"/>
      <c r="BC289" s="249"/>
      <c r="BD289" s="249" t="s">
        <v>34</v>
      </c>
      <c r="BE289" s="249"/>
      <c r="BF289" s="249"/>
      <c r="BG289" s="249" t="s">
        <v>34</v>
      </c>
      <c r="BH289" s="249"/>
      <c r="BI289" s="249"/>
      <c r="BJ289" s="249" t="s">
        <v>34</v>
      </c>
      <c r="BK289" s="249"/>
      <c r="BL289" s="249"/>
      <c r="BM289" s="249" t="s">
        <v>34</v>
      </c>
      <c r="BN289" s="249"/>
      <c r="BO289" s="249"/>
      <c r="BP289" s="249" t="s">
        <v>34</v>
      </c>
      <c r="BQ289" s="249"/>
      <c r="BR289" s="249"/>
      <c r="BS289" s="249" t="s">
        <v>34</v>
      </c>
      <c r="BT289" s="249"/>
      <c r="BU289" s="249"/>
      <c r="BV289" s="249" t="s">
        <v>34</v>
      </c>
      <c r="BW289" s="249"/>
      <c r="BX289" s="249"/>
      <c r="BY289" s="249" t="s">
        <v>34</v>
      </c>
      <c r="BZ289" s="249"/>
      <c r="CA289" s="249"/>
      <c r="CB289" s="249" t="s">
        <v>34</v>
      </c>
      <c r="CC289" s="261"/>
      <c r="CD289" s="261"/>
      <c r="CE289" s="261" t="s">
        <v>34</v>
      </c>
      <c r="CF289" s="249"/>
      <c r="CG289" s="249"/>
      <c r="CH289" s="249" t="s">
        <v>34</v>
      </c>
      <c r="CI289" s="249"/>
      <c r="CJ289" s="249"/>
      <c r="CK289" s="249" t="s">
        <v>34</v>
      </c>
      <c r="CL289" s="249"/>
      <c r="CM289" s="249"/>
      <c r="CN289" s="249" t="s">
        <v>34</v>
      </c>
      <c r="CO289" s="247">
        <v>162</v>
      </c>
      <c r="CP289" s="249" t="s">
        <v>357</v>
      </c>
      <c r="CQ289" s="249" t="s">
        <v>16</v>
      </c>
      <c r="CR289" s="249"/>
      <c r="CS289" s="249"/>
      <c r="CT289" s="249" t="s">
        <v>34</v>
      </c>
      <c r="CU289" s="247"/>
      <c r="CV289" s="249"/>
      <c r="CW289" s="249" t="s">
        <v>34</v>
      </c>
      <c r="CX289" s="249"/>
      <c r="CY289" s="249"/>
      <c r="CZ289" s="249" t="s">
        <v>34</v>
      </c>
      <c r="DA289" s="249"/>
      <c r="DB289" s="249"/>
      <c r="DC289" s="249" t="s">
        <v>34</v>
      </c>
      <c r="DD289" s="249"/>
      <c r="DE289" s="249"/>
      <c r="DF289" s="249" t="s">
        <v>34</v>
      </c>
      <c r="DG289" s="249"/>
      <c r="DH289" s="249"/>
      <c r="DI289" s="249" t="s">
        <v>34</v>
      </c>
      <c r="DJ289" s="249"/>
      <c r="DK289" s="249"/>
      <c r="DL289" s="249" t="s">
        <v>34</v>
      </c>
      <c r="DM289" s="247"/>
      <c r="DN289" s="289"/>
      <c r="DO289" s="289" t="s">
        <v>34</v>
      </c>
      <c r="DP289" s="249"/>
      <c r="DQ289" s="249"/>
      <c r="DR289" s="249" t="s">
        <v>34</v>
      </c>
      <c r="DS289" s="249"/>
      <c r="DT289" s="249"/>
      <c r="DU289" s="249" t="s">
        <v>34</v>
      </c>
      <c r="DV289" s="249"/>
      <c r="DW289" s="249"/>
      <c r="DX289" s="249" t="s">
        <v>34</v>
      </c>
      <c r="DY289" s="249"/>
      <c r="DZ289" s="249"/>
      <c r="EA289" s="249" t="s">
        <v>34</v>
      </c>
      <c r="EB289" s="249"/>
      <c r="EC289" s="249"/>
      <c r="ED289" s="249" t="s">
        <v>34</v>
      </c>
      <c r="EE289" s="249"/>
      <c r="EF289" s="249"/>
      <c r="EG289" s="249" t="s">
        <v>34</v>
      </c>
      <c r="EH289" s="249"/>
      <c r="EI289" s="249"/>
      <c r="EJ289" s="249" t="s">
        <v>34</v>
      </c>
      <c r="EK289" s="249"/>
      <c r="EL289" s="249"/>
      <c r="EM289" s="249" t="s">
        <v>34</v>
      </c>
      <c r="EN289" s="249"/>
      <c r="EO289" s="249"/>
      <c r="EP289" s="249" t="s">
        <v>34</v>
      </c>
      <c r="EQ289" s="249"/>
      <c r="ER289" s="249"/>
      <c r="ES289" s="249" t="s">
        <v>34</v>
      </c>
      <c r="ET289" s="249"/>
      <c r="EU289" s="249"/>
      <c r="EV289" s="249" t="s">
        <v>34</v>
      </c>
      <c r="EW289" s="249"/>
      <c r="EX289" s="249"/>
      <c r="EY289" s="249" t="s">
        <v>34</v>
      </c>
      <c r="EZ289" s="249"/>
      <c r="FA289" s="249"/>
      <c r="FB289" s="249" t="s">
        <v>34</v>
      </c>
      <c r="FC289" s="249"/>
      <c r="FD289" s="249"/>
      <c r="FE289" s="249" t="s">
        <v>34</v>
      </c>
      <c r="FF289" s="249"/>
      <c r="FG289" s="249"/>
      <c r="FH289" s="249" t="s">
        <v>34</v>
      </c>
      <c r="FI289" s="249"/>
      <c r="FJ289" s="249"/>
      <c r="FK289" s="249" t="s">
        <v>34</v>
      </c>
      <c r="FL289" s="249"/>
      <c r="FM289" s="249"/>
      <c r="FN289" s="249" t="s">
        <v>34</v>
      </c>
      <c r="FO289" s="249"/>
      <c r="FP289" s="249"/>
      <c r="FQ289" s="249" t="s">
        <v>34</v>
      </c>
      <c r="FR289" s="249"/>
      <c r="FS289" s="249"/>
      <c r="FT289" s="249" t="s">
        <v>34</v>
      </c>
      <c r="FU289" s="249"/>
      <c r="FV289" s="249"/>
      <c r="FW289" s="249" t="s">
        <v>34</v>
      </c>
      <c r="FX289" s="249"/>
      <c r="FY289" s="249"/>
      <c r="FZ289" s="249" t="s">
        <v>34</v>
      </c>
      <c r="GA289" s="261"/>
      <c r="GB289" s="261"/>
      <c r="GC289" s="261" t="s">
        <v>34</v>
      </c>
      <c r="GD289" s="249"/>
      <c r="GE289" s="249"/>
      <c r="GF289" s="249" t="s">
        <v>34</v>
      </c>
      <c r="GG289" s="249"/>
      <c r="GH289" s="249"/>
      <c r="GI289" s="249" t="s">
        <v>34</v>
      </c>
      <c r="GJ289" s="249"/>
      <c r="GK289" s="249"/>
      <c r="GL289" s="249" t="s">
        <v>34</v>
      </c>
      <c r="GM289" s="249"/>
      <c r="GN289" s="249"/>
      <c r="GO289" s="249" t="s">
        <v>34</v>
      </c>
      <c r="GP289" s="249"/>
      <c r="GQ289" s="249"/>
      <c r="GR289" s="249" t="s">
        <v>34</v>
      </c>
      <c r="GS289" s="249"/>
      <c r="GT289" s="249"/>
      <c r="GU289" s="249" t="s">
        <v>34</v>
      </c>
      <c r="GV289" s="249"/>
      <c r="GW289" s="249"/>
      <c r="GX289" s="249" t="s">
        <v>34</v>
      </c>
      <c r="GY289" s="249"/>
      <c r="GZ289" s="249"/>
      <c r="HA289" s="249" t="s">
        <v>34</v>
      </c>
    </row>
    <row r="290" spans="1:209" outlineLevel="1" x14ac:dyDescent="0.2">
      <c r="A290" s="246" t="s">
        <v>1747</v>
      </c>
      <c r="B290" s="247" t="s">
        <v>206</v>
      </c>
      <c r="C290" s="248" t="s">
        <v>121</v>
      </c>
      <c r="D290" s="248" t="s">
        <v>180</v>
      </c>
      <c r="E290" s="248"/>
      <c r="F290" s="248"/>
      <c r="G290" s="248"/>
      <c r="H290" s="247"/>
      <c r="I290" s="247"/>
      <c r="J290" s="247"/>
      <c r="K290" s="247"/>
      <c r="L290" s="247"/>
      <c r="M290" s="247"/>
      <c r="N290" s="247"/>
      <c r="O290" s="249"/>
      <c r="P290" s="249"/>
      <c r="Q290" s="249" t="s">
        <v>34</v>
      </c>
      <c r="R290" s="249"/>
      <c r="S290" s="249"/>
      <c r="T290" s="249" t="s">
        <v>34</v>
      </c>
      <c r="U290" s="247">
        <v>12</v>
      </c>
      <c r="V290" s="249" t="s">
        <v>357</v>
      </c>
      <c r="W290" s="249" t="s">
        <v>16</v>
      </c>
      <c r="X290" s="249"/>
      <c r="Y290" s="249"/>
      <c r="Z290" s="249" t="s">
        <v>34</v>
      </c>
      <c r="AA290" s="249"/>
      <c r="AB290" s="249"/>
      <c r="AC290" s="249" t="s">
        <v>34</v>
      </c>
      <c r="AD290" s="249"/>
      <c r="AE290" s="249"/>
      <c r="AF290" s="249" t="s">
        <v>34</v>
      </c>
      <c r="AG290" s="249"/>
      <c r="AH290" s="249"/>
      <c r="AI290" s="249" t="s">
        <v>34</v>
      </c>
      <c r="AJ290" s="249"/>
      <c r="AK290" s="249"/>
      <c r="AL290" s="249" t="s">
        <v>34</v>
      </c>
      <c r="AM290" s="253" t="s">
        <v>1864</v>
      </c>
      <c r="AN290" s="249" t="s">
        <v>357</v>
      </c>
      <c r="AO290" s="249" t="s">
        <v>16</v>
      </c>
      <c r="AP290" s="249"/>
      <c r="AQ290" s="249"/>
      <c r="AR290" s="249" t="s">
        <v>34</v>
      </c>
      <c r="AS290" s="249"/>
      <c r="AT290" s="249"/>
      <c r="AU290" s="249" t="s">
        <v>34</v>
      </c>
      <c r="AV290" s="249"/>
      <c r="AW290" s="249"/>
      <c r="AX290" s="249" t="s">
        <v>34</v>
      </c>
      <c r="AY290" s="247"/>
      <c r="AZ290" s="249"/>
      <c r="BA290" s="249" t="s">
        <v>34</v>
      </c>
      <c r="BB290" s="249"/>
      <c r="BC290" s="249"/>
      <c r="BD290" s="249" t="s">
        <v>34</v>
      </c>
      <c r="BE290" s="249"/>
      <c r="BF290" s="249"/>
      <c r="BG290" s="249" t="s">
        <v>34</v>
      </c>
      <c r="BH290" s="249"/>
      <c r="BI290" s="249"/>
      <c r="BJ290" s="249" t="s">
        <v>34</v>
      </c>
      <c r="BK290" s="249"/>
      <c r="BL290" s="249"/>
      <c r="BM290" s="249" t="s">
        <v>34</v>
      </c>
      <c r="BN290" s="249"/>
      <c r="BO290" s="249"/>
      <c r="BP290" s="249" t="s">
        <v>34</v>
      </c>
      <c r="BQ290" s="249"/>
      <c r="BR290" s="249"/>
      <c r="BS290" s="249" t="s">
        <v>34</v>
      </c>
      <c r="BT290" s="249"/>
      <c r="BU290" s="249"/>
      <c r="BV290" s="249" t="s">
        <v>34</v>
      </c>
      <c r="BW290" s="249"/>
      <c r="BX290" s="249"/>
      <c r="BY290" s="249" t="s">
        <v>34</v>
      </c>
      <c r="BZ290" s="249"/>
      <c r="CA290" s="249"/>
      <c r="CB290" s="249" t="s">
        <v>34</v>
      </c>
      <c r="CC290" s="261"/>
      <c r="CD290" s="261"/>
      <c r="CE290" s="261" t="s">
        <v>34</v>
      </c>
      <c r="CF290" s="249"/>
      <c r="CG290" s="249"/>
      <c r="CH290" s="249" t="s">
        <v>34</v>
      </c>
      <c r="CI290" s="249"/>
      <c r="CJ290" s="249"/>
      <c r="CK290" s="249" t="s">
        <v>34</v>
      </c>
      <c r="CL290" s="249"/>
      <c r="CM290" s="249"/>
      <c r="CN290" s="249" t="s">
        <v>34</v>
      </c>
      <c r="CO290" s="247">
        <v>355</v>
      </c>
      <c r="CP290" s="249" t="s">
        <v>357</v>
      </c>
      <c r="CQ290" s="249" t="s">
        <v>16</v>
      </c>
      <c r="CR290" s="249"/>
      <c r="CS290" s="249"/>
      <c r="CT290" s="249" t="s">
        <v>34</v>
      </c>
      <c r="CU290" s="247"/>
      <c r="CV290" s="249"/>
      <c r="CW290" s="249" t="s">
        <v>34</v>
      </c>
      <c r="CX290" s="249"/>
      <c r="CY290" s="249"/>
      <c r="CZ290" s="249" t="s">
        <v>34</v>
      </c>
      <c r="DA290" s="249"/>
      <c r="DB290" s="249"/>
      <c r="DC290" s="249" t="s">
        <v>34</v>
      </c>
      <c r="DD290" s="249"/>
      <c r="DE290" s="249"/>
      <c r="DF290" s="249" t="s">
        <v>34</v>
      </c>
      <c r="DG290" s="249"/>
      <c r="DH290" s="249"/>
      <c r="DI290" s="249" t="s">
        <v>34</v>
      </c>
      <c r="DJ290" s="249"/>
      <c r="DK290" s="249"/>
      <c r="DL290" s="249" t="s">
        <v>34</v>
      </c>
      <c r="DM290" s="247"/>
      <c r="DN290" s="289"/>
      <c r="DO290" s="289" t="s">
        <v>34</v>
      </c>
      <c r="DP290" s="249"/>
      <c r="DQ290" s="249"/>
      <c r="DR290" s="249" t="s">
        <v>34</v>
      </c>
      <c r="DS290" s="249"/>
      <c r="DT290" s="249"/>
      <c r="DU290" s="249" t="s">
        <v>34</v>
      </c>
      <c r="DV290" s="249"/>
      <c r="DW290" s="249"/>
      <c r="DX290" s="249" t="s">
        <v>34</v>
      </c>
      <c r="DY290" s="249"/>
      <c r="DZ290" s="249"/>
      <c r="EA290" s="249" t="s">
        <v>34</v>
      </c>
      <c r="EB290" s="249"/>
      <c r="EC290" s="249"/>
      <c r="ED290" s="249" t="s">
        <v>34</v>
      </c>
      <c r="EE290" s="249"/>
      <c r="EF290" s="249"/>
      <c r="EG290" s="249" t="s">
        <v>34</v>
      </c>
      <c r="EH290" s="249"/>
      <c r="EI290" s="249"/>
      <c r="EJ290" s="249" t="s">
        <v>34</v>
      </c>
      <c r="EK290" s="249"/>
      <c r="EL290" s="249"/>
      <c r="EM290" s="249" t="s">
        <v>34</v>
      </c>
      <c r="EN290" s="249"/>
      <c r="EO290" s="249"/>
      <c r="EP290" s="249" t="s">
        <v>34</v>
      </c>
      <c r="EQ290" s="249"/>
      <c r="ER290" s="249"/>
      <c r="ES290" s="249" t="s">
        <v>34</v>
      </c>
      <c r="ET290" s="249"/>
      <c r="EU290" s="249"/>
      <c r="EV290" s="249" t="s">
        <v>34</v>
      </c>
      <c r="EW290" s="249"/>
      <c r="EX290" s="249"/>
      <c r="EY290" s="249" t="s">
        <v>34</v>
      </c>
      <c r="EZ290" s="249"/>
      <c r="FA290" s="249"/>
      <c r="FB290" s="249" t="s">
        <v>34</v>
      </c>
      <c r="FC290" s="249"/>
      <c r="FD290" s="249"/>
      <c r="FE290" s="249" t="s">
        <v>34</v>
      </c>
      <c r="FF290" s="249"/>
      <c r="FG290" s="249"/>
      <c r="FH290" s="249" t="s">
        <v>34</v>
      </c>
      <c r="FI290" s="249"/>
      <c r="FJ290" s="249"/>
      <c r="FK290" s="249" t="s">
        <v>34</v>
      </c>
      <c r="FL290" s="249"/>
      <c r="FM290" s="249"/>
      <c r="FN290" s="249" t="s">
        <v>34</v>
      </c>
      <c r="FO290" s="249"/>
      <c r="FP290" s="249"/>
      <c r="FQ290" s="249" t="s">
        <v>34</v>
      </c>
      <c r="FR290" s="249"/>
      <c r="FS290" s="249"/>
      <c r="FT290" s="249" t="s">
        <v>34</v>
      </c>
      <c r="FU290" s="249"/>
      <c r="FV290" s="249"/>
      <c r="FW290" s="249" t="s">
        <v>34</v>
      </c>
      <c r="FX290" s="249"/>
      <c r="FY290" s="249"/>
      <c r="FZ290" s="249" t="s">
        <v>34</v>
      </c>
      <c r="GA290" s="261"/>
      <c r="GB290" s="261"/>
      <c r="GC290" s="261" t="s">
        <v>34</v>
      </c>
      <c r="GD290" s="249"/>
      <c r="GE290" s="249"/>
      <c r="GF290" s="249" t="s">
        <v>34</v>
      </c>
      <c r="GG290" s="249"/>
      <c r="GH290" s="249"/>
      <c r="GI290" s="249" t="s">
        <v>34</v>
      </c>
      <c r="GJ290" s="249"/>
      <c r="GK290" s="249"/>
      <c r="GL290" s="249" t="s">
        <v>34</v>
      </c>
      <c r="GM290" s="249"/>
      <c r="GN290" s="249"/>
      <c r="GO290" s="249" t="s">
        <v>34</v>
      </c>
      <c r="GP290" s="249"/>
      <c r="GQ290" s="249"/>
      <c r="GR290" s="249" t="s">
        <v>34</v>
      </c>
      <c r="GS290" s="249"/>
      <c r="GT290" s="249"/>
      <c r="GU290" s="249" t="s">
        <v>34</v>
      </c>
      <c r="GV290" s="249"/>
      <c r="GW290" s="249"/>
      <c r="GX290" s="249" t="s">
        <v>34</v>
      </c>
      <c r="GY290" s="249"/>
      <c r="GZ290" s="249"/>
      <c r="HA290" s="249" t="s">
        <v>34</v>
      </c>
    </row>
    <row r="291" spans="1:209" s="184" customFormat="1" outlineLevel="1" x14ac:dyDescent="0.2">
      <c r="A291" s="254" t="s">
        <v>1748</v>
      </c>
      <c r="B291" s="255" t="s">
        <v>210</v>
      </c>
      <c r="C291" s="256" t="s">
        <v>24</v>
      </c>
      <c r="D291" s="256" t="s">
        <v>180</v>
      </c>
      <c r="E291" s="256"/>
      <c r="F291" s="256"/>
      <c r="G291" s="256"/>
      <c r="H291" s="255"/>
      <c r="I291" s="255" t="s">
        <v>343</v>
      </c>
      <c r="J291" s="255"/>
      <c r="K291" s="255"/>
      <c r="L291" s="255"/>
      <c r="M291" s="255"/>
      <c r="N291" s="255"/>
      <c r="O291" s="249"/>
      <c r="P291" s="249"/>
      <c r="Q291" s="249" t="s">
        <v>34</v>
      </c>
      <c r="R291" s="249"/>
      <c r="S291" s="249"/>
      <c r="T291" s="249" t="s">
        <v>34</v>
      </c>
      <c r="U291" s="255" t="s">
        <v>579</v>
      </c>
      <c r="V291" s="257" t="s">
        <v>357</v>
      </c>
      <c r="W291" s="257" t="s">
        <v>16</v>
      </c>
      <c r="X291" s="249"/>
      <c r="Y291" s="249"/>
      <c r="Z291" s="249" t="s">
        <v>34</v>
      </c>
      <c r="AA291" s="249"/>
      <c r="AB291" s="249"/>
      <c r="AC291" s="249" t="s">
        <v>34</v>
      </c>
      <c r="AD291" s="249"/>
      <c r="AE291" s="249"/>
      <c r="AF291" s="249" t="s">
        <v>34</v>
      </c>
      <c r="AG291" s="249"/>
      <c r="AH291" s="249"/>
      <c r="AI291" s="249" t="s">
        <v>34</v>
      </c>
      <c r="AJ291" s="249"/>
      <c r="AK291" s="249"/>
      <c r="AL291" s="249" t="s">
        <v>34</v>
      </c>
      <c r="AM291" s="255" t="s">
        <v>579</v>
      </c>
      <c r="AN291" s="257" t="s">
        <v>357</v>
      </c>
      <c r="AO291" s="257" t="s">
        <v>16</v>
      </c>
      <c r="AP291" s="249"/>
      <c r="AQ291" s="249"/>
      <c r="AR291" s="249" t="s">
        <v>34</v>
      </c>
      <c r="AS291" s="249"/>
      <c r="AT291" s="249"/>
      <c r="AU291" s="249" t="s">
        <v>34</v>
      </c>
      <c r="AV291" s="249"/>
      <c r="AW291" s="249"/>
      <c r="AX291" s="249" t="s">
        <v>34</v>
      </c>
      <c r="AY291" s="247"/>
      <c r="AZ291" s="249"/>
      <c r="BA291" s="249" t="s">
        <v>34</v>
      </c>
      <c r="BB291" s="249"/>
      <c r="BC291" s="249"/>
      <c r="BD291" s="249" t="s">
        <v>34</v>
      </c>
      <c r="BE291" s="249"/>
      <c r="BF291" s="249"/>
      <c r="BG291" s="249" t="s">
        <v>34</v>
      </c>
      <c r="BH291" s="249"/>
      <c r="BI291" s="249"/>
      <c r="BJ291" s="249" t="s">
        <v>34</v>
      </c>
      <c r="BK291" s="249"/>
      <c r="BL291" s="249"/>
      <c r="BM291" s="249" t="s">
        <v>34</v>
      </c>
      <c r="BN291" s="249"/>
      <c r="BO291" s="249"/>
      <c r="BP291" s="249" t="s">
        <v>34</v>
      </c>
      <c r="BQ291" s="249"/>
      <c r="BR291" s="249"/>
      <c r="BS291" s="249" t="s">
        <v>34</v>
      </c>
      <c r="BT291" s="249"/>
      <c r="BU291" s="249"/>
      <c r="BV291" s="249" t="s">
        <v>34</v>
      </c>
      <c r="BW291" s="249"/>
      <c r="BX291" s="249"/>
      <c r="BY291" s="249" t="s">
        <v>34</v>
      </c>
      <c r="BZ291" s="249"/>
      <c r="CA291" s="249"/>
      <c r="CB291" s="249" t="s">
        <v>34</v>
      </c>
      <c r="CC291" s="261"/>
      <c r="CD291" s="261"/>
      <c r="CE291" s="261" t="s">
        <v>34</v>
      </c>
      <c r="CF291" s="249"/>
      <c r="CG291" s="249"/>
      <c r="CH291" s="249" t="s">
        <v>34</v>
      </c>
      <c r="CI291" s="249"/>
      <c r="CJ291" s="249"/>
      <c r="CK291" s="249" t="s">
        <v>34</v>
      </c>
      <c r="CL291" s="249"/>
      <c r="CM291" s="249"/>
      <c r="CN291" s="249" t="s">
        <v>34</v>
      </c>
      <c r="CO291" s="247" t="s">
        <v>579</v>
      </c>
      <c r="CP291" s="257" t="s">
        <v>355</v>
      </c>
      <c r="CQ291" s="257" t="s">
        <v>395</v>
      </c>
      <c r="CR291" s="249"/>
      <c r="CS291" s="249"/>
      <c r="CT291" s="249" t="s">
        <v>34</v>
      </c>
      <c r="CU291" s="247"/>
      <c r="CV291" s="249"/>
      <c r="CW291" s="249" t="s">
        <v>34</v>
      </c>
      <c r="CX291" s="249"/>
      <c r="CY291" s="249"/>
      <c r="CZ291" s="249" t="s">
        <v>34</v>
      </c>
      <c r="DA291" s="249"/>
      <c r="DB291" s="249"/>
      <c r="DC291" s="249" t="s">
        <v>34</v>
      </c>
      <c r="DD291" s="249"/>
      <c r="DE291" s="249"/>
      <c r="DF291" s="249" t="s">
        <v>34</v>
      </c>
      <c r="DG291" s="249"/>
      <c r="DH291" s="249"/>
      <c r="DI291" s="249" t="s">
        <v>34</v>
      </c>
      <c r="DJ291" s="249"/>
      <c r="DK291" s="249"/>
      <c r="DL291" s="249" t="s">
        <v>34</v>
      </c>
      <c r="DM291" s="247"/>
      <c r="DN291" s="289"/>
      <c r="DO291" s="289" t="s">
        <v>34</v>
      </c>
      <c r="DP291" s="249"/>
      <c r="DQ291" s="249"/>
      <c r="DR291" s="249" t="s">
        <v>34</v>
      </c>
      <c r="DS291" s="249"/>
      <c r="DT291" s="249"/>
      <c r="DU291" s="249" t="s">
        <v>34</v>
      </c>
      <c r="DV291" s="249"/>
      <c r="DW291" s="249"/>
      <c r="DX291" s="249" t="s">
        <v>34</v>
      </c>
      <c r="DY291" s="249"/>
      <c r="DZ291" s="249"/>
      <c r="EA291" s="249" t="s">
        <v>34</v>
      </c>
      <c r="EB291" s="249"/>
      <c r="EC291" s="249"/>
      <c r="ED291" s="249" t="s">
        <v>34</v>
      </c>
      <c r="EE291" s="249"/>
      <c r="EF291" s="249"/>
      <c r="EG291" s="249" t="s">
        <v>34</v>
      </c>
      <c r="EH291" s="249"/>
      <c r="EI291" s="249"/>
      <c r="EJ291" s="249" t="s">
        <v>34</v>
      </c>
      <c r="EK291" s="249"/>
      <c r="EL291" s="249"/>
      <c r="EM291" s="249" t="s">
        <v>34</v>
      </c>
      <c r="EN291" s="249"/>
      <c r="EO291" s="249"/>
      <c r="EP291" s="249" t="s">
        <v>34</v>
      </c>
      <c r="EQ291" s="249"/>
      <c r="ER291" s="249"/>
      <c r="ES291" s="249" t="s">
        <v>34</v>
      </c>
      <c r="ET291" s="249"/>
      <c r="EU291" s="249"/>
      <c r="EV291" s="249" t="s">
        <v>34</v>
      </c>
      <c r="EW291" s="249"/>
      <c r="EX291" s="249"/>
      <c r="EY291" s="249" t="s">
        <v>34</v>
      </c>
      <c r="EZ291" s="249"/>
      <c r="FA291" s="249"/>
      <c r="FB291" s="249" t="s">
        <v>34</v>
      </c>
      <c r="FC291" s="249"/>
      <c r="FD291" s="249"/>
      <c r="FE291" s="249" t="s">
        <v>34</v>
      </c>
      <c r="FF291" s="249"/>
      <c r="FG291" s="249"/>
      <c r="FH291" s="249" t="s">
        <v>34</v>
      </c>
      <c r="FI291" s="249"/>
      <c r="FJ291" s="249"/>
      <c r="FK291" s="249" t="s">
        <v>34</v>
      </c>
      <c r="FL291" s="249"/>
      <c r="FM291" s="249"/>
      <c r="FN291" s="249" t="s">
        <v>34</v>
      </c>
      <c r="FO291" s="249"/>
      <c r="FP291" s="249"/>
      <c r="FQ291" s="249" t="s">
        <v>34</v>
      </c>
      <c r="FR291" s="249"/>
      <c r="FS291" s="249"/>
      <c r="FT291" s="249" t="s">
        <v>34</v>
      </c>
      <c r="FU291" s="249"/>
      <c r="FV291" s="249"/>
      <c r="FW291" s="249" t="s">
        <v>34</v>
      </c>
      <c r="FX291" s="249"/>
      <c r="FY291" s="249"/>
      <c r="FZ291" s="249" t="s">
        <v>34</v>
      </c>
      <c r="GA291" s="261"/>
      <c r="GB291" s="261"/>
      <c r="GC291" s="261" t="s">
        <v>34</v>
      </c>
      <c r="GD291" s="249"/>
      <c r="GE291" s="249"/>
      <c r="GF291" s="249" t="s">
        <v>34</v>
      </c>
      <c r="GG291" s="249"/>
      <c r="GH291" s="249"/>
      <c r="GI291" s="249" t="s">
        <v>34</v>
      </c>
      <c r="GJ291" s="249"/>
      <c r="GK291" s="249"/>
      <c r="GL291" s="249" t="s">
        <v>34</v>
      </c>
      <c r="GM291" s="249"/>
      <c r="GN291" s="249"/>
      <c r="GO291" s="249" t="s">
        <v>34</v>
      </c>
      <c r="GP291" s="249"/>
      <c r="GQ291" s="249"/>
      <c r="GR291" s="249" t="s">
        <v>34</v>
      </c>
      <c r="GS291" s="249"/>
      <c r="GT291" s="249"/>
      <c r="GU291" s="249" t="s">
        <v>34</v>
      </c>
      <c r="GV291" s="249"/>
      <c r="GW291" s="249"/>
      <c r="GX291" s="249" t="s">
        <v>34</v>
      </c>
      <c r="GY291" s="249"/>
      <c r="GZ291" s="249"/>
      <c r="HA291" s="249" t="s">
        <v>34</v>
      </c>
    </row>
    <row r="292" spans="1:209" s="184" customFormat="1" outlineLevel="1" x14ac:dyDescent="0.2">
      <c r="A292" s="254" t="s">
        <v>1749</v>
      </c>
      <c r="B292" s="258" t="s">
        <v>211</v>
      </c>
      <c r="C292" s="258" t="s">
        <v>209</v>
      </c>
      <c r="D292" s="258" t="s">
        <v>180</v>
      </c>
      <c r="E292" s="258"/>
      <c r="F292" s="258"/>
      <c r="G292" s="258"/>
      <c r="H292" s="258"/>
      <c r="I292" s="258"/>
      <c r="J292" s="258"/>
      <c r="K292" s="258"/>
      <c r="L292" s="258"/>
      <c r="M292" s="258"/>
      <c r="N292" s="258"/>
      <c r="O292" s="258"/>
      <c r="P292" s="259"/>
      <c r="Q292" s="259"/>
      <c r="R292" s="258"/>
      <c r="S292" s="259"/>
      <c r="T292" s="259"/>
      <c r="U292" s="258"/>
      <c r="V292" s="259"/>
      <c r="W292" s="259"/>
      <c r="X292" s="258"/>
      <c r="Y292" s="259"/>
      <c r="Z292" s="259"/>
      <c r="AA292" s="258"/>
      <c r="AB292" s="259"/>
      <c r="AC292" s="259"/>
      <c r="AD292" s="258"/>
      <c r="AE292" s="259"/>
      <c r="AF292" s="259"/>
      <c r="AG292" s="258"/>
      <c r="AH292" s="259"/>
      <c r="AI292" s="259"/>
      <c r="AJ292" s="258"/>
      <c r="AK292" s="259"/>
      <c r="AL292" s="259"/>
      <c r="AM292" s="258"/>
      <c r="AN292" s="259"/>
      <c r="AO292" s="259"/>
      <c r="AP292" s="258"/>
      <c r="AQ292" s="259"/>
      <c r="AR292" s="259"/>
      <c r="AS292" s="258"/>
      <c r="AT292" s="259"/>
      <c r="AU292" s="259"/>
      <c r="AV292" s="258"/>
      <c r="AW292" s="259"/>
      <c r="AX292" s="259"/>
      <c r="AY292" s="258"/>
      <c r="AZ292" s="259"/>
      <c r="BA292" s="259"/>
      <c r="BB292" s="258"/>
      <c r="BC292" s="259"/>
      <c r="BD292" s="259"/>
      <c r="BE292" s="258"/>
      <c r="BF292" s="259"/>
      <c r="BG292" s="259"/>
      <c r="BH292" s="258"/>
      <c r="BI292" s="259"/>
      <c r="BJ292" s="259"/>
      <c r="BK292" s="258"/>
      <c r="BL292" s="259"/>
      <c r="BM292" s="259"/>
      <c r="BN292" s="258"/>
      <c r="BO292" s="259"/>
      <c r="BP292" s="259"/>
      <c r="BQ292" s="258"/>
      <c r="BR292" s="259"/>
      <c r="BS292" s="259"/>
      <c r="BT292" s="258"/>
      <c r="BU292" s="259"/>
      <c r="BV292" s="259"/>
      <c r="BW292" s="258"/>
      <c r="BX292" s="259"/>
      <c r="BY292" s="259"/>
      <c r="BZ292" s="258"/>
      <c r="CA292" s="259"/>
      <c r="CB292" s="259"/>
      <c r="CC292" s="258"/>
      <c r="CD292" s="259"/>
      <c r="CE292" s="259"/>
      <c r="CF292" s="258"/>
      <c r="CG292" s="259"/>
      <c r="CH292" s="259"/>
      <c r="CI292" s="258"/>
      <c r="CJ292" s="259"/>
      <c r="CK292" s="259"/>
      <c r="CL292" s="258"/>
      <c r="CM292" s="259"/>
      <c r="CN292" s="259"/>
      <c r="CO292" s="258"/>
      <c r="CP292" s="259"/>
      <c r="CQ292" s="259"/>
      <c r="CR292" s="258"/>
      <c r="CS292" s="259"/>
      <c r="CT292" s="259"/>
      <c r="CU292" s="258"/>
      <c r="CV292" s="259"/>
      <c r="CW292" s="259"/>
      <c r="CX292" s="258"/>
      <c r="CY292" s="259"/>
      <c r="CZ292" s="259"/>
      <c r="DA292" s="258"/>
      <c r="DB292" s="259"/>
      <c r="DC292" s="259"/>
      <c r="DD292" s="258"/>
      <c r="DE292" s="259"/>
      <c r="DF292" s="259"/>
      <c r="DG292" s="258"/>
      <c r="DH292" s="259"/>
      <c r="DI292" s="259"/>
      <c r="DJ292" s="258"/>
      <c r="DK292" s="259"/>
      <c r="DL292" s="259"/>
      <c r="DM292" s="258"/>
      <c r="DN292" s="259"/>
      <c r="DO292" s="259"/>
      <c r="DP292" s="258"/>
      <c r="DQ292" s="259"/>
      <c r="DR292" s="259"/>
      <c r="DS292" s="258"/>
      <c r="DT292" s="259"/>
      <c r="DU292" s="259"/>
      <c r="DV292" s="258"/>
      <c r="DW292" s="259"/>
      <c r="DX292" s="259"/>
      <c r="DY292" s="258"/>
      <c r="DZ292" s="259"/>
      <c r="EA292" s="259"/>
      <c r="EB292" s="258"/>
      <c r="EC292" s="259"/>
      <c r="ED292" s="259"/>
      <c r="EE292" s="258"/>
      <c r="EF292" s="259"/>
      <c r="EG292" s="259"/>
      <c r="EH292" s="258"/>
      <c r="EI292" s="259"/>
      <c r="EJ292" s="259"/>
      <c r="EK292" s="258"/>
      <c r="EL292" s="259"/>
      <c r="EM292" s="259"/>
      <c r="EN292" s="258"/>
      <c r="EO292" s="259"/>
      <c r="EP292" s="259"/>
      <c r="EQ292" s="258"/>
      <c r="ER292" s="259"/>
      <c r="ES292" s="259"/>
      <c r="ET292" s="258"/>
      <c r="EU292" s="259"/>
      <c r="EV292" s="259"/>
      <c r="EW292" s="258"/>
      <c r="EX292" s="259"/>
      <c r="EY292" s="259"/>
      <c r="EZ292" s="258"/>
      <c r="FA292" s="259"/>
      <c r="FB292" s="259"/>
      <c r="FC292" s="258"/>
      <c r="FD292" s="259"/>
      <c r="FE292" s="259"/>
      <c r="FF292" s="258"/>
      <c r="FG292" s="259"/>
      <c r="FH292" s="259"/>
      <c r="FI292" s="258"/>
      <c r="FJ292" s="259"/>
      <c r="FK292" s="259"/>
      <c r="FL292" s="258"/>
      <c r="FM292" s="259"/>
      <c r="FN292" s="259"/>
      <c r="FO292" s="258"/>
      <c r="FP292" s="259"/>
      <c r="FQ292" s="259"/>
      <c r="FR292" s="258"/>
      <c r="FS292" s="259"/>
      <c r="FT292" s="259"/>
      <c r="FU292" s="258"/>
      <c r="FV292" s="259"/>
      <c r="FW292" s="259"/>
      <c r="FX292" s="258"/>
      <c r="FY292" s="259"/>
      <c r="FZ292" s="259"/>
      <c r="GA292" s="258"/>
      <c r="GB292" s="259"/>
      <c r="GC292" s="259"/>
      <c r="GD292" s="258"/>
      <c r="GE292" s="259"/>
      <c r="GF292" s="259"/>
      <c r="GG292" s="258"/>
      <c r="GH292" s="259"/>
      <c r="GI292" s="259"/>
      <c r="GJ292" s="258"/>
      <c r="GK292" s="259"/>
      <c r="GL292" s="259"/>
      <c r="GM292" s="258"/>
      <c r="GN292" s="259"/>
      <c r="GO292" s="259"/>
      <c r="GP292" s="258"/>
      <c r="GQ292" s="259"/>
      <c r="GR292" s="259"/>
      <c r="GS292" s="258"/>
      <c r="GT292" s="259"/>
      <c r="GU292" s="259"/>
      <c r="GV292" s="258"/>
      <c r="GW292" s="259"/>
      <c r="GX292" s="259"/>
      <c r="GY292" s="258"/>
      <c r="GZ292" s="259"/>
      <c r="HA292" s="259"/>
    </row>
    <row r="293" spans="1:209" s="184" customFormat="1" outlineLevel="1" x14ac:dyDescent="0.2">
      <c r="A293" s="254" t="s">
        <v>1750</v>
      </c>
      <c r="B293" s="255" t="s">
        <v>1517</v>
      </c>
      <c r="C293" s="256" t="s">
        <v>121</v>
      </c>
      <c r="D293" s="256" t="s">
        <v>180</v>
      </c>
      <c r="E293" s="256"/>
      <c r="F293" s="256"/>
      <c r="G293" s="256"/>
      <c r="H293" s="255"/>
      <c r="I293" s="255"/>
      <c r="J293" s="255"/>
      <c r="K293" s="255"/>
      <c r="L293" s="255"/>
      <c r="M293" s="255"/>
      <c r="N293" s="255"/>
      <c r="O293" s="247"/>
      <c r="P293" s="249"/>
      <c r="Q293" s="249" t="s">
        <v>34</v>
      </c>
      <c r="R293" s="247"/>
      <c r="S293" s="249"/>
      <c r="T293" s="249" t="s">
        <v>34</v>
      </c>
      <c r="U293" s="247"/>
      <c r="V293" s="249"/>
      <c r="W293" s="249" t="s">
        <v>34</v>
      </c>
      <c r="X293" s="247"/>
      <c r="Y293" s="249"/>
      <c r="Z293" s="249" t="s">
        <v>34</v>
      </c>
      <c r="AA293" s="247"/>
      <c r="AB293" s="249"/>
      <c r="AC293" s="249" t="s">
        <v>34</v>
      </c>
      <c r="AD293" s="247"/>
      <c r="AE293" s="249"/>
      <c r="AF293" s="249" t="s">
        <v>34</v>
      </c>
      <c r="AG293" s="255"/>
      <c r="AH293" s="257"/>
      <c r="AI293" s="257"/>
      <c r="AJ293" s="255"/>
      <c r="AK293" s="257"/>
      <c r="AL293" s="257"/>
      <c r="AM293" s="247"/>
      <c r="AN293" s="249"/>
      <c r="AO293" s="249" t="s">
        <v>34</v>
      </c>
      <c r="AP293" s="247"/>
      <c r="AQ293" s="249"/>
      <c r="AR293" s="249" t="s">
        <v>34</v>
      </c>
      <c r="AS293" s="247"/>
      <c r="AT293" s="249"/>
      <c r="AU293" s="249" t="s">
        <v>34</v>
      </c>
      <c r="AV293" s="247"/>
      <c r="AW293" s="249"/>
      <c r="AX293" s="249" t="s">
        <v>34</v>
      </c>
      <c r="AY293" s="247"/>
      <c r="AZ293" s="249"/>
      <c r="BA293" s="249" t="s">
        <v>34</v>
      </c>
      <c r="BB293" s="247"/>
      <c r="BC293" s="249"/>
      <c r="BD293" s="249" t="s">
        <v>34</v>
      </c>
      <c r="BE293" s="247"/>
      <c r="BF293" s="249"/>
      <c r="BG293" s="249" t="s">
        <v>34</v>
      </c>
      <c r="BH293" s="247"/>
      <c r="BI293" s="249"/>
      <c r="BJ293" s="249" t="s">
        <v>34</v>
      </c>
      <c r="BK293" s="247"/>
      <c r="BL293" s="249"/>
      <c r="BM293" s="249" t="s">
        <v>34</v>
      </c>
      <c r="BN293" s="247"/>
      <c r="BO293" s="249"/>
      <c r="BP293" s="249" t="s">
        <v>34</v>
      </c>
      <c r="BQ293" s="247"/>
      <c r="BR293" s="249"/>
      <c r="BS293" s="249" t="s">
        <v>34</v>
      </c>
      <c r="BT293" s="247"/>
      <c r="BU293" s="249"/>
      <c r="BV293" s="249" t="s">
        <v>34</v>
      </c>
      <c r="BW293" s="247"/>
      <c r="BX293" s="249"/>
      <c r="BY293" s="249" t="s">
        <v>34</v>
      </c>
      <c r="BZ293" s="247"/>
      <c r="CA293" s="249"/>
      <c r="CB293" s="249" t="s">
        <v>34</v>
      </c>
      <c r="CC293" s="250"/>
      <c r="CD293" s="261"/>
      <c r="CE293" s="261" t="s">
        <v>34</v>
      </c>
      <c r="CF293" s="247"/>
      <c r="CG293" s="249"/>
      <c r="CH293" s="249" t="s">
        <v>34</v>
      </c>
      <c r="CI293" s="247"/>
      <c r="CJ293" s="249"/>
      <c r="CK293" s="249" t="s">
        <v>34</v>
      </c>
      <c r="CL293" s="247"/>
      <c r="CM293" s="249"/>
      <c r="CN293" s="249" t="s">
        <v>34</v>
      </c>
      <c r="CO293" s="247"/>
      <c r="CP293" s="249"/>
      <c r="CQ293" s="249" t="s">
        <v>34</v>
      </c>
      <c r="CR293" s="247"/>
      <c r="CS293" s="249"/>
      <c r="CT293" s="249" t="s">
        <v>34</v>
      </c>
      <c r="CU293" s="247"/>
      <c r="CV293" s="249"/>
      <c r="CW293" s="249" t="s">
        <v>34</v>
      </c>
      <c r="CX293" s="247"/>
      <c r="CY293" s="249"/>
      <c r="CZ293" s="249" t="s">
        <v>34</v>
      </c>
      <c r="DA293" s="247"/>
      <c r="DB293" s="249"/>
      <c r="DC293" s="249" t="s">
        <v>34</v>
      </c>
      <c r="DD293" s="247"/>
      <c r="DE293" s="249"/>
      <c r="DF293" s="249" t="s">
        <v>34</v>
      </c>
      <c r="DG293" s="247"/>
      <c r="DH293" s="249"/>
      <c r="DI293" s="249" t="s">
        <v>34</v>
      </c>
      <c r="DJ293" s="247"/>
      <c r="DK293" s="249"/>
      <c r="DL293" s="249" t="s">
        <v>34</v>
      </c>
      <c r="DM293" s="247"/>
      <c r="DN293" s="289"/>
      <c r="DO293" s="289" t="s">
        <v>34</v>
      </c>
      <c r="DP293" s="247"/>
      <c r="DQ293" s="249"/>
      <c r="DR293" s="249" t="s">
        <v>34</v>
      </c>
      <c r="DS293" s="247"/>
      <c r="DT293" s="249"/>
      <c r="DU293" s="249" t="s">
        <v>34</v>
      </c>
      <c r="DV293" s="247"/>
      <c r="DW293" s="249"/>
      <c r="DX293" s="249" t="s">
        <v>34</v>
      </c>
      <c r="DY293" s="247"/>
      <c r="DZ293" s="249"/>
      <c r="EA293" s="249" t="s">
        <v>34</v>
      </c>
      <c r="EB293" s="247"/>
      <c r="EC293" s="249"/>
      <c r="ED293" s="249" t="s">
        <v>34</v>
      </c>
      <c r="EE293" s="247"/>
      <c r="EF293" s="249"/>
      <c r="EG293" s="249" t="s">
        <v>34</v>
      </c>
      <c r="EH293" s="247"/>
      <c r="EI293" s="249"/>
      <c r="EJ293" s="249" t="s">
        <v>34</v>
      </c>
      <c r="EK293" s="247"/>
      <c r="EL293" s="249"/>
      <c r="EM293" s="249" t="s">
        <v>34</v>
      </c>
      <c r="EN293" s="247"/>
      <c r="EO293" s="249"/>
      <c r="EP293" s="249" t="s">
        <v>34</v>
      </c>
      <c r="EQ293" s="247"/>
      <c r="ER293" s="249"/>
      <c r="ES293" s="249" t="s">
        <v>34</v>
      </c>
      <c r="ET293" s="247"/>
      <c r="EU293" s="249"/>
      <c r="EV293" s="249" t="s">
        <v>34</v>
      </c>
      <c r="EW293" s="247"/>
      <c r="EX293" s="249"/>
      <c r="EY293" s="249" t="s">
        <v>34</v>
      </c>
      <c r="EZ293" s="247"/>
      <c r="FA293" s="249"/>
      <c r="FB293" s="249" t="s">
        <v>34</v>
      </c>
      <c r="FC293" s="247"/>
      <c r="FD293" s="249"/>
      <c r="FE293" s="249" t="s">
        <v>34</v>
      </c>
      <c r="FF293" s="247"/>
      <c r="FG293" s="249"/>
      <c r="FH293" s="249" t="s">
        <v>34</v>
      </c>
      <c r="FI293" s="247"/>
      <c r="FJ293" s="249"/>
      <c r="FK293" s="249" t="s">
        <v>34</v>
      </c>
      <c r="FL293" s="247"/>
      <c r="FM293" s="249"/>
      <c r="FN293" s="249" t="s">
        <v>34</v>
      </c>
      <c r="FO293" s="247"/>
      <c r="FP293" s="249"/>
      <c r="FQ293" s="249" t="s">
        <v>34</v>
      </c>
      <c r="FR293" s="247"/>
      <c r="FS293" s="249"/>
      <c r="FT293" s="249" t="s">
        <v>34</v>
      </c>
      <c r="FU293" s="247"/>
      <c r="FV293" s="249"/>
      <c r="FW293" s="249" t="s">
        <v>34</v>
      </c>
      <c r="FX293" s="247"/>
      <c r="FY293" s="249"/>
      <c r="FZ293" s="249" t="s">
        <v>34</v>
      </c>
      <c r="GA293" s="250"/>
      <c r="GB293" s="261"/>
      <c r="GC293" s="261" t="s">
        <v>34</v>
      </c>
      <c r="GD293" s="247"/>
      <c r="GE293" s="249"/>
      <c r="GF293" s="249" t="s">
        <v>34</v>
      </c>
      <c r="GG293" s="247"/>
      <c r="GH293" s="249"/>
      <c r="GI293" s="249" t="s">
        <v>34</v>
      </c>
      <c r="GJ293" s="247"/>
      <c r="GK293" s="249"/>
      <c r="GL293" s="249" t="s">
        <v>34</v>
      </c>
      <c r="GM293" s="247"/>
      <c r="GN293" s="249"/>
      <c r="GO293" s="249" t="s">
        <v>34</v>
      </c>
      <c r="GP293" s="247"/>
      <c r="GQ293" s="249"/>
      <c r="GR293" s="249" t="s">
        <v>34</v>
      </c>
      <c r="GS293" s="247"/>
      <c r="GT293" s="249"/>
      <c r="GU293" s="249" t="s">
        <v>34</v>
      </c>
      <c r="GV293" s="247"/>
      <c r="GW293" s="249"/>
      <c r="GX293" s="249" t="s">
        <v>34</v>
      </c>
      <c r="GY293" s="247"/>
      <c r="GZ293" s="249"/>
      <c r="HA293" s="249" t="s">
        <v>34</v>
      </c>
    </row>
    <row r="294" spans="1:209" s="184" customFormat="1" outlineLevel="1" x14ac:dyDescent="0.2">
      <c r="A294" s="254" t="s">
        <v>1751</v>
      </c>
      <c r="B294" s="255" t="s">
        <v>1518</v>
      </c>
      <c r="C294" s="256" t="s">
        <v>121</v>
      </c>
      <c r="D294" s="256" t="s">
        <v>180</v>
      </c>
      <c r="E294" s="256"/>
      <c r="F294" s="256"/>
      <c r="G294" s="256"/>
      <c r="H294" s="255"/>
      <c r="I294" s="255"/>
      <c r="J294" s="255"/>
      <c r="K294" s="255"/>
      <c r="L294" s="255"/>
      <c r="M294" s="255"/>
      <c r="N294" s="255"/>
      <c r="O294" s="247"/>
      <c r="P294" s="249"/>
      <c r="Q294" s="249" t="s">
        <v>34</v>
      </c>
      <c r="R294" s="247"/>
      <c r="S294" s="249"/>
      <c r="T294" s="249" t="s">
        <v>34</v>
      </c>
      <c r="U294" s="255">
        <v>3</v>
      </c>
      <c r="V294" s="257" t="s">
        <v>355</v>
      </c>
      <c r="W294" s="257" t="s">
        <v>395</v>
      </c>
      <c r="X294" s="249"/>
      <c r="Y294" s="249"/>
      <c r="Z294" s="249" t="s">
        <v>34</v>
      </c>
      <c r="AA294" s="249"/>
      <c r="AB294" s="249"/>
      <c r="AC294" s="249" t="s">
        <v>34</v>
      </c>
      <c r="AD294" s="249"/>
      <c r="AE294" s="249"/>
      <c r="AF294" s="249" t="s">
        <v>34</v>
      </c>
      <c r="AG294" s="249"/>
      <c r="AH294" s="249"/>
      <c r="AI294" s="249" t="s">
        <v>34</v>
      </c>
      <c r="AJ294" s="249"/>
      <c r="AK294" s="249"/>
      <c r="AL294" s="249" t="s">
        <v>34</v>
      </c>
      <c r="AM294" s="255">
        <f>11/12</f>
        <v>0.91666666666666663</v>
      </c>
      <c r="AN294" s="257" t="s">
        <v>355</v>
      </c>
      <c r="AO294" s="257" t="s">
        <v>395</v>
      </c>
      <c r="AP294" s="249"/>
      <c r="AQ294" s="249"/>
      <c r="AR294" s="249" t="s">
        <v>34</v>
      </c>
      <c r="AS294" s="249"/>
      <c r="AT294" s="249"/>
      <c r="AU294" s="249" t="s">
        <v>34</v>
      </c>
      <c r="AV294" s="249"/>
      <c r="AW294" s="249"/>
      <c r="AX294" s="249" t="s">
        <v>34</v>
      </c>
      <c r="AY294" s="247"/>
      <c r="AZ294" s="249"/>
      <c r="BA294" s="249" t="s">
        <v>34</v>
      </c>
      <c r="BB294" s="249"/>
      <c r="BC294" s="249"/>
      <c r="BD294" s="249" t="s">
        <v>34</v>
      </c>
      <c r="BE294" s="249"/>
      <c r="BF294" s="249"/>
      <c r="BG294" s="249" t="s">
        <v>34</v>
      </c>
      <c r="BH294" s="247"/>
      <c r="BI294" s="249"/>
      <c r="BJ294" s="249" t="s">
        <v>34</v>
      </c>
      <c r="BK294" s="247"/>
      <c r="BL294" s="249"/>
      <c r="BM294" s="249" t="s">
        <v>34</v>
      </c>
      <c r="BN294" s="247"/>
      <c r="BO294" s="249"/>
      <c r="BP294" s="249" t="s">
        <v>34</v>
      </c>
      <c r="BQ294" s="247"/>
      <c r="BR294" s="249"/>
      <c r="BS294" s="249" t="s">
        <v>34</v>
      </c>
      <c r="BT294" s="247"/>
      <c r="BU294" s="249"/>
      <c r="BV294" s="249" t="s">
        <v>34</v>
      </c>
      <c r="BW294" s="247"/>
      <c r="BX294" s="249"/>
      <c r="BY294" s="249" t="s">
        <v>34</v>
      </c>
      <c r="BZ294" s="247"/>
      <c r="CA294" s="249"/>
      <c r="CB294" s="249" t="s">
        <v>34</v>
      </c>
      <c r="CC294" s="250"/>
      <c r="CD294" s="261"/>
      <c r="CE294" s="261" t="s">
        <v>34</v>
      </c>
      <c r="CF294" s="247"/>
      <c r="CG294" s="249"/>
      <c r="CH294" s="249" t="s">
        <v>34</v>
      </c>
      <c r="CI294" s="247"/>
      <c r="CJ294" s="249"/>
      <c r="CK294" s="249" t="s">
        <v>34</v>
      </c>
      <c r="CL294" s="247"/>
      <c r="CM294" s="249"/>
      <c r="CN294" s="249" t="s">
        <v>34</v>
      </c>
      <c r="CO294" s="184">
        <v>5</v>
      </c>
      <c r="CP294" s="257" t="s">
        <v>355</v>
      </c>
      <c r="CQ294" s="257" t="s">
        <v>395</v>
      </c>
      <c r="CR294" s="247"/>
      <c r="CS294" s="249"/>
      <c r="CT294" s="249" t="s">
        <v>34</v>
      </c>
      <c r="CU294" s="247"/>
      <c r="CV294" s="249"/>
      <c r="CW294" s="249" t="s">
        <v>34</v>
      </c>
      <c r="CX294" s="247"/>
      <c r="CY294" s="249"/>
      <c r="CZ294" s="249" t="s">
        <v>34</v>
      </c>
      <c r="DA294" s="247"/>
      <c r="DB294" s="249"/>
      <c r="DC294" s="249" t="s">
        <v>34</v>
      </c>
      <c r="DD294" s="247"/>
      <c r="DE294" s="249"/>
      <c r="DF294" s="249" t="s">
        <v>34</v>
      </c>
      <c r="DG294" s="247"/>
      <c r="DH294" s="249"/>
      <c r="DI294" s="249" t="s">
        <v>34</v>
      </c>
      <c r="DJ294" s="247"/>
      <c r="DK294" s="249"/>
      <c r="DL294" s="249" t="s">
        <v>34</v>
      </c>
      <c r="DM294" s="247"/>
      <c r="DN294" s="289"/>
      <c r="DO294" s="289" t="s">
        <v>34</v>
      </c>
      <c r="DP294" s="247"/>
      <c r="DQ294" s="249"/>
      <c r="DR294" s="249" t="s">
        <v>34</v>
      </c>
      <c r="DS294" s="247"/>
      <c r="DT294" s="249"/>
      <c r="DU294" s="249" t="s">
        <v>34</v>
      </c>
      <c r="DV294" s="247"/>
      <c r="DW294" s="249"/>
      <c r="DX294" s="249" t="s">
        <v>34</v>
      </c>
      <c r="DY294" s="247"/>
      <c r="DZ294" s="249"/>
      <c r="EA294" s="249" t="s">
        <v>34</v>
      </c>
      <c r="EB294" s="247"/>
      <c r="EC294" s="249"/>
      <c r="ED294" s="249" t="s">
        <v>34</v>
      </c>
      <c r="EE294" s="247"/>
      <c r="EF294" s="249"/>
      <c r="EG294" s="249" t="s">
        <v>34</v>
      </c>
      <c r="EH294" s="247"/>
      <c r="EI294" s="249"/>
      <c r="EJ294" s="249" t="s">
        <v>34</v>
      </c>
      <c r="EK294" s="247"/>
      <c r="EL294" s="249"/>
      <c r="EM294" s="249" t="s">
        <v>34</v>
      </c>
      <c r="EN294" s="247"/>
      <c r="EO294" s="249"/>
      <c r="EP294" s="249" t="s">
        <v>34</v>
      </c>
      <c r="EQ294" s="247"/>
      <c r="ER294" s="249"/>
      <c r="ES294" s="249" t="s">
        <v>34</v>
      </c>
      <c r="ET294" s="247"/>
      <c r="EU294" s="249"/>
      <c r="EV294" s="249" t="s">
        <v>34</v>
      </c>
      <c r="EW294" s="247"/>
      <c r="EX294" s="249"/>
      <c r="EY294" s="249" t="s">
        <v>34</v>
      </c>
      <c r="EZ294" s="247"/>
      <c r="FA294" s="249"/>
      <c r="FB294" s="249" t="s">
        <v>34</v>
      </c>
      <c r="FC294" s="247"/>
      <c r="FD294" s="249"/>
      <c r="FE294" s="249" t="s">
        <v>34</v>
      </c>
      <c r="FF294" s="247"/>
      <c r="FG294" s="249"/>
      <c r="FH294" s="249" t="s">
        <v>34</v>
      </c>
      <c r="FI294" s="247"/>
      <c r="FJ294" s="249"/>
      <c r="FK294" s="249" t="s">
        <v>34</v>
      </c>
      <c r="FL294" s="247"/>
      <c r="FM294" s="249"/>
      <c r="FN294" s="249" t="s">
        <v>34</v>
      </c>
      <c r="FO294" s="247"/>
      <c r="FP294" s="249"/>
      <c r="FQ294" s="249" t="s">
        <v>34</v>
      </c>
      <c r="FR294" s="247"/>
      <c r="FS294" s="249"/>
      <c r="FT294" s="249" t="s">
        <v>34</v>
      </c>
      <c r="FU294" s="247"/>
      <c r="FV294" s="249"/>
      <c r="FW294" s="249" t="s">
        <v>34</v>
      </c>
      <c r="FX294" s="247"/>
      <c r="FY294" s="249"/>
      <c r="FZ294" s="249" t="s">
        <v>34</v>
      </c>
      <c r="GA294" s="250"/>
      <c r="GB294" s="261"/>
      <c r="GC294" s="261" t="s">
        <v>34</v>
      </c>
      <c r="GD294" s="247"/>
      <c r="GE294" s="249"/>
      <c r="GF294" s="249" t="s">
        <v>34</v>
      </c>
      <c r="GG294" s="247"/>
      <c r="GH294" s="249"/>
      <c r="GI294" s="249" t="s">
        <v>34</v>
      </c>
      <c r="GJ294" s="247"/>
      <c r="GK294" s="249"/>
      <c r="GL294" s="249" t="s">
        <v>34</v>
      </c>
      <c r="GM294" s="247"/>
      <c r="GN294" s="249"/>
      <c r="GO294" s="249" t="s">
        <v>34</v>
      </c>
      <c r="GP294" s="247"/>
      <c r="GQ294" s="249"/>
      <c r="GR294" s="249" t="s">
        <v>34</v>
      </c>
      <c r="GS294" s="247"/>
      <c r="GT294" s="249"/>
      <c r="GU294" s="249" t="s">
        <v>34</v>
      </c>
      <c r="GV294" s="247"/>
      <c r="GW294" s="249"/>
      <c r="GX294" s="249" t="s">
        <v>34</v>
      </c>
      <c r="GY294" s="247"/>
      <c r="GZ294" s="249"/>
      <c r="HA294" s="249" t="s">
        <v>34</v>
      </c>
    </row>
    <row r="295" spans="1:209" outlineLevel="1" x14ac:dyDescent="0.2">
      <c r="A295" s="246" t="s">
        <v>1752</v>
      </c>
      <c r="B295" s="247" t="s">
        <v>214</v>
      </c>
      <c r="C295" s="249" t="s">
        <v>15</v>
      </c>
      <c r="D295" s="249" t="s">
        <v>180</v>
      </c>
      <c r="E295" s="249"/>
      <c r="F295" s="249"/>
      <c r="G295" s="249"/>
      <c r="H295" s="249"/>
      <c r="I295" s="249"/>
      <c r="J295" s="249"/>
      <c r="K295" s="249"/>
      <c r="L295" s="249"/>
      <c r="M295" s="249"/>
      <c r="N295" s="249"/>
      <c r="O295" s="249"/>
      <c r="P295" s="249"/>
      <c r="Q295" s="249" t="s">
        <v>34</v>
      </c>
      <c r="R295" s="249"/>
      <c r="S295" s="249"/>
      <c r="T295" s="249" t="s">
        <v>34</v>
      </c>
      <c r="U295" s="247"/>
      <c r="V295" s="249"/>
      <c r="W295" s="249" t="s">
        <v>34</v>
      </c>
      <c r="X295" s="247"/>
      <c r="Y295" s="249"/>
      <c r="Z295" s="249" t="s">
        <v>34</v>
      </c>
      <c r="AA295" s="247"/>
      <c r="AB295" s="249"/>
      <c r="AC295" s="249" t="s">
        <v>34</v>
      </c>
      <c r="AD295" s="247"/>
      <c r="AE295" s="249"/>
      <c r="AF295" s="249" t="s">
        <v>34</v>
      </c>
      <c r="AG295" s="247"/>
      <c r="AH295" s="249"/>
      <c r="AI295" s="249" t="s">
        <v>34</v>
      </c>
      <c r="AJ295" s="247"/>
      <c r="AK295" s="249"/>
      <c r="AL295" s="249" t="s">
        <v>34</v>
      </c>
      <c r="AM295" s="249"/>
      <c r="AN295" s="249"/>
      <c r="AO295" s="249" t="s">
        <v>34</v>
      </c>
      <c r="AP295" s="247"/>
      <c r="AQ295" s="249"/>
      <c r="AR295" s="249" t="s">
        <v>34</v>
      </c>
      <c r="AS295" s="247"/>
      <c r="AT295" s="249"/>
      <c r="AU295" s="249" t="s">
        <v>34</v>
      </c>
      <c r="AV295" s="247"/>
      <c r="AW295" s="249"/>
      <c r="AX295" s="249" t="s">
        <v>34</v>
      </c>
      <c r="AY295" s="249"/>
      <c r="AZ295" s="249"/>
      <c r="BA295" s="249" t="s">
        <v>34</v>
      </c>
      <c r="BB295" s="247"/>
      <c r="BC295" s="249"/>
      <c r="BD295" s="249" t="s">
        <v>34</v>
      </c>
      <c r="BE295" s="247"/>
      <c r="BF295" s="249"/>
      <c r="BG295" s="249" t="s">
        <v>34</v>
      </c>
      <c r="BH295" s="249"/>
      <c r="BI295" s="249"/>
      <c r="BJ295" s="249" t="s">
        <v>34</v>
      </c>
      <c r="BK295" s="249"/>
      <c r="BL295" s="249"/>
      <c r="BM295" s="249" t="s">
        <v>34</v>
      </c>
      <c r="BN295" s="249"/>
      <c r="BO295" s="249"/>
      <c r="BP295" s="249" t="s">
        <v>34</v>
      </c>
      <c r="BQ295" s="249"/>
      <c r="BR295" s="249"/>
      <c r="BS295" s="249" t="s">
        <v>34</v>
      </c>
      <c r="BT295" s="249"/>
      <c r="BU295" s="249"/>
      <c r="BV295" s="249" t="s">
        <v>34</v>
      </c>
      <c r="BW295" s="249"/>
      <c r="BX295" s="249"/>
      <c r="BY295" s="249" t="s">
        <v>34</v>
      </c>
      <c r="BZ295" s="249"/>
      <c r="CA295" s="249"/>
      <c r="CB295" s="249" t="s">
        <v>34</v>
      </c>
      <c r="CC295" s="261"/>
      <c r="CD295" s="261"/>
      <c r="CE295" s="261" t="s">
        <v>34</v>
      </c>
      <c r="CF295" s="249"/>
      <c r="CG295" s="249"/>
      <c r="CH295" s="249" t="s">
        <v>34</v>
      </c>
      <c r="CI295" s="249"/>
      <c r="CJ295" s="249"/>
      <c r="CK295" s="249" t="s">
        <v>34</v>
      </c>
      <c r="CL295" s="249"/>
      <c r="CM295" s="249"/>
      <c r="CN295" s="249" t="s">
        <v>34</v>
      </c>
      <c r="CO295" s="247"/>
      <c r="CP295" s="249"/>
      <c r="CQ295" s="249" t="s">
        <v>34</v>
      </c>
      <c r="CR295" s="249"/>
      <c r="CS295" s="249"/>
      <c r="CT295" s="249" t="s">
        <v>34</v>
      </c>
      <c r="CU295" s="247"/>
      <c r="CV295" s="249"/>
      <c r="CW295" s="249" t="s">
        <v>34</v>
      </c>
      <c r="CX295" s="249"/>
      <c r="CY295" s="249"/>
      <c r="CZ295" s="249" t="s">
        <v>34</v>
      </c>
      <c r="DA295" s="249"/>
      <c r="DB295" s="249"/>
      <c r="DC295" s="249" t="s">
        <v>34</v>
      </c>
      <c r="DD295" s="249"/>
      <c r="DE295" s="249"/>
      <c r="DF295" s="249" t="s">
        <v>34</v>
      </c>
      <c r="DG295" s="249"/>
      <c r="DH295" s="249"/>
      <c r="DI295" s="249" t="s">
        <v>34</v>
      </c>
      <c r="DJ295" s="249"/>
      <c r="DK295" s="249"/>
      <c r="DL295" s="249" t="s">
        <v>34</v>
      </c>
      <c r="DM295" s="247"/>
      <c r="DN295" s="289"/>
      <c r="DO295" s="289" t="s">
        <v>34</v>
      </c>
      <c r="DP295" s="249"/>
      <c r="DQ295" s="249"/>
      <c r="DR295" s="249" t="s">
        <v>34</v>
      </c>
      <c r="DS295" s="249"/>
      <c r="DT295" s="249"/>
      <c r="DU295" s="249" t="s">
        <v>34</v>
      </c>
      <c r="DV295" s="249"/>
      <c r="DW295" s="249"/>
      <c r="DX295" s="249" t="s">
        <v>34</v>
      </c>
      <c r="DY295" s="249"/>
      <c r="DZ295" s="249"/>
      <c r="EA295" s="249" t="s">
        <v>34</v>
      </c>
      <c r="EB295" s="249"/>
      <c r="EC295" s="249"/>
      <c r="ED295" s="249" t="s">
        <v>34</v>
      </c>
      <c r="EE295" s="249"/>
      <c r="EF295" s="249"/>
      <c r="EG295" s="249" t="s">
        <v>34</v>
      </c>
      <c r="EH295" s="249"/>
      <c r="EI295" s="249"/>
      <c r="EJ295" s="249" t="s">
        <v>34</v>
      </c>
      <c r="EK295" s="249"/>
      <c r="EL295" s="249"/>
      <c r="EM295" s="249" t="s">
        <v>34</v>
      </c>
      <c r="EN295" s="249"/>
      <c r="EO295" s="249"/>
      <c r="EP295" s="249" t="s">
        <v>34</v>
      </c>
      <c r="EQ295" s="249"/>
      <c r="ER295" s="249"/>
      <c r="ES295" s="249" t="s">
        <v>34</v>
      </c>
      <c r="ET295" s="249"/>
      <c r="EU295" s="249"/>
      <c r="EV295" s="249" t="s">
        <v>34</v>
      </c>
      <c r="EW295" s="249"/>
      <c r="EX295" s="249"/>
      <c r="EY295" s="249" t="s">
        <v>34</v>
      </c>
      <c r="EZ295" s="249"/>
      <c r="FA295" s="249"/>
      <c r="FB295" s="249" t="s">
        <v>34</v>
      </c>
      <c r="FC295" s="249"/>
      <c r="FD295" s="249"/>
      <c r="FE295" s="249" t="s">
        <v>34</v>
      </c>
      <c r="FF295" s="249"/>
      <c r="FG295" s="249"/>
      <c r="FH295" s="249" t="s">
        <v>34</v>
      </c>
      <c r="FI295" s="249"/>
      <c r="FJ295" s="249"/>
      <c r="FK295" s="249" t="s">
        <v>34</v>
      </c>
      <c r="FL295" s="249"/>
      <c r="FM295" s="249"/>
      <c r="FN295" s="249" t="s">
        <v>34</v>
      </c>
      <c r="FO295" s="249"/>
      <c r="FP295" s="249"/>
      <c r="FQ295" s="249" t="s">
        <v>34</v>
      </c>
      <c r="FR295" s="249"/>
      <c r="FS295" s="249"/>
      <c r="FT295" s="249" t="s">
        <v>34</v>
      </c>
      <c r="FU295" s="249"/>
      <c r="FV295" s="249"/>
      <c r="FW295" s="249" t="s">
        <v>34</v>
      </c>
      <c r="FX295" s="249"/>
      <c r="FY295" s="249"/>
      <c r="FZ295" s="249" t="s">
        <v>34</v>
      </c>
      <c r="GA295" s="261"/>
      <c r="GB295" s="261"/>
      <c r="GC295" s="261" t="s">
        <v>34</v>
      </c>
      <c r="GD295" s="249"/>
      <c r="GE295" s="249"/>
      <c r="GF295" s="249" t="s">
        <v>34</v>
      </c>
      <c r="GG295" s="249"/>
      <c r="GH295" s="249"/>
      <c r="GI295" s="249" t="s">
        <v>34</v>
      </c>
      <c r="GJ295" s="249"/>
      <c r="GK295" s="249"/>
      <c r="GL295" s="249" t="s">
        <v>34</v>
      </c>
      <c r="GM295" s="249"/>
      <c r="GN295" s="249"/>
      <c r="GO295" s="249" t="s">
        <v>34</v>
      </c>
      <c r="GP295" s="249"/>
      <c r="GQ295" s="249"/>
      <c r="GR295" s="249" t="s">
        <v>34</v>
      </c>
      <c r="GS295" s="249"/>
      <c r="GT295" s="249"/>
      <c r="GU295" s="249" t="s">
        <v>34</v>
      </c>
      <c r="GV295" s="249"/>
      <c r="GW295" s="249"/>
      <c r="GX295" s="249" t="s">
        <v>34</v>
      </c>
      <c r="GY295" s="249"/>
      <c r="GZ295" s="249"/>
      <c r="HA295" s="249" t="s">
        <v>34</v>
      </c>
    </row>
    <row r="296" spans="1:209" s="184" customFormat="1" outlineLevel="1" x14ac:dyDescent="0.2">
      <c r="A296" s="254" t="s">
        <v>1752</v>
      </c>
      <c r="B296" s="258" t="s">
        <v>214</v>
      </c>
      <c r="C296" s="258" t="s">
        <v>69</v>
      </c>
      <c r="D296" s="258" t="s">
        <v>25</v>
      </c>
      <c r="E296" s="258"/>
      <c r="F296" s="258"/>
      <c r="G296" s="258"/>
      <c r="H296" s="258"/>
      <c r="I296" s="258" t="s">
        <v>215</v>
      </c>
      <c r="J296" s="258"/>
      <c r="K296" s="258"/>
      <c r="L296" s="258"/>
      <c r="M296" s="258"/>
      <c r="N296" s="258"/>
      <c r="O296" s="258"/>
      <c r="P296" s="259"/>
      <c r="Q296" s="259"/>
      <c r="R296" s="258"/>
      <c r="S296" s="259"/>
      <c r="T296" s="259"/>
      <c r="U296" s="258"/>
      <c r="V296" s="259"/>
      <c r="W296" s="259"/>
      <c r="X296" s="258"/>
      <c r="Y296" s="259"/>
      <c r="Z296" s="259"/>
      <c r="AA296" s="258"/>
      <c r="AB296" s="259"/>
      <c r="AC296" s="259"/>
      <c r="AD296" s="258"/>
      <c r="AE296" s="259"/>
      <c r="AF296" s="259"/>
      <c r="AG296" s="258"/>
      <c r="AH296" s="259"/>
      <c r="AI296" s="259"/>
      <c r="AJ296" s="258"/>
      <c r="AK296" s="259"/>
      <c r="AL296" s="259"/>
      <c r="AM296" s="258"/>
      <c r="AN296" s="259"/>
      <c r="AO296" s="259"/>
      <c r="AP296" s="258"/>
      <c r="AQ296" s="259"/>
      <c r="AR296" s="259"/>
      <c r="AS296" s="258"/>
      <c r="AT296" s="259"/>
      <c r="AU296" s="259"/>
      <c r="AV296" s="258"/>
      <c r="AW296" s="259"/>
      <c r="AX296" s="259"/>
      <c r="AY296" s="258"/>
      <c r="AZ296" s="259"/>
      <c r="BA296" s="259"/>
      <c r="BB296" s="258"/>
      <c r="BC296" s="259"/>
      <c r="BD296" s="259"/>
      <c r="BE296" s="258"/>
      <c r="BF296" s="259"/>
      <c r="BG296" s="259"/>
      <c r="BH296" s="258"/>
      <c r="BI296" s="259"/>
      <c r="BJ296" s="259"/>
      <c r="BK296" s="258"/>
      <c r="BL296" s="259"/>
      <c r="BM296" s="259"/>
      <c r="BN296" s="258"/>
      <c r="BO296" s="259"/>
      <c r="BP296" s="259"/>
      <c r="BQ296" s="258"/>
      <c r="BR296" s="259"/>
      <c r="BS296" s="259"/>
      <c r="BT296" s="258"/>
      <c r="BU296" s="259"/>
      <c r="BV296" s="259"/>
      <c r="BW296" s="258"/>
      <c r="BX296" s="259"/>
      <c r="BY296" s="259"/>
      <c r="BZ296" s="258"/>
      <c r="CA296" s="259"/>
      <c r="CB296" s="259"/>
      <c r="CC296" s="258"/>
      <c r="CD296" s="259"/>
      <c r="CE296" s="259"/>
      <c r="CF296" s="258"/>
      <c r="CG296" s="259"/>
      <c r="CH296" s="259"/>
      <c r="CI296" s="258"/>
      <c r="CJ296" s="259"/>
      <c r="CK296" s="259"/>
      <c r="CL296" s="258"/>
      <c r="CM296" s="259"/>
      <c r="CN296" s="259"/>
      <c r="CO296" s="258"/>
      <c r="CP296" s="259"/>
      <c r="CQ296" s="259"/>
      <c r="CR296" s="258"/>
      <c r="CS296" s="259"/>
      <c r="CT296" s="259"/>
      <c r="CU296" s="258"/>
      <c r="CV296" s="259"/>
      <c r="CW296" s="259"/>
      <c r="CX296" s="258"/>
      <c r="CY296" s="259"/>
      <c r="CZ296" s="259"/>
      <c r="DA296" s="258"/>
      <c r="DB296" s="259"/>
      <c r="DC296" s="259"/>
      <c r="DD296" s="258"/>
      <c r="DE296" s="259"/>
      <c r="DF296" s="259"/>
      <c r="DG296" s="258"/>
      <c r="DH296" s="259"/>
      <c r="DI296" s="259"/>
      <c r="DJ296" s="258"/>
      <c r="DK296" s="259"/>
      <c r="DL296" s="259"/>
      <c r="DM296" s="258"/>
      <c r="DN296" s="259"/>
      <c r="DO296" s="259"/>
      <c r="DP296" s="258"/>
      <c r="DQ296" s="259"/>
      <c r="DR296" s="259"/>
      <c r="DS296" s="258"/>
      <c r="DT296" s="259"/>
      <c r="DU296" s="259"/>
      <c r="DV296" s="258"/>
      <c r="DW296" s="259"/>
      <c r="DX296" s="259"/>
      <c r="DY296" s="258"/>
      <c r="DZ296" s="259"/>
      <c r="EA296" s="259"/>
      <c r="EB296" s="258"/>
      <c r="EC296" s="259"/>
      <c r="ED296" s="259"/>
      <c r="EE296" s="258"/>
      <c r="EF296" s="259"/>
      <c r="EG296" s="259"/>
      <c r="EH296" s="258"/>
      <c r="EI296" s="259"/>
      <c r="EJ296" s="259"/>
      <c r="EK296" s="258"/>
      <c r="EL296" s="259"/>
      <c r="EM296" s="259"/>
      <c r="EN296" s="258"/>
      <c r="EO296" s="259"/>
      <c r="EP296" s="259"/>
      <c r="EQ296" s="258"/>
      <c r="ER296" s="259"/>
      <c r="ES296" s="259"/>
      <c r="ET296" s="258"/>
      <c r="EU296" s="259"/>
      <c r="EV296" s="259"/>
      <c r="EW296" s="258"/>
      <c r="EX296" s="259"/>
      <c r="EY296" s="259"/>
      <c r="EZ296" s="258"/>
      <c r="FA296" s="259"/>
      <c r="FB296" s="259"/>
      <c r="FC296" s="258"/>
      <c r="FD296" s="259"/>
      <c r="FE296" s="259"/>
      <c r="FF296" s="258"/>
      <c r="FG296" s="259"/>
      <c r="FH296" s="259"/>
      <c r="FI296" s="258"/>
      <c r="FJ296" s="259"/>
      <c r="FK296" s="259"/>
      <c r="FL296" s="258"/>
      <c r="FM296" s="259"/>
      <c r="FN296" s="259"/>
      <c r="FO296" s="258"/>
      <c r="FP296" s="259"/>
      <c r="FQ296" s="259"/>
      <c r="FR296" s="258"/>
      <c r="FS296" s="259"/>
      <c r="FT296" s="259"/>
      <c r="FU296" s="258"/>
      <c r="FV296" s="259"/>
      <c r="FW296" s="259"/>
      <c r="FX296" s="258"/>
      <c r="FY296" s="259"/>
      <c r="FZ296" s="259"/>
      <c r="GA296" s="258"/>
      <c r="GB296" s="259"/>
      <c r="GC296" s="259"/>
      <c r="GD296" s="258"/>
      <c r="GE296" s="259"/>
      <c r="GF296" s="259"/>
      <c r="GG296" s="258"/>
      <c r="GH296" s="259"/>
      <c r="GI296" s="259"/>
      <c r="GJ296" s="258"/>
      <c r="GK296" s="259"/>
      <c r="GL296" s="259"/>
      <c r="GM296" s="258"/>
      <c r="GN296" s="259"/>
      <c r="GO296" s="259"/>
      <c r="GP296" s="258"/>
      <c r="GQ296" s="259"/>
      <c r="GR296" s="259"/>
      <c r="GS296" s="258"/>
      <c r="GT296" s="259"/>
      <c r="GU296" s="259"/>
      <c r="GV296" s="258"/>
      <c r="GW296" s="259"/>
      <c r="GX296" s="259"/>
      <c r="GY296" s="258"/>
      <c r="GZ296" s="259"/>
      <c r="HA296" s="259"/>
    </row>
    <row r="297" spans="1:209" s="184" customFormat="1" outlineLevel="1" x14ac:dyDescent="0.2">
      <c r="A297" s="254" t="s">
        <v>1753</v>
      </c>
      <c r="B297" s="257" t="s">
        <v>169</v>
      </c>
      <c r="C297" s="257" t="s">
        <v>15</v>
      </c>
      <c r="D297" s="257" t="s">
        <v>25</v>
      </c>
      <c r="E297" s="257"/>
      <c r="F297" s="257"/>
      <c r="G297" s="257"/>
      <c r="H297" s="257"/>
      <c r="I297" s="257"/>
      <c r="J297" s="257"/>
      <c r="K297" s="257"/>
      <c r="L297" s="257"/>
      <c r="M297" s="257"/>
      <c r="N297" s="257"/>
      <c r="O297" s="257"/>
      <c r="P297" s="257"/>
      <c r="Q297" s="257" t="s">
        <v>34</v>
      </c>
      <c r="R297" s="257"/>
      <c r="S297" s="257"/>
      <c r="T297" s="257" t="s">
        <v>34</v>
      </c>
      <c r="U297" s="255"/>
      <c r="V297" s="257"/>
      <c r="W297" s="257" t="s">
        <v>34</v>
      </c>
      <c r="X297" s="255"/>
      <c r="Y297" s="257"/>
      <c r="Z297" s="257" t="s">
        <v>34</v>
      </c>
      <c r="AA297" s="255"/>
      <c r="AB297" s="257"/>
      <c r="AC297" s="257" t="s">
        <v>34</v>
      </c>
      <c r="AD297" s="255"/>
      <c r="AE297" s="257"/>
      <c r="AF297" s="257" t="s">
        <v>34</v>
      </c>
      <c r="AG297" s="255"/>
      <c r="AH297" s="257"/>
      <c r="AI297" s="257" t="s">
        <v>34</v>
      </c>
      <c r="AJ297" s="255"/>
      <c r="AK297" s="257"/>
      <c r="AL297" s="257" t="s">
        <v>34</v>
      </c>
      <c r="AM297" s="257"/>
      <c r="AN297" s="257"/>
      <c r="AO297" s="257" t="s">
        <v>34</v>
      </c>
      <c r="AP297" s="255"/>
      <c r="AQ297" s="257"/>
      <c r="AR297" s="257" t="s">
        <v>34</v>
      </c>
      <c r="AS297" s="255"/>
      <c r="AT297" s="257"/>
      <c r="AU297" s="257" t="s">
        <v>34</v>
      </c>
      <c r="AV297" s="255"/>
      <c r="AW297" s="257"/>
      <c r="AX297" s="257" t="s">
        <v>34</v>
      </c>
      <c r="AY297" s="257"/>
      <c r="AZ297" s="257"/>
      <c r="BA297" s="257" t="s">
        <v>34</v>
      </c>
      <c r="BB297" s="255"/>
      <c r="BC297" s="257"/>
      <c r="BD297" s="257" t="s">
        <v>34</v>
      </c>
      <c r="BE297" s="255"/>
      <c r="BF297" s="257"/>
      <c r="BG297" s="257" t="s">
        <v>34</v>
      </c>
      <c r="BH297" s="257"/>
      <c r="BI297" s="257"/>
      <c r="BJ297" s="257" t="s">
        <v>34</v>
      </c>
      <c r="BK297" s="257"/>
      <c r="BL297" s="257"/>
      <c r="BM297" s="257" t="s">
        <v>34</v>
      </c>
      <c r="BN297" s="257"/>
      <c r="BO297" s="257"/>
      <c r="BP297" s="257" t="s">
        <v>34</v>
      </c>
      <c r="BQ297" s="257"/>
      <c r="BR297" s="257"/>
      <c r="BS297" s="257" t="s">
        <v>34</v>
      </c>
      <c r="BT297" s="257"/>
      <c r="BU297" s="257"/>
      <c r="BV297" s="257" t="s">
        <v>34</v>
      </c>
      <c r="BW297" s="257"/>
      <c r="BX297" s="257"/>
      <c r="BY297" s="257" t="s">
        <v>34</v>
      </c>
      <c r="BZ297" s="257"/>
      <c r="CA297" s="257"/>
      <c r="CB297" s="257" t="s">
        <v>34</v>
      </c>
      <c r="CC297" s="259"/>
      <c r="CD297" s="259"/>
      <c r="CE297" s="259" t="s">
        <v>34</v>
      </c>
      <c r="CF297" s="257"/>
      <c r="CG297" s="257"/>
      <c r="CH297" s="257" t="s">
        <v>34</v>
      </c>
      <c r="CI297" s="257"/>
      <c r="CJ297" s="257"/>
      <c r="CK297" s="257" t="s">
        <v>34</v>
      </c>
      <c r="CL297" s="257"/>
      <c r="CM297" s="257"/>
      <c r="CN297" s="257" t="s">
        <v>34</v>
      </c>
      <c r="CO297" s="255"/>
      <c r="CP297" s="257"/>
      <c r="CQ297" s="257" t="s">
        <v>34</v>
      </c>
      <c r="CR297" s="257"/>
      <c r="CS297" s="257"/>
      <c r="CT297" s="257" t="s">
        <v>34</v>
      </c>
      <c r="CU297" s="255"/>
      <c r="CV297" s="257"/>
      <c r="CW297" s="257" t="s">
        <v>34</v>
      </c>
      <c r="CX297" s="257"/>
      <c r="CY297" s="257"/>
      <c r="CZ297" s="257" t="s">
        <v>34</v>
      </c>
      <c r="DA297" s="257"/>
      <c r="DB297" s="257"/>
      <c r="DC297" s="257" t="s">
        <v>34</v>
      </c>
      <c r="DD297" s="257"/>
      <c r="DE297" s="257"/>
      <c r="DF297" s="257" t="s">
        <v>34</v>
      </c>
      <c r="DG297" s="257"/>
      <c r="DH297" s="257"/>
      <c r="DI297" s="257" t="s">
        <v>34</v>
      </c>
      <c r="DJ297" s="257"/>
      <c r="DK297" s="257"/>
      <c r="DL297" s="257" t="s">
        <v>34</v>
      </c>
      <c r="DM297" s="255"/>
      <c r="DN297" s="326"/>
      <c r="DO297" s="326" t="s">
        <v>34</v>
      </c>
      <c r="DP297" s="257"/>
      <c r="DQ297" s="257"/>
      <c r="DR297" s="257" t="s">
        <v>34</v>
      </c>
      <c r="DS297" s="257"/>
      <c r="DT297" s="257"/>
      <c r="DU297" s="257" t="s">
        <v>34</v>
      </c>
      <c r="DV297" s="257"/>
      <c r="DW297" s="257"/>
      <c r="DX297" s="257" t="s">
        <v>34</v>
      </c>
      <c r="DY297" s="257"/>
      <c r="DZ297" s="257"/>
      <c r="EA297" s="257" t="s">
        <v>34</v>
      </c>
      <c r="EB297" s="257"/>
      <c r="EC297" s="257"/>
      <c r="ED297" s="257" t="s">
        <v>34</v>
      </c>
      <c r="EE297" s="257"/>
      <c r="EF297" s="257"/>
      <c r="EG297" s="257" t="s">
        <v>34</v>
      </c>
      <c r="EH297" s="257"/>
      <c r="EI297" s="257"/>
      <c r="EJ297" s="257" t="s">
        <v>34</v>
      </c>
      <c r="EK297" s="257"/>
      <c r="EL297" s="257"/>
      <c r="EM297" s="257" t="s">
        <v>34</v>
      </c>
      <c r="EN297" s="257"/>
      <c r="EO297" s="257"/>
      <c r="EP297" s="257" t="s">
        <v>34</v>
      </c>
      <c r="EQ297" s="257"/>
      <c r="ER297" s="257"/>
      <c r="ES297" s="257" t="s">
        <v>34</v>
      </c>
      <c r="ET297" s="257"/>
      <c r="EU297" s="257"/>
      <c r="EV297" s="257" t="s">
        <v>34</v>
      </c>
      <c r="EW297" s="257"/>
      <c r="EX297" s="257"/>
      <c r="EY297" s="257" t="s">
        <v>34</v>
      </c>
      <c r="EZ297" s="257"/>
      <c r="FA297" s="257"/>
      <c r="FB297" s="257" t="s">
        <v>34</v>
      </c>
      <c r="FC297" s="257"/>
      <c r="FD297" s="257"/>
      <c r="FE297" s="257" t="s">
        <v>34</v>
      </c>
      <c r="FF297" s="257"/>
      <c r="FG297" s="257"/>
      <c r="FH297" s="257" t="s">
        <v>34</v>
      </c>
      <c r="FI297" s="257"/>
      <c r="FJ297" s="257"/>
      <c r="FK297" s="257" t="s">
        <v>34</v>
      </c>
      <c r="FL297" s="257"/>
      <c r="FM297" s="257"/>
      <c r="FN297" s="257" t="s">
        <v>34</v>
      </c>
      <c r="FO297" s="257"/>
      <c r="FP297" s="257"/>
      <c r="FQ297" s="257" t="s">
        <v>34</v>
      </c>
      <c r="FR297" s="257"/>
      <c r="FS297" s="257"/>
      <c r="FT297" s="257" t="s">
        <v>34</v>
      </c>
      <c r="FU297" s="257"/>
      <c r="FV297" s="257"/>
      <c r="FW297" s="257" t="s">
        <v>34</v>
      </c>
      <c r="FX297" s="257"/>
      <c r="FY297" s="257"/>
      <c r="FZ297" s="257" t="s">
        <v>34</v>
      </c>
      <c r="GA297" s="259"/>
      <c r="GB297" s="259"/>
      <c r="GC297" s="259" t="s">
        <v>34</v>
      </c>
      <c r="GD297" s="257"/>
      <c r="GE297" s="257"/>
      <c r="GF297" s="257" t="s">
        <v>34</v>
      </c>
      <c r="GG297" s="257"/>
      <c r="GH297" s="257"/>
      <c r="GI297" s="257" t="s">
        <v>34</v>
      </c>
      <c r="GJ297" s="257"/>
      <c r="GK297" s="257"/>
      <c r="GL297" s="257" t="s">
        <v>34</v>
      </c>
      <c r="GM297" s="257"/>
      <c r="GN297" s="257"/>
      <c r="GO297" s="257" t="s">
        <v>34</v>
      </c>
      <c r="GP297" s="257"/>
      <c r="GQ297" s="257"/>
      <c r="GR297" s="257" t="s">
        <v>34</v>
      </c>
      <c r="GS297" s="257"/>
      <c r="GT297" s="257"/>
      <c r="GU297" s="257" t="s">
        <v>34</v>
      </c>
      <c r="GV297" s="257"/>
      <c r="GW297" s="257"/>
      <c r="GX297" s="257" t="s">
        <v>34</v>
      </c>
      <c r="GY297" s="257"/>
      <c r="GZ297" s="257"/>
      <c r="HA297" s="257" t="s">
        <v>34</v>
      </c>
    </row>
    <row r="298" spans="1:209" s="184" customFormat="1" outlineLevel="1" x14ac:dyDescent="0.2">
      <c r="A298" s="254" t="s">
        <v>1754</v>
      </c>
      <c r="B298" s="257" t="s">
        <v>170</v>
      </c>
      <c r="C298" s="257" t="s">
        <v>15</v>
      </c>
      <c r="D298" s="257" t="s">
        <v>171</v>
      </c>
      <c r="E298" s="257"/>
      <c r="F298" s="257"/>
      <c r="G298" s="257"/>
      <c r="H298" s="257"/>
      <c r="I298" s="257"/>
      <c r="J298" s="257"/>
      <c r="K298" s="257"/>
      <c r="L298" s="257"/>
      <c r="M298" s="257"/>
      <c r="N298" s="257"/>
      <c r="O298" s="257"/>
      <c r="P298" s="257"/>
      <c r="Q298" s="257" t="s">
        <v>34</v>
      </c>
      <c r="R298" s="257"/>
      <c r="S298" s="257"/>
      <c r="T298" s="257" t="s">
        <v>34</v>
      </c>
      <c r="U298" s="255"/>
      <c r="V298" s="257"/>
      <c r="W298" s="257" t="s">
        <v>34</v>
      </c>
      <c r="X298" s="255"/>
      <c r="Y298" s="257"/>
      <c r="Z298" s="257" t="s">
        <v>34</v>
      </c>
      <c r="AA298" s="255"/>
      <c r="AB298" s="257"/>
      <c r="AC298" s="257" t="s">
        <v>34</v>
      </c>
      <c r="AD298" s="255"/>
      <c r="AE298" s="257"/>
      <c r="AF298" s="257" t="s">
        <v>34</v>
      </c>
      <c r="AG298" s="255"/>
      <c r="AH298" s="257"/>
      <c r="AI298" s="257" t="s">
        <v>34</v>
      </c>
      <c r="AJ298" s="255"/>
      <c r="AK298" s="257"/>
      <c r="AL298" s="257" t="s">
        <v>34</v>
      </c>
      <c r="AM298" s="257"/>
      <c r="AN298" s="257"/>
      <c r="AO298" s="257" t="s">
        <v>34</v>
      </c>
      <c r="AP298" s="255"/>
      <c r="AQ298" s="257"/>
      <c r="AR298" s="257" t="s">
        <v>34</v>
      </c>
      <c r="AS298" s="255"/>
      <c r="AT298" s="257"/>
      <c r="AU298" s="257" t="s">
        <v>34</v>
      </c>
      <c r="AV298" s="255"/>
      <c r="AW298" s="257"/>
      <c r="AX298" s="257" t="s">
        <v>34</v>
      </c>
      <c r="AY298" s="257"/>
      <c r="AZ298" s="257"/>
      <c r="BA298" s="257" t="s">
        <v>34</v>
      </c>
      <c r="BB298" s="255"/>
      <c r="BC298" s="257"/>
      <c r="BD298" s="257" t="s">
        <v>34</v>
      </c>
      <c r="BE298" s="255"/>
      <c r="BF298" s="257"/>
      <c r="BG298" s="257" t="s">
        <v>34</v>
      </c>
      <c r="BH298" s="257"/>
      <c r="BI298" s="257"/>
      <c r="BJ298" s="257" t="s">
        <v>34</v>
      </c>
      <c r="BK298" s="257"/>
      <c r="BL298" s="257"/>
      <c r="BM298" s="257" t="s">
        <v>34</v>
      </c>
      <c r="BN298" s="257"/>
      <c r="BO298" s="257"/>
      <c r="BP298" s="257" t="s">
        <v>34</v>
      </c>
      <c r="BQ298" s="257"/>
      <c r="BR298" s="257"/>
      <c r="BS298" s="257" t="s">
        <v>34</v>
      </c>
      <c r="BT298" s="257"/>
      <c r="BU298" s="257"/>
      <c r="BV298" s="257" t="s">
        <v>34</v>
      </c>
      <c r="BW298" s="257"/>
      <c r="BX298" s="257"/>
      <c r="BY298" s="257" t="s">
        <v>34</v>
      </c>
      <c r="BZ298" s="257"/>
      <c r="CA298" s="257"/>
      <c r="CB298" s="257" t="s">
        <v>34</v>
      </c>
      <c r="CC298" s="259"/>
      <c r="CD298" s="259"/>
      <c r="CE298" s="259" t="s">
        <v>34</v>
      </c>
      <c r="CF298" s="257"/>
      <c r="CG298" s="257"/>
      <c r="CH298" s="257" t="s">
        <v>34</v>
      </c>
      <c r="CI298" s="257"/>
      <c r="CJ298" s="257"/>
      <c r="CK298" s="257" t="s">
        <v>34</v>
      </c>
      <c r="CL298" s="257"/>
      <c r="CM298" s="257"/>
      <c r="CN298" s="257" t="s">
        <v>34</v>
      </c>
      <c r="CO298" s="255"/>
      <c r="CP298" s="257"/>
      <c r="CQ298" s="257" t="s">
        <v>34</v>
      </c>
      <c r="CR298" s="257"/>
      <c r="CS298" s="257"/>
      <c r="CT298" s="257" t="s">
        <v>34</v>
      </c>
      <c r="CU298" s="255"/>
      <c r="CV298" s="257"/>
      <c r="CW298" s="257" t="s">
        <v>34</v>
      </c>
      <c r="CX298" s="257"/>
      <c r="CY298" s="257"/>
      <c r="CZ298" s="257" t="s">
        <v>34</v>
      </c>
      <c r="DA298" s="257"/>
      <c r="DB298" s="257"/>
      <c r="DC298" s="257" t="s">
        <v>34</v>
      </c>
      <c r="DD298" s="257"/>
      <c r="DE298" s="257"/>
      <c r="DF298" s="257" t="s">
        <v>34</v>
      </c>
      <c r="DG298" s="257"/>
      <c r="DH298" s="257"/>
      <c r="DI298" s="257" t="s">
        <v>34</v>
      </c>
      <c r="DJ298" s="257"/>
      <c r="DK298" s="257"/>
      <c r="DL298" s="257" t="s">
        <v>34</v>
      </c>
      <c r="DM298" s="255"/>
      <c r="DN298" s="326"/>
      <c r="DO298" s="326" t="s">
        <v>34</v>
      </c>
      <c r="DP298" s="257"/>
      <c r="DQ298" s="257"/>
      <c r="DR298" s="257" t="s">
        <v>34</v>
      </c>
      <c r="DS298" s="257"/>
      <c r="DT298" s="257"/>
      <c r="DU298" s="257" t="s">
        <v>34</v>
      </c>
      <c r="DV298" s="257"/>
      <c r="DW298" s="257"/>
      <c r="DX298" s="257" t="s">
        <v>34</v>
      </c>
      <c r="DY298" s="257"/>
      <c r="DZ298" s="257"/>
      <c r="EA298" s="257" t="s">
        <v>34</v>
      </c>
      <c r="EB298" s="257"/>
      <c r="EC298" s="257"/>
      <c r="ED298" s="257" t="s">
        <v>34</v>
      </c>
      <c r="EE298" s="257"/>
      <c r="EF298" s="257"/>
      <c r="EG298" s="257" t="s">
        <v>34</v>
      </c>
      <c r="EH298" s="257"/>
      <c r="EI298" s="257"/>
      <c r="EJ298" s="257" t="s">
        <v>34</v>
      </c>
      <c r="EK298" s="257"/>
      <c r="EL298" s="257"/>
      <c r="EM298" s="257" t="s">
        <v>34</v>
      </c>
      <c r="EN298" s="257"/>
      <c r="EO298" s="257"/>
      <c r="EP298" s="257" t="s">
        <v>34</v>
      </c>
      <c r="EQ298" s="257"/>
      <c r="ER298" s="257"/>
      <c r="ES298" s="257" t="s">
        <v>34</v>
      </c>
      <c r="ET298" s="257"/>
      <c r="EU298" s="257"/>
      <c r="EV298" s="257" t="s">
        <v>34</v>
      </c>
      <c r="EW298" s="257"/>
      <c r="EX298" s="257"/>
      <c r="EY298" s="257" t="s">
        <v>34</v>
      </c>
      <c r="EZ298" s="257"/>
      <c r="FA298" s="257"/>
      <c r="FB298" s="257" t="s">
        <v>34</v>
      </c>
      <c r="FC298" s="257"/>
      <c r="FD298" s="257"/>
      <c r="FE298" s="257" t="s">
        <v>34</v>
      </c>
      <c r="FF298" s="257"/>
      <c r="FG298" s="257"/>
      <c r="FH298" s="257" t="s">
        <v>34</v>
      </c>
      <c r="FI298" s="257"/>
      <c r="FJ298" s="257"/>
      <c r="FK298" s="257" t="s">
        <v>34</v>
      </c>
      <c r="FL298" s="257"/>
      <c r="FM298" s="257"/>
      <c r="FN298" s="257" t="s">
        <v>34</v>
      </c>
      <c r="FO298" s="257"/>
      <c r="FP298" s="257"/>
      <c r="FQ298" s="257" t="s">
        <v>34</v>
      </c>
      <c r="FR298" s="257"/>
      <c r="FS298" s="257"/>
      <c r="FT298" s="257" t="s">
        <v>34</v>
      </c>
      <c r="FU298" s="257"/>
      <c r="FV298" s="257"/>
      <c r="FW298" s="257" t="s">
        <v>34</v>
      </c>
      <c r="FX298" s="257"/>
      <c r="FY298" s="257"/>
      <c r="FZ298" s="257" t="s">
        <v>34</v>
      </c>
      <c r="GA298" s="259"/>
      <c r="GB298" s="259"/>
      <c r="GC298" s="259" t="s">
        <v>34</v>
      </c>
      <c r="GD298" s="257"/>
      <c r="GE298" s="257"/>
      <c r="GF298" s="257" t="s">
        <v>34</v>
      </c>
      <c r="GG298" s="257"/>
      <c r="GH298" s="257"/>
      <c r="GI298" s="257" t="s">
        <v>34</v>
      </c>
      <c r="GJ298" s="257"/>
      <c r="GK298" s="257"/>
      <c r="GL298" s="257" t="s">
        <v>34</v>
      </c>
      <c r="GM298" s="257"/>
      <c r="GN298" s="257"/>
      <c r="GO298" s="257" t="s">
        <v>34</v>
      </c>
      <c r="GP298" s="257"/>
      <c r="GQ298" s="257"/>
      <c r="GR298" s="257" t="s">
        <v>34</v>
      </c>
      <c r="GS298" s="257"/>
      <c r="GT298" s="257"/>
      <c r="GU298" s="257" t="s">
        <v>34</v>
      </c>
      <c r="GV298" s="257"/>
      <c r="GW298" s="257"/>
      <c r="GX298" s="257" t="s">
        <v>34</v>
      </c>
      <c r="GY298" s="257"/>
      <c r="GZ298" s="257"/>
      <c r="HA298" s="257" t="s">
        <v>34</v>
      </c>
    </row>
    <row r="299" spans="1:209" s="184" customFormat="1" outlineLevel="1" x14ac:dyDescent="0.2">
      <c r="A299" s="254" t="s">
        <v>1755</v>
      </c>
      <c r="B299" s="257" t="s">
        <v>172</v>
      </c>
      <c r="C299" s="257" t="s">
        <v>30</v>
      </c>
      <c r="D299" s="257" t="s">
        <v>173</v>
      </c>
      <c r="E299" s="257"/>
      <c r="F299" s="257"/>
      <c r="G299" s="257"/>
      <c r="H299" s="257"/>
      <c r="I299" s="257" t="s">
        <v>174</v>
      </c>
      <c r="J299" s="257"/>
      <c r="K299" s="257"/>
      <c r="L299" s="257"/>
      <c r="M299" s="257"/>
      <c r="N299" s="257"/>
      <c r="O299" s="257"/>
      <c r="P299" s="257"/>
      <c r="Q299" s="257" t="s">
        <v>34</v>
      </c>
      <c r="R299" s="257"/>
      <c r="S299" s="257"/>
      <c r="T299" s="257" t="s">
        <v>34</v>
      </c>
      <c r="U299" s="255"/>
      <c r="V299" s="257"/>
      <c r="W299" s="257" t="s">
        <v>34</v>
      </c>
      <c r="X299" s="255"/>
      <c r="Y299" s="257"/>
      <c r="Z299" s="257" t="s">
        <v>34</v>
      </c>
      <c r="AA299" s="255"/>
      <c r="AB299" s="257"/>
      <c r="AC299" s="257" t="s">
        <v>34</v>
      </c>
      <c r="AD299" s="255"/>
      <c r="AE299" s="257"/>
      <c r="AF299" s="257" t="s">
        <v>34</v>
      </c>
      <c r="AG299" s="255"/>
      <c r="AH299" s="257"/>
      <c r="AI299" s="257" t="s">
        <v>34</v>
      </c>
      <c r="AJ299" s="255"/>
      <c r="AK299" s="257"/>
      <c r="AL299" s="257" t="s">
        <v>34</v>
      </c>
      <c r="AM299" s="257"/>
      <c r="AN299" s="257"/>
      <c r="AO299" s="257" t="s">
        <v>34</v>
      </c>
      <c r="AP299" s="255"/>
      <c r="AQ299" s="257"/>
      <c r="AR299" s="257" t="s">
        <v>34</v>
      </c>
      <c r="AS299" s="255"/>
      <c r="AT299" s="257"/>
      <c r="AU299" s="257" t="s">
        <v>34</v>
      </c>
      <c r="AV299" s="255"/>
      <c r="AW299" s="257"/>
      <c r="AX299" s="257" t="s">
        <v>34</v>
      </c>
      <c r="AY299" s="257"/>
      <c r="AZ299" s="257"/>
      <c r="BA299" s="257" t="s">
        <v>34</v>
      </c>
      <c r="BB299" s="255"/>
      <c r="BC299" s="257"/>
      <c r="BD299" s="257" t="s">
        <v>34</v>
      </c>
      <c r="BE299" s="255"/>
      <c r="BF299" s="257"/>
      <c r="BG299" s="257" t="s">
        <v>34</v>
      </c>
      <c r="BH299" s="257"/>
      <c r="BI299" s="257"/>
      <c r="BJ299" s="257" t="s">
        <v>34</v>
      </c>
      <c r="BK299" s="257"/>
      <c r="BL299" s="257"/>
      <c r="BM299" s="257" t="s">
        <v>34</v>
      </c>
      <c r="BN299" s="257"/>
      <c r="BO299" s="257"/>
      <c r="BP299" s="257" t="s">
        <v>34</v>
      </c>
      <c r="BQ299" s="257"/>
      <c r="BR299" s="257"/>
      <c r="BS299" s="257" t="s">
        <v>34</v>
      </c>
      <c r="BT299" s="257"/>
      <c r="BU299" s="257"/>
      <c r="BV299" s="257" t="s">
        <v>34</v>
      </c>
      <c r="BW299" s="257"/>
      <c r="BX299" s="257"/>
      <c r="BY299" s="257" t="s">
        <v>34</v>
      </c>
      <c r="BZ299" s="257"/>
      <c r="CA299" s="257"/>
      <c r="CB299" s="257" t="s">
        <v>34</v>
      </c>
      <c r="CC299" s="259"/>
      <c r="CD299" s="259"/>
      <c r="CE299" s="259" t="s">
        <v>34</v>
      </c>
      <c r="CF299" s="257"/>
      <c r="CG299" s="257"/>
      <c r="CH299" s="257" t="s">
        <v>34</v>
      </c>
      <c r="CI299" s="257"/>
      <c r="CJ299" s="257"/>
      <c r="CK299" s="257" t="s">
        <v>34</v>
      </c>
      <c r="CL299" s="257"/>
      <c r="CM299" s="257"/>
      <c r="CN299" s="257" t="s">
        <v>34</v>
      </c>
      <c r="CO299" s="255"/>
      <c r="CP299" s="257"/>
      <c r="CQ299" s="257" t="s">
        <v>34</v>
      </c>
      <c r="CR299" s="257"/>
      <c r="CS299" s="257"/>
      <c r="CT299" s="257" t="s">
        <v>34</v>
      </c>
      <c r="CU299" s="255"/>
      <c r="CV299" s="257"/>
      <c r="CW299" s="257" t="s">
        <v>34</v>
      </c>
      <c r="CX299" s="257"/>
      <c r="CY299" s="257"/>
      <c r="CZ299" s="257" t="s">
        <v>34</v>
      </c>
      <c r="DA299" s="257"/>
      <c r="DB299" s="257"/>
      <c r="DC299" s="257" t="s">
        <v>34</v>
      </c>
      <c r="DD299" s="257"/>
      <c r="DE299" s="257"/>
      <c r="DF299" s="257" t="s">
        <v>34</v>
      </c>
      <c r="DG299" s="257"/>
      <c r="DH299" s="257"/>
      <c r="DI299" s="257" t="s">
        <v>34</v>
      </c>
      <c r="DJ299" s="257"/>
      <c r="DK299" s="257"/>
      <c r="DL299" s="257" t="s">
        <v>34</v>
      </c>
      <c r="DM299" s="255"/>
      <c r="DN299" s="326"/>
      <c r="DO299" s="326" t="s">
        <v>34</v>
      </c>
      <c r="DP299" s="257"/>
      <c r="DQ299" s="257"/>
      <c r="DR299" s="257" t="s">
        <v>34</v>
      </c>
      <c r="DS299" s="257"/>
      <c r="DT299" s="257"/>
      <c r="DU299" s="257" t="s">
        <v>34</v>
      </c>
      <c r="DV299" s="257"/>
      <c r="DW299" s="257"/>
      <c r="DX299" s="257" t="s">
        <v>34</v>
      </c>
      <c r="DY299" s="257"/>
      <c r="DZ299" s="257"/>
      <c r="EA299" s="257" t="s">
        <v>34</v>
      </c>
      <c r="EB299" s="257"/>
      <c r="EC299" s="257"/>
      <c r="ED299" s="257" t="s">
        <v>34</v>
      </c>
      <c r="EE299" s="257"/>
      <c r="EF299" s="257"/>
      <c r="EG299" s="257" t="s">
        <v>34</v>
      </c>
      <c r="EH299" s="257"/>
      <c r="EI299" s="257"/>
      <c r="EJ299" s="257" t="s">
        <v>34</v>
      </c>
      <c r="EK299" s="257"/>
      <c r="EL299" s="257"/>
      <c r="EM299" s="257" t="s">
        <v>34</v>
      </c>
      <c r="EN299" s="257"/>
      <c r="EO299" s="257"/>
      <c r="EP299" s="257" t="s">
        <v>34</v>
      </c>
      <c r="EQ299" s="257"/>
      <c r="ER299" s="257"/>
      <c r="ES299" s="257" t="s">
        <v>34</v>
      </c>
      <c r="ET299" s="257"/>
      <c r="EU299" s="257"/>
      <c r="EV299" s="257" t="s">
        <v>34</v>
      </c>
      <c r="EW299" s="257"/>
      <c r="EX299" s="257"/>
      <c r="EY299" s="257" t="s">
        <v>34</v>
      </c>
      <c r="EZ299" s="257"/>
      <c r="FA299" s="257"/>
      <c r="FB299" s="257" t="s">
        <v>34</v>
      </c>
      <c r="FC299" s="257"/>
      <c r="FD299" s="257"/>
      <c r="FE299" s="257" t="s">
        <v>34</v>
      </c>
      <c r="FF299" s="257"/>
      <c r="FG299" s="257"/>
      <c r="FH299" s="257" t="s">
        <v>34</v>
      </c>
      <c r="FI299" s="257"/>
      <c r="FJ299" s="257"/>
      <c r="FK299" s="257" t="s">
        <v>34</v>
      </c>
      <c r="FL299" s="257"/>
      <c r="FM299" s="257"/>
      <c r="FN299" s="257" t="s">
        <v>34</v>
      </c>
      <c r="FO299" s="257"/>
      <c r="FP299" s="257"/>
      <c r="FQ299" s="257" t="s">
        <v>34</v>
      </c>
      <c r="FR299" s="257"/>
      <c r="FS299" s="257"/>
      <c r="FT299" s="257" t="s">
        <v>34</v>
      </c>
      <c r="FU299" s="257"/>
      <c r="FV299" s="257"/>
      <c r="FW299" s="257" t="s">
        <v>34</v>
      </c>
      <c r="FX299" s="257"/>
      <c r="FY299" s="257"/>
      <c r="FZ299" s="257" t="s">
        <v>34</v>
      </c>
      <c r="GA299" s="259"/>
      <c r="GB299" s="259"/>
      <c r="GC299" s="259" t="s">
        <v>34</v>
      </c>
      <c r="GD299" s="257"/>
      <c r="GE299" s="257"/>
      <c r="GF299" s="257" t="s">
        <v>34</v>
      </c>
      <c r="GG299" s="257"/>
      <c r="GH299" s="257"/>
      <c r="GI299" s="257" t="s">
        <v>34</v>
      </c>
      <c r="GJ299" s="257"/>
      <c r="GK299" s="257"/>
      <c r="GL299" s="257" t="s">
        <v>34</v>
      </c>
      <c r="GM299" s="257"/>
      <c r="GN299" s="257"/>
      <c r="GO299" s="257" t="s">
        <v>34</v>
      </c>
      <c r="GP299" s="257"/>
      <c r="GQ299" s="257"/>
      <c r="GR299" s="257" t="s">
        <v>34</v>
      </c>
      <c r="GS299" s="257"/>
      <c r="GT299" s="257"/>
      <c r="GU299" s="257" t="s">
        <v>34</v>
      </c>
      <c r="GV299" s="257"/>
      <c r="GW299" s="257"/>
      <c r="GX299" s="257" t="s">
        <v>34</v>
      </c>
      <c r="GY299" s="257"/>
      <c r="GZ299" s="257"/>
      <c r="HA299" s="257" t="s">
        <v>34</v>
      </c>
    </row>
    <row r="300" spans="1:209" s="184" customFormat="1" outlineLevel="1" x14ac:dyDescent="0.2">
      <c r="A300" s="254" t="s">
        <v>1756</v>
      </c>
      <c r="B300" s="257" t="s">
        <v>175</v>
      </c>
      <c r="C300" s="257" t="s">
        <v>15</v>
      </c>
      <c r="D300" s="257" t="s">
        <v>185</v>
      </c>
      <c r="E300" s="257"/>
      <c r="F300" s="257"/>
      <c r="G300" s="257"/>
      <c r="H300" s="257"/>
      <c r="I300" s="257"/>
      <c r="J300" s="257"/>
      <c r="K300" s="257"/>
      <c r="L300" s="257"/>
      <c r="M300" s="257"/>
      <c r="N300" s="257"/>
      <c r="O300" s="257"/>
      <c r="P300" s="257"/>
      <c r="Q300" s="257" t="s">
        <v>34</v>
      </c>
      <c r="R300" s="257"/>
      <c r="S300" s="257"/>
      <c r="T300" s="257" t="s">
        <v>34</v>
      </c>
      <c r="U300" s="255"/>
      <c r="V300" s="257"/>
      <c r="W300" s="257" t="s">
        <v>34</v>
      </c>
      <c r="X300" s="255"/>
      <c r="Y300" s="257"/>
      <c r="Z300" s="257" t="s">
        <v>34</v>
      </c>
      <c r="AA300" s="255"/>
      <c r="AB300" s="257"/>
      <c r="AC300" s="257" t="s">
        <v>34</v>
      </c>
      <c r="AD300" s="255"/>
      <c r="AE300" s="257"/>
      <c r="AF300" s="257" t="s">
        <v>34</v>
      </c>
      <c r="AG300" s="255"/>
      <c r="AH300" s="257"/>
      <c r="AI300" s="257" t="s">
        <v>34</v>
      </c>
      <c r="AJ300" s="255"/>
      <c r="AK300" s="257"/>
      <c r="AL300" s="257" t="s">
        <v>34</v>
      </c>
      <c r="AM300" s="257"/>
      <c r="AN300" s="257"/>
      <c r="AO300" s="257" t="s">
        <v>34</v>
      </c>
      <c r="AP300" s="255"/>
      <c r="AQ300" s="257"/>
      <c r="AR300" s="257" t="s">
        <v>34</v>
      </c>
      <c r="AS300" s="255"/>
      <c r="AT300" s="257"/>
      <c r="AU300" s="257" t="s">
        <v>34</v>
      </c>
      <c r="AV300" s="255"/>
      <c r="AW300" s="257"/>
      <c r="AX300" s="257" t="s">
        <v>34</v>
      </c>
      <c r="AY300" s="257"/>
      <c r="AZ300" s="257"/>
      <c r="BA300" s="257" t="s">
        <v>34</v>
      </c>
      <c r="BB300" s="255"/>
      <c r="BC300" s="257"/>
      <c r="BD300" s="257" t="s">
        <v>34</v>
      </c>
      <c r="BE300" s="255"/>
      <c r="BF300" s="257"/>
      <c r="BG300" s="257" t="s">
        <v>34</v>
      </c>
      <c r="BH300" s="257"/>
      <c r="BI300" s="257"/>
      <c r="BJ300" s="257" t="s">
        <v>34</v>
      </c>
      <c r="BK300" s="257"/>
      <c r="BL300" s="257"/>
      <c r="BM300" s="257" t="s">
        <v>34</v>
      </c>
      <c r="BN300" s="257"/>
      <c r="BO300" s="257"/>
      <c r="BP300" s="257" t="s">
        <v>34</v>
      </c>
      <c r="BQ300" s="257"/>
      <c r="BR300" s="257"/>
      <c r="BS300" s="257" t="s">
        <v>34</v>
      </c>
      <c r="BT300" s="257"/>
      <c r="BU300" s="257"/>
      <c r="BV300" s="257" t="s">
        <v>34</v>
      </c>
      <c r="BW300" s="257"/>
      <c r="BX300" s="257"/>
      <c r="BY300" s="257" t="s">
        <v>34</v>
      </c>
      <c r="BZ300" s="257"/>
      <c r="CA300" s="257"/>
      <c r="CB300" s="257" t="s">
        <v>34</v>
      </c>
      <c r="CC300" s="259"/>
      <c r="CD300" s="259"/>
      <c r="CE300" s="259" t="s">
        <v>34</v>
      </c>
      <c r="CF300" s="257"/>
      <c r="CG300" s="257"/>
      <c r="CH300" s="257" t="s">
        <v>34</v>
      </c>
      <c r="CI300" s="257"/>
      <c r="CJ300" s="257"/>
      <c r="CK300" s="257" t="s">
        <v>34</v>
      </c>
      <c r="CL300" s="257"/>
      <c r="CM300" s="257"/>
      <c r="CN300" s="257" t="s">
        <v>34</v>
      </c>
      <c r="CO300" s="255"/>
      <c r="CP300" s="257"/>
      <c r="CQ300" s="257" t="s">
        <v>34</v>
      </c>
      <c r="CR300" s="257"/>
      <c r="CS300" s="257"/>
      <c r="CT300" s="257" t="s">
        <v>34</v>
      </c>
      <c r="CU300" s="255"/>
      <c r="CV300" s="257"/>
      <c r="CW300" s="257" t="s">
        <v>34</v>
      </c>
      <c r="CX300" s="257"/>
      <c r="CY300" s="257"/>
      <c r="CZ300" s="257" t="s">
        <v>34</v>
      </c>
      <c r="DA300" s="257"/>
      <c r="DB300" s="257"/>
      <c r="DC300" s="257" t="s">
        <v>34</v>
      </c>
      <c r="DD300" s="257"/>
      <c r="DE300" s="257"/>
      <c r="DF300" s="257" t="s">
        <v>34</v>
      </c>
      <c r="DG300" s="257"/>
      <c r="DH300" s="257"/>
      <c r="DI300" s="257" t="s">
        <v>34</v>
      </c>
      <c r="DJ300" s="257"/>
      <c r="DK300" s="257"/>
      <c r="DL300" s="257" t="s">
        <v>34</v>
      </c>
      <c r="DM300" s="255"/>
      <c r="DN300" s="326"/>
      <c r="DO300" s="326" t="s">
        <v>34</v>
      </c>
      <c r="DP300" s="257"/>
      <c r="DQ300" s="257"/>
      <c r="DR300" s="257" t="s">
        <v>34</v>
      </c>
      <c r="DS300" s="257"/>
      <c r="DT300" s="257"/>
      <c r="DU300" s="257" t="s">
        <v>34</v>
      </c>
      <c r="DV300" s="257"/>
      <c r="DW300" s="257"/>
      <c r="DX300" s="257" t="s">
        <v>34</v>
      </c>
      <c r="DY300" s="257"/>
      <c r="DZ300" s="257"/>
      <c r="EA300" s="257" t="s">
        <v>34</v>
      </c>
      <c r="EB300" s="257"/>
      <c r="EC300" s="257"/>
      <c r="ED300" s="257" t="s">
        <v>34</v>
      </c>
      <c r="EE300" s="257"/>
      <c r="EF300" s="257"/>
      <c r="EG300" s="257" t="s">
        <v>34</v>
      </c>
      <c r="EH300" s="257"/>
      <c r="EI300" s="257"/>
      <c r="EJ300" s="257" t="s">
        <v>34</v>
      </c>
      <c r="EK300" s="257"/>
      <c r="EL300" s="257"/>
      <c r="EM300" s="257" t="s">
        <v>34</v>
      </c>
      <c r="EN300" s="257"/>
      <c r="EO300" s="257"/>
      <c r="EP300" s="257" t="s">
        <v>34</v>
      </c>
      <c r="EQ300" s="257"/>
      <c r="ER300" s="257"/>
      <c r="ES300" s="257" t="s">
        <v>34</v>
      </c>
      <c r="ET300" s="257"/>
      <c r="EU300" s="257"/>
      <c r="EV300" s="257" t="s">
        <v>34</v>
      </c>
      <c r="EW300" s="257"/>
      <c r="EX300" s="257"/>
      <c r="EY300" s="257" t="s">
        <v>34</v>
      </c>
      <c r="EZ300" s="257"/>
      <c r="FA300" s="257"/>
      <c r="FB300" s="257" t="s">
        <v>34</v>
      </c>
      <c r="FC300" s="257"/>
      <c r="FD300" s="257"/>
      <c r="FE300" s="257" t="s">
        <v>34</v>
      </c>
      <c r="FF300" s="257"/>
      <c r="FG300" s="257"/>
      <c r="FH300" s="257" t="s">
        <v>34</v>
      </c>
      <c r="FI300" s="257"/>
      <c r="FJ300" s="257"/>
      <c r="FK300" s="257" t="s">
        <v>34</v>
      </c>
      <c r="FL300" s="257"/>
      <c r="FM300" s="257"/>
      <c r="FN300" s="257" t="s">
        <v>34</v>
      </c>
      <c r="FO300" s="257"/>
      <c r="FP300" s="257"/>
      <c r="FQ300" s="257" t="s">
        <v>34</v>
      </c>
      <c r="FR300" s="257"/>
      <c r="FS300" s="257"/>
      <c r="FT300" s="257" t="s">
        <v>34</v>
      </c>
      <c r="FU300" s="257"/>
      <c r="FV300" s="257"/>
      <c r="FW300" s="257" t="s">
        <v>34</v>
      </c>
      <c r="FX300" s="257"/>
      <c r="FY300" s="257"/>
      <c r="FZ300" s="257" t="s">
        <v>34</v>
      </c>
      <c r="GA300" s="259"/>
      <c r="GB300" s="259"/>
      <c r="GC300" s="259" t="s">
        <v>34</v>
      </c>
      <c r="GD300" s="257"/>
      <c r="GE300" s="257"/>
      <c r="GF300" s="257" t="s">
        <v>34</v>
      </c>
      <c r="GG300" s="257"/>
      <c r="GH300" s="257"/>
      <c r="GI300" s="257" t="s">
        <v>34</v>
      </c>
      <c r="GJ300" s="257"/>
      <c r="GK300" s="257"/>
      <c r="GL300" s="257" t="s">
        <v>34</v>
      </c>
      <c r="GM300" s="257"/>
      <c r="GN300" s="257"/>
      <c r="GO300" s="257" t="s">
        <v>34</v>
      </c>
      <c r="GP300" s="257"/>
      <c r="GQ300" s="257"/>
      <c r="GR300" s="257" t="s">
        <v>34</v>
      </c>
      <c r="GS300" s="257"/>
      <c r="GT300" s="257"/>
      <c r="GU300" s="257" t="s">
        <v>34</v>
      </c>
      <c r="GV300" s="257"/>
      <c r="GW300" s="257"/>
      <c r="GX300" s="257" t="s">
        <v>34</v>
      </c>
      <c r="GY300" s="257"/>
      <c r="GZ300" s="257"/>
      <c r="HA300" s="257" t="s">
        <v>34</v>
      </c>
    </row>
    <row r="301" spans="1:209" s="184" customFormat="1" outlineLevel="1" x14ac:dyDescent="0.2">
      <c r="A301" s="254" t="s">
        <v>1757</v>
      </c>
      <c r="B301" s="257" t="s">
        <v>176</v>
      </c>
      <c r="C301" s="257" t="s">
        <v>15</v>
      </c>
      <c r="D301" s="257" t="s">
        <v>185</v>
      </c>
      <c r="E301" s="257"/>
      <c r="F301" s="257"/>
      <c r="G301" s="257"/>
      <c r="H301" s="257"/>
      <c r="I301" s="257"/>
      <c r="J301" s="257"/>
      <c r="K301" s="257"/>
      <c r="L301" s="257"/>
      <c r="M301" s="257"/>
      <c r="N301" s="257"/>
      <c r="O301" s="257"/>
      <c r="P301" s="257"/>
      <c r="Q301" s="257" t="s">
        <v>34</v>
      </c>
      <c r="R301" s="257"/>
      <c r="S301" s="257"/>
      <c r="T301" s="257" t="s">
        <v>34</v>
      </c>
      <c r="U301" s="255"/>
      <c r="V301" s="257"/>
      <c r="W301" s="257" t="s">
        <v>34</v>
      </c>
      <c r="X301" s="255"/>
      <c r="Y301" s="257"/>
      <c r="Z301" s="257" t="s">
        <v>34</v>
      </c>
      <c r="AA301" s="255"/>
      <c r="AB301" s="257"/>
      <c r="AC301" s="257" t="s">
        <v>34</v>
      </c>
      <c r="AD301" s="255"/>
      <c r="AE301" s="257"/>
      <c r="AF301" s="257" t="s">
        <v>34</v>
      </c>
      <c r="AG301" s="255"/>
      <c r="AH301" s="257"/>
      <c r="AI301" s="257" t="s">
        <v>34</v>
      </c>
      <c r="AJ301" s="255"/>
      <c r="AK301" s="257"/>
      <c r="AL301" s="257" t="s">
        <v>34</v>
      </c>
      <c r="AM301" s="257"/>
      <c r="AN301" s="257"/>
      <c r="AO301" s="257" t="s">
        <v>34</v>
      </c>
      <c r="AP301" s="255"/>
      <c r="AQ301" s="257"/>
      <c r="AR301" s="257" t="s">
        <v>34</v>
      </c>
      <c r="AS301" s="255"/>
      <c r="AT301" s="257"/>
      <c r="AU301" s="257" t="s">
        <v>34</v>
      </c>
      <c r="AV301" s="255"/>
      <c r="AW301" s="257"/>
      <c r="AX301" s="257" t="s">
        <v>34</v>
      </c>
      <c r="AY301" s="257"/>
      <c r="AZ301" s="257"/>
      <c r="BA301" s="257" t="s">
        <v>34</v>
      </c>
      <c r="BB301" s="255"/>
      <c r="BC301" s="257"/>
      <c r="BD301" s="257" t="s">
        <v>34</v>
      </c>
      <c r="BE301" s="255"/>
      <c r="BF301" s="257"/>
      <c r="BG301" s="257" t="s">
        <v>34</v>
      </c>
      <c r="BH301" s="257"/>
      <c r="BI301" s="257"/>
      <c r="BJ301" s="257" t="s">
        <v>34</v>
      </c>
      <c r="BK301" s="257"/>
      <c r="BL301" s="257"/>
      <c r="BM301" s="257" t="s">
        <v>34</v>
      </c>
      <c r="BN301" s="257"/>
      <c r="BO301" s="257"/>
      <c r="BP301" s="257" t="s">
        <v>34</v>
      </c>
      <c r="BQ301" s="257"/>
      <c r="BR301" s="257"/>
      <c r="BS301" s="257" t="s">
        <v>34</v>
      </c>
      <c r="BT301" s="257"/>
      <c r="BU301" s="257"/>
      <c r="BV301" s="257" t="s">
        <v>34</v>
      </c>
      <c r="BW301" s="257"/>
      <c r="BX301" s="257"/>
      <c r="BY301" s="257" t="s">
        <v>34</v>
      </c>
      <c r="BZ301" s="257"/>
      <c r="CA301" s="257"/>
      <c r="CB301" s="257" t="s">
        <v>34</v>
      </c>
      <c r="CC301" s="259"/>
      <c r="CD301" s="259"/>
      <c r="CE301" s="259" t="s">
        <v>34</v>
      </c>
      <c r="CF301" s="257"/>
      <c r="CG301" s="257"/>
      <c r="CH301" s="257" t="s">
        <v>34</v>
      </c>
      <c r="CI301" s="257"/>
      <c r="CJ301" s="257"/>
      <c r="CK301" s="257" t="s">
        <v>34</v>
      </c>
      <c r="CL301" s="257"/>
      <c r="CM301" s="257"/>
      <c r="CN301" s="257" t="s">
        <v>34</v>
      </c>
      <c r="CO301" s="255"/>
      <c r="CP301" s="257"/>
      <c r="CQ301" s="257" t="s">
        <v>34</v>
      </c>
      <c r="CR301" s="257"/>
      <c r="CS301" s="257"/>
      <c r="CT301" s="257" t="s">
        <v>34</v>
      </c>
      <c r="CU301" s="255"/>
      <c r="CV301" s="257"/>
      <c r="CW301" s="257" t="s">
        <v>34</v>
      </c>
      <c r="CX301" s="257"/>
      <c r="CY301" s="257"/>
      <c r="CZ301" s="257" t="s">
        <v>34</v>
      </c>
      <c r="DA301" s="257"/>
      <c r="DB301" s="257"/>
      <c r="DC301" s="257" t="s">
        <v>34</v>
      </c>
      <c r="DD301" s="257"/>
      <c r="DE301" s="257"/>
      <c r="DF301" s="257" t="s">
        <v>34</v>
      </c>
      <c r="DG301" s="257"/>
      <c r="DH301" s="257"/>
      <c r="DI301" s="257" t="s">
        <v>34</v>
      </c>
      <c r="DJ301" s="257"/>
      <c r="DK301" s="257"/>
      <c r="DL301" s="257" t="s">
        <v>34</v>
      </c>
      <c r="DM301" s="255"/>
      <c r="DN301" s="326"/>
      <c r="DO301" s="326" t="s">
        <v>34</v>
      </c>
      <c r="DP301" s="257"/>
      <c r="DQ301" s="257"/>
      <c r="DR301" s="257" t="s">
        <v>34</v>
      </c>
      <c r="DS301" s="257"/>
      <c r="DT301" s="257"/>
      <c r="DU301" s="257" t="s">
        <v>34</v>
      </c>
      <c r="DV301" s="257"/>
      <c r="DW301" s="257"/>
      <c r="DX301" s="257" t="s">
        <v>34</v>
      </c>
      <c r="DY301" s="257"/>
      <c r="DZ301" s="257"/>
      <c r="EA301" s="257" t="s">
        <v>34</v>
      </c>
      <c r="EB301" s="257"/>
      <c r="EC301" s="257"/>
      <c r="ED301" s="257" t="s">
        <v>34</v>
      </c>
      <c r="EE301" s="257"/>
      <c r="EF301" s="257"/>
      <c r="EG301" s="257" t="s">
        <v>34</v>
      </c>
      <c r="EH301" s="257"/>
      <c r="EI301" s="257"/>
      <c r="EJ301" s="257" t="s">
        <v>34</v>
      </c>
      <c r="EK301" s="257"/>
      <c r="EL301" s="257"/>
      <c r="EM301" s="257" t="s">
        <v>34</v>
      </c>
      <c r="EN301" s="257"/>
      <c r="EO301" s="257"/>
      <c r="EP301" s="257" t="s">
        <v>34</v>
      </c>
      <c r="EQ301" s="257"/>
      <c r="ER301" s="257"/>
      <c r="ES301" s="257" t="s">
        <v>34</v>
      </c>
      <c r="ET301" s="257"/>
      <c r="EU301" s="257"/>
      <c r="EV301" s="257" t="s">
        <v>34</v>
      </c>
      <c r="EW301" s="257"/>
      <c r="EX301" s="257"/>
      <c r="EY301" s="257" t="s">
        <v>34</v>
      </c>
      <c r="EZ301" s="257"/>
      <c r="FA301" s="257"/>
      <c r="FB301" s="257" t="s">
        <v>34</v>
      </c>
      <c r="FC301" s="257"/>
      <c r="FD301" s="257"/>
      <c r="FE301" s="257" t="s">
        <v>34</v>
      </c>
      <c r="FF301" s="257"/>
      <c r="FG301" s="257"/>
      <c r="FH301" s="257" t="s">
        <v>34</v>
      </c>
      <c r="FI301" s="257"/>
      <c r="FJ301" s="257"/>
      <c r="FK301" s="257" t="s">
        <v>34</v>
      </c>
      <c r="FL301" s="257"/>
      <c r="FM301" s="257"/>
      <c r="FN301" s="257" t="s">
        <v>34</v>
      </c>
      <c r="FO301" s="257"/>
      <c r="FP301" s="257"/>
      <c r="FQ301" s="257" t="s">
        <v>34</v>
      </c>
      <c r="FR301" s="257"/>
      <c r="FS301" s="257"/>
      <c r="FT301" s="257" t="s">
        <v>34</v>
      </c>
      <c r="FU301" s="257"/>
      <c r="FV301" s="257"/>
      <c r="FW301" s="257" t="s">
        <v>34</v>
      </c>
      <c r="FX301" s="257"/>
      <c r="FY301" s="257"/>
      <c r="FZ301" s="257" t="s">
        <v>34</v>
      </c>
      <c r="GA301" s="259"/>
      <c r="GB301" s="259"/>
      <c r="GC301" s="259" t="s">
        <v>34</v>
      </c>
      <c r="GD301" s="257"/>
      <c r="GE301" s="257"/>
      <c r="GF301" s="257" t="s">
        <v>34</v>
      </c>
      <c r="GG301" s="257"/>
      <c r="GH301" s="257"/>
      <c r="GI301" s="257" t="s">
        <v>34</v>
      </c>
      <c r="GJ301" s="257"/>
      <c r="GK301" s="257"/>
      <c r="GL301" s="257" t="s">
        <v>34</v>
      </c>
      <c r="GM301" s="257"/>
      <c r="GN301" s="257"/>
      <c r="GO301" s="257" t="s">
        <v>34</v>
      </c>
      <c r="GP301" s="257"/>
      <c r="GQ301" s="257"/>
      <c r="GR301" s="257" t="s">
        <v>34</v>
      </c>
      <c r="GS301" s="257"/>
      <c r="GT301" s="257"/>
      <c r="GU301" s="257" t="s">
        <v>34</v>
      </c>
      <c r="GV301" s="257"/>
      <c r="GW301" s="257"/>
      <c r="GX301" s="257" t="s">
        <v>34</v>
      </c>
      <c r="GY301" s="257"/>
      <c r="GZ301" s="257"/>
      <c r="HA301" s="257" t="s">
        <v>34</v>
      </c>
    </row>
    <row r="302" spans="1:209" s="184" customFormat="1" outlineLevel="1" x14ac:dyDescent="0.2">
      <c r="A302" s="254" t="s">
        <v>1758</v>
      </c>
      <c r="B302" s="257" t="s">
        <v>177</v>
      </c>
      <c r="C302" s="257" t="s">
        <v>30</v>
      </c>
      <c r="D302" s="257" t="s">
        <v>173</v>
      </c>
      <c r="E302" s="257"/>
      <c r="F302" s="257"/>
      <c r="G302" s="257"/>
      <c r="H302" s="257"/>
      <c r="I302" s="257" t="s">
        <v>174</v>
      </c>
      <c r="J302" s="257"/>
      <c r="K302" s="257"/>
      <c r="L302" s="257"/>
      <c r="M302" s="257"/>
      <c r="N302" s="257"/>
      <c r="O302" s="257"/>
      <c r="P302" s="257"/>
      <c r="Q302" s="257" t="s">
        <v>34</v>
      </c>
      <c r="R302" s="257"/>
      <c r="S302" s="257"/>
      <c r="T302" s="257" t="s">
        <v>34</v>
      </c>
      <c r="U302" s="255"/>
      <c r="V302" s="257"/>
      <c r="W302" s="257" t="s">
        <v>34</v>
      </c>
      <c r="X302" s="255"/>
      <c r="Y302" s="257"/>
      <c r="Z302" s="257" t="s">
        <v>34</v>
      </c>
      <c r="AA302" s="255"/>
      <c r="AB302" s="257"/>
      <c r="AC302" s="257" t="s">
        <v>34</v>
      </c>
      <c r="AD302" s="255"/>
      <c r="AE302" s="257"/>
      <c r="AF302" s="257" t="s">
        <v>34</v>
      </c>
      <c r="AG302" s="255"/>
      <c r="AH302" s="257"/>
      <c r="AI302" s="257" t="s">
        <v>34</v>
      </c>
      <c r="AJ302" s="255"/>
      <c r="AK302" s="257"/>
      <c r="AL302" s="257" t="s">
        <v>34</v>
      </c>
      <c r="AM302" s="257"/>
      <c r="AN302" s="257"/>
      <c r="AO302" s="257" t="s">
        <v>34</v>
      </c>
      <c r="AP302" s="255"/>
      <c r="AQ302" s="257"/>
      <c r="AR302" s="257" t="s">
        <v>34</v>
      </c>
      <c r="AS302" s="255"/>
      <c r="AT302" s="257"/>
      <c r="AU302" s="257" t="s">
        <v>34</v>
      </c>
      <c r="AV302" s="255"/>
      <c r="AW302" s="257"/>
      <c r="AX302" s="257" t="s">
        <v>34</v>
      </c>
      <c r="AY302" s="257"/>
      <c r="AZ302" s="257"/>
      <c r="BA302" s="257" t="s">
        <v>34</v>
      </c>
      <c r="BB302" s="255"/>
      <c r="BC302" s="257"/>
      <c r="BD302" s="257" t="s">
        <v>34</v>
      </c>
      <c r="BE302" s="255"/>
      <c r="BF302" s="257"/>
      <c r="BG302" s="257" t="s">
        <v>34</v>
      </c>
      <c r="BH302" s="257"/>
      <c r="BI302" s="257"/>
      <c r="BJ302" s="257" t="s">
        <v>34</v>
      </c>
      <c r="BK302" s="257"/>
      <c r="BL302" s="257"/>
      <c r="BM302" s="257" t="s">
        <v>34</v>
      </c>
      <c r="BN302" s="257"/>
      <c r="BO302" s="257"/>
      <c r="BP302" s="257" t="s">
        <v>34</v>
      </c>
      <c r="BQ302" s="257"/>
      <c r="BR302" s="257"/>
      <c r="BS302" s="257" t="s">
        <v>34</v>
      </c>
      <c r="BT302" s="257"/>
      <c r="BU302" s="257"/>
      <c r="BV302" s="257" t="s">
        <v>34</v>
      </c>
      <c r="BW302" s="257"/>
      <c r="BX302" s="257"/>
      <c r="BY302" s="257" t="s">
        <v>34</v>
      </c>
      <c r="BZ302" s="257"/>
      <c r="CA302" s="257"/>
      <c r="CB302" s="257" t="s">
        <v>34</v>
      </c>
      <c r="CC302" s="259"/>
      <c r="CD302" s="259"/>
      <c r="CE302" s="259" t="s">
        <v>34</v>
      </c>
      <c r="CF302" s="257"/>
      <c r="CG302" s="257"/>
      <c r="CH302" s="257" t="s">
        <v>34</v>
      </c>
      <c r="CI302" s="257"/>
      <c r="CJ302" s="257"/>
      <c r="CK302" s="257" t="s">
        <v>34</v>
      </c>
      <c r="CL302" s="257"/>
      <c r="CM302" s="257"/>
      <c r="CN302" s="257" t="s">
        <v>34</v>
      </c>
      <c r="CO302" s="255"/>
      <c r="CP302" s="257"/>
      <c r="CQ302" s="257" t="s">
        <v>34</v>
      </c>
      <c r="CR302" s="257"/>
      <c r="CS302" s="257"/>
      <c r="CT302" s="257" t="s">
        <v>34</v>
      </c>
      <c r="CU302" s="255"/>
      <c r="CV302" s="257"/>
      <c r="CW302" s="257" t="s">
        <v>34</v>
      </c>
      <c r="CX302" s="257"/>
      <c r="CY302" s="257"/>
      <c r="CZ302" s="257" t="s">
        <v>34</v>
      </c>
      <c r="DA302" s="257"/>
      <c r="DB302" s="257"/>
      <c r="DC302" s="257" t="s">
        <v>34</v>
      </c>
      <c r="DD302" s="257"/>
      <c r="DE302" s="257"/>
      <c r="DF302" s="257" t="s">
        <v>34</v>
      </c>
      <c r="DG302" s="257"/>
      <c r="DH302" s="257"/>
      <c r="DI302" s="257" t="s">
        <v>34</v>
      </c>
      <c r="DJ302" s="257"/>
      <c r="DK302" s="257"/>
      <c r="DL302" s="257" t="s">
        <v>34</v>
      </c>
      <c r="DM302" s="255"/>
      <c r="DN302" s="326"/>
      <c r="DO302" s="326" t="s">
        <v>34</v>
      </c>
      <c r="DP302" s="257"/>
      <c r="DQ302" s="257"/>
      <c r="DR302" s="257" t="s">
        <v>34</v>
      </c>
      <c r="DS302" s="257"/>
      <c r="DT302" s="257"/>
      <c r="DU302" s="257" t="s">
        <v>34</v>
      </c>
      <c r="DV302" s="257"/>
      <c r="DW302" s="257"/>
      <c r="DX302" s="257" t="s">
        <v>34</v>
      </c>
      <c r="DY302" s="257"/>
      <c r="DZ302" s="257"/>
      <c r="EA302" s="257" t="s">
        <v>34</v>
      </c>
      <c r="EB302" s="257"/>
      <c r="EC302" s="257"/>
      <c r="ED302" s="257" t="s">
        <v>34</v>
      </c>
      <c r="EE302" s="257"/>
      <c r="EF302" s="257"/>
      <c r="EG302" s="257" t="s">
        <v>34</v>
      </c>
      <c r="EH302" s="257"/>
      <c r="EI302" s="257"/>
      <c r="EJ302" s="257" t="s">
        <v>34</v>
      </c>
      <c r="EK302" s="257"/>
      <c r="EL302" s="257"/>
      <c r="EM302" s="257" t="s">
        <v>34</v>
      </c>
      <c r="EN302" s="257"/>
      <c r="EO302" s="257"/>
      <c r="EP302" s="257" t="s">
        <v>34</v>
      </c>
      <c r="EQ302" s="257"/>
      <c r="ER302" s="257"/>
      <c r="ES302" s="257" t="s">
        <v>34</v>
      </c>
      <c r="ET302" s="257"/>
      <c r="EU302" s="257"/>
      <c r="EV302" s="257" t="s">
        <v>34</v>
      </c>
      <c r="EW302" s="257"/>
      <c r="EX302" s="257"/>
      <c r="EY302" s="257" t="s">
        <v>34</v>
      </c>
      <c r="EZ302" s="257"/>
      <c r="FA302" s="257"/>
      <c r="FB302" s="257" t="s">
        <v>34</v>
      </c>
      <c r="FC302" s="257"/>
      <c r="FD302" s="257"/>
      <c r="FE302" s="257" t="s">
        <v>34</v>
      </c>
      <c r="FF302" s="257"/>
      <c r="FG302" s="257"/>
      <c r="FH302" s="257" t="s">
        <v>34</v>
      </c>
      <c r="FI302" s="257"/>
      <c r="FJ302" s="257"/>
      <c r="FK302" s="257" t="s">
        <v>34</v>
      </c>
      <c r="FL302" s="257"/>
      <c r="FM302" s="257"/>
      <c r="FN302" s="257" t="s">
        <v>34</v>
      </c>
      <c r="FO302" s="257"/>
      <c r="FP302" s="257"/>
      <c r="FQ302" s="257" t="s">
        <v>34</v>
      </c>
      <c r="FR302" s="257"/>
      <c r="FS302" s="257"/>
      <c r="FT302" s="257" t="s">
        <v>34</v>
      </c>
      <c r="FU302" s="257"/>
      <c r="FV302" s="257"/>
      <c r="FW302" s="257" t="s">
        <v>34</v>
      </c>
      <c r="FX302" s="257"/>
      <c r="FY302" s="257"/>
      <c r="FZ302" s="257" t="s">
        <v>34</v>
      </c>
      <c r="GA302" s="259"/>
      <c r="GB302" s="259"/>
      <c r="GC302" s="259" t="s">
        <v>34</v>
      </c>
      <c r="GD302" s="257"/>
      <c r="GE302" s="257"/>
      <c r="GF302" s="257" t="s">
        <v>34</v>
      </c>
      <c r="GG302" s="257"/>
      <c r="GH302" s="257"/>
      <c r="GI302" s="257" t="s">
        <v>34</v>
      </c>
      <c r="GJ302" s="257"/>
      <c r="GK302" s="257"/>
      <c r="GL302" s="257" t="s">
        <v>34</v>
      </c>
      <c r="GM302" s="257"/>
      <c r="GN302" s="257"/>
      <c r="GO302" s="257" t="s">
        <v>34</v>
      </c>
      <c r="GP302" s="257"/>
      <c r="GQ302" s="257"/>
      <c r="GR302" s="257" t="s">
        <v>34</v>
      </c>
      <c r="GS302" s="257"/>
      <c r="GT302" s="257"/>
      <c r="GU302" s="257" t="s">
        <v>34</v>
      </c>
      <c r="GV302" s="257"/>
      <c r="GW302" s="257"/>
      <c r="GX302" s="257" t="s">
        <v>34</v>
      </c>
      <c r="GY302" s="257"/>
      <c r="GZ302" s="257"/>
      <c r="HA302" s="257" t="s">
        <v>34</v>
      </c>
    </row>
    <row r="303" spans="1:209" ht="25.5" x14ac:dyDescent="0.2">
      <c r="A303" s="246" t="s">
        <v>1759</v>
      </c>
      <c r="B303" s="250" t="s">
        <v>159</v>
      </c>
      <c r="C303" s="250" t="s">
        <v>160</v>
      </c>
      <c r="D303" s="250" t="s">
        <v>180</v>
      </c>
      <c r="E303" s="250"/>
      <c r="F303" s="250" t="s">
        <v>123</v>
      </c>
      <c r="G303" s="250"/>
      <c r="H303" s="250"/>
      <c r="I303" s="250"/>
      <c r="J303" s="250"/>
      <c r="K303" s="250"/>
      <c r="L303" s="250"/>
      <c r="M303" s="250"/>
      <c r="N303" s="250"/>
      <c r="O303" s="250"/>
      <c r="P303" s="250"/>
      <c r="Q303" s="250"/>
      <c r="R303" s="250"/>
      <c r="S303" s="250"/>
      <c r="T303" s="250"/>
      <c r="U303" s="250"/>
      <c r="V303" s="250"/>
      <c r="W303" s="250"/>
      <c r="X303" s="250"/>
      <c r="Y303" s="250"/>
      <c r="Z303" s="250"/>
      <c r="AA303" s="250"/>
      <c r="AB303" s="250"/>
      <c r="AC303" s="250"/>
      <c r="AD303" s="250"/>
      <c r="AE303" s="250"/>
      <c r="AF303" s="250"/>
      <c r="AG303" s="250"/>
      <c r="AH303" s="250"/>
      <c r="AI303" s="250"/>
      <c r="AJ303" s="250"/>
      <c r="AK303" s="250"/>
      <c r="AL303" s="250"/>
      <c r="AM303" s="250"/>
      <c r="AN303" s="250"/>
      <c r="AO303" s="250"/>
      <c r="AP303" s="250"/>
      <c r="AQ303" s="250"/>
      <c r="AR303" s="250"/>
      <c r="AS303" s="250"/>
      <c r="AT303" s="250"/>
      <c r="AU303" s="250"/>
      <c r="AV303" s="250"/>
      <c r="AW303" s="250"/>
      <c r="AX303" s="250"/>
      <c r="AY303" s="250"/>
      <c r="AZ303" s="250"/>
      <c r="BA303" s="250"/>
      <c r="BB303" s="250"/>
      <c r="BC303" s="250"/>
      <c r="BD303" s="250"/>
      <c r="BE303" s="250"/>
      <c r="BF303" s="250"/>
      <c r="BG303" s="250"/>
      <c r="BH303" s="250"/>
      <c r="BI303" s="250"/>
      <c r="BJ303" s="250"/>
      <c r="BK303" s="250"/>
      <c r="BL303" s="250"/>
      <c r="BM303" s="250"/>
      <c r="BN303" s="250"/>
      <c r="BO303" s="250"/>
      <c r="BP303" s="250"/>
      <c r="BQ303" s="250"/>
      <c r="BR303" s="250"/>
      <c r="BS303" s="250"/>
      <c r="BT303" s="250"/>
      <c r="BU303" s="250"/>
      <c r="BV303" s="250"/>
      <c r="BW303" s="250"/>
      <c r="BX303" s="250"/>
      <c r="BY303" s="250"/>
      <c r="BZ303" s="250"/>
      <c r="CA303" s="250"/>
      <c r="CB303" s="250"/>
      <c r="CC303" s="250"/>
      <c r="CD303" s="250"/>
      <c r="CE303" s="250"/>
      <c r="CF303" s="250"/>
      <c r="CG303" s="250"/>
      <c r="CH303" s="250"/>
      <c r="CI303" s="250"/>
      <c r="CJ303" s="250"/>
      <c r="CK303" s="250"/>
      <c r="CL303" s="250"/>
      <c r="CM303" s="250"/>
      <c r="CN303" s="250"/>
      <c r="CO303" s="250"/>
      <c r="CP303" s="250"/>
      <c r="CQ303" s="250"/>
      <c r="CR303" s="250"/>
      <c r="CS303" s="250"/>
      <c r="CT303" s="250"/>
      <c r="CU303" s="250"/>
      <c r="CV303" s="250"/>
      <c r="CW303" s="250"/>
      <c r="CX303" s="250"/>
      <c r="CY303" s="250"/>
      <c r="CZ303" s="250"/>
      <c r="DA303" s="250"/>
      <c r="DB303" s="250"/>
      <c r="DC303" s="250"/>
      <c r="DD303" s="250"/>
      <c r="DE303" s="250"/>
      <c r="DF303" s="250"/>
      <c r="DG303" s="250"/>
      <c r="DH303" s="250"/>
      <c r="DI303" s="250"/>
      <c r="DJ303" s="250"/>
      <c r="DK303" s="250"/>
      <c r="DL303" s="250"/>
      <c r="DM303" s="250"/>
      <c r="DN303" s="250"/>
      <c r="DO303" s="250"/>
      <c r="DP303" s="250"/>
      <c r="DQ303" s="250"/>
      <c r="DR303" s="250"/>
      <c r="DS303" s="250"/>
      <c r="DT303" s="250"/>
      <c r="DU303" s="250"/>
      <c r="DV303" s="250"/>
      <c r="DW303" s="250"/>
      <c r="DX303" s="250"/>
      <c r="DY303" s="250"/>
      <c r="DZ303" s="250"/>
      <c r="EA303" s="250"/>
      <c r="EB303" s="250"/>
      <c r="EC303" s="250"/>
      <c r="ED303" s="250"/>
      <c r="EE303" s="250"/>
      <c r="EF303" s="250"/>
      <c r="EG303" s="250"/>
      <c r="EH303" s="250"/>
      <c r="EI303" s="250"/>
      <c r="EJ303" s="250"/>
      <c r="EK303" s="250"/>
      <c r="EL303" s="250"/>
      <c r="EM303" s="250"/>
      <c r="EN303" s="250"/>
      <c r="EO303" s="250"/>
      <c r="EP303" s="250"/>
      <c r="EQ303" s="250"/>
      <c r="ER303" s="250"/>
      <c r="ES303" s="250"/>
      <c r="ET303" s="250"/>
      <c r="EU303" s="250"/>
      <c r="EV303" s="250"/>
      <c r="EW303" s="250"/>
      <c r="EX303" s="250"/>
      <c r="EY303" s="250"/>
      <c r="EZ303" s="250"/>
      <c r="FA303" s="250"/>
      <c r="FB303" s="250"/>
      <c r="FC303" s="250"/>
      <c r="FD303" s="250"/>
      <c r="FE303" s="250"/>
      <c r="FF303" s="250"/>
      <c r="FG303" s="250"/>
      <c r="FH303" s="250"/>
      <c r="FI303" s="250"/>
      <c r="FJ303" s="250"/>
      <c r="FK303" s="250"/>
      <c r="FL303" s="250"/>
      <c r="FM303" s="250"/>
      <c r="FN303" s="250"/>
      <c r="FO303" s="250"/>
      <c r="FP303" s="250"/>
      <c r="FQ303" s="250"/>
      <c r="FR303" s="250"/>
      <c r="FS303" s="250"/>
      <c r="FT303" s="250"/>
      <c r="FU303" s="250"/>
      <c r="FV303" s="250"/>
      <c r="FW303" s="250"/>
      <c r="FX303" s="250"/>
      <c r="FY303" s="250"/>
      <c r="FZ303" s="250"/>
      <c r="GA303" s="250"/>
      <c r="GB303" s="250"/>
      <c r="GC303" s="250"/>
      <c r="GD303" s="250"/>
      <c r="GE303" s="250"/>
      <c r="GF303" s="250"/>
      <c r="GG303" s="250"/>
      <c r="GH303" s="250"/>
      <c r="GI303" s="250"/>
      <c r="GJ303" s="250"/>
      <c r="GK303" s="250"/>
      <c r="GL303" s="250"/>
      <c r="GM303" s="250"/>
      <c r="GN303" s="250"/>
      <c r="GO303" s="250"/>
      <c r="GP303" s="250"/>
      <c r="GQ303" s="250"/>
      <c r="GR303" s="250"/>
      <c r="GS303" s="250"/>
      <c r="GT303" s="250"/>
      <c r="GU303" s="250"/>
      <c r="GV303" s="250"/>
      <c r="GW303" s="250"/>
      <c r="GX303" s="250"/>
      <c r="GY303" s="250"/>
      <c r="GZ303" s="250"/>
      <c r="HA303" s="250"/>
    </row>
    <row r="304" spans="1:209" outlineLevel="1" x14ac:dyDescent="0.2">
      <c r="A304" s="246" t="s">
        <v>1760</v>
      </c>
      <c r="B304" s="250" t="s">
        <v>208</v>
      </c>
      <c r="C304" s="250" t="s">
        <v>209</v>
      </c>
      <c r="D304" s="250" t="s">
        <v>16</v>
      </c>
      <c r="E304" s="250"/>
      <c r="F304" s="250"/>
      <c r="G304" s="250"/>
      <c r="H304" s="250"/>
      <c r="I304" s="250"/>
      <c r="J304" s="250"/>
      <c r="K304" s="250"/>
      <c r="L304" s="250"/>
      <c r="M304" s="250"/>
      <c r="N304" s="250"/>
      <c r="O304" s="250"/>
      <c r="P304" s="250"/>
      <c r="Q304" s="250"/>
      <c r="R304" s="250"/>
      <c r="S304" s="250"/>
      <c r="T304" s="250"/>
      <c r="U304" s="250"/>
      <c r="V304" s="250"/>
      <c r="W304" s="250"/>
      <c r="X304" s="250"/>
      <c r="Y304" s="250"/>
      <c r="Z304" s="250"/>
      <c r="AA304" s="250"/>
      <c r="AB304" s="250"/>
      <c r="AC304" s="250"/>
      <c r="AD304" s="250"/>
      <c r="AE304" s="250"/>
      <c r="AF304" s="250"/>
      <c r="AG304" s="250"/>
      <c r="AH304" s="250"/>
      <c r="AI304" s="250"/>
      <c r="AJ304" s="250"/>
      <c r="AK304" s="250"/>
      <c r="AL304" s="250"/>
      <c r="AM304" s="250"/>
      <c r="AN304" s="250"/>
      <c r="AO304" s="250"/>
      <c r="AP304" s="250"/>
      <c r="AQ304" s="250"/>
      <c r="AR304" s="250"/>
      <c r="AS304" s="250"/>
      <c r="AT304" s="250"/>
      <c r="AU304" s="250"/>
      <c r="AV304" s="250"/>
      <c r="AW304" s="250"/>
      <c r="AX304" s="250"/>
      <c r="AY304" s="250"/>
      <c r="AZ304" s="250"/>
      <c r="BA304" s="250"/>
      <c r="BB304" s="250"/>
      <c r="BC304" s="250"/>
      <c r="BD304" s="250"/>
      <c r="BE304" s="250"/>
      <c r="BF304" s="250"/>
      <c r="BG304" s="250"/>
      <c r="BH304" s="250"/>
      <c r="BI304" s="250"/>
      <c r="BJ304" s="250"/>
      <c r="BK304" s="250"/>
      <c r="BL304" s="250"/>
      <c r="BM304" s="250"/>
      <c r="BN304" s="250"/>
      <c r="BO304" s="250"/>
      <c r="BP304" s="250"/>
      <c r="BQ304" s="250"/>
      <c r="BR304" s="250"/>
      <c r="BS304" s="250"/>
      <c r="BT304" s="250"/>
      <c r="BU304" s="250"/>
      <c r="BV304" s="250"/>
      <c r="BW304" s="250"/>
      <c r="BX304" s="250"/>
      <c r="BY304" s="250"/>
      <c r="BZ304" s="250"/>
      <c r="CA304" s="250"/>
      <c r="CB304" s="250"/>
      <c r="CC304" s="250"/>
      <c r="CD304" s="250"/>
      <c r="CE304" s="250"/>
      <c r="CF304" s="250"/>
      <c r="CG304" s="250"/>
      <c r="CH304" s="250"/>
      <c r="CI304" s="250"/>
      <c r="CJ304" s="250"/>
      <c r="CK304" s="250"/>
      <c r="CL304" s="250"/>
      <c r="CM304" s="250"/>
      <c r="CN304" s="250"/>
      <c r="CO304" s="250"/>
      <c r="CP304" s="250"/>
      <c r="CQ304" s="250"/>
      <c r="CR304" s="250"/>
      <c r="CS304" s="250"/>
      <c r="CT304" s="250"/>
      <c r="CU304" s="250"/>
      <c r="CV304" s="250"/>
      <c r="CW304" s="250"/>
      <c r="CX304" s="250"/>
      <c r="CY304" s="250"/>
      <c r="CZ304" s="250"/>
      <c r="DA304" s="250"/>
      <c r="DB304" s="250"/>
      <c r="DC304" s="250"/>
      <c r="DD304" s="250"/>
      <c r="DE304" s="250"/>
      <c r="DF304" s="250"/>
      <c r="DG304" s="250"/>
      <c r="DH304" s="250"/>
      <c r="DI304" s="250"/>
      <c r="DJ304" s="250"/>
      <c r="DK304" s="250"/>
      <c r="DL304" s="250"/>
      <c r="DM304" s="250"/>
      <c r="DN304" s="250"/>
      <c r="DO304" s="250"/>
      <c r="DP304" s="250"/>
      <c r="DQ304" s="250"/>
      <c r="DR304" s="250"/>
      <c r="DS304" s="250"/>
      <c r="DT304" s="250"/>
      <c r="DU304" s="250"/>
      <c r="DV304" s="250"/>
      <c r="DW304" s="250"/>
      <c r="DX304" s="250"/>
      <c r="DY304" s="250"/>
      <c r="DZ304" s="250"/>
      <c r="EA304" s="250"/>
      <c r="EB304" s="250"/>
      <c r="EC304" s="250"/>
      <c r="ED304" s="250"/>
      <c r="EE304" s="250"/>
      <c r="EF304" s="250"/>
      <c r="EG304" s="250"/>
      <c r="EH304" s="250"/>
      <c r="EI304" s="250"/>
      <c r="EJ304" s="250"/>
      <c r="EK304" s="250"/>
      <c r="EL304" s="250"/>
      <c r="EM304" s="250"/>
      <c r="EN304" s="250"/>
      <c r="EO304" s="250"/>
      <c r="EP304" s="250"/>
      <c r="EQ304" s="250"/>
      <c r="ER304" s="250"/>
      <c r="ES304" s="250"/>
      <c r="ET304" s="250"/>
      <c r="EU304" s="250"/>
      <c r="EV304" s="250"/>
      <c r="EW304" s="250"/>
      <c r="EX304" s="250"/>
      <c r="EY304" s="250"/>
      <c r="EZ304" s="250"/>
      <c r="FA304" s="250"/>
      <c r="FB304" s="250"/>
      <c r="FC304" s="250"/>
      <c r="FD304" s="250"/>
      <c r="FE304" s="250"/>
      <c r="FF304" s="250"/>
      <c r="FG304" s="250"/>
      <c r="FH304" s="250"/>
      <c r="FI304" s="250"/>
      <c r="FJ304" s="250"/>
      <c r="FK304" s="250"/>
      <c r="FL304" s="250"/>
      <c r="FM304" s="250"/>
      <c r="FN304" s="250"/>
      <c r="FO304" s="250"/>
      <c r="FP304" s="250"/>
      <c r="FQ304" s="250"/>
      <c r="FR304" s="250"/>
      <c r="FS304" s="250"/>
      <c r="FT304" s="250"/>
      <c r="FU304" s="250"/>
      <c r="FV304" s="250"/>
      <c r="FW304" s="250"/>
      <c r="FX304" s="250"/>
      <c r="FY304" s="250"/>
      <c r="FZ304" s="250"/>
      <c r="GA304" s="250"/>
      <c r="GB304" s="250"/>
      <c r="GC304" s="250"/>
      <c r="GD304" s="250"/>
      <c r="GE304" s="250"/>
      <c r="GF304" s="250"/>
      <c r="GG304" s="250"/>
      <c r="GH304" s="250"/>
      <c r="GI304" s="250"/>
      <c r="GJ304" s="250"/>
      <c r="GK304" s="250"/>
      <c r="GL304" s="250"/>
      <c r="GM304" s="250"/>
      <c r="GN304" s="250"/>
      <c r="GO304" s="250"/>
      <c r="GP304" s="250"/>
      <c r="GQ304" s="250"/>
      <c r="GR304" s="250"/>
      <c r="GS304" s="250"/>
      <c r="GT304" s="250"/>
      <c r="GU304" s="250"/>
      <c r="GV304" s="250"/>
      <c r="GW304" s="250"/>
      <c r="GX304" s="250"/>
      <c r="GY304" s="250"/>
      <c r="GZ304" s="250"/>
      <c r="HA304" s="250"/>
    </row>
    <row r="305" spans="1:209" outlineLevel="1" x14ac:dyDescent="0.2">
      <c r="A305" s="246" t="s">
        <v>1761</v>
      </c>
      <c r="B305" s="247" t="s">
        <v>205</v>
      </c>
      <c r="C305" s="248" t="s">
        <v>121</v>
      </c>
      <c r="D305" s="248" t="s">
        <v>180</v>
      </c>
      <c r="E305" s="248"/>
      <c r="F305" s="248"/>
      <c r="G305" s="248"/>
      <c r="H305" s="247"/>
      <c r="I305" s="247"/>
      <c r="J305" s="247"/>
      <c r="K305" s="247"/>
      <c r="L305" s="247"/>
      <c r="M305" s="247"/>
      <c r="N305" s="247"/>
      <c r="O305" s="249"/>
      <c r="P305" s="249"/>
      <c r="Q305" s="249" t="s">
        <v>34</v>
      </c>
      <c r="R305" s="249"/>
      <c r="S305" s="249"/>
      <c r="T305" s="249" t="s">
        <v>34</v>
      </c>
      <c r="U305" s="247">
        <v>4</v>
      </c>
      <c r="V305" s="249" t="s">
        <v>357</v>
      </c>
      <c r="W305" s="249" t="s">
        <v>16</v>
      </c>
      <c r="X305" s="249"/>
      <c r="Y305" s="249"/>
      <c r="Z305" s="249" t="s">
        <v>34</v>
      </c>
      <c r="AA305" s="249"/>
      <c r="AB305" s="249"/>
      <c r="AC305" s="249" t="s">
        <v>34</v>
      </c>
      <c r="AD305" s="249"/>
      <c r="AE305" s="249"/>
      <c r="AF305" s="249" t="s">
        <v>34</v>
      </c>
      <c r="AG305" s="249"/>
      <c r="AH305" s="249"/>
      <c r="AI305" s="249" t="s">
        <v>34</v>
      </c>
      <c r="AJ305" s="249"/>
      <c r="AK305" s="249"/>
      <c r="AL305" s="249" t="s">
        <v>34</v>
      </c>
      <c r="AM305" s="253" t="s">
        <v>1869</v>
      </c>
      <c r="AN305" s="249" t="s">
        <v>357</v>
      </c>
      <c r="AO305" s="249" t="s">
        <v>16</v>
      </c>
      <c r="AP305" s="249"/>
      <c r="AQ305" s="249"/>
      <c r="AR305" s="249" t="s">
        <v>34</v>
      </c>
      <c r="AS305" s="249"/>
      <c r="AT305" s="249"/>
      <c r="AU305" s="249" t="s">
        <v>34</v>
      </c>
      <c r="AV305" s="249"/>
      <c r="AW305" s="249"/>
      <c r="AX305" s="249" t="s">
        <v>34</v>
      </c>
      <c r="AY305" s="247"/>
      <c r="AZ305" s="249"/>
      <c r="BA305" s="249" t="s">
        <v>34</v>
      </c>
      <c r="BB305" s="249"/>
      <c r="BC305" s="249"/>
      <c r="BD305" s="249" t="s">
        <v>34</v>
      </c>
      <c r="BE305" s="249"/>
      <c r="BF305" s="249"/>
      <c r="BG305" s="249" t="s">
        <v>34</v>
      </c>
      <c r="BH305" s="249"/>
      <c r="BI305" s="249"/>
      <c r="BJ305" s="249" t="s">
        <v>34</v>
      </c>
      <c r="BK305" s="249"/>
      <c r="BL305" s="249"/>
      <c r="BM305" s="249" t="s">
        <v>34</v>
      </c>
      <c r="BN305" s="249"/>
      <c r="BO305" s="249"/>
      <c r="BP305" s="249" t="s">
        <v>34</v>
      </c>
      <c r="BQ305" s="249"/>
      <c r="BR305" s="249"/>
      <c r="BS305" s="249" t="s">
        <v>34</v>
      </c>
      <c r="BT305" s="249"/>
      <c r="BU305" s="249"/>
      <c r="BV305" s="249" t="s">
        <v>34</v>
      </c>
      <c r="BW305" s="249"/>
      <c r="BX305" s="249"/>
      <c r="BY305" s="249" t="s">
        <v>34</v>
      </c>
      <c r="BZ305" s="249"/>
      <c r="CA305" s="249"/>
      <c r="CB305" s="249" t="s">
        <v>34</v>
      </c>
      <c r="CC305" s="261"/>
      <c r="CD305" s="261"/>
      <c r="CE305" s="261" t="s">
        <v>34</v>
      </c>
      <c r="CF305" s="249"/>
      <c r="CG305" s="249"/>
      <c r="CH305" s="249" t="s">
        <v>34</v>
      </c>
      <c r="CI305" s="249"/>
      <c r="CJ305" s="249"/>
      <c r="CK305" s="249" t="s">
        <v>34</v>
      </c>
      <c r="CL305" s="249"/>
      <c r="CM305" s="249"/>
      <c r="CN305" s="249" t="s">
        <v>34</v>
      </c>
      <c r="CO305" s="247">
        <v>169</v>
      </c>
      <c r="CP305" s="249" t="s">
        <v>357</v>
      </c>
      <c r="CQ305" s="249" t="s">
        <v>16</v>
      </c>
      <c r="CR305" s="249"/>
      <c r="CS305" s="249"/>
      <c r="CT305" s="249" t="s">
        <v>34</v>
      </c>
      <c r="CU305" s="247"/>
      <c r="CV305" s="249"/>
      <c r="CW305" s="249" t="s">
        <v>34</v>
      </c>
      <c r="CX305" s="249"/>
      <c r="CY305" s="249"/>
      <c r="CZ305" s="249" t="s">
        <v>34</v>
      </c>
      <c r="DA305" s="249"/>
      <c r="DB305" s="249"/>
      <c r="DC305" s="249" t="s">
        <v>34</v>
      </c>
      <c r="DD305" s="249"/>
      <c r="DE305" s="249"/>
      <c r="DF305" s="249" t="s">
        <v>34</v>
      </c>
      <c r="DG305" s="249"/>
      <c r="DH305" s="249"/>
      <c r="DI305" s="249" t="s">
        <v>34</v>
      </c>
      <c r="DJ305" s="249"/>
      <c r="DK305" s="249"/>
      <c r="DL305" s="249" t="s">
        <v>34</v>
      </c>
      <c r="DM305" s="247"/>
      <c r="DN305" s="289"/>
      <c r="DO305" s="289" t="s">
        <v>34</v>
      </c>
      <c r="DP305" s="249"/>
      <c r="DQ305" s="249"/>
      <c r="DR305" s="249" t="s">
        <v>34</v>
      </c>
      <c r="DS305" s="249"/>
      <c r="DT305" s="249"/>
      <c r="DU305" s="249" t="s">
        <v>34</v>
      </c>
      <c r="DV305" s="249"/>
      <c r="DW305" s="249"/>
      <c r="DX305" s="249" t="s">
        <v>34</v>
      </c>
      <c r="DY305" s="249"/>
      <c r="DZ305" s="249"/>
      <c r="EA305" s="249" t="s">
        <v>34</v>
      </c>
      <c r="EB305" s="249"/>
      <c r="EC305" s="249"/>
      <c r="ED305" s="249" t="s">
        <v>34</v>
      </c>
      <c r="EE305" s="249"/>
      <c r="EF305" s="249"/>
      <c r="EG305" s="249" t="s">
        <v>34</v>
      </c>
      <c r="EH305" s="249"/>
      <c r="EI305" s="249"/>
      <c r="EJ305" s="249" t="s">
        <v>34</v>
      </c>
      <c r="EK305" s="249"/>
      <c r="EL305" s="249"/>
      <c r="EM305" s="249" t="s">
        <v>34</v>
      </c>
      <c r="EN305" s="249"/>
      <c r="EO305" s="249"/>
      <c r="EP305" s="249" t="s">
        <v>34</v>
      </c>
      <c r="EQ305" s="249"/>
      <c r="ER305" s="249"/>
      <c r="ES305" s="249" t="s">
        <v>34</v>
      </c>
      <c r="ET305" s="249"/>
      <c r="EU305" s="249"/>
      <c r="EV305" s="249" t="s">
        <v>34</v>
      </c>
      <c r="EW305" s="249"/>
      <c r="EX305" s="249"/>
      <c r="EY305" s="249" t="s">
        <v>34</v>
      </c>
      <c r="EZ305" s="249"/>
      <c r="FA305" s="249"/>
      <c r="FB305" s="249" t="s">
        <v>34</v>
      </c>
      <c r="FC305" s="249"/>
      <c r="FD305" s="249"/>
      <c r="FE305" s="249" t="s">
        <v>34</v>
      </c>
      <c r="FF305" s="249"/>
      <c r="FG305" s="249"/>
      <c r="FH305" s="249" t="s">
        <v>34</v>
      </c>
      <c r="FI305" s="249"/>
      <c r="FJ305" s="249"/>
      <c r="FK305" s="249" t="s">
        <v>34</v>
      </c>
      <c r="FL305" s="249"/>
      <c r="FM305" s="249"/>
      <c r="FN305" s="249" t="s">
        <v>34</v>
      </c>
      <c r="FO305" s="249"/>
      <c r="FP305" s="249"/>
      <c r="FQ305" s="249" t="s">
        <v>34</v>
      </c>
      <c r="FR305" s="249"/>
      <c r="FS305" s="249"/>
      <c r="FT305" s="249" t="s">
        <v>34</v>
      </c>
      <c r="FU305" s="249"/>
      <c r="FV305" s="249"/>
      <c r="FW305" s="249" t="s">
        <v>34</v>
      </c>
      <c r="FX305" s="249"/>
      <c r="FY305" s="249"/>
      <c r="FZ305" s="249" t="s">
        <v>34</v>
      </c>
      <c r="GA305" s="261"/>
      <c r="GB305" s="261"/>
      <c r="GC305" s="261" t="s">
        <v>34</v>
      </c>
      <c r="GD305" s="249"/>
      <c r="GE305" s="249"/>
      <c r="GF305" s="249" t="s">
        <v>34</v>
      </c>
      <c r="GG305" s="249"/>
      <c r="GH305" s="249"/>
      <c r="GI305" s="249" t="s">
        <v>34</v>
      </c>
      <c r="GJ305" s="249"/>
      <c r="GK305" s="249"/>
      <c r="GL305" s="249" t="s">
        <v>34</v>
      </c>
      <c r="GM305" s="249"/>
      <c r="GN305" s="249"/>
      <c r="GO305" s="249" t="s">
        <v>34</v>
      </c>
      <c r="GP305" s="249"/>
      <c r="GQ305" s="249"/>
      <c r="GR305" s="249" t="s">
        <v>34</v>
      </c>
      <c r="GS305" s="249"/>
      <c r="GT305" s="249"/>
      <c r="GU305" s="249" t="s">
        <v>34</v>
      </c>
      <c r="GV305" s="249"/>
      <c r="GW305" s="249"/>
      <c r="GX305" s="249" t="s">
        <v>34</v>
      </c>
      <c r="GY305" s="249"/>
      <c r="GZ305" s="249"/>
      <c r="HA305" s="249" t="s">
        <v>34</v>
      </c>
    </row>
    <row r="306" spans="1:209" outlineLevel="1" x14ac:dyDescent="0.2">
      <c r="A306" s="246" t="s">
        <v>1762</v>
      </c>
      <c r="B306" s="247" t="s">
        <v>206</v>
      </c>
      <c r="C306" s="248" t="s">
        <v>121</v>
      </c>
      <c r="D306" s="248" t="s">
        <v>180</v>
      </c>
      <c r="E306" s="248"/>
      <c r="F306" s="248"/>
      <c r="G306" s="248"/>
      <c r="H306" s="247"/>
      <c r="I306" s="247"/>
      <c r="J306" s="247"/>
      <c r="K306" s="247"/>
      <c r="L306" s="247"/>
      <c r="M306" s="247"/>
      <c r="N306" s="247"/>
      <c r="O306" s="249"/>
      <c r="P306" s="249"/>
      <c r="Q306" s="249" t="s">
        <v>34</v>
      </c>
      <c r="R306" s="249"/>
      <c r="S306" s="249"/>
      <c r="T306" s="249" t="s">
        <v>34</v>
      </c>
      <c r="U306" s="247">
        <v>12</v>
      </c>
      <c r="V306" s="249" t="s">
        <v>357</v>
      </c>
      <c r="W306" s="249" t="s">
        <v>16</v>
      </c>
      <c r="X306" s="249"/>
      <c r="Y306" s="249"/>
      <c r="Z306" s="249" t="s">
        <v>34</v>
      </c>
      <c r="AA306" s="249"/>
      <c r="AB306" s="249"/>
      <c r="AC306" s="249" t="s">
        <v>34</v>
      </c>
      <c r="AD306" s="249"/>
      <c r="AE306" s="249"/>
      <c r="AF306" s="249" t="s">
        <v>34</v>
      </c>
      <c r="AG306" s="249"/>
      <c r="AH306" s="249"/>
      <c r="AI306" s="249" t="s">
        <v>34</v>
      </c>
      <c r="AJ306" s="249"/>
      <c r="AK306" s="249"/>
      <c r="AL306" s="249" t="s">
        <v>34</v>
      </c>
      <c r="AM306" s="253" t="s">
        <v>1864</v>
      </c>
      <c r="AN306" s="249" t="s">
        <v>357</v>
      </c>
      <c r="AO306" s="249" t="s">
        <v>16</v>
      </c>
      <c r="AP306" s="249"/>
      <c r="AQ306" s="249"/>
      <c r="AR306" s="249" t="s">
        <v>34</v>
      </c>
      <c r="AS306" s="249"/>
      <c r="AT306" s="249"/>
      <c r="AU306" s="249" t="s">
        <v>34</v>
      </c>
      <c r="AV306" s="249"/>
      <c r="AW306" s="249"/>
      <c r="AX306" s="249" t="s">
        <v>34</v>
      </c>
      <c r="AY306" s="247"/>
      <c r="AZ306" s="249"/>
      <c r="BA306" s="249" t="s">
        <v>34</v>
      </c>
      <c r="BB306" s="249"/>
      <c r="BC306" s="249"/>
      <c r="BD306" s="249" t="s">
        <v>34</v>
      </c>
      <c r="BE306" s="249"/>
      <c r="BF306" s="249"/>
      <c r="BG306" s="249" t="s">
        <v>34</v>
      </c>
      <c r="BH306" s="249"/>
      <c r="BI306" s="249"/>
      <c r="BJ306" s="249" t="s">
        <v>34</v>
      </c>
      <c r="BK306" s="249"/>
      <c r="BL306" s="249"/>
      <c r="BM306" s="249" t="s">
        <v>34</v>
      </c>
      <c r="BN306" s="249"/>
      <c r="BO306" s="249"/>
      <c r="BP306" s="249" t="s">
        <v>34</v>
      </c>
      <c r="BQ306" s="249"/>
      <c r="BR306" s="249"/>
      <c r="BS306" s="249" t="s">
        <v>34</v>
      </c>
      <c r="BT306" s="249"/>
      <c r="BU306" s="249"/>
      <c r="BV306" s="249" t="s">
        <v>34</v>
      </c>
      <c r="BW306" s="249"/>
      <c r="BX306" s="249"/>
      <c r="BY306" s="249" t="s">
        <v>34</v>
      </c>
      <c r="BZ306" s="249"/>
      <c r="CA306" s="249"/>
      <c r="CB306" s="249" t="s">
        <v>34</v>
      </c>
      <c r="CC306" s="261"/>
      <c r="CD306" s="261"/>
      <c r="CE306" s="261" t="s">
        <v>34</v>
      </c>
      <c r="CF306" s="249"/>
      <c r="CG306" s="249"/>
      <c r="CH306" s="249" t="s">
        <v>34</v>
      </c>
      <c r="CI306" s="249"/>
      <c r="CJ306" s="249"/>
      <c r="CK306" s="249" t="s">
        <v>34</v>
      </c>
      <c r="CL306" s="249"/>
      <c r="CM306" s="249"/>
      <c r="CN306" s="249" t="s">
        <v>34</v>
      </c>
      <c r="CO306" s="247">
        <v>370</v>
      </c>
      <c r="CP306" s="249" t="s">
        <v>357</v>
      </c>
      <c r="CQ306" s="249" t="s">
        <v>16</v>
      </c>
      <c r="CR306" s="249"/>
      <c r="CS306" s="249"/>
      <c r="CT306" s="249" t="s">
        <v>34</v>
      </c>
      <c r="CU306" s="247"/>
      <c r="CV306" s="249"/>
      <c r="CW306" s="249" t="s">
        <v>34</v>
      </c>
      <c r="CX306" s="249"/>
      <c r="CY306" s="249"/>
      <c r="CZ306" s="249" t="s">
        <v>34</v>
      </c>
      <c r="DA306" s="249"/>
      <c r="DB306" s="249"/>
      <c r="DC306" s="249" t="s">
        <v>34</v>
      </c>
      <c r="DD306" s="249"/>
      <c r="DE306" s="249"/>
      <c r="DF306" s="249" t="s">
        <v>34</v>
      </c>
      <c r="DG306" s="249"/>
      <c r="DH306" s="249"/>
      <c r="DI306" s="249" t="s">
        <v>34</v>
      </c>
      <c r="DJ306" s="249"/>
      <c r="DK306" s="249"/>
      <c r="DL306" s="249" t="s">
        <v>34</v>
      </c>
      <c r="DM306" s="247"/>
      <c r="DN306" s="289"/>
      <c r="DO306" s="289" t="s">
        <v>34</v>
      </c>
      <c r="DP306" s="249"/>
      <c r="DQ306" s="249"/>
      <c r="DR306" s="249" t="s">
        <v>34</v>
      </c>
      <c r="DS306" s="249"/>
      <c r="DT306" s="249"/>
      <c r="DU306" s="249" t="s">
        <v>34</v>
      </c>
      <c r="DV306" s="249"/>
      <c r="DW306" s="249"/>
      <c r="DX306" s="249" t="s">
        <v>34</v>
      </c>
      <c r="DY306" s="249"/>
      <c r="DZ306" s="249"/>
      <c r="EA306" s="249" t="s">
        <v>34</v>
      </c>
      <c r="EB306" s="249"/>
      <c r="EC306" s="249"/>
      <c r="ED306" s="249" t="s">
        <v>34</v>
      </c>
      <c r="EE306" s="249"/>
      <c r="EF306" s="249"/>
      <c r="EG306" s="249" t="s">
        <v>34</v>
      </c>
      <c r="EH306" s="249"/>
      <c r="EI306" s="249"/>
      <c r="EJ306" s="249" t="s">
        <v>34</v>
      </c>
      <c r="EK306" s="249"/>
      <c r="EL306" s="249"/>
      <c r="EM306" s="249" t="s">
        <v>34</v>
      </c>
      <c r="EN306" s="249"/>
      <c r="EO306" s="249"/>
      <c r="EP306" s="249" t="s">
        <v>34</v>
      </c>
      <c r="EQ306" s="249"/>
      <c r="ER306" s="249"/>
      <c r="ES306" s="249" t="s">
        <v>34</v>
      </c>
      <c r="ET306" s="249"/>
      <c r="EU306" s="249"/>
      <c r="EV306" s="249" t="s">
        <v>34</v>
      </c>
      <c r="EW306" s="249"/>
      <c r="EX306" s="249"/>
      <c r="EY306" s="249" t="s">
        <v>34</v>
      </c>
      <c r="EZ306" s="249"/>
      <c r="FA306" s="249"/>
      <c r="FB306" s="249" t="s">
        <v>34</v>
      </c>
      <c r="FC306" s="249"/>
      <c r="FD306" s="249"/>
      <c r="FE306" s="249" t="s">
        <v>34</v>
      </c>
      <c r="FF306" s="249"/>
      <c r="FG306" s="249"/>
      <c r="FH306" s="249" t="s">
        <v>34</v>
      </c>
      <c r="FI306" s="249"/>
      <c r="FJ306" s="249"/>
      <c r="FK306" s="249" t="s">
        <v>34</v>
      </c>
      <c r="FL306" s="249"/>
      <c r="FM306" s="249"/>
      <c r="FN306" s="249" t="s">
        <v>34</v>
      </c>
      <c r="FO306" s="249"/>
      <c r="FP306" s="249"/>
      <c r="FQ306" s="249" t="s">
        <v>34</v>
      </c>
      <c r="FR306" s="249"/>
      <c r="FS306" s="249"/>
      <c r="FT306" s="249" t="s">
        <v>34</v>
      </c>
      <c r="FU306" s="249"/>
      <c r="FV306" s="249"/>
      <c r="FW306" s="249" t="s">
        <v>34</v>
      </c>
      <c r="FX306" s="249"/>
      <c r="FY306" s="249"/>
      <c r="FZ306" s="249" t="s">
        <v>34</v>
      </c>
      <c r="GA306" s="261"/>
      <c r="GB306" s="261"/>
      <c r="GC306" s="261" t="s">
        <v>34</v>
      </c>
      <c r="GD306" s="249"/>
      <c r="GE306" s="249"/>
      <c r="GF306" s="249" t="s">
        <v>34</v>
      </c>
      <c r="GG306" s="249"/>
      <c r="GH306" s="249"/>
      <c r="GI306" s="249" t="s">
        <v>34</v>
      </c>
      <c r="GJ306" s="249"/>
      <c r="GK306" s="249"/>
      <c r="GL306" s="249" t="s">
        <v>34</v>
      </c>
      <c r="GM306" s="249"/>
      <c r="GN306" s="249"/>
      <c r="GO306" s="249" t="s">
        <v>34</v>
      </c>
      <c r="GP306" s="249"/>
      <c r="GQ306" s="249"/>
      <c r="GR306" s="249" t="s">
        <v>34</v>
      </c>
      <c r="GS306" s="249"/>
      <c r="GT306" s="249"/>
      <c r="GU306" s="249" t="s">
        <v>34</v>
      </c>
      <c r="GV306" s="249"/>
      <c r="GW306" s="249"/>
      <c r="GX306" s="249" t="s">
        <v>34</v>
      </c>
      <c r="GY306" s="249"/>
      <c r="GZ306" s="249"/>
      <c r="HA306" s="249" t="s">
        <v>34</v>
      </c>
    </row>
    <row r="307" spans="1:209" s="184" customFormat="1" outlineLevel="1" x14ac:dyDescent="0.2">
      <c r="A307" s="254" t="s">
        <v>1763</v>
      </c>
      <c r="B307" s="255" t="s">
        <v>210</v>
      </c>
      <c r="C307" s="256" t="s">
        <v>24</v>
      </c>
      <c r="D307" s="256" t="s">
        <v>180</v>
      </c>
      <c r="E307" s="256"/>
      <c r="F307" s="256"/>
      <c r="G307" s="256"/>
      <c r="H307" s="255"/>
      <c r="I307" s="255" t="s">
        <v>343</v>
      </c>
      <c r="J307" s="255"/>
      <c r="K307" s="255"/>
      <c r="L307" s="255"/>
      <c r="M307" s="255"/>
      <c r="N307" s="255"/>
      <c r="O307" s="249"/>
      <c r="P307" s="249"/>
      <c r="Q307" s="249" t="s">
        <v>34</v>
      </c>
      <c r="R307" s="249"/>
      <c r="S307" s="249"/>
      <c r="T307" s="249" t="s">
        <v>34</v>
      </c>
      <c r="U307" s="255" t="s">
        <v>579</v>
      </c>
      <c r="V307" s="257" t="s">
        <v>357</v>
      </c>
      <c r="W307" s="257" t="s">
        <v>16</v>
      </c>
      <c r="X307" s="249"/>
      <c r="Y307" s="249"/>
      <c r="Z307" s="249" t="s">
        <v>34</v>
      </c>
      <c r="AA307" s="249"/>
      <c r="AB307" s="249"/>
      <c r="AC307" s="249" t="s">
        <v>34</v>
      </c>
      <c r="AD307" s="249"/>
      <c r="AE307" s="249"/>
      <c r="AF307" s="249" t="s">
        <v>34</v>
      </c>
      <c r="AG307" s="249"/>
      <c r="AH307" s="249"/>
      <c r="AI307" s="249" t="s">
        <v>34</v>
      </c>
      <c r="AJ307" s="249"/>
      <c r="AK307" s="249"/>
      <c r="AL307" s="249" t="s">
        <v>34</v>
      </c>
      <c r="AM307" s="255" t="s">
        <v>579</v>
      </c>
      <c r="AN307" s="257" t="s">
        <v>357</v>
      </c>
      <c r="AO307" s="257" t="s">
        <v>16</v>
      </c>
      <c r="AP307" s="249"/>
      <c r="AQ307" s="249"/>
      <c r="AR307" s="249" t="s">
        <v>34</v>
      </c>
      <c r="AS307" s="249"/>
      <c r="AT307" s="249"/>
      <c r="AU307" s="249" t="s">
        <v>34</v>
      </c>
      <c r="AV307" s="249"/>
      <c r="AW307" s="249"/>
      <c r="AX307" s="249" t="s">
        <v>34</v>
      </c>
      <c r="AY307" s="247"/>
      <c r="AZ307" s="249"/>
      <c r="BA307" s="249" t="s">
        <v>34</v>
      </c>
      <c r="BB307" s="249"/>
      <c r="BC307" s="249"/>
      <c r="BD307" s="249" t="s">
        <v>34</v>
      </c>
      <c r="BE307" s="249"/>
      <c r="BF307" s="249"/>
      <c r="BG307" s="249" t="s">
        <v>34</v>
      </c>
      <c r="BH307" s="249"/>
      <c r="BI307" s="249"/>
      <c r="BJ307" s="249" t="s">
        <v>34</v>
      </c>
      <c r="BK307" s="249"/>
      <c r="BL307" s="249"/>
      <c r="BM307" s="249" t="s">
        <v>34</v>
      </c>
      <c r="BN307" s="249"/>
      <c r="BO307" s="249"/>
      <c r="BP307" s="249" t="s">
        <v>34</v>
      </c>
      <c r="BQ307" s="249"/>
      <c r="BR307" s="249"/>
      <c r="BS307" s="249" t="s">
        <v>34</v>
      </c>
      <c r="BT307" s="249"/>
      <c r="BU307" s="249"/>
      <c r="BV307" s="249" t="s">
        <v>34</v>
      </c>
      <c r="BW307" s="249"/>
      <c r="BX307" s="249"/>
      <c r="BY307" s="249" t="s">
        <v>34</v>
      </c>
      <c r="BZ307" s="249"/>
      <c r="CA307" s="249"/>
      <c r="CB307" s="249" t="s">
        <v>34</v>
      </c>
      <c r="CC307" s="261"/>
      <c r="CD307" s="261"/>
      <c r="CE307" s="261" t="s">
        <v>34</v>
      </c>
      <c r="CF307" s="249"/>
      <c r="CG307" s="249"/>
      <c r="CH307" s="249" t="s">
        <v>34</v>
      </c>
      <c r="CI307" s="249"/>
      <c r="CJ307" s="249"/>
      <c r="CK307" s="249" t="s">
        <v>34</v>
      </c>
      <c r="CL307" s="249"/>
      <c r="CM307" s="249"/>
      <c r="CN307" s="249" t="s">
        <v>34</v>
      </c>
      <c r="CO307" s="247" t="s">
        <v>579</v>
      </c>
      <c r="CP307" s="257" t="s">
        <v>355</v>
      </c>
      <c r="CQ307" s="257" t="s">
        <v>395</v>
      </c>
      <c r="CR307" s="249"/>
      <c r="CS307" s="249"/>
      <c r="CT307" s="249" t="s">
        <v>34</v>
      </c>
      <c r="CU307" s="247"/>
      <c r="CV307" s="249"/>
      <c r="CW307" s="249" t="s">
        <v>34</v>
      </c>
      <c r="CX307" s="249"/>
      <c r="CY307" s="249"/>
      <c r="CZ307" s="249" t="s">
        <v>34</v>
      </c>
      <c r="DA307" s="249"/>
      <c r="DB307" s="249"/>
      <c r="DC307" s="249" t="s">
        <v>34</v>
      </c>
      <c r="DD307" s="249"/>
      <c r="DE307" s="249"/>
      <c r="DF307" s="249" t="s">
        <v>34</v>
      </c>
      <c r="DG307" s="249"/>
      <c r="DH307" s="249"/>
      <c r="DI307" s="249" t="s">
        <v>34</v>
      </c>
      <c r="DJ307" s="249"/>
      <c r="DK307" s="249"/>
      <c r="DL307" s="249" t="s">
        <v>34</v>
      </c>
      <c r="DM307" s="247"/>
      <c r="DN307" s="289"/>
      <c r="DO307" s="289" t="s">
        <v>34</v>
      </c>
      <c r="DP307" s="249"/>
      <c r="DQ307" s="249"/>
      <c r="DR307" s="249" t="s">
        <v>34</v>
      </c>
      <c r="DS307" s="249"/>
      <c r="DT307" s="249"/>
      <c r="DU307" s="249" t="s">
        <v>34</v>
      </c>
      <c r="DV307" s="249"/>
      <c r="DW307" s="249"/>
      <c r="DX307" s="249" t="s">
        <v>34</v>
      </c>
      <c r="DY307" s="249"/>
      <c r="DZ307" s="249"/>
      <c r="EA307" s="249" t="s">
        <v>34</v>
      </c>
      <c r="EB307" s="249"/>
      <c r="EC307" s="249"/>
      <c r="ED307" s="249" t="s">
        <v>34</v>
      </c>
      <c r="EE307" s="249"/>
      <c r="EF307" s="249"/>
      <c r="EG307" s="249" t="s">
        <v>34</v>
      </c>
      <c r="EH307" s="249"/>
      <c r="EI307" s="249"/>
      <c r="EJ307" s="249" t="s">
        <v>34</v>
      </c>
      <c r="EK307" s="249"/>
      <c r="EL307" s="249"/>
      <c r="EM307" s="249" t="s">
        <v>34</v>
      </c>
      <c r="EN307" s="249"/>
      <c r="EO307" s="249"/>
      <c r="EP307" s="249" t="s">
        <v>34</v>
      </c>
      <c r="EQ307" s="249"/>
      <c r="ER307" s="249"/>
      <c r="ES307" s="249" t="s">
        <v>34</v>
      </c>
      <c r="ET307" s="249"/>
      <c r="EU307" s="249"/>
      <c r="EV307" s="249" t="s">
        <v>34</v>
      </c>
      <c r="EW307" s="249"/>
      <c r="EX307" s="249"/>
      <c r="EY307" s="249" t="s">
        <v>34</v>
      </c>
      <c r="EZ307" s="249"/>
      <c r="FA307" s="249"/>
      <c r="FB307" s="249" t="s">
        <v>34</v>
      </c>
      <c r="FC307" s="249"/>
      <c r="FD307" s="249"/>
      <c r="FE307" s="249" t="s">
        <v>34</v>
      </c>
      <c r="FF307" s="249"/>
      <c r="FG307" s="249"/>
      <c r="FH307" s="249" t="s">
        <v>34</v>
      </c>
      <c r="FI307" s="249"/>
      <c r="FJ307" s="249"/>
      <c r="FK307" s="249" t="s">
        <v>34</v>
      </c>
      <c r="FL307" s="249"/>
      <c r="FM307" s="249"/>
      <c r="FN307" s="249" t="s">
        <v>34</v>
      </c>
      <c r="FO307" s="249"/>
      <c r="FP307" s="249"/>
      <c r="FQ307" s="249" t="s">
        <v>34</v>
      </c>
      <c r="FR307" s="249"/>
      <c r="FS307" s="249"/>
      <c r="FT307" s="249" t="s">
        <v>34</v>
      </c>
      <c r="FU307" s="249"/>
      <c r="FV307" s="249"/>
      <c r="FW307" s="249" t="s">
        <v>34</v>
      </c>
      <c r="FX307" s="249"/>
      <c r="FY307" s="249"/>
      <c r="FZ307" s="249" t="s">
        <v>34</v>
      </c>
      <c r="GA307" s="261"/>
      <c r="GB307" s="261"/>
      <c r="GC307" s="261" t="s">
        <v>34</v>
      </c>
      <c r="GD307" s="249"/>
      <c r="GE307" s="249"/>
      <c r="GF307" s="249" t="s">
        <v>34</v>
      </c>
      <c r="GG307" s="249"/>
      <c r="GH307" s="249"/>
      <c r="GI307" s="249" t="s">
        <v>34</v>
      </c>
      <c r="GJ307" s="249"/>
      <c r="GK307" s="249"/>
      <c r="GL307" s="249" t="s">
        <v>34</v>
      </c>
      <c r="GM307" s="249"/>
      <c r="GN307" s="249"/>
      <c r="GO307" s="249" t="s">
        <v>34</v>
      </c>
      <c r="GP307" s="249"/>
      <c r="GQ307" s="249"/>
      <c r="GR307" s="249" t="s">
        <v>34</v>
      </c>
      <c r="GS307" s="249"/>
      <c r="GT307" s="249"/>
      <c r="GU307" s="249" t="s">
        <v>34</v>
      </c>
      <c r="GV307" s="249"/>
      <c r="GW307" s="249"/>
      <c r="GX307" s="249" t="s">
        <v>34</v>
      </c>
      <c r="GY307" s="249"/>
      <c r="GZ307" s="249"/>
      <c r="HA307" s="249" t="s">
        <v>34</v>
      </c>
    </row>
    <row r="308" spans="1:209" s="184" customFormat="1" outlineLevel="1" x14ac:dyDescent="0.2">
      <c r="A308" s="254" t="s">
        <v>1764</v>
      </c>
      <c r="B308" s="258" t="s">
        <v>211</v>
      </c>
      <c r="C308" s="258" t="s">
        <v>209</v>
      </c>
      <c r="D308" s="258" t="s">
        <v>180</v>
      </c>
      <c r="E308" s="258"/>
      <c r="F308" s="258"/>
      <c r="G308" s="258"/>
      <c r="H308" s="258"/>
      <c r="I308" s="258"/>
      <c r="J308" s="258"/>
      <c r="K308" s="258"/>
      <c r="L308" s="258"/>
      <c r="M308" s="258"/>
      <c r="N308" s="258"/>
      <c r="O308" s="258"/>
      <c r="P308" s="259"/>
      <c r="Q308" s="259"/>
      <c r="R308" s="258"/>
      <c r="S308" s="259"/>
      <c r="T308" s="259"/>
      <c r="U308" s="258"/>
      <c r="V308" s="259"/>
      <c r="W308" s="259"/>
      <c r="X308" s="258"/>
      <c r="Y308" s="259"/>
      <c r="Z308" s="259"/>
      <c r="AA308" s="258"/>
      <c r="AB308" s="259"/>
      <c r="AC308" s="259"/>
      <c r="AD308" s="258"/>
      <c r="AE308" s="259"/>
      <c r="AF308" s="259"/>
      <c r="AG308" s="258"/>
      <c r="AH308" s="259"/>
      <c r="AI308" s="259"/>
      <c r="AJ308" s="258"/>
      <c r="AK308" s="259"/>
      <c r="AL308" s="259"/>
      <c r="AM308" s="258"/>
      <c r="AN308" s="259"/>
      <c r="AO308" s="259"/>
      <c r="AP308" s="258"/>
      <c r="AQ308" s="259"/>
      <c r="AR308" s="259"/>
      <c r="AS308" s="258"/>
      <c r="AT308" s="259"/>
      <c r="AU308" s="259"/>
      <c r="AV308" s="258"/>
      <c r="AW308" s="259"/>
      <c r="AX308" s="259"/>
      <c r="AY308" s="258"/>
      <c r="AZ308" s="259"/>
      <c r="BA308" s="259"/>
      <c r="BB308" s="258"/>
      <c r="BC308" s="259"/>
      <c r="BD308" s="259"/>
      <c r="BE308" s="258"/>
      <c r="BF308" s="259"/>
      <c r="BG308" s="259"/>
      <c r="BH308" s="258"/>
      <c r="BI308" s="259"/>
      <c r="BJ308" s="259"/>
      <c r="BK308" s="258"/>
      <c r="BL308" s="259"/>
      <c r="BM308" s="259"/>
      <c r="BN308" s="258"/>
      <c r="BO308" s="259"/>
      <c r="BP308" s="259"/>
      <c r="BQ308" s="258"/>
      <c r="BR308" s="259"/>
      <c r="BS308" s="259"/>
      <c r="BT308" s="258"/>
      <c r="BU308" s="259"/>
      <c r="BV308" s="259"/>
      <c r="BW308" s="258"/>
      <c r="BX308" s="259"/>
      <c r="BY308" s="259"/>
      <c r="BZ308" s="258"/>
      <c r="CA308" s="259"/>
      <c r="CB308" s="259"/>
      <c r="CC308" s="258"/>
      <c r="CD308" s="259"/>
      <c r="CE308" s="259"/>
      <c r="CF308" s="258"/>
      <c r="CG308" s="259"/>
      <c r="CH308" s="259"/>
      <c r="CI308" s="258"/>
      <c r="CJ308" s="259"/>
      <c r="CK308" s="259"/>
      <c r="CL308" s="258"/>
      <c r="CM308" s="259"/>
      <c r="CN308" s="259"/>
      <c r="CO308" s="258"/>
      <c r="CP308" s="259"/>
      <c r="CQ308" s="259"/>
      <c r="CR308" s="258"/>
      <c r="CS308" s="259"/>
      <c r="CT308" s="259"/>
      <c r="CU308" s="258"/>
      <c r="CV308" s="259"/>
      <c r="CW308" s="259"/>
      <c r="CX308" s="258"/>
      <c r="CY308" s="259"/>
      <c r="CZ308" s="259"/>
      <c r="DA308" s="258"/>
      <c r="DB308" s="259"/>
      <c r="DC308" s="259"/>
      <c r="DD308" s="258"/>
      <c r="DE308" s="259"/>
      <c r="DF308" s="259"/>
      <c r="DG308" s="258"/>
      <c r="DH308" s="259"/>
      <c r="DI308" s="259"/>
      <c r="DJ308" s="258"/>
      <c r="DK308" s="259"/>
      <c r="DL308" s="259"/>
      <c r="DM308" s="258"/>
      <c r="DN308" s="259"/>
      <c r="DO308" s="259"/>
      <c r="DP308" s="258"/>
      <c r="DQ308" s="259"/>
      <c r="DR308" s="259"/>
      <c r="DS308" s="258"/>
      <c r="DT308" s="259"/>
      <c r="DU308" s="259"/>
      <c r="DV308" s="258"/>
      <c r="DW308" s="259"/>
      <c r="DX308" s="259"/>
      <c r="DY308" s="258"/>
      <c r="DZ308" s="259"/>
      <c r="EA308" s="259"/>
      <c r="EB308" s="258"/>
      <c r="EC308" s="259"/>
      <c r="ED308" s="259"/>
      <c r="EE308" s="258"/>
      <c r="EF308" s="259"/>
      <c r="EG308" s="259"/>
      <c r="EH308" s="258"/>
      <c r="EI308" s="259"/>
      <c r="EJ308" s="259"/>
      <c r="EK308" s="258"/>
      <c r="EL308" s="259"/>
      <c r="EM308" s="259"/>
      <c r="EN308" s="258"/>
      <c r="EO308" s="259"/>
      <c r="EP308" s="259"/>
      <c r="EQ308" s="258"/>
      <c r="ER308" s="259"/>
      <c r="ES308" s="259"/>
      <c r="ET308" s="258"/>
      <c r="EU308" s="259"/>
      <c r="EV308" s="259"/>
      <c r="EW308" s="258"/>
      <c r="EX308" s="259"/>
      <c r="EY308" s="259"/>
      <c r="EZ308" s="258"/>
      <c r="FA308" s="259"/>
      <c r="FB308" s="259"/>
      <c r="FC308" s="258"/>
      <c r="FD308" s="259"/>
      <c r="FE308" s="259"/>
      <c r="FF308" s="258"/>
      <c r="FG308" s="259"/>
      <c r="FH308" s="259"/>
      <c r="FI308" s="258"/>
      <c r="FJ308" s="259"/>
      <c r="FK308" s="259"/>
      <c r="FL308" s="258"/>
      <c r="FM308" s="259"/>
      <c r="FN308" s="259"/>
      <c r="FO308" s="258"/>
      <c r="FP308" s="259"/>
      <c r="FQ308" s="259"/>
      <c r="FR308" s="258"/>
      <c r="FS308" s="259"/>
      <c r="FT308" s="259"/>
      <c r="FU308" s="258"/>
      <c r="FV308" s="259"/>
      <c r="FW308" s="259"/>
      <c r="FX308" s="258"/>
      <c r="FY308" s="259"/>
      <c r="FZ308" s="259"/>
      <c r="GA308" s="258"/>
      <c r="GB308" s="259"/>
      <c r="GC308" s="259"/>
      <c r="GD308" s="258"/>
      <c r="GE308" s="259"/>
      <c r="GF308" s="259"/>
      <c r="GG308" s="258"/>
      <c r="GH308" s="259"/>
      <c r="GI308" s="259"/>
      <c r="GJ308" s="258"/>
      <c r="GK308" s="259"/>
      <c r="GL308" s="259"/>
      <c r="GM308" s="258"/>
      <c r="GN308" s="259"/>
      <c r="GO308" s="259"/>
      <c r="GP308" s="258"/>
      <c r="GQ308" s="259"/>
      <c r="GR308" s="259"/>
      <c r="GS308" s="258"/>
      <c r="GT308" s="259"/>
      <c r="GU308" s="259"/>
      <c r="GV308" s="258"/>
      <c r="GW308" s="259"/>
      <c r="GX308" s="259"/>
      <c r="GY308" s="258"/>
      <c r="GZ308" s="259"/>
      <c r="HA308" s="259"/>
    </row>
    <row r="309" spans="1:209" s="184" customFormat="1" outlineLevel="1" x14ac:dyDescent="0.2">
      <c r="A309" s="254" t="s">
        <v>1765</v>
      </c>
      <c r="B309" s="255" t="s">
        <v>1517</v>
      </c>
      <c r="C309" s="256" t="s">
        <v>121</v>
      </c>
      <c r="D309" s="256" t="s">
        <v>180</v>
      </c>
      <c r="E309" s="256"/>
      <c r="F309" s="256"/>
      <c r="G309" s="256"/>
      <c r="H309" s="255"/>
      <c r="I309" s="255"/>
      <c r="J309" s="255"/>
      <c r="K309" s="255"/>
      <c r="L309" s="255"/>
      <c r="M309" s="255"/>
      <c r="N309" s="255"/>
      <c r="O309" s="247"/>
      <c r="P309" s="249"/>
      <c r="Q309" s="249" t="s">
        <v>34</v>
      </c>
      <c r="R309" s="247"/>
      <c r="S309" s="249"/>
      <c r="T309" s="249" t="s">
        <v>34</v>
      </c>
      <c r="U309" s="247"/>
      <c r="V309" s="249"/>
      <c r="W309" s="249" t="s">
        <v>34</v>
      </c>
      <c r="X309" s="247"/>
      <c r="Y309" s="249"/>
      <c r="Z309" s="249" t="s">
        <v>34</v>
      </c>
      <c r="AA309" s="247"/>
      <c r="AB309" s="249"/>
      <c r="AC309" s="249" t="s">
        <v>34</v>
      </c>
      <c r="AD309" s="247"/>
      <c r="AE309" s="249"/>
      <c r="AF309" s="249" t="s">
        <v>34</v>
      </c>
      <c r="AG309" s="255"/>
      <c r="AH309" s="257"/>
      <c r="AI309" s="257"/>
      <c r="AJ309" s="255"/>
      <c r="AK309" s="257"/>
      <c r="AL309" s="257"/>
      <c r="AM309" s="247"/>
      <c r="AN309" s="249"/>
      <c r="AO309" s="249" t="s">
        <v>34</v>
      </c>
      <c r="AP309" s="247"/>
      <c r="AQ309" s="249"/>
      <c r="AR309" s="249" t="s">
        <v>34</v>
      </c>
      <c r="AS309" s="247"/>
      <c r="AT309" s="249"/>
      <c r="AU309" s="249" t="s">
        <v>34</v>
      </c>
      <c r="AV309" s="247"/>
      <c r="AW309" s="249"/>
      <c r="AX309" s="249" t="s">
        <v>34</v>
      </c>
      <c r="AY309" s="247"/>
      <c r="AZ309" s="249"/>
      <c r="BA309" s="249" t="s">
        <v>34</v>
      </c>
      <c r="BB309" s="247"/>
      <c r="BC309" s="249"/>
      <c r="BD309" s="249" t="s">
        <v>34</v>
      </c>
      <c r="BE309" s="247"/>
      <c r="BF309" s="249"/>
      <c r="BG309" s="249" t="s">
        <v>34</v>
      </c>
      <c r="BH309" s="247"/>
      <c r="BI309" s="249"/>
      <c r="BJ309" s="249" t="s">
        <v>34</v>
      </c>
      <c r="BK309" s="247"/>
      <c r="BL309" s="249"/>
      <c r="BM309" s="249" t="s">
        <v>34</v>
      </c>
      <c r="BN309" s="247"/>
      <c r="BO309" s="249"/>
      <c r="BP309" s="249" t="s">
        <v>34</v>
      </c>
      <c r="BQ309" s="247"/>
      <c r="BR309" s="249"/>
      <c r="BS309" s="249" t="s">
        <v>34</v>
      </c>
      <c r="BT309" s="247"/>
      <c r="BU309" s="249"/>
      <c r="BV309" s="249" t="s">
        <v>34</v>
      </c>
      <c r="BW309" s="247"/>
      <c r="BX309" s="249"/>
      <c r="BY309" s="249" t="s">
        <v>34</v>
      </c>
      <c r="BZ309" s="247"/>
      <c r="CA309" s="249"/>
      <c r="CB309" s="249" t="s">
        <v>34</v>
      </c>
      <c r="CC309" s="250"/>
      <c r="CD309" s="261"/>
      <c r="CE309" s="261" t="s">
        <v>34</v>
      </c>
      <c r="CF309" s="247"/>
      <c r="CG309" s="249"/>
      <c r="CH309" s="249" t="s">
        <v>34</v>
      </c>
      <c r="CI309" s="247"/>
      <c r="CJ309" s="249"/>
      <c r="CK309" s="249" t="s">
        <v>34</v>
      </c>
      <c r="CL309" s="247"/>
      <c r="CM309" s="249"/>
      <c r="CN309" s="249" t="s">
        <v>34</v>
      </c>
      <c r="CO309" s="247"/>
      <c r="CP309" s="249"/>
      <c r="CQ309" s="249" t="s">
        <v>34</v>
      </c>
      <c r="CR309" s="247"/>
      <c r="CS309" s="249"/>
      <c r="CT309" s="249" t="s">
        <v>34</v>
      </c>
      <c r="CU309" s="247"/>
      <c r="CV309" s="249"/>
      <c r="CW309" s="249" t="s">
        <v>34</v>
      </c>
      <c r="CX309" s="247"/>
      <c r="CY309" s="249"/>
      <c r="CZ309" s="249" t="s">
        <v>34</v>
      </c>
      <c r="DA309" s="247"/>
      <c r="DB309" s="249"/>
      <c r="DC309" s="249" t="s">
        <v>34</v>
      </c>
      <c r="DD309" s="247"/>
      <c r="DE309" s="249"/>
      <c r="DF309" s="249" t="s">
        <v>34</v>
      </c>
      <c r="DG309" s="247"/>
      <c r="DH309" s="249"/>
      <c r="DI309" s="249" t="s">
        <v>34</v>
      </c>
      <c r="DJ309" s="247"/>
      <c r="DK309" s="249"/>
      <c r="DL309" s="249" t="s">
        <v>34</v>
      </c>
      <c r="DM309" s="247"/>
      <c r="DN309" s="289"/>
      <c r="DO309" s="289" t="s">
        <v>34</v>
      </c>
      <c r="DP309" s="247"/>
      <c r="DQ309" s="249"/>
      <c r="DR309" s="249" t="s">
        <v>34</v>
      </c>
      <c r="DS309" s="247"/>
      <c r="DT309" s="249"/>
      <c r="DU309" s="249" t="s">
        <v>34</v>
      </c>
      <c r="DV309" s="247"/>
      <c r="DW309" s="249"/>
      <c r="DX309" s="249" t="s">
        <v>34</v>
      </c>
      <c r="DY309" s="247"/>
      <c r="DZ309" s="249"/>
      <c r="EA309" s="249" t="s">
        <v>34</v>
      </c>
      <c r="EB309" s="247"/>
      <c r="EC309" s="249"/>
      <c r="ED309" s="249" t="s">
        <v>34</v>
      </c>
      <c r="EE309" s="247"/>
      <c r="EF309" s="249"/>
      <c r="EG309" s="249" t="s">
        <v>34</v>
      </c>
      <c r="EH309" s="247"/>
      <c r="EI309" s="249"/>
      <c r="EJ309" s="249" t="s">
        <v>34</v>
      </c>
      <c r="EK309" s="247"/>
      <c r="EL309" s="249"/>
      <c r="EM309" s="249" t="s">
        <v>34</v>
      </c>
      <c r="EN309" s="247"/>
      <c r="EO309" s="249"/>
      <c r="EP309" s="249" t="s">
        <v>34</v>
      </c>
      <c r="EQ309" s="247"/>
      <c r="ER309" s="249"/>
      <c r="ES309" s="249" t="s">
        <v>34</v>
      </c>
      <c r="ET309" s="247"/>
      <c r="EU309" s="249"/>
      <c r="EV309" s="249" t="s">
        <v>34</v>
      </c>
      <c r="EW309" s="247"/>
      <c r="EX309" s="249"/>
      <c r="EY309" s="249" t="s">
        <v>34</v>
      </c>
      <c r="EZ309" s="247"/>
      <c r="FA309" s="249"/>
      <c r="FB309" s="249" t="s">
        <v>34</v>
      </c>
      <c r="FC309" s="247"/>
      <c r="FD309" s="249"/>
      <c r="FE309" s="249" t="s">
        <v>34</v>
      </c>
      <c r="FF309" s="247"/>
      <c r="FG309" s="249"/>
      <c r="FH309" s="249" t="s">
        <v>34</v>
      </c>
      <c r="FI309" s="247"/>
      <c r="FJ309" s="249"/>
      <c r="FK309" s="249" t="s">
        <v>34</v>
      </c>
      <c r="FL309" s="247"/>
      <c r="FM309" s="249"/>
      <c r="FN309" s="249" t="s">
        <v>34</v>
      </c>
      <c r="FO309" s="247"/>
      <c r="FP309" s="249"/>
      <c r="FQ309" s="249" t="s">
        <v>34</v>
      </c>
      <c r="FR309" s="247"/>
      <c r="FS309" s="249"/>
      <c r="FT309" s="249" t="s">
        <v>34</v>
      </c>
      <c r="FU309" s="247"/>
      <c r="FV309" s="249"/>
      <c r="FW309" s="249" t="s">
        <v>34</v>
      </c>
      <c r="FX309" s="247"/>
      <c r="FY309" s="249"/>
      <c r="FZ309" s="249" t="s">
        <v>34</v>
      </c>
      <c r="GA309" s="250"/>
      <c r="GB309" s="261"/>
      <c r="GC309" s="261" t="s">
        <v>34</v>
      </c>
      <c r="GD309" s="247"/>
      <c r="GE309" s="249"/>
      <c r="GF309" s="249" t="s">
        <v>34</v>
      </c>
      <c r="GG309" s="247"/>
      <c r="GH309" s="249"/>
      <c r="GI309" s="249" t="s">
        <v>34</v>
      </c>
      <c r="GJ309" s="247"/>
      <c r="GK309" s="249"/>
      <c r="GL309" s="249" t="s">
        <v>34</v>
      </c>
      <c r="GM309" s="247"/>
      <c r="GN309" s="249"/>
      <c r="GO309" s="249" t="s">
        <v>34</v>
      </c>
      <c r="GP309" s="247"/>
      <c r="GQ309" s="249"/>
      <c r="GR309" s="249" t="s">
        <v>34</v>
      </c>
      <c r="GS309" s="247"/>
      <c r="GT309" s="249"/>
      <c r="GU309" s="249" t="s">
        <v>34</v>
      </c>
      <c r="GV309" s="247"/>
      <c r="GW309" s="249"/>
      <c r="GX309" s="249" t="s">
        <v>34</v>
      </c>
      <c r="GY309" s="247"/>
      <c r="GZ309" s="249"/>
      <c r="HA309" s="249" t="s">
        <v>34</v>
      </c>
    </row>
    <row r="310" spans="1:209" s="184" customFormat="1" outlineLevel="1" x14ac:dyDescent="0.2">
      <c r="A310" s="254" t="s">
        <v>1766</v>
      </c>
      <c r="B310" s="255" t="s">
        <v>1518</v>
      </c>
      <c r="C310" s="256" t="s">
        <v>121</v>
      </c>
      <c r="D310" s="256" t="s">
        <v>180</v>
      </c>
      <c r="E310" s="256"/>
      <c r="F310" s="256"/>
      <c r="G310" s="256"/>
      <c r="H310" s="255"/>
      <c r="I310" s="255"/>
      <c r="J310" s="255"/>
      <c r="K310" s="255"/>
      <c r="L310" s="255"/>
      <c r="M310" s="255"/>
      <c r="N310" s="255"/>
      <c r="O310" s="247"/>
      <c r="P310" s="249"/>
      <c r="Q310" s="249" t="s">
        <v>34</v>
      </c>
      <c r="R310" s="247"/>
      <c r="S310" s="249"/>
      <c r="T310" s="249" t="s">
        <v>34</v>
      </c>
      <c r="U310" s="255">
        <v>5</v>
      </c>
      <c r="V310" s="257" t="s">
        <v>355</v>
      </c>
      <c r="W310" s="257" t="s">
        <v>395</v>
      </c>
      <c r="X310" s="249"/>
      <c r="Y310" s="249"/>
      <c r="Z310" s="249" t="s">
        <v>34</v>
      </c>
      <c r="AA310" s="249"/>
      <c r="AB310" s="249"/>
      <c r="AC310" s="249" t="s">
        <v>34</v>
      </c>
      <c r="AD310" s="249"/>
      <c r="AE310" s="249"/>
      <c r="AF310" s="249" t="s">
        <v>34</v>
      </c>
      <c r="AG310" s="249"/>
      <c r="AH310" s="249"/>
      <c r="AI310" s="249" t="s">
        <v>34</v>
      </c>
      <c r="AJ310" s="249"/>
      <c r="AK310" s="249"/>
      <c r="AL310" s="249" t="s">
        <v>34</v>
      </c>
      <c r="AM310" s="255">
        <v>2</v>
      </c>
      <c r="AN310" s="257" t="s">
        <v>355</v>
      </c>
      <c r="AO310" s="257" t="s">
        <v>395</v>
      </c>
      <c r="AP310" s="249"/>
      <c r="AQ310" s="249"/>
      <c r="AR310" s="249" t="s">
        <v>34</v>
      </c>
      <c r="AS310" s="249"/>
      <c r="AT310" s="249"/>
      <c r="AU310" s="249" t="s">
        <v>34</v>
      </c>
      <c r="AV310" s="249"/>
      <c r="AW310" s="249"/>
      <c r="AX310" s="249" t="s">
        <v>34</v>
      </c>
      <c r="AY310" s="247"/>
      <c r="AZ310" s="249"/>
      <c r="BA310" s="249" t="s">
        <v>34</v>
      </c>
      <c r="BB310" s="249"/>
      <c r="BC310" s="249"/>
      <c r="BD310" s="249" t="s">
        <v>34</v>
      </c>
      <c r="BE310" s="249"/>
      <c r="BF310" s="249"/>
      <c r="BG310" s="249" t="s">
        <v>34</v>
      </c>
      <c r="BH310" s="247"/>
      <c r="BI310" s="249"/>
      <c r="BJ310" s="249" t="s">
        <v>34</v>
      </c>
      <c r="BK310" s="247"/>
      <c r="BL310" s="249"/>
      <c r="BM310" s="249" t="s">
        <v>34</v>
      </c>
      <c r="BN310" s="247"/>
      <c r="BO310" s="249"/>
      <c r="BP310" s="249" t="s">
        <v>34</v>
      </c>
      <c r="BQ310" s="247"/>
      <c r="BR310" s="249"/>
      <c r="BS310" s="249" t="s">
        <v>34</v>
      </c>
      <c r="BT310" s="247"/>
      <c r="BU310" s="249"/>
      <c r="BV310" s="249" t="s">
        <v>34</v>
      </c>
      <c r="BW310" s="247"/>
      <c r="BX310" s="249"/>
      <c r="BY310" s="249" t="s">
        <v>34</v>
      </c>
      <c r="BZ310" s="247"/>
      <c r="CA310" s="249"/>
      <c r="CB310" s="249" t="s">
        <v>34</v>
      </c>
      <c r="CC310" s="250"/>
      <c r="CD310" s="261"/>
      <c r="CE310" s="261" t="s">
        <v>34</v>
      </c>
      <c r="CF310" s="247"/>
      <c r="CG310" s="249"/>
      <c r="CH310" s="249" t="s">
        <v>34</v>
      </c>
      <c r="CI310" s="247"/>
      <c r="CJ310" s="249"/>
      <c r="CK310" s="249" t="s">
        <v>34</v>
      </c>
      <c r="CL310" s="247"/>
      <c r="CM310" s="249"/>
      <c r="CN310" s="249" t="s">
        <v>34</v>
      </c>
      <c r="CO310" s="184">
        <v>6</v>
      </c>
      <c r="CP310" s="257" t="s">
        <v>355</v>
      </c>
      <c r="CQ310" s="257" t="s">
        <v>395</v>
      </c>
      <c r="CR310" s="247"/>
      <c r="CS310" s="249"/>
      <c r="CT310" s="249" t="s">
        <v>34</v>
      </c>
      <c r="CU310" s="247"/>
      <c r="CV310" s="249"/>
      <c r="CW310" s="249" t="s">
        <v>34</v>
      </c>
      <c r="CX310" s="247"/>
      <c r="CY310" s="249"/>
      <c r="CZ310" s="249" t="s">
        <v>34</v>
      </c>
      <c r="DA310" s="247"/>
      <c r="DB310" s="249"/>
      <c r="DC310" s="249" t="s">
        <v>34</v>
      </c>
      <c r="DD310" s="247"/>
      <c r="DE310" s="249"/>
      <c r="DF310" s="249" t="s">
        <v>34</v>
      </c>
      <c r="DG310" s="247"/>
      <c r="DH310" s="249"/>
      <c r="DI310" s="249" t="s">
        <v>34</v>
      </c>
      <c r="DJ310" s="247"/>
      <c r="DK310" s="249"/>
      <c r="DL310" s="249" t="s">
        <v>34</v>
      </c>
      <c r="DM310" s="247"/>
      <c r="DN310" s="289"/>
      <c r="DO310" s="289" t="s">
        <v>34</v>
      </c>
      <c r="DP310" s="247"/>
      <c r="DQ310" s="249"/>
      <c r="DR310" s="249" t="s">
        <v>34</v>
      </c>
      <c r="DS310" s="247"/>
      <c r="DT310" s="249"/>
      <c r="DU310" s="249" t="s">
        <v>34</v>
      </c>
      <c r="DV310" s="247"/>
      <c r="DW310" s="249"/>
      <c r="DX310" s="249" t="s">
        <v>34</v>
      </c>
      <c r="DY310" s="247"/>
      <c r="DZ310" s="249"/>
      <c r="EA310" s="249" t="s">
        <v>34</v>
      </c>
      <c r="EB310" s="247"/>
      <c r="EC310" s="249"/>
      <c r="ED310" s="249" t="s">
        <v>34</v>
      </c>
      <c r="EE310" s="247"/>
      <c r="EF310" s="249"/>
      <c r="EG310" s="249" t="s">
        <v>34</v>
      </c>
      <c r="EH310" s="247"/>
      <c r="EI310" s="249"/>
      <c r="EJ310" s="249" t="s">
        <v>34</v>
      </c>
      <c r="EK310" s="247"/>
      <c r="EL310" s="249"/>
      <c r="EM310" s="249" t="s">
        <v>34</v>
      </c>
      <c r="EN310" s="247"/>
      <c r="EO310" s="249"/>
      <c r="EP310" s="249" t="s">
        <v>34</v>
      </c>
      <c r="EQ310" s="247"/>
      <c r="ER310" s="249"/>
      <c r="ES310" s="249" t="s">
        <v>34</v>
      </c>
      <c r="ET310" s="247"/>
      <c r="EU310" s="249"/>
      <c r="EV310" s="249" t="s">
        <v>34</v>
      </c>
      <c r="EW310" s="247"/>
      <c r="EX310" s="249"/>
      <c r="EY310" s="249" t="s">
        <v>34</v>
      </c>
      <c r="EZ310" s="247"/>
      <c r="FA310" s="249"/>
      <c r="FB310" s="249" t="s">
        <v>34</v>
      </c>
      <c r="FC310" s="247"/>
      <c r="FD310" s="249"/>
      <c r="FE310" s="249" t="s">
        <v>34</v>
      </c>
      <c r="FF310" s="247"/>
      <c r="FG310" s="249"/>
      <c r="FH310" s="249" t="s">
        <v>34</v>
      </c>
      <c r="FI310" s="247"/>
      <c r="FJ310" s="249"/>
      <c r="FK310" s="249" t="s">
        <v>34</v>
      </c>
      <c r="FL310" s="247"/>
      <c r="FM310" s="249"/>
      <c r="FN310" s="249" t="s">
        <v>34</v>
      </c>
      <c r="FO310" s="247"/>
      <c r="FP310" s="249"/>
      <c r="FQ310" s="249" t="s">
        <v>34</v>
      </c>
      <c r="FR310" s="247"/>
      <c r="FS310" s="249"/>
      <c r="FT310" s="249" t="s">
        <v>34</v>
      </c>
      <c r="FU310" s="247"/>
      <c r="FV310" s="249"/>
      <c r="FW310" s="249" t="s">
        <v>34</v>
      </c>
      <c r="FX310" s="247"/>
      <c r="FY310" s="249"/>
      <c r="FZ310" s="249" t="s">
        <v>34</v>
      </c>
      <c r="GA310" s="250"/>
      <c r="GB310" s="261"/>
      <c r="GC310" s="261" t="s">
        <v>34</v>
      </c>
      <c r="GD310" s="247"/>
      <c r="GE310" s="249"/>
      <c r="GF310" s="249" t="s">
        <v>34</v>
      </c>
      <c r="GG310" s="247"/>
      <c r="GH310" s="249"/>
      <c r="GI310" s="249" t="s">
        <v>34</v>
      </c>
      <c r="GJ310" s="247"/>
      <c r="GK310" s="249"/>
      <c r="GL310" s="249" t="s">
        <v>34</v>
      </c>
      <c r="GM310" s="247"/>
      <c r="GN310" s="249"/>
      <c r="GO310" s="249" t="s">
        <v>34</v>
      </c>
      <c r="GP310" s="247"/>
      <c r="GQ310" s="249"/>
      <c r="GR310" s="249" t="s">
        <v>34</v>
      </c>
      <c r="GS310" s="247"/>
      <c r="GT310" s="249"/>
      <c r="GU310" s="249" t="s">
        <v>34</v>
      </c>
      <c r="GV310" s="247"/>
      <c r="GW310" s="249"/>
      <c r="GX310" s="249" t="s">
        <v>34</v>
      </c>
      <c r="GY310" s="247"/>
      <c r="GZ310" s="249"/>
      <c r="HA310" s="249" t="s">
        <v>34</v>
      </c>
    </row>
    <row r="311" spans="1:209" outlineLevel="1" x14ac:dyDescent="0.2">
      <c r="A311" s="246" t="s">
        <v>1767</v>
      </c>
      <c r="B311" s="247" t="s">
        <v>214</v>
      </c>
      <c r="C311" s="249" t="s">
        <v>15</v>
      </c>
      <c r="D311" s="249" t="s">
        <v>180</v>
      </c>
      <c r="E311" s="247"/>
      <c r="F311" s="247"/>
      <c r="G311" s="247"/>
      <c r="H311" s="247"/>
      <c r="I311" s="247"/>
      <c r="J311" s="247"/>
      <c r="K311" s="247"/>
      <c r="L311" s="247"/>
      <c r="M311" s="247"/>
      <c r="N311" s="247"/>
      <c r="O311" s="247"/>
      <c r="P311" s="249"/>
      <c r="Q311" s="249" t="s">
        <v>34</v>
      </c>
      <c r="R311" s="247"/>
      <c r="S311" s="249"/>
      <c r="T311" s="249" t="s">
        <v>34</v>
      </c>
      <c r="U311" s="247"/>
      <c r="V311" s="249"/>
      <c r="W311" s="249" t="s">
        <v>34</v>
      </c>
      <c r="X311" s="247"/>
      <c r="Y311" s="249"/>
      <c r="Z311" s="249" t="s">
        <v>34</v>
      </c>
      <c r="AA311" s="247"/>
      <c r="AB311" s="249"/>
      <c r="AC311" s="249" t="s">
        <v>34</v>
      </c>
      <c r="AD311" s="247"/>
      <c r="AE311" s="249"/>
      <c r="AF311" s="249" t="s">
        <v>34</v>
      </c>
      <c r="AG311" s="247"/>
      <c r="AH311" s="249"/>
      <c r="AI311" s="249" t="s">
        <v>34</v>
      </c>
      <c r="AJ311" s="247"/>
      <c r="AK311" s="249"/>
      <c r="AL311" s="249" t="s">
        <v>34</v>
      </c>
      <c r="AM311" s="247"/>
      <c r="AN311" s="249"/>
      <c r="AO311" s="249" t="s">
        <v>34</v>
      </c>
      <c r="AP311" s="247"/>
      <c r="AQ311" s="249"/>
      <c r="AR311" s="249" t="s">
        <v>34</v>
      </c>
      <c r="AS311" s="247"/>
      <c r="AT311" s="249"/>
      <c r="AU311" s="249" t="s">
        <v>34</v>
      </c>
      <c r="AV311" s="247"/>
      <c r="AW311" s="249"/>
      <c r="AX311" s="249" t="s">
        <v>34</v>
      </c>
      <c r="AY311" s="247"/>
      <c r="AZ311" s="249"/>
      <c r="BA311" s="249" t="s">
        <v>34</v>
      </c>
      <c r="BB311" s="247"/>
      <c r="BC311" s="249"/>
      <c r="BD311" s="249" t="s">
        <v>34</v>
      </c>
      <c r="BE311" s="247"/>
      <c r="BF311" s="249"/>
      <c r="BG311" s="249" t="s">
        <v>34</v>
      </c>
      <c r="BH311" s="247"/>
      <c r="BI311" s="249"/>
      <c r="BJ311" s="249" t="s">
        <v>34</v>
      </c>
      <c r="BK311" s="247"/>
      <c r="BL311" s="249"/>
      <c r="BM311" s="249" t="s">
        <v>34</v>
      </c>
      <c r="BN311" s="247"/>
      <c r="BO311" s="249"/>
      <c r="BP311" s="249" t="s">
        <v>34</v>
      </c>
      <c r="BQ311" s="247"/>
      <c r="BR311" s="249"/>
      <c r="BS311" s="249" t="s">
        <v>34</v>
      </c>
      <c r="BT311" s="247"/>
      <c r="BU311" s="249"/>
      <c r="BV311" s="249" t="s">
        <v>34</v>
      </c>
      <c r="BW311" s="247"/>
      <c r="BX311" s="249"/>
      <c r="BY311" s="249" t="s">
        <v>34</v>
      </c>
      <c r="BZ311" s="247"/>
      <c r="CA311" s="249"/>
      <c r="CB311" s="249" t="s">
        <v>34</v>
      </c>
      <c r="CC311" s="250"/>
      <c r="CD311" s="261"/>
      <c r="CE311" s="261" t="s">
        <v>34</v>
      </c>
      <c r="CF311" s="247"/>
      <c r="CG311" s="249"/>
      <c r="CH311" s="249" t="s">
        <v>34</v>
      </c>
      <c r="CI311" s="247"/>
      <c r="CJ311" s="249"/>
      <c r="CK311" s="249" t="s">
        <v>34</v>
      </c>
      <c r="CL311" s="247"/>
      <c r="CM311" s="249"/>
      <c r="CN311" s="249" t="s">
        <v>34</v>
      </c>
      <c r="CO311" s="247"/>
      <c r="CP311" s="249"/>
      <c r="CQ311" s="249" t="s">
        <v>34</v>
      </c>
      <c r="CR311" s="247"/>
      <c r="CS311" s="249"/>
      <c r="CT311" s="249" t="s">
        <v>34</v>
      </c>
      <c r="CU311" s="247"/>
      <c r="CV311" s="249"/>
      <c r="CW311" s="249" t="s">
        <v>34</v>
      </c>
      <c r="CX311" s="247"/>
      <c r="CY311" s="249"/>
      <c r="CZ311" s="249" t="s">
        <v>34</v>
      </c>
      <c r="DA311" s="247"/>
      <c r="DB311" s="249"/>
      <c r="DC311" s="249" t="s">
        <v>34</v>
      </c>
      <c r="DD311" s="247"/>
      <c r="DE311" s="249"/>
      <c r="DF311" s="249" t="s">
        <v>34</v>
      </c>
      <c r="DG311" s="247"/>
      <c r="DH311" s="249"/>
      <c r="DI311" s="249" t="s">
        <v>34</v>
      </c>
      <c r="DJ311" s="247"/>
      <c r="DK311" s="249"/>
      <c r="DL311" s="249" t="s">
        <v>34</v>
      </c>
      <c r="DM311" s="247"/>
      <c r="DN311" s="289"/>
      <c r="DO311" s="289" t="s">
        <v>34</v>
      </c>
      <c r="DP311" s="247"/>
      <c r="DQ311" s="249"/>
      <c r="DR311" s="249" t="s">
        <v>34</v>
      </c>
      <c r="DS311" s="247"/>
      <c r="DT311" s="249"/>
      <c r="DU311" s="249" t="s">
        <v>34</v>
      </c>
      <c r="DV311" s="247"/>
      <c r="DW311" s="249"/>
      <c r="DX311" s="249" t="s">
        <v>34</v>
      </c>
      <c r="DY311" s="247"/>
      <c r="DZ311" s="249"/>
      <c r="EA311" s="249" t="s">
        <v>34</v>
      </c>
      <c r="EB311" s="247"/>
      <c r="EC311" s="249"/>
      <c r="ED311" s="249" t="s">
        <v>34</v>
      </c>
      <c r="EE311" s="247"/>
      <c r="EF311" s="249"/>
      <c r="EG311" s="249" t="s">
        <v>34</v>
      </c>
      <c r="EH311" s="247"/>
      <c r="EI311" s="249"/>
      <c r="EJ311" s="249" t="s">
        <v>34</v>
      </c>
      <c r="EK311" s="247"/>
      <c r="EL311" s="249"/>
      <c r="EM311" s="249" t="s">
        <v>34</v>
      </c>
      <c r="EN311" s="247"/>
      <c r="EO311" s="249"/>
      <c r="EP311" s="249" t="s">
        <v>34</v>
      </c>
      <c r="EQ311" s="247"/>
      <c r="ER311" s="249"/>
      <c r="ES311" s="249" t="s">
        <v>34</v>
      </c>
      <c r="ET311" s="247"/>
      <c r="EU311" s="249"/>
      <c r="EV311" s="249" t="s">
        <v>34</v>
      </c>
      <c r="EW311" s="247"/>
      <c r="EX311" s="249"/>
      <c r="EY311" s="249" t="s">
        <v>34</v>
      </c>
      <c r="EZ311" s="247"/>
      <c r="FA311" s="249"/>
      <c r="FB311" s="249" t="s">
        <v>34</v>
      </c>
      <c r="FC311" s="247"/>
      <c r="FD311" s="249"/>
      <c r="FE311" s="249" t="s">
        <v>34</v>
      </c>
      <c r="FF311" s="247"/>
      <c r="FG311" s="249"/>
      <c r="FH311" s="249" t="s">
        <v>34</v>
      </c>
      <c r="FI311" s="247"/>
      <c r="FJ311" s="249"/>
      <c r="FK311" s="249" t="s">
        <v>34</v>
      </c>
      <c r="FL311" s="247"/>
      <c r="FM311" s="249"/>
      <c r="FN311" s="249" t="s">
        <v>34</v>
      </c>
      <c r="FO311" s="247"/>
      <c r="FP311" s="249"/>
      <c r="FQ311" s="249" t="s">
        <v>34</v>
      </c>
      <c r="FR311" s="247"/>
      <c r="FS311" s="249"/>
      <c r="FT311" s="249" t="s">
        <v>34</v>
      </c>
      <c r="FU311" s="247"/>
      <c r="FV311" s="249"/>
      <c r="FW311" s="249" t="s">
        <v>34</v>
      </c>
      <c r="FX311" s="247"/>
      <c r="FY311" s="249"/>
      <c r="FZ311" s="249" t="s">
        <v>34</v>
      </c>
      <c r="GA311" s="250"/>
      <c r="GB311" s="261"/>
      <c r="GC311" s="261" t="s">
        <v>34</v>
      </c>
      <c r="GD311" s="247"/>
      <c r="GE311" s="249"/>
      <c r="GF311" s="249" t="s">
        <v>34</v>
      </c>
      <c r="GG311" s="247"/>
      <c r="GH311" s="249"/>
      <c r="GI311" s="249" t="s">
        <v>34</v>
      </c>
      <c r="GJ311" s="247"/>
      <c r="GK311" s="249"/>
      <c r="GL311" s="249" t="s">
        <v>34</v>
      </c>
      <c r="GM311" s="247"/>
      <c r="GN311" s="249"/>
      <c r="GO311" s="249" t="s">
        <v>34</v>
      </c>
      <c r="GP311" s="247"/>
      <c r="GQ311" s="249"/>
      <c r="GR311" s="249" t="s">
        <v>34</v>
      </c>
      <c r="GS311" s="247"/>
      <c r="GT311" s="249"/>
      <c r="GU311" s="249" t="s">
        <v>34</v>
      </c>
      <c r="GV311" s="247"/>
      <c r="GW311" s="249"/>
      <c r="GX311" s="249" t="s">
        <v>34</v>
      </c>
      <c r="GY311" s="247"/>
      <c r="GZ311" s="249"/>
      <c r="HA311" s="249" t="s">
        <v>34</v>
      </c>
    </row>
    <row r="312" spans="1:209" s="184" customFormat="1" outlineLevel="1" x14ac:dyDescent="0.2">
      <c r="A312" s="254" t="s">
        <v>1767</v>
      </c>
      <c r="B312" s="258" t="s">
        <v>214</v>
      </c>
      <c r="C312" s="258" t="s">
        <v>69</v>
      </c>
      <c r="D312" s="258" t="s">
        <v>25</v>
      </c>
      <c r="E312" s="258"/>
      <c r="F312" s="258"/>
      <c r="G312" s="258"/>
      <c r="H312" s="258"/>
      <c r="I312" s="256" t="s">
        <v>215</v>
      </c>
      <c r="J312" s="255"/>
      <c r="K312" s="255"/>
      <c r="L312" s="255"/>
      <c r="M312" s="255"/>
      <c r="N312" s="255"/>
      <c r="O312" s="258"/>
      <c r="P312" s="259"/>
      <c r="Q312" s="259"/>
      <c r="R312" s="258"/>
      <c r="S312" s="259"/>
      <c r="T312" s="259"/>
      <c r="U312" s="258"/>
      <c r="V312" s="259"/>
      <c r="W312" s="259"/>
      <c r="X312" s="258"/>
      <c r="Y312" s="259"/>
      <c r="Z312" s="259"/>
      <c r="AA312" s="258"/>
      <c r="AB312" s="259"/>
      <c r="AC312" s="259"/>
      <c r="AD312" s="258"/>
      <c r="AE312" s="259"/>
      <c r="AF312" s="259"/>
      <c r="AG312" s="258"/>
      <c r="AH312" s="259"/>
      <c r="AI312" s="259"/>
      <c r="AJ312" s="258"/>
      <c r="AK312" s="259"/>
      <c r="AL312" s="259"/>
      <c r="AM312" s="258"/>
      <c r="AN312" s="259"/>
      <c r="AO312" s="259"/>
      <c r="AP312" s="258"/>
      <c r="AQ312" s="259"/>
      <c r="AR312" s="259"/>
      <c r="AS312" s="258"/>
      <c r="AT312" s="259"/>
      <c r="AU312" s="259"/>
      <c r="AV312" s="258"/>
      <c r="AW312" s="259"/>
      <c r="AX312" s="259"/>
      <c r="AY312" s="258"/>
      <c r="AZ312" s="259"/>
      <c r="BA312" s="259"/>
      <c r="BB312" s="258"/>
      <c r="BC312" s="259"/>
      <c r="BD312" s="259"/>
      <c r="BE312" s="258"/>
      <c r="BF312" s="259"/>
      <c r="BG312" s="259"/>
      <c r="BH312" s="258"/>
      <c r="BI312" s="259"/>
      <c r="BJ312" s="259"/>
      <c r="BK312" s="258"/>
      <c r="BL312" s="259"/>
      <c r="BM312" s="259"/>
      <c r="BN312" s="258"/>
      <c r="BO312" s="259"/>
      <c r="BP312" s="259"/>
      <c r="BQ312" s="258"/>
      <c r="BR312" s="259"/>
      <c r="BS312" s="259"/>
      <c r="BT312" s="258"/>
      <c r="BU312" s="259"/>
      <c r="BV312" s="259"/>
      <c r="BW312" s="258"/>
      <c r="BX312" s="259"/>
      <c r="BY312" s="259"/>
      <c r="BZ312" s="258"/>
      <c r="CA312" s="259"/>
      <c r="CB312" s="259"/>
      <c r="CC312" s="258"/>
      <c r="CD312" s="259"/>
      <c r="CE312" s="259"/>
      <c r="CF312" s="258"/>
      <c r="CG312" s="259"/>
      <c r="CH312" s="259"/>
      <c r="CI312" s="258"/>
      <c r="CJ312" s="259"/>
      <c r="CK312" s="259"/>
      <c r="CL312" s="258"/>
      <c r="CM312" s="259"/>
      <c r="CN312" s="259"/>
      <c r="CO312" s="258"/>
      <c r="CP312" s="259"/>
      <c r="CQ312" s="259"/>
      <c r="CR312" s="258"/>
      <c r="CS312" s="259"/>
      <c r="CT312" s="259"/>
      <c r="CU312" s="258"/>
      <c r="CV312" s="259"/>
      <c r="CW312" s="259"/>
      <c r="CX312" s="258"/>
      <c r="CY312" s="259"/>
      <c r="CZ312" s="259"/>
      <c r="DA312" s="258"/>
      <c r="DB312" s="259"/>
      <c r="DC312" s="259"/>
      <c r="DD312" s="258"/>
      <c r="DE312" s="259"/>
      <c r="DF312" s="259"/>
      <c r="DG312" s="258"/>
      <c r="DH312" s="259"/>
      <c r="DI312" s="259"/>
      <c r="DJ312" s="258"/>
      <c r="DK312" s="259"/>
      <c r="DL312" s="259"/>
      <c r="DM312" s="258"/>
      <c r="DN312" s="259"/>
      <c r="DO312" s="259"/>
      <c r="DP312" s="258"/>
      <c r="DQ312" s="259"/>
      <c r="DR312" s="259"/>
      <c r="DS312" s="258"/>
      <c r="DT312" s="259"/>
      <c r="DU312" s="259"/>
      <c r="DV312" s="258"/>
      <c r="DW312" s="259"/>
      <c r="DX312" s="259"/>
      <c r="DY312" s="258"/>
      <c r="DZ312" s="259"/>
      <c r="EA312" s="259"/>
      <c r="EB312" s="258"/>
      <c r="EC312" s="259"/>
      <c r="ED312" s="259"/>
      <c r="EE312" s="258"/>
      <c r="EF312" s="259"/>
      <c r="EG312" s="259"/>
      <c r="EH312" s="258"/>
      <c r="EI312" s="259"/>
      <c r="EJ312" s="259"/>
      <c r="EK312" s="258"/>
      <c r="EL312" s="259"/>
      <c r="EM312" s="259"/>
      <c r="EN312" s="258"/>
      <c r="EO312" s="259"/>
      <c r="EP312" s="259"/>
      <c r="EQ312" s="258"/>
      <c r="ER312" s="259"/>
      <c r="ES312" s="259"/>
      <c r="ET312" s="258"/>
      <c r="EU312" s="259"/>
      <c r="EV312" s="259"/>
      <c r="EW312" s="258"/>
      <c r="EX312" s="259"/>
      <c r="EY312" s="259"/>
      <c r="EZ312" s="258"/>
      <c r="FA312" s="259"/>
      <c r="FB312" s="259"/>
      <c r="FC312" s="258"/>
      <c r="FD312" s="259"/>
      <c r="FE312" s="259"/>
      <c r="FF312" s="258"/>
      <c r="FG312" s="259"/>
      <c r="FH312" s="259"/>
      <c r="FI312" s="258"/>
      <c r="FJ312" s="259"/>
      <c r="FK312" s="259"/>
      <c r="FL312" s="258"/>
      <c r="FM312" s="259"/>
      <c r="FN312" s="259"/>
      <c r="FO312" s="258"/>
      <c r="FP312" s="259"/>
      <c r="FQ312" s="259"/>
      <c r="FR312" s="258"/>
      <c r="FS312" s="259"/>
      <c r="FT312" s="259"/>
      <c r="FU312" s="258"/>
      <c r="FV312" s="259"/>
      <c r="FW312" s="259"/>
      <c r="FX312" s="258"/>
      <c r="FY312" s="259"/>
      <c r="FZ312" s="259"/>
      <c r="GA312" s="258"/>
      <c r="GB312" s="259"/>
      <c r="GC312" s="259"/>
      <c r="GD312" s="258"/>
      <c r="GE312" s="259"/>
      <c r="GF312" s="259"/>
      <c r="GG312" s="258"/>
      <c r="GH312" s="259"/>
      <c r="GI312" s="259"/>
      <c r="GJ312" s="258"/>
      <c r="GK312" s="259"/>
      <c r="GL312" s="259"/>
      <c r="GM312" s="258"/>
      <c r="GN312" s="259"/>
      <c r="GO312" s="259"/>
      <c r="GP312" s="258"/>
      <c r="GQ312" s="259"/>
      <c r="GR312" s="259"/>
      <c r="GS312" s="258"/>
      <c r="GT312" s="259"/>
      <c r="GU312" s="259"/>
      <c r="GV312" s="258"/>
      <c r="GW312" s="259"/>
      <c r="GX312" s="259"/>
      <c r="GY312" s="258"/>
      <c r="GZ312" s="259"/>
      <c r="HA312" s="259"/>
    </row>
    <row r="313" spans="1:209" s="184" customFormat="1" outlineLevel="1" x14ac:dyDescent="0.2">
      <c r="A313" s="254" t="s">
        <v>1768</v>
      </c>
      <c r="B313" s="255" t="s">
        <v>169</v>
      </c>
      <c r="C313" s="255" t="s">
        <v>15</v>
      </c>
      <c r="D313" s="255" t="s">
        <v>25</v>
      </c>
      <c r="E313" s="255"/>
      <c r="F313" s="255"/>
      <c r="G313" s="255"/>
      <c r="H313" s="255"/>
      <c r="I313" s="255"/>
      <c r="J313" s="255"/>
      <c r="K313" s="255"/>
      <c r="L313" s="255"/>
      <c r="M313" s="255"/>
      <c r="N313" s="255"/>
      <c r="O313" s="255"/>
      <c r="P313" s="257"/>
      <c r="Q313" s="257" t="s">
        <v>34</v>
      </c>
      <c r="R313" s="255"/>
      <c r="S313" s="257"/>
      <c r="T313" s="257" t="s">
        <v>34</v>
      </c>
      <c r="U313" s="255"/>
      <c r="V313" s="257"/>
      <c r="W313" s="257" t="s">
        <v>34</v>
      </c>
      <c r="X313" s="255"/>
      <c r="Y313" s="257"/>
      <c r="Z313" s="257" t="s">
        <v>34</v>
      </c>
      <c r="AA313" s="255"/>
      <c r="AB313" s="257"/>
      <c r="AC313" s="257" t="s">
        <v>34</v>
      </c>
      <c r="AD313" s="255"/>
      <c r="AE313" s="257"/>
      <c r="AF313" s="257" t="s">
        <v>34</v>
      </c>
      <c r="AG313" s="255"/>
      <c r="AH313" s="257"/>
      <c r="AI313" s="257" t="s">
        <v>34</v>
      </c>
      <c r="AJ313" s="255"/>
      <c r="AK313" s="257"/>
      <c r="AL313" s="257" t="s">
        <v>34</v>
      </c>
      <c r="AM313" s="255"/>
      <c r="AN313" s="257"/>
      <c r="AO313" s="257" t="s">
        <v>34</v>
      </c>
      <c r="AP313" s="255"/>
      <c r="AQ313" s="257"/>
      <c r="AR313" s="257" t="s">
        <v>34</v>
      </c>
      <c r="AS313" s="255"/>
      <c r="AT313" s="257"/>
      <c r="AU313" s="257" t="s">
        <v>34</v>
      </c>
      <c r="AV313" s="255"/>
      <c r="AW313" s="257"/>
      <c r="AX313" s="257" t="s">
        <v>34</v>
      </c>
      <c r="AY313" s="255"/>
      <c r="AZ313" s="257"/>
      <c r="BA313" s="257" t="s">
        <v>34</v>
      </c>
      <c r="BB313" s="255"/>
      <c r="BC313" s="257"/>
      <c r="BD313" s="257" t="s">
        <v>34</v>
      </c>
      <c r="BE313" s="255"/>
      <c r="BF313" s="257"/>
      <c r="BG313" s="257" t="s">
        <v>34</v>
      </c>
      <c r="BH313" s="255"/>
      <c r="BI313" s="257"/>
      <c r="BJ313" s="257" t="s">
        <v>34</v>
      </c>
      <c r="BK313" s="255"/>
      <c r="BL313" s="257"/>
      <c r="BM313" s="257" t="s">
        <v>34</v>
      </c>
      <c r="BN313" s="255"/>
      <c r="BO313" s="257"/>
      <c r="BP313" s="257" t="s">
        <v>34</v>
      </c>
      <c r="BQ313" s="255"/>
      <c r="BR313" s="257"/>
      <c r="BS313" s="257" t="s">
        <v>34</v>
      </c>
      <c r="BT313" s="255"/>
      <c r="BU313" s="257"/>
      <c r="BV313" s="257" t="s">
        <v>34</v>
      </c>
      <c r="BW313" s="255"/>
      <c r="BX313" s="257"/>
      <c r="BY313" s="257" t="s">
        <v>34</v>
      </c>
      <c r="BZ313" s="255"/>
      <c r="CA313" s="257"/>
      <c r="CB313" s="257" t="s">
        <v>34</v>
      </c>
      <c r="CC313" s="258"/>
      <c r="CD313" s="259"/>
      <c r="CE313" s="259" t="s">
        <v>34</v>
      </c>
      <c r="CF313" s="255"/>
      <c r="CG313" s="257"/>
      <c r="CH313" s="257" t="s">
        <v>34</v>
      </c>
      <c r="CI313" s="255"/>
      <c r="CJ313" s="257"/>
      <c r="CK313" s="257" t="s">
        <v>34</v>
      </c>
      <c r="CL313" s="255"/>
      <c r="CM313" s="257"/>
      <c r="CN313" s="257" t="s">
        <v>34</v>
      </c>
      <c r="CO313" s="255"/>
      <c r="CP313" s="257"/>
      <c r="CQ313" s="257" t="s">
        <v>34</v>
      </c>
      <c r="CR313" s="255"/>
      <c r="CS313" s="257"/>
      <c r="CT313" s="257" t="s">
        <v>34</v>
      </c>
      <c r="CU313" s="255"/>
      <c r="CV313" s="257"/>
      <c r="CW313" s="257" t="s">
        <v>34</v>
      </c>
      <c r="CX313" s="255"/>
      <c r="CY313" s="257"/>
      <c r="CZ313" s="257" t="s">
        <v>34</v>
      </c>
      <c r="DA313" s="255"/>
      <c r="DB313" s="257"/>
      <c r="DC313" s="257" t="s">
        <v>34</v>
      </c>
      <c r="DD313" s="255"/>
      <c r="DE313" s="257"/>
      <c r="DF313" s="257" t="s">
        <v>34</v>
      </c>
      <c r="DG313" s="255"/>
      <c r="DH313" s="257"/>
      <c r="DI313" s="257" t="s">
        <v>34</v>
      </c>
      <c r="DJ313" s="255"/>
      <c r="DK313" s="257"/>
      <c r="DL313" s="257" t="s">
        <v>34</v>
      </c>
      <c r="DM313" s="255"/>
      <c r="DN313" s="326"/>
      <c r="DO313" s="326" t="s">
        <v>34</v>
      </c>
      <c r="DP313" s="255"/>
      <c r="DQ313" s="257"/>
      <c r="DR313" s="257" t="s">
        <v>34</v>
      </c>
      <c r="DS313" s="255"/>
      <c r="DT313" s="257"/>
      <c r="DU313" s="257" t="s">
        <v>34</v>
      </c>
      <c r="DV313" s="255"/>
      <c r="DW313" s="257"/>
      <c r="DX313" s="257" t="s">
        <v>34</v>
      </c>
      <c r="DY313" s="255"/>
      <c r="DZ313" s="257"/>
      <c r="EA313" s="257" t="s">
        <v>34</v>
      </c>
      <c r="EB313" s="255"/>
      <c r="EC313" s="257"/>
      <c r="ED313" s="257" t="s">
        <v>34</v>
      </c>
      <c r="EE313" s="255"/>
      <c r="EF313" s="257"/>
      <c r="EG313" s="257" t="s">
        <v>34</v>
      </c>
      <c r="EH313" s="255"/>
      <c r="EI313" s="257"/>
      <c r="EJ313" s="257" t="s">
        <v>34</v>
      </c>
      <c r="EK313" s="255"/>
      <c r="EL313" s="257"/>
      <c r="EM313" s="257" t="s">
        <v>34</v>
      </c>
      <c r="EN313" s="255"/>
      <c r="EO313" s="257"/>
      <c r="EP313" s="257" t="s">
        <v>34</v>
      </c>
      <c r="EQ313" s="255"/>
      <c r="ER313" s="257"/>
      <c r="ES313" s="257" t="s">
        <v>34</v>
      </c>
      <c r="ET313" s="255"/>
      <c r="EU313" s="257"/>
      <c r="EV313" s="257" t="s">
        <v>34</v>
      </c>
      <c r="EW313" s="255"/>
      <c r="EX313" s="257"/>
      <c r="EY313" s="257" t="s">
        <v>34</v>
      </c>
      <c r="EZ313" s="255"/>
      <c r="FA313" s="257"/>
      <c r="FB313" s="257" t="s">
        <v>34</v>
      </c>
      <c r="FC313" s="255"/>
      <c r="FD313" s="257"/>
      <c r="FE313" s="257" t="s">
        <v>34</v>
      </c>
      <c r="FF313" s="255"/>
      <c r="FG313" s="257"/>
      <c r="FH313" s="257" t="s">
        <v>34</v>
      </c>
      <c r="FI313" s="255"/>
      <c r="FJ313" s="257"/>
      <c r="FK313" s="257" t="s">
        <v>34</v>
      </c>
      <c r="FL313" s="255"/>
      <c r="FM313" s="257"/>
      <c r="FN313" s="257" t="s">
        <v>34</v>
      </c>
      <c r="FO313" s="255"/>
      <c r="FP313" s="257"/>
      <c r="FQ313" s="257" t="s">
        <v>34</v>
      </c>
      <c r="FR313" s="255"/>
      <c r="FS313" s="257"/>
      <c r="FT313" s="257" t="s">
        <v>34</v>
      </c>
      <c r="FU313" s="255"/>
      <c r="FV313" s="257"/>
      <c r="FW313" s="257" t="s">
        <v>34</v>
      </c>
      <c r="FX313" s="255"/>
      <c r="FY313" s="257"/>
      <c r="FZ313" s="257" t="s">
        <v>34</v>
      </c>
      <c r="GA313" s="258"/>
      <c r="GB313" s="259"/>
      <c r="GC313" s="259" t="s">
        <v>34</v>
      </c>
      <c r="GD313" s="255"/>
      <c r="GE313" s="257"/>
      <c r="GF313" s="257" t="s">
        <v>34</v>
      </c>
      <c r="GG313" s="255"/>
      <c r="GH313" s="257"/>
      <c r="GI313" s="257" t="s">
        <v>34</v>
      </c>
      <c r="GJ313" s="255"/>
      <c r="GK313" s="257"/>
      <c r="GL313" s="257" t="s">
        <v>34</v>
      </c>
      <c r="GM313" s="255"/>
      <c r="GN313" s="257"/>
      <c r="GO313" s="257" t="s">
        <v>34</v>
      </c>
      <c r="GP313" s="255"/>
      <c r="GQ313" s="257"/>
      <c r="GR313" s="257" t="s">
        <v>34</v>
      </c>
      <c r="GS313" s="255"/>
      <c r="GT313" s="257"/>
      <c r="GU313" s="257" t="s">
        <v>34</v>
      </c>
      <c r="GV313" s="255"/>
      <c r="GW313" s="257"/>
      <c r="GX313" s="257" t="s">
        <v>34</v>
      </c>
      <c r="GY313" s="255"/>
      <c r="GZ313" s="257"/>
      <c r="HA313" s="257" t="s">
        <v>34</v>
      </c>
    </row>
    <row r="314" spans="1:209" s="184" customFormat="1" outlineLevel="1" x14ac:dyDescent="0.2">
      <c r="A314" s="254" t="s">
        <v>1769</v>
      </c>
      <c r="B314" s="255" t="s">
        <v>170</v>
      </c>
      <c r="C314" s="255" t="s">
        <v>15</v>
      </c>
      <c r="D314" s="255" t="s">
        <v>171</v>
      </c>
      <c r="E314" s="255"/>
      <c r="F314" s="255"/>
      <c r="G314" s="255"/>
      <c r="H314" s="255"/>
      <c r="I314" s="255"/>
      <c r="J314" s="255"/>
      <c r="K314" s="255"/>
      <c r="L314" s="255"/>
      <c r="M314" s="255"/>
      <c r="N314" s="255"/>
      <c r="O314" s="255"/>
      <c r="P314" s="257"/>
      <c r="Q314" s="257" t="s">
        <v>34</v>
      </c>
      <c r="R314" s="255"/>
      <c r="S314" s="257"/>
      <c r="T314" s="257" t="s">
        <v>34</v>
      </c>
      <c r="U314" s="255"/>
      <c r="V314" s="257"/>
      <c r="W314" s="257" t="s">
        <v>34</v>
      </c>
      <c r="X314" s="255"/>
      <c r="Y314" s="257"/>
      <c r="Z314" s="257" t="s">
        <v>34</v>
      </c>
      <c r="AA314" s="255"/>
      <c r="AB314" s="257"/>
      <c r="AC314" s="257" t="s">
        <v>34</v>
      </c>
      <c r="AD314" s="255"/>
      <c r="AE314" s="257"/>
      <c r="AF314" s="257" t="s">
        <v>34</v>
      </c>
      <c r="AG314" s="255"/>
      <c r="AH314" s="257"/>
      <c r="AI314" s="257" t="s">
        <v>34</v>
      </c>
      <c r="AJ314" s="255"/>
      <c r="AK314" s="257"/>
      <c r="AL314" s="257" t="s">
        <v>34</v>
      </c>
      <c r="AM314" s="255"/>
      <c r="AN314" s="257"/>
      <c r="AO314" s="257" t="s">
        <v>34</v>
      </c>
      <c r="AP314" s="255"/>
      <c r="AQ314" s="257"/>
      <c r="AR314" s="257" t="s">
        <v>34</v>
      </c>
      <c r="AS314" s="255"/>
      <c r="AT314" s="257"/>
      <c r="AU314" s="257" t="s">
        <v>34</v>
      </c>
      <c r="AV314" s="255"/>
      <c r="AW314" s="257"/>
      <c r="AX314" s="257" t="s">
        <v>34</v>
      </c>
      <c r="AY314" s="255"/>
      <c r="AZ314" s="257"/>
      <c r="BA314" s="257" t="s">
        <v>34</v>
      </c>
      <c r="BB314" s="255"/>
      <c r="BC314" s="257"/>
      <c r="BD314" s="257" t="s">
        <v>34</v>
      </c>
      <c r="BE314" s="255"/>
      <c r="BF314" s="257"/>
      <c r="BG314" s="257" t="s">
        <v>34</v>
      </c>
      <c r="BH314" s="255"/>
      <c r="BI314" s="257"/>
      <c r="BJ314" s="257" t="s">
        <v>34</v>
      </c>
      <c r="BK314" s="255"/>
      <c r="BL314" s="257"/>
      <c r="BM314" s="257" t="s">
        <v>34</v>
      </c>
      <c r="BN314" s="255"/>
      <c r="BO314" s="257"/>
      <c r="BP314" s="257" t="s">
        <v>34</v>
      </c>
      <c r="BQ314" s="255"/>
      <c r="BR314" s="257"/>
      <c r="BS314" s="257" t="s">
        <v>34</v>
      </c>
      <c r="BT314" s="255"/>
      <c r="BU314" s="257"/>
      <c r="BV314" s="257" t="s">
        <v>34</v>
      </c>
      <c r="BW314" s="255"/>
      <c r="BX314" s="257"/>
      <c r="BY314" s="257" t="s">
        <v>34</v>
      </c>
      <c r="BZ314" s="255"/>
      <c r="CA314" s="257"/>
      <c r="CB314" s="257" t="s">
        <v>34</v>
      </c>
      <c r="CC314" s="258"/>
      <c r="CD314" s="259"/>
      <c r="CE314" s="259" t="s">
        <v>34</v>
      </c>
      <c r="CF314" s="255"/>
      <c r="CG314" s="257"/>
      <c r="CH314" s="257" t="s">
        <v>34</v>
      </c>
      <c r="CI314" s="255"/>
      <c r="CJ314" s="257"/>
      <c r="CK314" s="257" t="s">
        <v>34</v>
      </c>
      <c r="CL314" s="255"/>
      <c r="CM314" s="257"/>
      <c r="CN314" s="257" t="s">
        <v>34</v>
      </c>
      <c r="CO314" s="255"/>
      <c r="CP314" s="257"/>
      <c r="CQ314" s="257" t="s">
        <v>34</v>
      </c>
      <c r="CR314" s="255"/>
      <c r="CS314" s="257"/>
      <c r="CT314" s="257" t="s">
        <v>34</v>
      </c>
      <c r="CU314" s="255"/>
      <c r="CV314" s="257"/>
      <c r="CW314" s="257" t="s">
        <v>34</v>
      </c>
      <c r="CX314" s="255"/>
      <c r="CY314" s="257"/>
      <c r="CZ314" s="257" t="s">
        <v>34</v>
      </c>
      <c r="DA314" s="255"/>
      <c r="DB314" s="257"/>
      <c r="DC314" s="257" t="s">
        <v>34</v>
      </c>
      <c r="DD314" s="255"/>
      <c r="DE314" s="257"/>
      <c r="DF314" s="257" t="s">
        <v>34</v>
      </c>
      <c r="DG314" s="255"/>
      <c r="DH314" s="257"/>
      <c r="DI314" s="257" t="s">
        <v>34</v>
      </c>
      <c r="DJ314" s="255"/>
      <c r="DK314" s="257"/>
      <c r="DL314" s="257" t="s">
        <v>34</v>
      </c>
      <c r="DM314" s="255"/>
      <c r="DN314" s="326"/>
      <c r="DO314" s="326" t="s">
        <v>34</v>
      </c>
      <c r="DP314" s="255"/>
      <c r="DQ314" s="257"/>
      <c r="DR314" s="257" t="s">
        <v>34</v>
      </c>
      <c r="DS314" s="255"/>
      <c r="DT314" s="257"/>
      <c r="DU314" s="257" t="s">
        <v>34</v>
      </c>
      <c r="DV314" s="255"/>
      <c r="DW314" s="257"/>
      <c r="DX314" s="257" t="s">
        <v>34</v>
      </c>
      <c r="DY314" s="255"/>
      <c r="DZ314" s="257"/>
      <c r="EA314" s="257" t="s">
        <v>34</v>
      </c>
      <c r="EB314" s="255"/>
      <c r="EC314" s="257"/>
      <c r="ED314" s="257" t="s">
        <v>34</v>
      </c>
      <c r="EE314" s="255"/>
      <c r="EF314" s="257"/>
      <c r="EG314" s="257" t="s">
        <v>34</v>
      </c>
      <c r="EH314" s="255"/>
      <c r="EI314" s="257"/>
      <c r="EJ314" s="257" t="s">
        <v>34</v>
      </c>
      <c r="EK314" s="255"/>
      <c r="EL314" s="257"/>
      <c r="EM314" s="257" t="s">
        <v>34</v>
      </c>
      <c r="EN314" s="255"/>
      <c r="EO314" s="257"/>
      <c r="EP314" s="257" t="s">
        <v>34</v>
      </c>
      <c r="EQ314" s="255"/>
      <c r="ER314" s="257"/>
      <c r="ES314" s="257" t="s">
        <v>34</v>
      </c>
      <c r="ET314" s="255"/>
      <c r="EU314" s="257"/>
      <c r="EV314" s="257" t="s">
        <v>34</v>
      </c>
      <c r="EW314" s="255"/>
      <c r="EX314" s="257"/>
      <c r="EY314" s="257" t="s">
        <v>34</v>
      </c>
      <c r="EZ314" s="255"/>
      <c r="FA314" s="257"/>
      <c r="FB314" s="257" t="s">
        <v>34</v>
      </c>
      <c r="FC314" s="255"/>
      <c r="FD314" s="257"/>
      <c r="FE314" s="257" t="s">
        <v>34</v>
      </c>
      <c r="FF314" s="255"/>
      <c r="FG314" s="257"/>
      <c r="FH314" s="257" t="s">
        <v>34</v>
      </c>
      <c r="FI314" s="255"/>
      <c r="FJ314" s="257"/>
      <c r="FK314" s="257" t="s">
        <v>34</v>
      </c>
      <c r="FL314" s="255"/>
      <c r="FM314" s="257"/>
      <c r="FN314" s="257" t="s">
        <v>34</v>
      </c>
      <c r="FO314" s="255"/>
      <c r="FP314" s="257"/>
      <c r="FQ314" s="257" t="s">
        <v>34</v>
      </c>
      <c r="FR314" s="255"/>
      <c r="FS314" s="257"/>
      <c r="FT314" s="257" t="s">
        <v>34</v>
      </c>
      <c r="FU314" s="255"/>
      <c r="FV314" s="257"/>
      <c r="FW314" s="257" t="s">
        <v>34</v>
      </c>
      <c r="FX314" s="255"/>
      <c r="FY314" s="257"/>
      <c r="FZ314" s="257" t="s">
        <v>34</v>
      </c>
      <c r="GA314" s="258"/>
      <c r="GB314" s="259"/>
      <c r="GC314" s="259" t="s">
        <v>34</v>
      </c>
      <c r="GD314" s="255"/>
      <c r="GE314" s="257"/>
      <c r="GF314" s="257" t="s">
        <v>34</v>
      </c>
      <c r="GG314" s="255"/>
      <c r="GH314" s="257"/>
      <c r="GI314" s="257" t="s">
        <v>34</v>
      </c>
      <c r="GJ314" s="255"/>
      <c r="GK314" s="257"/>
      <c r="GL314" s="257" t="s">
        <v>34</v>
      </c>
      <c r="GM314" s="255"/>
      <c r="GN314" s="257"/>
      <c r="GO314" s="257" t="s">
        <v>34</v>
      </c>
      <c r="GP314" s="255"/>
      <c r="GQ314" s="257"/>
      <c r="GR314" s="257" t="s">
        <v>34</v>
      </c>
      <c r="GS314" s="255"/>
      <c r="GT314" s="257"/>
      <c r="GU314" s="257" t="s">
        <v>34</v>
      </c>
      <c r="GV314" s="255"/>
      <c r="GW314" s="257"/>
      <c r="GX314" s="257" t="s">
        <v>34</v>
      </c>
      <c r="GY314" s="255"/>
      <c r="GZ314" s="257"/>
      <c r="HA314" s="257" t="s">
        <v>34</v>
      </c>
    </row>
    <row r="315" spans="1:209" s="184" customFormat="1" outlineLevel="1" x14ac:dyDescent="0.2">
      <c r="A315" s="254" t="s">
        <v>1770</v>
      </c>
      <c r="B315" s="255" t="s">
        <v>172</v>
      </c>
      <c r="C315" s="255" t="s">
        <v>30</v>
      </c>
      <c r="D315" s="255" t="s">
        <v>173</v>
      </c>
      <c r="E315" s="255"/>
      <c r="F315" s="255"/>
      <c r="G315" s="255"/>
      <c r="H315" s="255"/>
      <c r="I315" s="255" t="s">
        <v>174</v>
      </c>
      <c r="J315" s="255"/>
      <c r="K315" s="255"/>
      <c r="L315" s="255"/>
      <c r="M315" s="255"/>
      <c r="N315" s="255"/>
      <c r="O315" s="255"/>
      <c r="P315" s="257"/>
      <c r="Q315" s="257" t="s">
        <v>34</v>
      </c>
      <c r="R315" s="255"/>
      <c r="S315" s="257"/>
      <c r="T315" s="257" t="s">
        <v>34</v>
      </c>
      <c r="U315" s="255"/>
      <c r="V315" s="257"/>
      <c r="W315" s="257" t="s">
        <v>34</v>
      </c>
      <c r="X315" s="255"/>
      <c r="Y315" s="257"/>
      <c r="Z315" s="257" t="s">
        <v>34</v>
      </c>
      <c r="AA315" s="255"/>
      <c r="AB315" s="257"/>
      <c r="AC315" s="257" t="s">
        <v>34</v>
      </c>
      <c r="AD315" s="255"/>
      <c r="AE315" s="257"/>
      <c r="AF315" s="257" t="s">
        <v>34</v>
      </c>
      <c r="AG315" s="255"/>
      <c r="AH315" s="257"/>
      <c r="AI315" s="257" t="s">
        <v>34</v>
      </c>
      <c r="AJ315" s="255"/>
      <c r="AK315" s="257"/>
      <c r="AL315" s="257" t="s">
        <v>34</v>
      </c>
      <c r="AM315" s="255"/>
      <c r="AN315" s="257"/>
      <c r="AO315" s="257" t="s">
        <v>34</v>
      </c>
      <c r="AP315" s="255"/>
      <c r="AQ315" s="257"/>
      <c r="AR315" s="257" t="s">
        <v>34</v>
      </c>
      <c r="AS315" s="255"/>
      <c r="AT315" s="257"/>
      <c r="AU315" s="257" t="s">
        <v>34</v>
      </c>
      <c r="AV315" s="255"/>
      <c r="AW315" s="257"/>
      <c r="AX315" s="257" t="s">
        <v>34</v>
      </c>
      <c r="AY315" s="255"/>
      <c r="AZ315" s="257"/>
      <c r="BA315" s="257" t="s">
        <v>34</v>
      </c>
      <c r="BB315" s="255"/>
      <c r="BC315" s="257"/>
      <c r="BD315" s="257" t="s">
        <v>34</v>
      </c>
      <c r="BE315" s="255"/>
      <c r="BF315" s="257"/>
      <c r="BG315" s="257" t="s">
        <v>34</v>
      </c>
      <c r="BH315" s="255"/>
      <c r="BI315" s="257"/>
      <c r="BJ315" s="257" t="s">
        <v>34</v>
      </c>
      <c r="BK315" s="255"/>
      <c r="BL315" s="257"/>
      <c r="BM315" s="257" t="s">
        <v>34</v>
      </c>
      <c r="BN315" s="255"/>
      <c r="BO315" s="257"/>
      <c r="BP315" s="257" t="s">
        <v>34</v>
      </c>
      <c r="BQ315" s="255"/>
      <c r="BR315" s="257"/>
      <c r="BS315" s="257" t="s">
        <v>34</v>
      </c>
      <c r="BT315" s="255"/>
      <c r="BU315" s="257"/>
      <c r="BV315" s="257" t="s">
        <v>34</v>
      </c>
      <c r="BW315" s="255"/>
      <c r="BX315" s="257"/>
      <c r="BY315" s="257" t="s">
        <v>34</v>
      </c>
      <c r="BZ315" s="255"/>
      <c r="CA315" s="257"/>
      <c r="CB315" s="257" t="s">
        <v>34</v>
      </c>
      <c r="CC315" s="258"/>
      <c r="CD315" s="259"/>
      <c r="CE315" s="259" t="s">
        <v>34</v>
      </c>
      <c r="CF315" s="255"/>
      <c r="CG315" s="257"/>
      <c r="CH315" s="257" t="s">
        <v>34</v>
      </c>
      <c r="CI315" s="255"/>
      <c r="CJ315" s="257"/>
      <c r="CK315" s="257" t="s">
        <v>34</v>
      </c>
      <c r="CL315" s="255"/>
      <c r="CM315" s="257"/>
      <c r="CN315" s="257" t="s">
        <v>34</v>
      </c>
      <c r="CO315" s="255"/>
      <c r="CP315" s="257"/>
      <c r="CQ315" s="257" t="s">
        <v>34</v>
      </c>
      <c r="CR315" s="255"/>
      <c r="CS315" s="257"/>
      <c r="CT315" s="257" t="s">
        <v>34</v>
      </c>
      <c r="CU315" s="255"/>
      <c r="CV315" s="257"/>
      <c r="CW315" s="257" t="s">
        <v>34</v>
      </c>
      <c r="CX315" s="255"/>
      <c r="CY315" s="257"/>
      <c r="CZ315" s="257" t="s">
        <v>34</v>
      </c>
      <c r="DA315" s="255"/>
      <c r="DB315" s="257"/>
      <c r="DC315" s="257" t="s">
        <v>34</v>
      </c>
      <c r="DD315" s="255"/>
      <c r="DE315" s="257"/>
      <c r="DF315" s="257" t="s">
        <v>34</v>
      </c>
      <c r="DG315" s="255"/>
      <c r="DH315" s="257"/>
      <c r="DI315" s="257" t="s">
        <v>34</v>
      </c>
      <c r="DJ315" s="255"/>
      <c r="DK315" s="257"/>
      <c r="DL315" s="257" t="s">
        <v>34</v>
      </c>
      <c r="DM315" s="255"/>
      <c r="DN315" s="326"/>
      <c r="DO315" s="326" t="s">
        <v>34</v>
      </c>
      <c r="DP315" s="255"/>
      <c r="DQ315" s="257"/>
      <c r="DR315" s="257" t="s">
        <v>34</v>
      </c>
      <c r="DS315" s="255"/>
      <c r="DT315" s="257"/>
      <c r="DU315" s="257" t="s">
        <v>34</v>
      </c>
      <c r="DV315" s="255"/>
      <c r="DW315" s="257"/>
      <c r="DX315" s="257" t="s">
        <v>34</v>
      </c>
      <c r="DY315" s="255"/>
      <c r="DZ315" s="257"/>
      <c r="EA315" s="257" t="s">
        <v>34</v>
      </c>
      <c r="EB315" s="255"/>
      <c r="EC315" s="257"/>
      <c r="ED315" s="257" t="s">
        <v>34</v>
      </c>
      <c r="EE315" s="255"/>
      <c r="EF315" s="257"/>
      <c r="EG315" s="257" t="s">
        <v>34</v>
      </c>
      <c r="EH315" s="255"/>
      <c r="EI315" s="257"/>
      <c r="EJ315" s="257" t="s">
        <v>34</v>
      </c>
      <c r="EK315" s="255"/>
      <c r="EL315" s="257"/>
      <c r="EM315" s="257" t="s">
        <v>34</v>
      </c>
      <c r="EN315" s="255"/>
      <c r="EO315" s="257"/>
      <c r="EP315" s="257" t="s">
        <v>34</v>
      </c>
      <c r="EQ315" s="255"/>
      <c r="ER315" s="257"/>
      <c r="ES315" s="257" t="s">
        <v>34</v>
      </c>
      <c r="ET315" s="255"/>
      <c r="EU315" s="257"/>
      <c r="EV315" s="257" t="s">
        <v>34</v>
      </c>
      <c r="EW315" s="255"/>
      <c r="EX315" s="257"/>
      <c r="EY315" s="257" t="s">
        <v>34</v>
      </c>
      <c r="EZ315" s="255"/>
      <c r="FA315" s="257"/>
      <c r="FB315" s="257" t="s">
        <v>34</v>
      </c>
      <c r="FC315" s="255"/>
      <c r="FD315" s="257"/>
      <c r="FE315" s="257" t="s">
        <v>34</v>
      </c>
      <c r="FF315" s="255"/>
      <c r="FG315" s="257"/>
      <c r="FH315" s="257" t="s">
        <v>34</v>
      </c>
      <c r="FI315" s="255"/>
      <c r="FJ315" s="257"/>
      <c r="FK315" s="257" t="s">
        <v>34</v>
      </c>
      <c r="FL315" s="255"/>
      <c r="FM315" s="257"/>
      <c r="FN315" s="257" t="s">
        <v>34</v>
      </c>
      <c r="FO315" s="255"/>
      <c r="FP315" s="257"/>
      <c r="FQ315" s="257" t="s">
        <v>34</v>
      </c>
      <c r="FR315" s="255"/>
      <c r="FS315" s="257"/>
      <c r="FT315" s="257" t="s">
        <v>34</v>
      </c>
      <c r="FU315" s="255"/>
      <c r="FV315" s="257"/>
      <c r="FW315" s="257" t="s">
        <v>34</v>
      </c>
      <c r="FX315" s="255"/>
      <c r="FY315" s="257"/>
      <c r="FZ315" s="257" t="s">
        <v>34</v>
      </c>
      <c r="GA315" s="258"/>
      <c r="GB315" s="259"/>
      <c r="GC315" s="259" t="s">
        <v>34</v>
      </c>
      <c r="GD315" s="255"/>
      <c r="GE315" s="257"/>
      <c r="GF315" s="257" t="s">
        <v>34</v>
      </c>
      <c r="GG315" s="255"/>
      <c r="GH315" s="257"/>
      <c r="GI315" s="257" t="s">
        <v>34</v>
      </c>
      <c r="GJ315" s="255"/>
      <c r="GK315" s="257"/>
      <c r="GL315" s="257" t="s">
        <v>34</v>
      </c>
      <c r="GM315" s="255"/>
      <c r="GN315" s="257"/>
      <c r="GO315" s="257" t="s">
        <v>34</v>
      </c>
      <c r="GP315" s="255"/>
      <c r="GQ315" s="257"/>
      <c r="GR315" s="257" t="s">
        <v>34</v>
      </c>
      <c r="GS315" s="255"/>
      <c r="GT315" s="257"/>
      <c r="GU315" s="257" t="s">
        <v>34</v>
      </c>
      <c r="GV315" s="255"/>
      <c r="GW315" s="257"/>
      <c r="GX315" s="257" t="s">
        <v>34</v>
      </c>
      <c r="GY315" s="255"/>
      <c r="GZ315" s="257"/>
      <c r="HA315" s="257" t="s">
        <v>34</v>
      </c>
    </row>
    <row r="316" spans="1:209" s="184" customFormat="1" outlineLevel="1" x14ac:dyDescent="0.2">
      <c r="A316" s="254" t="s">
        <v>1771</v>
      </c>
      <c r="B316" s="255" t="s">
        <v>175</v>
      </c>
      <c r="C316" s="255" t="s">
        <v>15</v>
      </c>
      <c r="D316" s="255" t="s">
        <v>185</v>
      </c>
      <c r="E316" s="255"/>
      <c r="F316" s="255"/>
      <c r="G316" s="255"/>
      <c r="H316" s="255"/>
      <c r="I316" s="255"/>
      <c r="J316" s="255"/>
      <c r="K316" s="255"/>
      <c r="L316" s="255"/>
      <c r="M316" s="255"/>
      <c r="N316" s="255"/>
      <c r="O316" s="255"/>
      <c r="P316" s="257"/>
      <c r="Q316" s="257" t="s">
        <v>34</v>
      </c>
      <c r="R316" s="255"/>
      <c r="S316" s="257"/>
      <c r="T316" s="257" t="s">
        <v>34</v>
      </c>
      <c r="U316" s="255"/>
      <c r="V316" s="257"/>
      <c r="W316" s="257" t="s">
        <v>34</v>
      </c>
      <c r="X316" s="255"/>
      <c r="Y316" s="257"/>
      <c r="Z316" s="257" t="s">
        <v>34</v>
      </c>
      <c r="AA316" s="255"/>
      <c r="AB316" s="257"/>
      <c r="AC316" s="257" t="s">
        <v>34</v>
      </c>
      <c r="AD316" s="255"/>
      <c r="AE316" s="257"/>
      <c r="AF316" s="257" t="s">
        <v>34</v>
      </c>
      <c r="AG316" s="255"/>
      <c r="AH316" s="257"/>
      <c r="AI316" s="257" t="s">
        <v>34</v>
      </c>
      <c r="AJ316" s="255"/>
      <c r="AK316" s="257"/>
      <c r="AL316" s="257" t="s">
        <v>34</v>
      </c>
      <c r="AM316" s="255"/>
      <c r="AN316" s="257"/>
      <c r="AO316" s="257" t="s">
        <v>34</v>
      </c>
      <c r="AP316" s="255"/>
      <c r="AQ316" s="257"/>
      <c r="AR316" s="257" t="s">
        <v>34</v>
      </c>
      <c r="AS316" s="255"/>
      <c r="AT316" s="257"/>
      <c r="AU316" s="257" t="s">
        <v>34</v>
      </c>
      <c r="AV316" s="255"/>
      <c r="AW316" s="257"/>
      <c r="AX316" s="257" t="s">
        <v>34</v>
      </c>
      <c r="AY316" s="255"/>
      <c r="AZ316" s="257"/>
      <c r="BA316" s="257" t="s">
        <v>34</v>
      </c>
      <c r="BB316" s="255"/>
      <c r="BC316" s="257"/>
      <c r="BD316" s="257" t="s">
        <v>34</v>
      </c>
      <c r="BE316" s="255"/>
      <c r="BF316" s="257"/>
      <c r="BG316" s="257" t="s">
        <v>34</v>
      </c>
      <c r="BH316" s="255"/>
      <c r="BI316" s="257"/>
      <c r="BJ316" s="257" t="s">
        <v>34</v>
      </c>
      <c r="BK316" s="255"/>
      <c r="BL316" s="257"/>
      <c r="BM316" s="257" t="s">
        <v>34</v>
      </c>
      <c r="BN316" s="255"/>
      <c r="BO316" s="257"/>
      <c r="BP316" s="257" t="s">
        <v>34</v>
      </c>
      <c r="BQ316" s="255"/>
      <c r="BR316" s="257"/>
      <c r="BS316" s="257" t="s">
        <v>34</v>
      </c>
      <c r="BT316" s="255"/>
      <c r="BU316" s="257"/>
      <c r="BV316" s="257" t="s">
        <v>34</v>
      </c>
      <c r="BW316" s="255"/>
      <c r="BX316" s="257"/>
      <c r="BY316" s="257" t="s">
        <v>34</v>
      </c>
      <c r="BZ316" s="255"/>
      <c r="CA316" s="257"/>
      <c r="CB316" s="257" t="s">
        <v>34</v>
      </c>
      <c r="CC316" s="258"/>
      <c r="CD316" s="259"/>
      <c r="CE316" s="259" t="s">
        <v>34</v>
      </c>
      <c r="CF316" s="255"/>
      <c r="CG316" s="257"/>
      <c r="CH316" s="257" t="s">
        <v>34</v>
      </c>
      <c r="CI316" s="255"/>
      <c r="CJ316" s="257"/>
      <c r="CK316" s="257" t="s">
        <v>34</v>
      </c>
      <c r="CL316" s="255"/>
      <c r="CM316" s="257"/>
      <c r="CN316" s="257" t="s">
        <v>34</v>
      </c>
      <c r="CO316" s="255"/>
      <c r="CP316" s="257"/>
      <c r="CQ316" s="257" t="s">
        <v>34</v>
      </c>
      <c r="CR316" s="255"/>
      <c r="CS316" s="257"/>
      <c r="CT316" s="257" t="s">
        <v>34</v>
      </c>
      <c r="CU316" s="255"/>
      <c r="CV316" s="257"/>
      <c r="CW316" s="257" t="s">
        <v>34</v>
      </c>
      <c r="CX316" s="255"/>
      <c r="CY316" s="257"/>
      <c r="CZ316" s="257" t="s">
        <v>34</v>
      </c>
      <c r="DA316" s="255"/>
      <c r="DB316" s="257"/>
      <c r="DC316" s="257" t="s">
        <v>34</v>
      </c>
      <c r="DD316" s="255"/>
      <c r="DE316" s="257"/>
      <c r="DF316" s="257" t="s">
        <v>34</v>
      </c>
      <c r="DG316" s="255"/>
      <c r="DH316" s="257"/>
      <c r="DI316" s="257" t="s">
        <v>34</v>
      </c>
      <c r="DJ316" s="255"/>
      <c r="DK316" s="257"/>
      <c r="DL316" s="257" t="s">
        <v>34</v>
      </c>
      <c r="DM316" s="255"/>
      <c r="DN316" s="326"/>
      <c r="DO316" s="326" t="s">
        <v>34</v>
      </c>
      <c r="DP316" s="255"/>
      <c r="DQ316" s="257"/>
      <c r="DR316" s="257" t="s">
        <v>34</v>
      </c>
      <c r="DS316" s="255"/>
      <c r="DT316" s="257"/>
      <c r="DU316" s="257" t="s">
        <v>34</v>
      </c>
      <c r="DV316" s="255"/>
      <c r="DW316" s="257"/>
      <c r="DX316" s="257" t="s">
        <v>34</v>
      </c>
      <c r="DY316" s="255"/>
      <c r="DZ316" s="257"/>
      <c r="EA316" s="257" t="s">
        <v>34</v>
      </c>
      <c r="EB316" s="255"/>
      <c r="EC316" s="257"/>
      <c r="ED316" s="257" t="s">
        <v>34</v>
      </c>
      <c r="EE316" s="255"/>
      <c r="EF316" s="257"/>
      <c r="EG316" s="257" t="s">
        <v>34</v>
      </c>
      <c r="EH316" s="255"/>
      <c r="EI316" s="257"/>
      <c r="EJ316" s="257" t="s">
        <v>34</v>
      </c>
      <c r="EK316" s="255"/>
      <c r="EL316" s="257"/>
      <c r="EM316" s="257" t="s">
        <v>34</v>
      </c>
      <c r="EN316" s="255"/>
      <c r="EO316" s="257"/>
      <c r="EP316" s="257" t="s">
        <v>34</v>
      </c>
      <c r="EQ316" s="255"/>
      <c r="ER316" s="257"/>
      <c r="ES316" s="257" t="s">
        <v>34</v>
      </c>
      <c r="ET316" s="255"/>
      <c r="EU316" s="257"/>
      <c r="EV316" s="257" t="s">
        <v>34</v>
      </c>
      <c r="EW316" s="255"/>
      <c r="EX316" s="257"/>
      <c r="EY316" s="257" t="s">
        <v>34</v>
      </c>
      <c r="EZ316" s="255"/>
      <c r="FA316" s="257"/>
      <c r="FB316" s="257" t="s">
        <v>34</v>
      </c>
      <c r="FC316" s="255"/>
      <c r="FD316" s="257"/>
      <c r="FE316" s="257" t="s">
        <v>34</v>
      </c>
      <c r="FF316" s="255"/>
      <c r="FG316" s="257"/>
      <c r="FH316" s="257" t="s">
        <v>34</v>
      </c>
      <c r="FI316" s="255"/>
      <c r="FJ316" s="257"/>
      <c r="FK316" s="257" t="s">
        <v>34</v>
      </c>
      <c r="FL316" s="255"/>
      <c r="FM316" s="257"/>
      <c r="FN316" s="257" t="s">
        <v>34</v>
      </c>
      <c r="FO316" s="255"/>
      <c r="FP316" s="257"/>
      <c r="FQ316" s="257" t="s">
        <v>34</v>
      </c>
      <c r="FR316" s="255"/>
      <c r="FS316" s="257"/>
      <c r="FT316" s="257" t="s">
        <v>34</v>
      </c>
      <c r="FU316" s="255"/>
      <c r="FV316" s="257"/>
      <c r="FW316" s="257" t="s">
        <v>34</v>
      </c>
      <c r="FX316" s="255"/>
      <c r="FY316" s="257"/>
      <c r="FZ316" s="257" t="s">
        <v>34</v>
      </c>
      <c r="GA316" s="258"/>
      <c r="GB316" s="259"/>
      <c r="GC316" s="259" t="s">
        <v>34</v>
      </c>
      <c r="GD316" s="255"/>
      <c r="GE316" s="257"/>
      <c r="GF316" s="257" t="s">
        <v>34</v>
      </c>
      <c r="GG316" s="255"/>
      <c r="GH316" s="257"/>
      <c r="GI316" s="257" t="s">
        <v>34</v>
      </c>
      <c r="GJ316" s="255"/>
      <c r="GK316" s="257"/>
      <c r="GL316" s="257" t="s">
        <v>34</v>
      </c>
      <c r="GM316" s="255"/>
      <c r="GN316" s="257"/>
      <c r="GO316" s="257" t="s">
        <v>34</v>
      </c>
      <c r="GP316" s="255"/>
      <c r="GQ316" s="257"/>
      <c r="GR316" s="257" t="s">
        <v>34</v>
      </c>
      <c r="GS316" s="255"/>
      <c r="GT316" s="257"/>
      <c r="GU316" s="257" t="s">
        <v>34</v>
      </c>
      <c r="GV316" s="255"/>
      <c r="GW316" s="257"/>
      <c r="GX316" s="257" t="s">
        <v>34</v>
      </c>
      <c r="GY316" s="255"/>
      <c r="GZ316" s="257"/>
      <c r="HA316" s="257" t="s">
        <v>34</v>
      </c>
    </row>
    <row r="317" spans="1:209" s="184" customFormat="1" outlineLevel="1" x14ac:dyDescent="0.2">
      <c r="A317" s="254" t="s">
        <v>1772</v>
      </c>
      <c r="B317" s="255" t="s">
        <v>176</v>
      </c>
      <c r="C317" s="255" t="s">
        <v>15</v>
      </c>
      <c r="D317" s="255" t="s">
        <v>185</v>
      </c>
      <c r="E317" s="255"/>
      <c r="F317" s="255"/>
      <c r="G317" s="255"/>
      <c r="H317" s="255"/>
      <c r="I317" s="255"/>
      <c r="J317" s="255"/>
      <c r="K317" s="255"/>
      <c r="L317" s="255"/>
      <c r="M317" s="255"/>
      <c r="N317" s="255"/>
      <c r="O317" s="255"/>
      <c r="P317" s="257"/>
      <c r="Q317" s="257" t="s">
        <v>34</v>
      </c>
      <c r="R317" s="255"/>
      <c r="S317" s="257"/>
      <c r="T317" s="257" t="s">
        <v>34</v>
      </c>
      <c r="U317" s="255"/>
      <c r="V317" s="257"/>
      <c r="W317" s="257" t="s">
        <v>34</v>
      </c>
      <c r="X317" s="255"/>
      <c r="Y317" s="257"/>
      <c r="Z317" s="257" t="s">
        <v>34</v>
      </c>
      <c r="AA317" s="255"/>
      <c r="AB317" s="257"/>
      <c r="AC317" s="257" t="s">
        <v>34</v>
      </c>
      <c r="AD317" s="255"/>
      <c r="AE317" s="257"/>
      <c r="AF317" s="257" t="s">
        <v>34</v>
      </c>
      <c r="AG317" s="255"/>
      <c r="AH317" s="257"/>
      <c r="AI317" s="257" t="s">
        <v>34</v>
      </c>
      <c r="AJ317" s="255"/>
      <c r="AK317" s="257"/>
      <c r="AL317" s="257" t="s">
        <v>34</v>
      </c>
      <c r="AM317" s="255"/>
      <c r="AN317" s="257"/>
      <c r="AO317" s="257" t="s">
        <v>34</v>
      </c>
      <c r="AP317" s="255"/>
      <c r="AQ317" s="257"/>
      <c r="AR317" s="257" t="s">
        <v>34</v>
      </c>
      <c r="AS317" s="255"/>
      <c r="AT317" s="257"/>
      <c r="AU317" s="257" t="s">
        <v>34</v>
      </c>
      <c r="AV317" s="255"/>
      <c r="AW317" s="257"/>
      <c r="AX317" s="257" t="s">
        <v>34</v>
      </c>
      <c r="AY317" s="255"/>
      <c r="AZ317" s="257"/>
      <c r="BA317" s="257" t="s">
        <v>34</v>
      </c>
      <c r="BB317" s="255"/>
      <c r="BC317" s="257"/>
      <c r="BD317" s="257" t="s">
        <v>34</v>
      </c>
      <c r="BE317" s="255"/>
      <c r="BF317" s="257"/>
      <c r="BG317" s="257" t="s">
        <v>34</v>
      </c>
      <c r="BH317" s="255"/>
      <c r="BI317" s="257"/>
      <c r="BJ317" s="257" t="s">
        <v>34</v>
      </c>
      <c r="BK317" s="255"/>
      <c r="BL317" s="257"/>
      <c r="BM317" s="257" t="s">
        <v>34</v>
      </c>
      <c r="BN317" s="255"/>
      <c r="BO317" s="257"/>
      <c r="BP317" s="257" t="s">
        <v>34</v>
      </c>
      <c r="BQ317" s="255"/>
      <c r="BR317" s="257"/>
      <c r="BS317" s="257" t="s">
        <v>34</v>
      </c>
      <c r="BT317" s="255"/>
      <c r="BU317" s="257"/>
      <c r="BV317" s="257" t="s">
        <v>34</v>
      </c>
      <c r="BW317" s="255"/>
      <c r="BX317" s="257"/>
      <c r="BY317" s="257" t="s">
        <v>34</v>
      </c>
      <c r="BZ317" s="255"/>
      <c r="CA317" s="257"/>
      <c r="CB317" s="257" t="s">
        <v>34</v>
      </c>
      <c r="CC317" s="258"/>
      <c r="CD317" s="259"/>
      <c r="CE317" s="259" t="s">
        <v>34</v>
      </c>
      <c r="CF317" s="255"/>
      <c r="CG317" s="257"/>
      <c r="CH317" s="257" t="s">
        <v>34</v>
      </c>
      <c r="CI317" s="255"/>
      <c r="CJ317" s="257"/>
      <c r="CK317" s="257" t="s">
        <v>34</v>
      </c>
      <c r="CL317" s="255"/>
      <c r="CM317" s="257"/>
      <c r="CN317" s="257" t="s">
        <v>34</v>
      </c>
      <c r="CO317" s="255"/>
      <c r="CP317" s="257"/>
      <c r="CQ317" s="257" t="s">
        <v>34</v>
      </c>
      <c r="CR317" s="255"/>
      <c r="CS317" s="257"/>
      <c r="CT317" s="257" t="s">
        <v>34</v>
      </c>
      <c r="CU317" s="255"/>
      <c r="CV317" s="257"/>
      <c r="CW317" s="257" t="s">
        <v>34</v>
      </c>
      <c r="CX317" s="255"/>
      <c r="CY317" s="257"/>
      <c r="CZ317" s="257" t="s">
        <v>34</v>
      </c>
      <c r="DA317" s="255"/>
      <c r="DB317" s="257"/>
      <c r="DC317" s="257" t="s">
        <v>34</v>
      </c>
      <c r="DD317" s="255"/>
      <c r="DE317" s="257"/>
      <c r="DF317" s="257" t="s">
        <v>34</v>
      </c>
      <c r="DG317" s="255"/>
      <c r="DH317" s="257"/>
      <c r="DI317" s="257" t="s">
        <v>34</v>
      </c>
      <c r="DJ317" s="255"/>
      <c r="DK317" s="257"/>
      <c r="DL317" s="257" t="s">
        <v>34</v>
      </c>
      <c r="DM317" s="255"/>
      <c r="DN317" s="326"/>
      <c r="DO317" s="326" t="s">
        <v>34</v>
      </c>
      <c r="DP317" s="255"/>
      <c r="DQ317" s="257"/>
      <c r="DR317" s="257" t="s">
        <v>34</v>
      </c>
      <c r="DS317" s="255"/>
      <c r="DT317" s="257"/>
      <c r="DU317" s="257" t="s">
        <v>34</v>
      </c>
      <c r="DV317" s="255"/>
      <c r="DW317" s="257"/>
      <c r="DX317" s="257" t="s">
        <v>34</v>
      </c>
      <c r="DY317" s="255"/>
      <c r="DZ317" s="257"/>
      <c r="EA317" s="257" t="s">
        <v>34</v>
      </c>
      <c r="EB317" s="255"/>
      <c r="EC317" s="257"/>
      <c r="ED317" s="257" t="s">
        <v>34</v>
      </c>
      <c r="EE317" s="255"/>
      <c r="EF317" s="257"/>
      <c r="EG317" s="257" t="s">
        <v>34</v>
      </c>
      <c r="EH317" s="255"/>
      <c r="EI317" s="257"/>
      <c r="EJ317" s="257" t="s">
        <v>34</v>
      </c>
      <c r="EK317" s="255"/>
      <c r="EL317" s="257"/>
      <c r="EM317" s="257" t="s">
        <v>34</v>
      </c>
      <c r="EN317" s="255"/>
      <c r="EO317" s="257"/>
      <c r="EP317" s="257" t="s">
        <v>34</v>
      </c>
      <c r="EQ317" s="255"/>
      <c r="ER317" s="257"/>
      <c r="ES317" s="257" t="s">
        <v>34</v>
      </c>
      <c r="ET317" s="255"/>
      <c r="EU317" s="257"/>
      <c r="EV317" s="257" t="s">
        <v>34</v>
      </c>
      <c r="EW317" s="255"/>
      <c r="EX317" s="257"/>
      <c r="EY317" s="257" t="s">
        <v>34</v>
      </c>
      <c r="EZ317" s="255"/>
      <c r="FA317" s="257"/>
      <c r="FB317" s="257" t="s">
        <v>34</v>
      </c>
      <c r="FC317" s="255"/>
      <c r="FD317" s="257"/>
      <c r="FE317" s="257" t="s">
        <v>34</v>
      </c>
      <c r="FF317" s="255"/>
      <c r="FG317" s="257"/>
      <c r="FH317" s="257" t="s">
        <v>34</v>
      </c>
      <c r="FI317" s="255"/>
      <c r="FJ317" s="257"/>
      <c r="FK317" s="257" t="s">
        <v>34</v>
      </c>
      <c r="FL317" s="255"/>
      <c r="FM317" s="257"/>
      <c r="FN317" s="257" t="s">
        <v>34</v>
      </c>
      <c r="FO317" s="255"/>
      <c r="FP317" s="257"/>
      <c r="FQ317" s="257" t="s">
        <v>34</v>
      </c>
      <c r="FR317" s="255"/>
      <c r="FS317" s="257"/>
      <c r="FT317" s="257" t="s">
        <v>34</v>
      </c>
      <c r="FU317" s="255"/>
      <c r="FV317" s="257"/>
      <c r="FW317" s="257" t="s">
        <v>34</v>
      </c>
      <c r="FX317" s="255"/>
      <c r="FY317" s="257"/>
      <c r="FZ317" s="257" t="s">
        <v>34</v>
      </c>
      <c r="GA317" s="258"/>
      <c r="GB317" s="259"/>
      <c r="GC317" s="259" t="s">
        <v>34</v>
      </c>
      <c r="GD317" s="255"/>
      <c r="GE317" s="257"/>
      <c r="GF317" s="257" t="s">
        <v>34</v>
      </c>
      <c r="GG317" s="255"/>
      <c r="GH317" s="257"/>
      <c r="GI317" s="257" t="s">
        <v>34</v>
      </c>
      <c r="GJ317" s="255"/>
      <c r="GK317" s="257"/>
      <c r="GL317" s="257" t="s">
        <v>34</v>
      </c>
      <c r="GM317" s="255"/>
      <c r="GN317" s="257"/>
      <c r="GO317" s="257" t="s">
        <v>34</v>
      </c>
      <c r="GP317" s="255"/>
      <c r="GQ317" s="257"/>
      <c r="GR317" s="257" t="s">
        <v>34</v>
      </c>
      <c r="GS317" s="255"/>
      <c r="GT317" s="257"/>
      <c r="GU317" s="257" t="s">
        <v>34</v>
      </c>
      <c r="GV317" s="255"/>
      <c r="GW317" s="257"/>
      <c r="GX317" s="257" t="s">
        <v>34</v>
      </c>
      <c r="GY317" s="255"/>
      <c r="GZ317" s="257"/>
      <c r="HA317" s="257" t="s">
        <v>34</v>
      </c>
    </row>
    <row r="318" spans="1:209" s="184" customFormat="1" outlineLevel="1" x14ac:dyDescent="0.2">
      <c r="A318" s="254" t="s">
        <v>1773</v>
      </c>
      <c r="B318" s="255" t="s">
        <v>177</v>
      </c>
      <c r="C318" s="255" t="s">
        <v>30</v>
      </c>
      <c r="D318" s="255" t="s">
        <v>173</v>
      </c>
      <c r="E318" s="255"/>
      <c r="F318" s="255"/>
      <c r="G318" s="255"/>
      <c r="H318" s="255"/>
      <c r="I318" s="255" t="s">
        <v>174</v>
      </c>
      <c r="J318" s="255"/>
      <c r="K318" s="255"/>
      <c r="L318" s="255"/>
      <c r="M318" s="255"/>
      <c r="N318" s="255"/>
      <c r="O318" s="255"/>
      <c r="P318" s="257"/>
      <c r="Q318" s="257" t="s">
        <v>34</v>
      </c>
      <c r="R318" s="255"/>
      <c r="S318" s="257"/>
      <c r="T318" s="257" t="s">
        <v>34</v>
      </c>
      <c r="U318" s="255"/>
      <c r="V318" s="257"/>
      <c r="W318" s="257" t="s">
        <v>34</v>
      </c>
      <c r="X318" s="255"/>
      <c r="Y318" s="257"/>
      <c r="Z318" s="257" t="s">
        <v>34</v>
      </c>
      <c r="AA318" s="255"/>
      <c r="AB318" s="257"/>
      <c r="AC318" s="257" t="s">
        <v>34</v>
      </c>
      <c r="AD318" s="255"/>
      <c r="AE318" s="257"/>
      <c r="AF318" s="257" t="s">
        <v>34</v>
      </c>
      <c r="AG318" s="255"/>
      <c r="AH318" s="257"/>
      <c r="AI318" s="257" t="s">
        <v>34</v>
      </c>
      <c r="AJ318" s="255"/>
      <c r="AK318" s="257"/>
      <c r="AL318" s="257" t="s">
        <v>34</v>
      </c>
      <c r="AM318" s="255"/>
      <c r="AN318" s="257"/>
      <c r="AO318" s="257" t="s">
        <v>34</v>
      </c>
      <c r="AP318" s="255"/>
      <c r="AQ318" s="257"/>
      <c r="AR318" s="257" t="s">
        <v>34</v>
      </c>
      <c r="AS318" s="255"/>
      <c r="AT318" s="257"/>
      <c r="AU318" s="257" t="s">
        <v>34</v>
      </c>
      <c r="AV318" s="255"/>
      <c r="AW318" s="257"/>
      <c r="AX318" s="257" t="s">
        <v>34</v>
      </c>
      <c r="AY318" s="255"/>
      <c r="AZ318" s="257"/>
      <c r="BA318" s="257" t="s">
        <v>34</v>
      </c>
      <c r="BB318" s="255"/>
      <c r="BC318" s="257"/>
      <c r="BD318" s="257" t="s">
        <v>34</v>
      </c>
      <c r="BE318" s="255"/>
      <c r="BF318" s="257"/>
      <c r="BG318" s="257" t="s">
        <v>34</v>
      </c>
      <c r="BH318" s="255"/>
      <c r="BI318" s="257"/>
      <c r="BJ318" s="257" t="s">
        <v>34</v>
      </c>
      <c r="BK318" s="255"/>
      <c r="BL318" s="257"/>
      <c r="BM318" s="257" t="s">
        <v>34</v>
      </c>
      <c r="BN318" s="255"/>
      <c r="BO318" s="257"/>
      <c r="BP318" s="257" t="s">
        <v>34</v>
      </c>
      <c r="BQ318" s="255"/>
      <c r="BR318" s="257"/>
      <c r="BS318" s="257" t="s">
        <v>34</v>
      </c>
      <c r="BT318" s="255"/>
      <c r="BU318" s="257"/>
      <c r="BV318" s="257" t="s">
        <v>34</v>
      </c>
      <c r="BW318" s="255"/>
      <c r="BX318" s="257"/>
      <c r="BY318" s="257" t="s">
        <v>34</v>
      </c>
      <c r="BZ318" s="255"/>
      <c r="CA318" s="257"/>
      <c r="CB318" s="257" t="s">
        <v>34</v>
      </c>
      <c r="CC318" s="258"/>
      <c r="CD318" s="259"/>
      <c r="CE318" s="259" t="s">
        <v>34</v>
      </c>
      <c r="CF318" s="255"/>
      <c r="CG318" s="257"/>
      <c r="CH318" s="257" t="s">
        <v>34</v>
      </c>
      <c r="CI318" s="255"/>
      <c r="CJ318" s="257"/>
      <c r="CK318" s="257" t="s">
        <v>34</v>
      </c>
      <c r="CL318" s="255"/>
      <c r="CM318" s="257"/>
      <c r="CN318" s="257" t="s">
        <v>34</v>
      </c>
      <c r="CO318" s="255"/>
      <c r="CP318" s="257"/>
      <c r="CQ318" s="257" t="s">
        <v>34</v>
      </c>
      <c r="CR318" s="255"/>
      <c r="CS318" s="257"/>
      <c r="CT318" s="257" t="s">
        <v>34</v>
      </c>
      <c r="CU318" s="255"/>
      <c r="CV318" s="257"/>
      <c r="CW318" s="257" t="s">
        <v>34</v>
      </c>
      <c r="CX318" s="255"/>
      <c r="CY318" s="257"/>
      <c r="CZ318" s="257" t="s">
        <v>34</v>
      </c>
      <c r="DA318" s="255"/>
      <c r="DB318" s="257"/>
      <c r="DC318" s="257" t="s">
        <v>34</v>
      </c>
      <c r="DD318" s="255"/>
      <c r="DE318" s="257"/>
      <c r="DF318" s="257" t="s">
        <v>34</v>
      </c>
      <c r="DG318" s="255"/>
      <c r="DH318" s="257"/>
      <c r="DI318" s="257" t="s">
        <v>34</v>
      </c>
      <c r="DJ318" s="255"/>
      <c r="DK318" s="257"/>
      <c r="DL318" s="257" t="s">
        <v>34</v>
      </c>
      <c r="DM318" s="255"/>
      <c r="DN318" s="326"/>
      <c r="DO318" s="326" t="s">
        <v>34</v>
      </c>
      <c r="DP318" s="255"/>
      <c r="DQ318" s="257"/>
      <c r="DR318" s="257" t="s">
        <v>34</v>
      </c>
      <c r="DS318" s="255"/>
      <c r="DT318" s="257"/>
      <c r="DU318" s="257" t="s">
        <v>34</v>
      </c>
      <c r="DV318" s="255"/>
      <c r="DW318" s="257"/>
      <c r="DX318" s="257" t="s">
        <v>34</v>
      </c>
      <c r="DY318" s="255"/>
      <c r="DZ318" s="257"/>
      <c r="EA318" s="257" t="s">
        <v>34</v>
      </c>
      <c r="EB318" s="255"/>
      <c r="EC318" s="257"/>
      <c r="ED318" s="257" t="s">
        <v>34</v>
      </c>
      <c r="EE318" s="255"/>
      <c r="EF318" s="257"/>
      <c r="EG318" s="257" t="s">
        <v>34</v>
      </c>
      <c r="EH318" s="255"/>
      <c r="EI318" s="257"/>
      <c r="EJ318" s="257" t="s">
        <v>34</v>
      </c>
      <c r="EK318" s="255"/>
      <c r="EL318" s="257"/>
      <c r="EM318" s="257" t="s">
        <v>34</v>
      </c>
      <c r="EN318" s="255"/>
      <c r="EO318" s="257"/>
      <c r="EP318" s="257" t="s">
        <v>34</v>
      </c>
      <c r="EQ318" s="255"/>
      <c r="ER318" s="257"/>
      <c r="ES318" s="257" t="s">
        <v>34</v>
      </c>
      <c r="ET318" s="255"/>
      <c r="EU318" s="257"/>
      <c r="EV318" s="257" t="s">
        <v>34</v>
      </c>
      <c r="EW318" s="255"/>
      <c r="EX318" s="257"/>
      <c r="EY318" s="257" t="s">
        <v>34</v>
      </c>
      <c r="EZ318" s="255"/>
      <c r="FA318" s="257"/>
      <c r="FB318" s="257" t="s">
        <v>34</v>
      </c>
      <c r="FC318" s="255"/>
      <c r="FD318" s="257"/>
      <c r="FE318" s="257" t="s">
        <v>34</v>
      </c>
      <c r="FF318" s="255"/>
      <c r="FG318" s="257"/>
      <c r="FH318" s="257" t="s">
        <v>34</v>
      </c>
      <c r="FI318" s="255"/>
      <c r="FJ318" s="257"/>
      <c r="FK318" s="257" t="s">
        <v>34</v>
      </c>
      <c r="FL318" s="255"/>
      <c r="FM318" s="257"/>
      <c r="FN318" s="257" t="s">
        <v>34</v>
      </c>
      <c r="FO318" s="255"/>
      <c r="FP318" s="257"/>
      <c r="FQ318" s="257" t="s">
        <v>34</v>
      </c>
      <c r="FR318" s="255"/>
      <c r="FS318" s="257"/>
      <c r="FT318" s="257" t="s">
        <v>34</v>
      </c>
      <c r="FU318" s="255"/>
      <c r="FV318" s="257"/>
      <c r="FW318" s="257" t="s">
        <v>34</v>
      </c>
      <c r="FX318" s="255"/>
      <c r="FY318" s="257"/>
      <c r="FZ318" s="257" t="s">
        <v>34</v>
      </c>
      <c r="GA318" s="258"/>
      <c r="GB318" s="259"/>
      <c r="GC318" s="259" t="s">
        <v>34</v>
      </c>
      <c r="GD318" s="255"/>
      <c r="GE318" s="257"/>
      <c r="GF318" s="257" t="s">
        <v>34</v>
      </c>
      <c r="GG318" s="255"/>
      <c r="GH318" s="257"/>
      <c r="GI318" s="257" t="s">
        <v>34</v>
      </c>
      <c r="GJ318" s="255"/>
      <c r="GK318" s="257"/>
      <c r="GL318" s="257" t="s">
        <v>34</v>
      </c>
      <c r="GM318" s="255"/>
      <c r="GN318" s="257"/>
      <c r="GO318" s="257" t="s">
        <v>34</v>
      </c>
      <c r="GP318" s="255"/>
      <c r="GQ318" s="257"/>
      <c r="GR318" s="257" t="s">
        <v>34</v>
      </c>
      <c r="GS318" s="255"/>
      <c r="GT318" s="257"/>
      <c r="GU318" s="257" t="s">
        <v>34</v>
      </c>
      <c r="GV318" s="255"/>
      <c r="GW318" s="257"/>
      <c r="GX318" s="257" t="s">
        <v>34</v>
      </c>
      <c r="GY318" s="255"/>
      <c r="GZ318" s="257"/>
      <c r="HA318" s="257" t="s">
        <v>34</v>
      </c>
    </row>
    <row r="319" spans="1:209" ht="25.5" x14ac:dyDescent="0.2">
      <c r="A319" s="246" t="s">
        <v>1774</v>
      </c>
      <c r="B319" s="250" t="s">
        <v>159</v>
      </c>
      <c r="C319" s="250" t="s">
        <v>160</v>
      </c>
      <c r="D319" s="250" t="s">
        <v>180</v>
      </c>
      <c r="E319" s="250"/>
      <c r="F319" s="250" t="s">
        <v>123</v>
      </c>
      <c r="G319" s="250"/>
      <c r="H319" s="250"/>
      <c r="I319" s="250"/>
      <c r="J319" s="250"/>
      <c r="K319" s="250"/>
      <c r="L319" s="250"/>
      <c r="M319" s="250"/>
      <c r="N319" s="250"/>
      <c r="O319" s="250"/>
      <c r="P319" s="250"/>
      <c r="Q319" s="250"/>
      <c r="R319" s="250"/>
      <c r="S319" s="250"/>
      <c r="T319" s="250"/>
      <c r="U319" s="250"/>
      <c r="V319" s="250"/>
      <c r="W319" s="250"/>
      <c r="X319" s="250"/>
      <c r="Y319" s="250"/>
      <c r="Z319" s="250"/>
      <c r="AA319" s="250"/>
      <c r="AB319" s="250"/>
      <c r="AC319" s="250"/>
      <c r="AD319" s="250"/>
      <c r="AE319" s="250"/>
      <c r="AF319" s="250"/>
      <c r="AG319" s="250"/>
      <c r="AH319" s="250"/>
      <c r="AI319" s="250"/>
      <c r="AJ319" s="250"/>
      <c r="AK319" s="250"/>
      <c r="AL319" s="250"/>
      <c r="AM319" s="250"/>
      <c r="AN319" s="250"/>
      <c r="AO319" s="250"/>
      <c r="AP319" s="250"/>
      <c r="AQ319" s="250"/>
      <c r="AR319" s="250"/>
      <c r="AS319" s="250"/>
      <c r="AT319" s="250"/>
      <c r="AU319" s="250"/>
      <c r="AV319" s="250"/>
      <c r="AW319" s="250"/>
      <c r="AX319" s="250"/>
      <c r="AY319" s="250"/>
      <c r="AZ319" s="250"/>
      <c r="BA319" s="250"/>
      <c r="BB319" s="250"/>
      <c r="BC319" s="250"/>
      <c r="BD319" s="250"/>
      <c r="BE319" s="250"/>
      <c r="BF319" s="250"/>
      <c r="BG319" s="250"/>
      <c r="BH319" s="250"/>
      <c r="BI319" s="250"/>
      <c r="BJ319" s="250"/>
      <c r="BK319" s="250"/>
      <c r="BL319" s="250"/>
      <c r="BM319" s="250"/>
      <c r="BN319" s="250"/>
      <c r="BO319" s="250"/>
      <c r="BP319" s="250"/>
      <c r="BQ319" s="250"/>
      <c r="BR319" s="250"/>
      <c r="BS319" s="250"/>
      <c r="BT319" s="250"/>
      <c r="BU319" s="250"/>
      <c r="BV319" s="250"/>
      <c r="BW319" s="250"/>
      <c r="BX319" s="250"/>
      <c r="BY319" s="250"/>
      <c r="BZ319" s="250"/>
      <c r="CA319" s="250"/>
      <c r="CB319" s="250"/>
      <c r="CC319" s="250"/>
      <c r="CD319" s="250"/>
      <c r="CE319" s="250"/>
      <c r="CF319" s="250"/>
      <c r="CG319" s="250"/>
      <c r="CH319" s="250"/>
      <c r="CI319" s="250"/>
      <c r="CJ319" s="250"/>
      <c r="CK319" s="250"/>
      <c r="CL319" s="250"/>
      <c r="CM319" s="250"/>
      <c r="CN319" s="250"/>
      <c r="CO319" s="250"/>
      <c r="CP319" s="250"/>
      <c r="CQ319" s="250"/>
      <c r="CR319" s="250"/>
      <c r="CS319" s="250"/>
      <c r="CT319" s="250"/>
      <c r="CU319" s="250"/>
      <c r="CV319" s="250"/>
      <c r="CW319" s="250"/>
      <c r="CX319" s="250"/>
      <c r="CY319" s="250"/>
      <c r="CZ319" s="250"/>
      <c r="DA319" s="250"/>
      <c r="DB319" s="250"/>
      <c r="DC319" s="250"/>
      <c r="DD319" s="250"/>
      <c r="DE319" s="250"/>
      <c r="DF319" s="250"/>
      <c r="DG319" s="250"/>
      <c r="DH319" s="250"/>
      <c r="DI319" s="250"/>
      <c r="DJ319" s="250"/>
      <c r="DK319" s="250"/>
      <c r="DL319" s="250"/>
      <c r="DM319" s="250"/>
      <c r="DN319" s="250"/>
      <c r="DO319" s="250"/>
      <c r="DP319" s="250"/>
      <c r="DQ319" s="250"/>
      <c r="DR319" s="250"/>
      <c r="DS319" s="250"/>
      <c r="DT319" s="250"/>
      <c r="DU319" s="250"/>
      <c r="DV319" s="250"/>
      <c r="DW319" s="250"/>
      <c r="DX319" s="250"/>
      <c r="DY319" s="250"/>
      <c r="DZ319" s="250"/>
      <c r="EA319" s="250"/>
      <c r="EB319" s="250"/>
      <c r="EC319" s="250"/>
      <c r="ED319" s="250"/>
      <c r="EE319" s="250"/>
      <c r="EF319" s="250"/>
      <c r="EG319" s="250"/>
      <c r="EH319" s="250"/>
      <c r="EI319" s="250"/>
      <c r="EJ319" s="250"/>
      <c r="EK319" s="250"/>
      <c r="EL319" s="250"/>
      <c r="EM319" s="250"/>
      <c r="EN319" s="250"/>
      <c r="EO319" s="250"/>
      <c r="EP319" s="250"/>
      <c r="EQ319" s="250"/>
      <c r="ER319" s="250"/>
      <c r="ES319" s="250"/>
      <c r="ET319" s="250"/>
      <c r="EU319" s="250"/>
      <c r="EV319" s="250"/>
      <c r="EW319" s="250"/>
      <c r="EX319" s="250"/>
      <c r="EY319" s="250"/>
      <c r="EZ319" s="250"/>
      <c r="FA319" s="250"/>
      <c r="FB319" s="250"/>
      <c r="FC319" s="250"/>
      <c r="FD319" s="250"/>
      <c r="FE319" s="250"/>
      <c r="FF319" s="250"/>
      <c r="FG319" s="250"/>
      <c r="FH319" s="250"/>
      <c r="FI319" s="250"/>
      <c r="FJ319" s="250"/>
      <c r="FK319" s="250"/>
      <c r="FL319" s="250"/>
      <c r="FM319" s="250"/>
      <c r="FN319" s="250"/>
      <c r="FO319" s="250"/>
      <c r="FP319" s="250"/>
      <c r="FQ319" s="250"/>
      <c r="FR319" s="250"/>
      <c r="FS319" s="250"/>
      <c r="FT319" s="250"/>
      <c r="FU319" s="250"/>
      <c r="FV319" s="250"/>
      <c r="FW319" s="250"/>
      <c r="FX319" s="250"/>
      <c r="FY319" s="250"/>
      <c r="FZ319" s="250"/>
      <c r="GA319" s="250"/>
      <c r="GB319" s="250"/>
      <c r="GC319" s="250"/>
      <c r="GD319" s="250"/>
      <c r="GE319" s="250"/>
      <c r="GF319" s="250"/>
      <c r="GG319" s="250"/>
      <c r="GH319" s="250"/>
      <c r="GI319" s="250"/>
      <c r="GJ319" s="250"/>
      <c r="GK319" s="250"/>
      <c r="GL319" s="250"/>
      <c r="GM319" s="250"/>
      <c r="GN319" s="250"/>
      <c r="GO319" s="250"/>
      <c r="GP319" s="250"/>
      <c r="GQ319" s="250"/>
      <c r="GR319" s="250"/>
      <c r="GS319" s="250"/>
      <c r="GT319" s="250"/>
      <c r="GU319" s="250"/>
      <c r="GV319" s="250"/>
      <c r="GW319" s="250"/>
      <c r="GX319" s="250"/>
      <c r="GY319" s="250"/>
      <c r="GZ319" s="250"/>
      <c r="HA319" s="250"/>
    </row>
    <row r="320" spans="1:209" outlineLevel="1" x14ac:dyDescent="0.2">
      <c r="A320" s="246" t="s">
        <v>1775</v>
      </c>
      <c r="B320" s="250" t="s">
        <v>208</v>
      </c>
      <c r="C320" s="250" t="s">
        <v>209</v>
      </c>
      <c r="D320" s="250" t="s">
        <v>16</v>
      </c>
      <c r="E320" s="250"/>
      <c r="F320" s="250"/>
      <c r="G320" s="250"/>
      <c r="H320" s="250"/>
      <c r="I320" s="250"/>
      <c r="J320" s="250"/>
      <c r="K320" s="250"/>
      <c r="L320" s="250"/>
      <c r="M320" s="250"/>
      <c r="N320" s="250"/>
      <c r="O320" s="250"/>
      <c r="P320" s="250"/>
      <c r="Q320" s="250"/>
      <c r="R320" s="250"/>
      <c r="S320" s="250"/>
      <c r="T320" s="250"/>
      <c r="U320" s="250"/>
      <c r="V320" s="250"/>
      <c r="W320" s="250"/>
      <c r="X320" s="250"/>
      <c r="Y320" s="250"/>
      <c r="Z320" s="250"/>
      <c r="AA320" s="250"/>
      <c r="AB320" s="250"/>
      <c r="AC320" s="250"/>
      <c r="AD320" s="250"/>
      <c r="AE320" s="250"/>
      <c r="AF320" s="250"/>
      <c r="AG320" s="250"/>
      <c r="AH320" s="250"/>
      <c r="AI320" s="250"/>
      <c r="AJ320" s="250"/>
      <c r="AK320" s="250"/>
      <c r="AL320" s="250"/>
      <c r="AM320" s="250"/>
      <c r="AN320" s="250"/>
      <c r="AO320" s="250"/>
      <c r="AP320" s="250"/>
      <c r="AQ320" s="250"/>
      <c r="AR320" s="250"/>
      <c r="AS320" s="250"/>
      <c r="AT320" s="250"/>
      <c r="AU320" s="250"/>
      <c r="AV320" s="250"/>
      <c r="AW320" s="250"/>
      <c r="AX320" s="250"/>
      <c r="AY320" s="250"/>
      <c r="AZ320" s="250"/>
      <c r="BA320" s="250"/>
      <c r="BB320" s="250"/>
      <c r="BC320" s="250"/>
      <c r="BD320" s="250"/>
      <c r="BE320" s="250"/>
      <c r="BF320" s="250"/>
      <c r="BG320" s="250"/>
      <c r="BH320" s="250"/>
      <c r="BI320" s="250"/>
      <c r="BJ320" s="250"/>
      <c r="BK320" s="250"/>
      <c r="BL320" s="250"/>
      <c r="BM320" s="250"/>
      <c r="BN320" s="250"/>
      <c r="BO320" s="250"/>
      <c r="BP320" s="250"/>
      <c r="BQ320" s="250"/>
      <c r="BR320" s="250"/>
      <c r="BS320" s="250"/>
      <c r="BT320" s="250"/>
      <c r="BU320" s="250"/>
      <c r="BV320" s="250"/>
      <c r="BW320" s="250"/>
      <c r="BX320" s="250"/>
      <c r="BY320" s="250"/>
      <c r="BZ320" s="250"/>
      <c r="CA320" s="250"/>
      <c r="CB320" s="250"/>
      <c r="CC320" s="250"/>
      <c r="CD320" s="250"/>
      <c r="CE320" s="250"/>
      <c r="CF320" s="250"/>
      <c r="CG320" s="250"/>
      <c r="CH320" s="250"/>
      <c r="CI320" s="250"/>
      <c r="CJ320" s="250"/>
      <c r="CK320" s="250"/>
      <c r="CL320" s="250"/>
      <c r="CM320" s="250"/>
      <c r="CN320" s="250"/>
      <c r="CO320" s="250"/>
      <c r="CP320" s="250"/>
      <c r="CQ320" s="250"/>
      <c r="CR320" s="250"/>
      <c r="CS320" s="250"/>
      <c r="CT320" s="250"/>
      <c r="CU320" s="250"/>
      <c r="CV320" s="250"/>
      <c r="CW320" s="250"/>
      <c r="CX320" s="250"/>
      <c r="CY320" s="250"/>
      <c r="CZ320" s="250"/>
      <c r="DA320" s="250"/>
      <c r="DB320" s="250"/>
      <c r="DC320" s="250"/>
      <c r="DD320" s="250"/>
      <c r="DE320" s="250"/>
      <c r="DF320" s="250"/>
      <c r="DG320" s="250"/>
      <c r="DH320" s="250"/>
      <c r="DI320" s="250"/>
      <c r="DJ320" s="250"/>
      <c r="DK320" s="250"/>
      <c r="DL320" s="250"/>
      <c r="DM320" s="250"/>
      <c r="DN320" s="250"/>
      <c r="DO320" s="250"/>
      <c r="DP320" s="250"/>
      <c r="DQ320" s="250"/>
      <c r="DR320" s="250"/>
      <c r="DS320" s="250"/>
      <c r="DT320" s="250"/>
      <c r="DU320" s="250"/>
      <c r="DV320" s="250"/>
      <c r="DW320" s="250"/>
      <c r="DX320" s="250"/>
      <c r="DY320" s="250"/>
      <c r="DZ320" s="250"/>
      <c r="EA320" s="250"/>
      <c r="EB320" s="250"/>
      <c r="EC320" s="250"/>
      <c r="ED320" s="250"/>
      <c r="EE320" s="250"/>
      <c r="EF320" s="250"/>
      <c r="EG320" s="250"/>
      <c r="EH320" s="250"/>
      <c r="EI320" s="250"/>
      <c r="EJ320" s="250"/>
      <c r="EK320" s="250"/>
      <c r="EL320" s="250"/>
      <c r="EM320" s="250"/>
      <c r="EN320" s="250"/>
      <c r="EO320" s="250"/>
      <c r="EP320" s="250"/>
      <c r="EQ320" s="250"/>
      <c r="ER320" s="250"/>
      <c r="ES320" s="250"/>
      <c r="ET320" s="250"/>
      <c r="EU320" s="250"/>
      <c r="EV320" s="250"/>
      <c r="EW320" s="250"/>
      <c r="EX320" s="250"/>
      <c r="EY320" s="250"/>
      <c r="EZ320" s="250"/>
      <c r="FA320" s="250"/>
      <c r="FB320" s="250"/>
      <c r="FC320" s="250"/>
      <c r="FD320" s="250"/>
      <c r="FE320" s="250"/>
      <c r="FF320" s="250"/>
      <c r="FG320" s="250"/>
      <c r="FH320" s="250"/>
      <c r="FI320" s="250"/>
      <c r="FJ320" s="250"/>
      <c r="FK320" s="250"/>
      <c r="FL320" s="250"/>
      <c r="FM320" s="250"/>
      <c r="FN320" s="250"/>
      <c r="FO320" s="250"/>
      <c r="FP320" s="250"/>
      <c r="FQ320" s="250"/>
      <c r="FR320" s="250"/>
      <c r="FS320" s="250"/>
      <c r="FT320" s="250"/>
      <c r="FU320" s="250"/>
      <c r="FV320" s="250"/>
      <c r="FW320" s="250"/>
      <c r="FX320" s="250"/>
      <c r="FY320" s="250"/>
      <c r="FZ320" s="250"/>
      <c r="GA320" s="250"/>
      <c r="GB320" s="250"/>
      <c r="GC320" s="250"/>
      <c r="GD320" s="250"/>
      <c r="GE320" s="250"/>
      <c r="GF320" s="250"/>
      <c r="GG320" s="250"/>
      <c r="GH320" s="250"/>
      <c r="GI320" s="250"/>
      <c r="GJ320" s="250"/>
      <c r="GK320" s="250"/>
      <c r="GL320" s="250"/>
      <c r="GM320" s="250"/>
      <c r="GN320" s="250"/>
      <c r="GO320" s="250"/>
      <c r="GP320" s="250"/>
      <c r="GQ320" s="250"/>
      <c r="GR320" s="250"/>
      <c r="GS320" s="250"/>
      <c r="GT320" s="250"/>
      <c r="GU320" s="250"/>
      <c r="GV320" s="250"/>
      <c r="GW320" s="250"/>
      <c r="GX320" s="250"/>
      <c r="GY320" s="250"/>
      <c r="GZ320" s="250"/>
      <c r="HA320" s="250"/>
    </row>
    <row r="321" spans="1:209" outlineLevel="1" x14ac:dyDescent="0.2">
      <c r="A321" s="246" t="s">
        <v>1776</v>
      </c>
      <c r="B321" s="247" t="s">
        <v>205</v>
      </c>
      <c r="C321" s="248" t="s">
        <v>121</v>
      </c>
      <c r="D321" s="248" t="s">
        <v>180</v>
      </c>
      <c r="E321" s="248"/>
      <c r="F321" s="248"/>
      <c r="G321" s="248"/>
      <c r="H321" s="247"/>
      <c r="I321" s="247"/>
      <c r="J321" s="247"/>
      <c r="K321" s="247"/>
      <c r="L321" s="247"/>
      <c r="M321" s="247"/>
      <c r="N321" s="247"/>
      <c r="O321" s="249"/>
      <c r="P321" s="249"/>
      <c r="Q321" s="249" t="s">
        <v>34</v>
      </c>
      <c r="R321" s="249"/>
      <c r="S321" s="249"/>
      <c r="T321" s="249" t="s">
        <v>34</v>
      </c>
      <c r="U321" s="247">
        <v>3.4</v>
      </c>
      <c r="V321" s="249" t="s">
        <v>357</v>
      </c>
      <c r="W321" s="249" t="s">
        <v>16</v>
      </c>
      <c r="X321" s="249"/>
      <c r="Y321" s="249"/>
      <c r="Z321" s="249" t="s">
        <v>34</v>
      </c>
      <c r="AA321" s="249"/>
      <c r="AB321" s="249"/>
      <c r="AC321" s="249" t="s">
        <v>34</v>
      </c>
      <c r="AD321" s="249"/>
      <c r="AE321" s="249"/>
      <c r="AF321" s="249" t="s">
        <v>34</v>
      </c>
      <c r="AG321" s="249"/>
      <c r="AH321" s="249"/>
      <c r="AI321" s="249" t="s">
        <v>34</v>
      </c>
      <c r="AJ321" s="249"/>
      <c r="AK321" s="249"/>
      <c r="AL321" s="249" t="s">
        <v>34</v>
      </c>
      <c r="AM321" s="253" t="s">
        <v>1870</v>
      </c>
      <c r="AN321" s="249" t="s">
        <v>357</v>
      </c>
      <c r="AO321" s="249" t="s">
        <v>16</v>
      </c>
      <c r="AP321" s="249"/>
      <c r="AQ321" s="249"/>
      <c r="AR321" s="249" t="s">
        <v>34</v>
      </c>
      <c r="AS321" s="249"/>
      <c r="AT321" s="249"/>
      <c r="AU321" s="249" t="s">
        <v>34</v>
      </c>
      <c r="AV321" s="249"/>
      <c r="AW321" s="249"/>
      <c r="AX321" s="249" t="s">
        <v>34</v>
      </c>
      <c r="AY321" s="247"/>
      <c r="AZ321" s="249"/>
      <c r="BA321" s="249" t="s">
        <v>34</v>
      </c>
      <c r="BB321" s="249"/>
      <c r="BC321" s="249"/>
      <c r="BD321" s="249" t="s">
        <v>34</v>
      </c>
      <c r="BE321" s="249"/>
      <c r="BF321" s="249"/>
      <c r="BG321" s="249" t="s">
        <v>34</v>
      </c>
      <c r="BH321" s="249"/>
      <c r="BI321" s="249"/>
      <c r="BJ321" s="249" t="s">
        <v>34</v>
      </c>
      <c r="BK321" s="249"/>
      <c r="BL321" s="249"/>
      <c r="BM321" s="249" t="s">
        <v>34</v>
      </c>
      <c r="BN321" s="249"/>
      <c r="BO321" s="249"/>
      <c r="BP321" s="249" t="s">
        <v>34</v>
      </c>
      <c r="BQ321" s="249"/>
      <c r="BR321" s="249"/>
      <c r="BS321" s="249" t="s">
        <v>34</v>
      </c>
      <c r="BT321" s="249"/>
      <c r="BU321" s="249"/>
      <c r="BV321" s="249" t="s">
        <v>34</v>
      </c>
      <c r="BW321" s="249"/>
      <c r="BX321" s="249"/>
      <c r="BY321" s="249" t="s">
        <v>34</v>
      </c>
      <c r="BZ321" s="249"/>
      <c r="CA321" s="249"/>
      <c r="CB321" s="249" t="s">
        <v>34</v>
      </c>
      <c r="CC321" s="261"/>
      <c r="CD321" s="261"/>
      <c r="CE321" s="261" t="s">
        <v>34</v>
      </c>
      <c r="CF321" s="249"/>
      <c r="CG321" s="249"/>
      <c r="CH321" s="249" t="s">
        <v>34</v>
      </c>
      <c r="CI321" s="249"/>
      <c r="CJ321" s="249"/>
      <c r="CK321" s="249" t="s">
        <v>34</v>
      </c>
      <c r="CL321" s="249"/>
      <c r="CM321" s="249"/>
      <c r="CN321" s="249" t="s">
        <v>34</v>
      </c>
      <c r="CO321" s="247">
        <v>183</v>
      </c>
      <c r="CP321" s="249" t="s">
        <v>357</v>
      </c>
      <c r="CQ321" s="249" t="s">
        <v>16</v>
      </c>
      <c r="CR321" s="249"/>
      <c r="CS321" s="249"/>
      <c r="CT321" s="249" t="s">
        <v>34</v>
      </c>
      <c r="CU321" s="247"/>
      <c r="CV321" s="249"/>
      <c r="CW321" s="249" t="s">
        <v>34</v>
      </c>
      <c r="CX321" s="249"/>
      <c r="CY321" s="249"/>
      <c r="CZ321" s="249" t="s">
        <v>34</v>
      </c>
      <c r="DA321" s="249"/>
      <c r="DB321" s="249"/>
      <c r="DC321" s="249" t="s">
        <v>34</v>
      </c>
      <c r="DD321" s="249"/>
      <c r="DE321" s="249"/>
      <c r="DF321" s="249" t="s">
        <v>34</v>
      </c>
      <c r="DG321" s="249"/>
      <c r="DH321" s="249"/>
      <c r="DI321" s="249" t="s">
        <v>34</v>
      </c>
      <c r="DJ321" s="249"/>
      <c r="DK321" s="249"/>
      <c r="DL321" s="249" t="s">
        <v>34</v>
      </c>
      <c r="DM321" s="247"/>
      <c r="DN321" s="289"/>
      <c r="DO321" s="289" t="s">
        <v>34</v>
      </c>
      <c r="DP321" s="249"/>
      <c r="DQ321" s="249"/>
      <c r="DR321" s="249" t="s">
        <v>34</v>
      </c>
      <c r="DS321" s="249"/>
      <c r="DT321" s="249"/>
      <c r="DU321" s="249" t="s">
        <v>34</v>
      </c>
      <c r="DV321" s="249"/>
      <c r="DW321" s="249"/>
      <c r="DX321" s="249" t="s">
        <v>34</v>
      </c>
      <c r="DY321" s="249"/>
      <c r="DZ321" s="249"/>
      <c r="EA321" s="249" t="s">
        <v>34</v>
      </c>
      <c r="EB321" s="249"/>
      <c r="EC321" s="249"/>
      <c r="ED321" s="249" t="s">
        <v>34</v>
      </c>
      <c r="EE321" s="249"/>
      <c r="EF321" s="249"/>
      <c r="EG321" s="249" t="s">
        <v>34</v>
      </c>
      <c r="EH321" s="249"/>
      <c r="EI321" s="249"/>
      <c r="EJ321" s="249" t="s">
        <v>34</v>
      </c>
      <c r="EK321" s="249"/>
      <c r="EL321" s="249"/>
      <c r="EM321" s="249" t="s">
        <v>34</v>
      </c>
      <c r="EN321" s="249"/>
      <c r="EO321" s="249"/>
      <c r="EP321" s="249" t="s">
        <v>34</v>
      </c>
      <c r="EQ321" s="249"/>
      <c r="ER321" s="249"/>
      <c r="ES321" s="249" t="s">
        <v>34</v>
      </c>
      <c r="ET321" s="249"/>
      <c r="EU321" s="249"/>
      <c r="EV321" s="249" t="s">
        <v>34</v>
      </c>
      <c r="EW321" s="249"/>
      <c r="EX321" s="249"/>
      <c r="EY321" s="249" t="s">
        <v>34</v>
      </c>
      <c r="EZ321" s="249"/>
      <c r="FA321" s="249"/>
      <c r="FB321" s="249" t="s">
        <v>34</v>
      </c>
      <c r="FC321" s="249"/>
      <c r="FD321" s="249"/>
      <c r="FE321" s="249" t="s">
        <v>34</v>
      </c>
      <c r="FF321" s="249"/>
      <c r="FG321" s="249"/>
      <c r="FH321" s="249" t="s">
        <v>34</v>
      </c>
      <c r="FI321" s="249"/>
      <c r="FJ321" s="249"/>
      <c r="FK321" s="249" t="s">
        <v>34</v>
      </c>
      <c r="FL321" s="249"/>
      <c r="FM321" s="249"/>
      <c r="FN321" s="249" t="s">
        <v>34</v>
      </c>
      <c r="FO321" s="249"/>
      <c r="FP321" s="249"/>
      <c r="FQ321" s="249" t="s">
        <v>34</v>
      </c>
      <c r="FR321" s="249"/>
      <c r="FS321" s="249"/>
      <c r="FT321" s="249" t="s">
        <v>34</v>
      </c>
      <c r="FU321" s="249"/>
      <c r="FV321" s="249"/>
      <c r="FW321" s="249" t="s">
        <v>34</v>
      </c>
      <c r="FX321" s="249"/>
      <c r="FY321" s="249"/>
      <c r="FZ321" s="249" t="s">
        <v>34</v>
      </c>
      <c r="GA321" s="261"/>
      <c r="GB321" s="261"/>
      <c r="GC321" s="261" t="s">
        <v>34</v>
      </c>
      <c r="GD321" s="249"/>
      <c r="GE321" s="249"/>
      <c r="GF321" s="249" t="s">
        <v>34</v>
      </c>
      <c r="GG321" s="249"/>
      <c r="GH321" s="249"/>
      <c r="GI321" s="249" t="s">
        <v>34</v>
      </c>
      <c r="GJ321" s="249"/>
      <c r="GK321" s="249"/>
      <c r="GL321" s="249" t="s">
        <v>34</v>
      </c>
      <c r="GM321" s="249"/>
      <c r="GN321" s="249"/>
      <c r="GO321" s="249" t="s">
        <v>34</v>
      </c>
      <c r="GP321" s="249"/>
      <c r="GQ321" s="249"/>
      <c r="GR321" s="249" t="s">
        <v>34</v>
      </c>
      <c r="GS321" s="249"/>
      <c r="GT321" s="249"/>
      <c r="GU321" s="249" t="s">
        <v>34</v>
      </c>
      <c r="GV321" s="249"/>
      <c r="GW321" s="249"/>
      <c r="GX321" s="249" t="s">
        <v>34</v>
      </c>
      <c r="GY321" s="249"/>
      <c r="GZ321" s="249"/>
      <c r="HA321" s="249" t="s">
        <v>34</v>
      </c>
    </row>
    <row r="322" spans="1:209" outlineLevel="1" x14ac:dyDescent="0.2">
      <c r="A322" s="246" t="s">
        <v>1777</v>
      </c>
      <c r="B322" s="247" t="s">
        <v>206</v>
      </c>
      <c r="C322" s="248" t="s">
        <v>121</v>
      </c>
      <c r="D322" s="248" t="s">
        <v>180</v>
      </c>
      <c r="E322" s="248"/>
      <c r="F322" s="248"/>
      <c r="G322" s="248"/>
      <c r="H322" s="247"/>
      <c r="I322" s="247"/>
      <c r="J322" s="247"/>
      <c r="K322" s="247"/>
      <c r="L322" s="247"/>
      <c r="M322" s="247"/>
      <c r="N322" s="247"/>
      <c r="O322" s="249"/>
      <c r="P322" s="249"/>
      <c r="Q322" s="249" t="s">
        <v>34</v>
      </c>
      <c r="R322" s="249"/>
      <c r="S322" s="249"/>
      <c r="T322" s="249" t="s">
        <v>34</v>
      </c>
      <c r="U322" s="247">
        <v>10.8</v>
      </c>
      <c r="V322" s="249" t="s">
        <v>357</v>
      </c>
      <c r="W322" s="249" t="s">
        <v>16</v>
      </c>
      <c r="X322" s="249"/>
      <c r="Y322" s="249"/>
      <c r="Z322" s="249" t="s">
        <v>34</v>
      </c>
      <c r="AA322" s="249"/>
      <c r="AB322" s="249"/>
      <c r="AC322" s="249" t="s">
        <v>34</v>
      </c>
      <c r="AD322" s="249"/>
      <c r="AE322" s="249"/>
      <c r="AF322" s="249" t="s">
        <v>34</v>
      </c>
      <c r="AG322" s="249"/>
      <c r="AH322" s="249"/>
      <c r="AI322" s="249" t="s">
        <v>34</v>
      </c>
      <c r="AJ322" s="249"/>
      <c r="AK322" s="249"/>
      <c r="AL322" s="249" t="s">
        <v>34</v>
      </c>
      <c r="AM322" s="253" t="s">
        <v>1871</v>
      </c>
      <c r="AN322" s="249" t="s">
        <v>357</v>
      </c>
      <c r="AO322" s="249" t="s">
        <v>16</v>
      </c>
      <c r="AP322" s="249"/>
      <c r="AQ322" s="249"/>
      <c r="AR322" s="249" t="s">
        <v>34</v>
      </c>
      <c r="AS322" s="249"/>
      <c r="AT322" s="249"/>
      <c r="AU322" s="249" t="s">
        <v>34</v>
      </c>
      <c r="AV322" s="249"/>
      <c r="AW322" s="249"/>
      <c r="AX322" s="249" t="s">
        <v>34</v>
      </c>
      <c r="AY322" s="247"/>
      <c r="AZ322" s="249"/>
      <c r="BA322" s="249" t="s">
        <v>34</v>
      </c>
      <c r="BB322" s="249"/>
      <c r="BC322" s="249"/>
      <c r="BD322" s="249" t="s">
        <v>34</v>
      </c>
      <c r="BE322" s="249"/>
      <c r="BF322" s="249"/>
      <c r="BG322" s="249" t="s">
        <v>34</v>
      </c>
      <c r="BH322" s="249"/>
      <c r="BI322" s="249"/>
      <c r="BJ322" s="249" t="s">
        <v>34</v>
      </c>
      <c r="BK322" s="249"/>
      <c r="BL322" s="249"/>
      <c r="BM322" s="249" t="s">
        <v>34</v>
      </c>
      <c r="BN322" s="249"/>
      <c r="BO322" s="249"/>
      <c r="BP322" s="249" t="s">
        <v>34</v>
      </c>
      <c r="BQ322" s="249"/>
      <c r="BR322" s="249"/>
      <c r="BS322" s="249" t="s">
        <v>34</v>
      </c>
      <c r="BT322" s="249"/>
      <c r="BU322" s="249"/>
      <c r="BV322" s="249" t="s">
        <v>34</v>
      </c>
      <c r="BW322" s="249"/>
      <c r="BX322" s="249"/>
      <c r="BY322" s="249" t="s">
        <v>34</v>
      </c>
      <c r="BZ322" s="249"/>
      <c r="CA322" s="249"/>
      <c r="CB322" s="249" t="s">
        <v>34</v>
      </c>
      <c r="CC322" s="261"/>
      <c r="CD322" s="261"/>
      <c r="CE322" s="261" t="s">
        <v>34</v>
      </c>
      <c r="CF322" s="249"/>
      <c r="CG322" s="249"/>
      <c r="CH322" s="249" t="s">
        <v>34</v>
      </c>
      <c r="CI322" s="249"/>
      <c r="CJ322" s="249"/>
      <c r="CK322" s="249" t="s">
        <v>34</v>
      </c>
      <c r="CL322" s="249"/>
      <c r="CM322" s="249"/>
      <c r="CN322" s="249" t="s">
        <v>34</v>
      </c>
      <c r="CO322" s="247">
        <v>402</v>
      </c>
      <c r="CP322" s="249" t="s">
        <v>357</v>
      </c>
      <c r="CQ322" s="249" t="s">
        <v>16</v>
      </c>
      <c r="CR322" s="249"/>
      <c r="CS322" s="249"/>
      <c r="CT322" s="249" t="s">
        <v>34</v>
      </c>
      <c r="CU322" s="247"/>
      <c r="CV322" s="249"/>
      <c r="CW322" s="249" t="s">
        <v>34</v>
      </c>
      <c r="CX322" s="249"/>
      <c r="CY322" s="249"/>
      <c r="CZ322" s="249" t="s">
        <v>34</v>
      </c>
      <c r="DA322" s="249"/>
      <c r="DB322" s="249"/>
      <c r="DC322" s="249" t="s">
        <v>34</v>
      </c>
      <c r="DD322" s="249"/>
      <c r="DE322" s="249"/>
      <c r="DF322" s="249" t="s">
        <v>34</v>
      </c>
      <c r="DG322" s="249"/>
      <c r="DH322" s="249"/>
      <c r="DI322" s="249" t="s">
        <v>34</v>
      </c>
      <c r="DJ322" s="249"/>
      <c r="DK322" s="249"/>
      <c r="DL322" s="249" t="s">
        <v>34</v>
      </c>
      <c r="DM322" s="247"/>
      <c r="DN322" s="289"/>
      <c r="DO322" s="289" t="s">
        <v>34</v>
      </c>
      <c r="DP322" s="249"/>
      <c r="DQ322" s="249"/>
      <c r="DR322" s="249" t="s">
        <v>34</v>
      </c>
      <c r="DS322" s="249"/>
      <c r="DT322" s="249"/>
      <c r="DU322" s="249" t="s">
        <v>34</v>
      </c>
      <c r="DV322" s="249"/>
      <c r="DW322" s="249"/>
      <c r="DX322" s="249" t="s">
        <v>34</v>
      </c>
      <c r="DY322" s="249"/>
      <c r="DZ322" s="249"/>
      <c r="EA322" s="249" t="s">
        <v>34</v>
      </c>
      <c r="EB322" s="249"/>
      <c r="EC322" s="249"/>
      <c r="ED322" s="249" t="s">
        <v>34</v>
      </c>
      <c r="EE322" s="249"/>
      <c r="EF322" s="249"/>
      <c r="EG322" s="249" t="s">
        <v>34</v>
      </c>
      <c r="EH322" s="249"/>
      <c r="EI322" s="249"/>
      <c r="EJ322" s="249" t="s">
        <v>34</v>
      </c>
      <c r="EK322" s="249"/>
      <c r="EL322" s="249"/>
      <c r="EM322" s="249" t="s">
        <v>34</v>
      </c>
      <c r="EN322" s="249"/>
      <c r="EO322" s="249"/>
      <c r="EP322" s="249" t="s">
        <v>34</v>
      </c>
      <c r="EQ322" s="249"/>
      <c r="ER322" s="249"/>
      <c r="ES322" s="249" t="s">
        <v>34</v>
      </c>
      <c r="ET322" s="249"/>
      <c r="EU322" s="249"/>
      <c r="EV322" s="249" t="s">
        <v>34</v>
      </c>
      <c r="EW322" s="249"/>
      <c r="EX322" s="249"/>
      <c r="EY322" s="249" t="s">
        <v>34</v>
      </c>
      <c r="EZ322" s="249"/>
      <c r="FA322" s="249"/>
      <c r="FB322" s="249" t="s">
        <v>34</v>
      </c>
      <c r="FC322" s="249"/>
      <c r="FD322" s="249"/>
      <c r="FE322" s="249" t="s">
        <v>34</v>
      </c>
      <c r="FF322" s="249"/>
      <c r="FG322" s="249"/>
      <c r="FH322" s="249" t="s">
        <v>34</v>
      </c>
      <c r="FI322" s="249"/>
      <c r="FJ322" s="249"/>
      <c r="FK322" s="249" t="s">
        <v>34</v>
      </c>
      <c r="FL322" s="249"/>
      <c r="FM322" s="249"/>
      <c r="FN322" s="249" t="s">
        <v>34</v>
      </c>
      <c r="FO322" s="249"/>
      <c r="FP322" s="249"/>
      <c r="FQ322" s="249" t="s">
        <v>34</v>
      </c>
      <c r="FR322" s="249"/>
      <c r="FS322" s="249"/>
      <c r="FT322" s="249" t="s">
        <v>34</v>
      </c>
      <c r="FU322" s="249"/>
      <c r="FV322" s="249"/>
      <c r="FW322" s="249" t="s">
        <v>34</v>
      </c>
      <c r="FX322" s="249"/>
      <c r="FY322" s="249"/>
      <c r="FZ322" s="249" t="s">
        <v>34</v>
      </c>
      <c r="GA322" s="261"/>
      <c r="GB322" s="261"/>
      <c r="GC322" s="261" t="s">
        <v>34</v>
      </c>
      <c r="GD322" s="249"/>
      <c r="GE322" s="249"/>
      <c r="GF322" s="249" t="s">
        <v>34</v>
      </c>
      <c r="GG322" s="249"/>
      <c r="GH322" s="249"/>
      <c r="GI322" s="249" t="s">
        <v>34</v>
      </c>
      <c r="GJ322" s="249"/>
      <c r="GK322" s="249"/>
      <c r="GL322" s="249" t="s">
        <v>34</v>
      </c>
      <c r="GM322" s="249"/>
      <c r="GN322" s="249"/>
      <c r="GO322" s="249" t="s">
        <v>34</v>
      </c>
      <c r="GP322" s="249"/>
      <c r="GQ322" s="249"/>
      <c r="GR322" s="249" t="s">
        <v>34</v>
      </c>
      <c r="GS322" s="249"/>
      <c r="GT322" s="249"/>
      <c r="GU322" s="249" t="s">
        <v>34</v>
      </c>
      <c r="GV322" s="249"/>
      <c r="GW322" s="249"/>
      <c r="GX322" s="249" t="s">
        <v>34</v>
      </c>
      <c r="GY322" s="249"/>
      <c r="GZ322" s="249"/>
      <c r="HA322" s="249" t="s">
        <v>34</v>
      </c>
    </row>
    <row r="323" spans="1:209" s="184" customFormat="1" outlineLevel="1" x14ac:dyDescent="0.2">
      <c r="A323" s="254" t="s">
        <v>1778</v>
      </c>
      <c r="B323" s="255" t="s">
        <v>210</v>
      </c>
      <c r="C323" s="256" t="s">
        <v>24</v>
      </c>
      <c r="D323" s="256" t="s">
        <v>180</v>
      </c>
      <c r="E323" s="256"/>
      <c r="F323" s="256"/>
      <c r="G323" s="256"/>
      <c r="H323" s="255"/>
      <c r="I323" s="255" t="s">
        <v>343</v>
      </c>
      <c r="J323" s="255"/>
      <c r="K323" s="255"/>
      <c r="L323" s="255"/>
      <c r="M323" s="255"/>
      <c r="N323" s="255"/>
      <c r="O323" s="249"/>
      <c r="P323" s="249"/>
      <c r="Q323" s="249" t="s">
        <v>34</v>
      </c>
      <c r="R323" s="249"/>
      <c r="S323" s="249"/>
      <c r="T323" s="249" t="s">
        <v>34</v>
      </c>
      <c r="U323" s="255" t="s">
        <v>579</v>
      </c>
      <c r="V323" s="257" t="s">
        <v>357</v>
      </c>
      <c r="W323" s="257" t="s">
        <v>16</v>
      </c>
      <c r="X323" s="249"/>
      <c r="Y323" s="249"/>
      <c r="Z323" s="249" t="s">
        <v>34</v>
      </c>
      <c r="AA323" s="249"/>
      <c r="AB323" s="249"/>
      <c r="AC323" s="249" t="s">
        <v>34</v>
      </c>
      <c r="AD323" s="249"/>
      <c r="AE323" s="249"/>
      <c r="AF323" s="249" t="s">
        <v>34</v>
      </c>
      <c r="AG323" s="249"/>
      <c r="AH323" s="249"/>
      <c r="AI323" s="249" t="s">
        <v>34</v>
      </c>
      <c r="AJ323" s="249"/>
      <c r="AK323" s="249"/>
      <c r="AL323" s="249" t="s">
        <v>34</v>
      </c>
      <c r="AM323" s="255" t="s">
        <v>579</v>
      </c>
      <c r="AN323" s="257" t="s">
        <v>357</v>
      </c>
      <c r="AO323" s="257" t="s">
        <v>16</v>
      </c>
      <c r="AP323" s="249"/>
      <c r="AQ323" s="249"/>
      <c r="AR323" s="249" t="s">
        <v>34</v>
      </c>
      <c r="AS323" s="249"/>
      <c r="AT323" s="249"/>
      <c r="AU323" s="249" t="s">
        <v>34</v>
      </c>
      <c r="AV323" s="249"/>
      <c r="AW323" s="249"/>
      <c r="AX323" s="249" t="s">
        <v>34</v>
      </c>
      <c r="AY323" s="247"/>
      <c r="AZ323" s="249"/>
      <c r="BA323" s="249" t="s">
        <v>34</v>
      </c>
      <c r="BB323" s="249"/>
      <c r="BC323" s="249"/>
      <c r="BD323" s="249" t="s">
        <v>34</v>
      </c>
      <c r="BE323" s="249"/>
      <c r="BF323" s="249"/>
      <c r="BG323" s="249" t="s">
        <v>34</v>
      </c>
      <c r="BH323" s="249"/>
      <c r="BI323" s="249"/>
      <c r="BJ323" s="249" t="s">
        <v>34</v>
      </c>
      <c r="BK323" s="249"/>
      <c r="BL323" s="249"/>
      <c r="BM323" s="249" t="s">
        <v>34</v>
      </c>
      <c r="BN323" s="249"/>
      <c r="BO323" s="249"/>
      <c r="BP323" s="249" t="s">
        <v>34</v>
      </c>
      <c r="BQ323" s="249"/>
      <c r="BR323" s="249"/>
      <c r="BS323" s="249" t="s">
        <v>34</v>
      </c>
      <c r="BT323" s="249"/>
      <c r="BU323" s="249"/>
      <c r="BV323" s="249" t="s">
        <v>34</v>
      </c>
      <c r="BW323" s="249"/>
      <c r="BX323" s="249"/>
      <c r="BY323" s="249" t="s">
        <v>34</v>
      </c>
      <c r="BZ323" s="249"/>
      <c r="CA323" s="249"/>
      <c r="CB323" s="249" t="s">
        <v>34</v>
      </c>
      <c r="CC323" s="261"/>
      <c r="CD323" s="261"/>
      <c r="CE323" s="261" t="s">
        <v>34</v>
      </c>
      <c r="CF323" s="249"/>
      <c r="CG323" s="249"/>
      <c r="CH323" s="249" t="s">
        <v>34</v>
      </c>
      <c r="CI323" s="249"/>
      <c r="CJ323" s="249"/>
      <c r="CK323" s="249" t="s">
        <v>34</v>
      </c>
      <c r="CL323" s="249"/>
      <c r="CM323" s="249"/>
      <c r="CN323" s="249" t="s">
        <v>34</v>
      </c>
      <c r="CO323" s="247" t="s">
        <v>579</v>
      </c>
      <c r="CP323" s="257" t="s">
        <v>355</v>
      </c>
      <c r="CQ323" s="257" t="s">
        <v>395</v>
      </c>
      <c r="CR323" s="249"/>
      <c r="CS323" s="249"/>
      <c r="CT323" s="249" t="s">
        <v>34</v>
      </c>
      <c r="CU323" s="247"/>
      <c r="CV323" s="249"/>
      <c r="CW323" s="249" t="s">
        <v>34</v>
      </c>
      <c r="CX323" s="249"/>
      <c r="CY323" s="249"/>
      <c r="CZ323" s="249" t="s">
        <v>34</v>
      </c>
      <c r="DA323" s="249"/>
      <c r="DB323" s="249"/>
      <c r="DC323" s="249" t="s">
        <v>34</v>
      </c>
      <c r="DD323" s="249"/>
      <c r="DE323" s="249"/>
      <c r="DF323" s="249" t="s">
        <v>34</v>
      </c>
      <c r="DG323" s="249"/>
      <c r="DH323" s="249"/>
      <c r="DI323" s="249" t="s">
        <v>34</v>
      </c>
      <c r="DJ323" s="249"/>
      <c r="DK323" s="249"/>
      <c r="DL323" s="249" t="s">
        <v>34</v>
      </c>
      <c r="DM323" s="247"/>
      <c r="DN323" s="289"/>
      <c r="DO323" s="289" t="s">
        <v>34</v>
      </c>
      <c r="DP323" s="249"/>
      <c r="DQ323" s="249"/>
      <c r="DR323" s="249" t="s">
        <v>34</v>
      </c>
      <c r="DS323" s="249"/>
      <c r="DT323" s="249"/>
      <c r="DU323" s="249" t="s">
        <v>34</v>
      </c>
      <c r="DV323" s="249"/>
      <c r="DW323" s="249"/>
      <c r="DX323" s="249" t="s">
        <v>34</v>
      </c>
      <c r="DY323" s="249"/>
      <c r="DZ323" s="249"/>
      <c r="EA323" s="249" t="s">
        <v>34</v>
      </c>
      <c r="EB323" s="249"/>
      <c r="EC323" s="249"/>
      <c r="ED323" s="249" t="s">
        <v>34</v>
      </c>
      <c r="EE323" s="249"/>
      <c r="EF323" s="249"/>
      <c r="EG323" s="249" t="s">
        <v>34</v>
      </c>
      <c r="EH323" s="249"/>
      <c r="EI323" s="249"/>
      <c r="EJ323" s="249" t="s">
        <v>34</v>
      </c>
      <c r="EK323" s="249"/>
      <c r="EL323" s="249"/>
      <c r="EM323" s="249" t="s">
        <v>34</v>
      </c>
      <c r="EN323" s="249"/>
      <c r="EO323" s="249"/>
      <c r="EP323" s="249" t="s">
        <v>34</v>
      </c>
      <c r="EQ323" s="249"/>
      <c r="ER323" s="249"/>
      <c r="ES323" s="249" t="s">
        <v>34</v>
      </c>
      <c r="ET323" s="249"/>
      <c r="EU323" s="249"/>
      <c r="EV323" s="249" t="s">
        <v>34</v>
      </c>
      <c r="EW323" s="249"/>
      <c r="EX323" s="249"/>
      <c r="EY323" s="249" t="s">
        <v>34</v>
      </c>
      <c r="EZ323" s="249"/>
      <c r="FA323" s="249"/>
      <c r="FB323" s="249" t="s">
        <v>34</v>
      </c>
      <c r="FC323" s="249"/>
      <c r="FD323" s="249"/>
      <c r="FE323" s="249" t="s">
        <v>34</v>
      </c>
      <c r="FF323" s="249"/>
      <c r="FG323" s="249"/>
      <c r="FH323" s="249" t="s">
        <v>34</v>
      </c>
      <c r="FI323" s="249"/>
      <c r="FJ323" s="249"/>
      <c r="FK323" s="249" t="s">
        <v>34</v>
      </c>
      <c r="FL323" s="249"/>
      <c r="FM323" s="249"/>
      <c r="FN323" s="249" t="s">
        <v>34</v>
      </c>
      <c r="FO323" s="249"/>
      <c r="FP323" s="249"/>
      <c r="FQ323" s="249" t="s">
        <v>34</v>
      </c>
      <c r="FR323" s="249"/>
      <c r="FS323" s="249"/>
      <c r="FT323" s="249" t="s">
        <v>34</v>
      </c>
      <c r="FU323" s="249"/>
      <c r="FV323" s="249"/>
      <c r="FW323" s="249" t="s">
        <v>34</v>
      </c>
      <c r="FX323" s="249"/>
      <c r="FY323" s="249"/>
      <c r="FZ323" s="249" t="s">
        <v>34</v>
      </c>
      <c r="GA323" s="261"/>
      <c r="GB323" s="261"/>
      <c r="GC323" s="261" t="s">
        <v>34</v>
      </c>
      <c r="GD323" s="249"/>
      <c r="GE323" s="249"/>
      <c r="GF323" s="249" t="s">
        <v>34</v>
      </c>
      <c r="GG323" s="249"/>
      <c r="GH323" s="249"/>
      <c r="GI323" s="249" t="s">
        <v>34</v>
      </c>
      <c r="GJ323" s="249"/>
      <c r="GK323" s="249"/>
      <c r="GL323" s="249" t="s">
        <v>34</v>
      </c>
      <c r="GM323" s="249"/>
      <c r="GN323" s="249"/>
      <c r="GO323" s="249" t="s">
        <v>34</v>
      </c>
      <c r="GP323" s="249"/>
      <c r="GQ323" s="249"/>
      <c r="GR323" s="249" t="s">
        <v>34</v>
      </c>
      <c r="GS323" s="249"/>
      <c r="GT323" s="249"/>
      <c r="GU323" s="249" t="s">
        <v>34</v>
      </c>
      <c r="GV323" s="249"/>
      <c r="GW323" s="249"/>
      <c r="GX323" s="249" t="s">
        <v>34</v>
      </c>
      <c r="GY323" s="249"/>
      <c r="GZ323" s="249"/>
      <c r="HA323" s="249" t="s">
        <v>34</v>
      </c>
    </row>
    <row r="324" spans="1:209" s="184" customFormat="1" outlineLevel="1" x14ac:dyDescent="0.2">
      <c r="A324" s="254" t="s">
        <v>1779</v>
      </c>
      <c r="B324" s="258" t="s">
        <v>211</v>
      </c>
      <c r="C324" s="258" t="s">
        <v>209</v>
      </c>
      <c r="D324" s="258" t="s">
        <v>180</v>
      </c>
      <c r="E324" s="258"/>
      <c r="F324" s="258"/>
      <c r="G324" s="258"/>
      <c r="H324" s="258"/>
      <c r="I324" s="258"/>
      <c r="J324" s="258"/>
      <c r="K324" s="258"/>
      <c r="L324" s="258"/>
      <c r="M324" s="258"/>
      <c r="N324" s="258"/>
      <c r="O324" s="258"/>
      <c r="P324" s="259"/>
      <c r="Q324" s="259"/>
      <c r="R324" s="258"/>
      <c r="S324" s="259"/>
      <c r="T324" s="259"/>
      <c r="U324" s="258"/>
      <c r="V324" s="259"/>
      <c r="W324" s="259"/>
      <c r="X324" s="258"/>
      <c r="Y324" s="259"/>
      <c r="Z324" s="259"/>
      <c r="AA324" s="258"/>
      <c r="AB324" s="259"/>
      <c r="AC324" s="259"/>
      <c r="AD324" s="258"/>
      <c r="AE324" s="259"/>
      <c r="AF324" s="259"/>
      <c r="AG324" s="258"/>
      <c r="AH324" s="259"/>
      <c r="AI324" s="259"/>
      <c r="AJ324" s="258"/>
      <c r="AK324" s="259"/>
      <c r="AL324" s="259"/>
      <c r="AM324" s="258"/>
      <c r="AN324" s="259"/>
      <c r="AO324" s="259"/>
      <c r="AP324" s="258"/>
      <c r="AQ324" s="259"/>
      <c r="AR324" s="259"/>
      <c r="AS324" s="258"/>
      <c r="AT324" s="259"/>
      <c r="AU324" s="259"/>
      <c r="AV324" s="258"/>
      <c r="AW324" s="259"/>
      <c r="AX324" s="259"/>
      <c r="AY324" s="258"/>
      <c r="AZ324" s="259"/>
      <c r="BA324" s="259"/>
      <c r="BB324" s="258"/>
      <c r="BC324" s="259"/>
      <c r="BD324" s="259"/>
      <c r="BE324" s="258"/>
      <c r="BF324" s="259"/>
      <c r="BG324" s="259"/>
      <c r="BH324" s="258"/>
      <c r="BI324" s="259"/>
      <c r="BJ324" s="259"/>
      <c r="BK324" s="258"/>
      <c r="BL324" s="259"/>
      <c r="BM324" s="259"/>
      <c r="BN324" s="258"/>
      <c r="BO324" s="259"/>
      <c r="BP324" s="259"/>
      <c r="BQ324" s="258"/>
      <c r="BR324" s="259"/>
      <c r="BS324" s="259"/>
      <c r="BT324" s="258"/>
      <c r="BU324" s="259"/>
      <c r="BV324" s="259"/>
      <c r="BW324" s="258"/>
      <c r="BX324" s="259"/>
      <c r="BY324" s="259"/>
      <c r="BZ324" s="258"/>
      <c r="CA324" s="259"/>
      <c r="CB324" s="259"/>
      <c r="CC324" s="258"/>
      <c r="CD324" s="259"/>
      <c r="CE324" s="259"/>
      <c r="CF324" s="258"/>
      <c r="CG324" s="259"/>
      <c r="CH324" s="259"/>
      <c r="CI324" s="258"/>
      <c r="CJ324" s="259"/>
      <c r="CK324" s="259"/>
      <c r="CL324" s="258"/>
      <c r="CM324" s="259"/>
      <c r="CN324" s="259"/>
      <c r="CO324" s="258"/>
      <c r="CP324" s="259"/>
      <c r="CQ324" s="259"/>
      <c r="CR324" s="258"/>
      <c r="CS324" s="259"/>
      <c r="CT324" s="259"/>
      <c r="CU324" s="258"/>
      <c r="CV324" s="259"/>
      <c r="CW324" s="259"/>
      <c r="CX324" s="258"/>
      <c r="CY324" s="259"/>
      <c r="CZ324" s="259"/>
      <c r="DA324" s="258"/>
      <c r="DB324" s="259"/>
      <c r="DC324" s="259"/>
      <c r="DD324" s="258"/>
      <c r="DE324" s="259"/>
      <c r="DF324" s="259"/>
      <c r="DG324" s="258"/>
      <c r="DH324" s="259"/>
      <c r="DI324" s="259"/>
      <c r="DJ324" s="258"/>
      <c r="DK324" s="259"/>
      <c r="DL324" s="259"/>
      <c r="DM324" s="258"/>
      <c r="DN324" s="259"/>
      <c r="DO324" s="259"/>
      <c r="DP324" s="258"/>
      <c r="DQ324" s="259"/>
      <c r="DR324" s="259"/>
      <c r="DS324" s="258"/>
      <c r="DT324" s="259"/>
      <c r="DU324" s="259"/>
      <c r="DV324" s="258"/>
      <c r="DW324" s="259"/>
      <c r="DX324" s="259"/>
      <c r="DY324" s="258"/>
      <c r="DZ324" s="259"/>
      <c r="EA324" s="259"/>
      <c r="EB324" s="258"/>
      <c r="EC324" s="259"/>
      <c r="ED324" s="259"/>
      <c r="EE324" s="258"/>
      <c r="EF324" s="259"/>
      <c r="EG324" s="259"/>
      <c r="EH324" s="258"/>
      <c r="EI324" s="259"/>
      <c r="EJ324" s="259"/>
      <c r="EK324" s="258"/>
      <c r="EL324" s="259"/>
      <c r="EM324" s="259"/>
      <c r="EN324" s="258"/>
      <c r="EO324" s="259"/>
      <c r="EP324" s="259"/>
      <c r="EQ324" s="258"/>
      <c r="ER324" s="259"/>
      <c r="ES324" s="259"/>
      <c r="ET324" s="258"/>
      <c r="EU324" s="259"/>
      <c r="EV324" s="259"/>
      <c r="EW324" s="258"/>
      <c r="EX324" s="259"/>
      <c r="EY324" s="259"/>
      <c r="EZ324" s="258"/>
      <c r="FA324" s="259"/>
      <c r="FB324" s="259"/>
      <c r="FC324" s="258"/>
      <c r="FD324" s="259"/>
      <c r="FE324" s="259"/>
      <c r="FF324" s="258"/>
      <c r="FG324" s="259"/>
      <c r="FH324" s="259"/>
      <c r="FI324" s="258"/>
      <c r="FJ324" s="259"/>
      <c r="FK324" s="259"/>
      <c r="FL324" s="258"/>
      <c r="FM324" s="259"/>
      <c r="FN324" s="259"/>
      <c r="FO324" s="258"/>
      <c r="FP324" s="259"/>
      <c r="FQ324" s="259"/>
      <c r="FR324" s="258"/>
      <c r="FS324" s="259"/>
      <c r="FT324" s="259"/>
      <c r="FU324" s="258"/>
      <c r="FV324" s="259"/>
      <c r="FW324" s="259"/>
      <c r="FX324" s="258"/>
      <c r="FY324" s="259"/>
      <c r="FZ324" s="259"/>
      <c r="GA324" s="258"/>
      <c r="GB324" s="259"/>
      <c r="GC324" s="259"/>
      <c r="GD324" s="258"/>
      <c r="GE324" s="259"/>
      <c r="GF324" s="259"/>
      <c r="GG324" s="258"/>
      <c r="GH324" s="259"/>
      <c r="GI324" s="259"/>
      <c r="GJ324" s="258"/>
      <c r="GK324" s="259"/>
      <c r="GL324" s="259"/>
      <c r="GM324" s="258"/>
      <c r="GN324" s="259"/>
      <c r="GO324" s="259"/>
      <c r="GP324" s="258"/>
      <c r="GQ324" s="259"/>
      <c r="GR324" s="259"/>
      <c r="GS324" s="258"/>
      <c r="GT324" s="259"/>
      <c r="GU324" s="259"/>
      <c r="GV324" s="258"/>
      <c r="GW324" s="259"/>
      <c r="GX324" s="259"/>
      <c r="GY324" s="258"/>
      <c r="GZ324" s="259"/>
      <c r="HA324" s="259"/>
    </row>
    <row r="325" spans="1:209" s="184" customFormat="1" outlineLevel="1" x14ac:dyDescent="0.2">
      <c r="A325" s="254" t="s">
        <v>1780</v>
      </c>
      <c r="B325" s="255" t="s">
        <v>1517</v>
      </c>
      <c r="C325" s="256" t="s">
        <v>121</v>
      </c>
      <c r="D325" s="256" t="s">
        <v>180</v>
      </c>
      <c r="E325" s="256"/>
      <c r="F325" s="256"/>
      <c r="G325" s="256"/>
      <c r="H325" s="255"/>
      <c r="I325" s="255"/>
      <c r="J325" s="255"/>
      <c r="K325" s="255"/>
      <c r="L325" s="255"/>
      <c r="M325" s="255"/>
      <c r="N325" s="255"/>
      <c r="O325" s="247"/>
      <c r="P325" s="249"/>
      <c r="Q325" s="249" t="s">
        <v>34</v>
      </c>
      <c r="R325" s="247"/>
      <c r="S325" s="249"/>
      <c r="T325" s="249" t="s">
        <v>34</v>
      </c>
      <c r="U325" s="247"/>
      <c r="V325" s="249"/>
      <c r="W325" s="249" t="s">
        <v>34</v>
      </c>
      <c r="X325" s="247"/>
      <c r="Y325" s="249"/>
      <c r="Z325" s="249" t="s">
        <v>34</v>
      </c>
      <c r="AA325" s="247"/>
      <c r="AB325" s="249"/>
      <c r="AC325" s="249" t="s">
        <v>34</v>
      </c>
      <c r="AD325" s="247"/>
      <c r="AE325" s="249"/>
      <c r="AF325" s="249" t="s">
        <v>34</v>
      </c>
      <c r="AG325" s="255"/>
      <c r="AH325" s="257"/>
      <c r="AI325" s="257"/>
      <c r="AJ325" s="255"/>
      <c r="AK325" s="257"/>
      <c r="AL325" s="257"/>
      <c r="AM325" s="247"/>
      <c r="AN325" s="249"/>
      <c r="AO325" s="249" t="s">
        <v>34</v>
      </c>
      <c r="AP325" s="247"/>
      <c r="AQ325" s="249"/>
      <c r="AR325" s="249" t="s">
        <v>34</v>
      </c>
      <c r="AS325" s="247"/>
      <c r="AT325" s="249"/>
      <c r="AU325" s="249" t="s">
        <v>34</v>
      </c>
      <c r="AV325" s="247"/>
      <c r="AW325" s="249"/>
      <c r="AX325" s="249" t="s">
        <v>34</v>
      </c>
      <c r="AY325" s="247"/>
      <c r="AZ325" s="249"/>
      <c r="BA325" s="249" t="s">
        <v>34</v>
      </c>
      <c r="BB325" s="247"/>
      <c r="BC325" s="249"/>
      <c r="BD325" s="249" t="s">
        <v>34</v>
      </c>
      <c r="BE325" s="247"/>
      <c r="BF325" s="249"/>
      <c r="BG325" s="249" t="s">
        <v>34</v>
      </c>
      <c r="BH325" s="247"/>
      <c r="BI325" s="249"/>
      <c r="BJ325" s="249" t="s">
        <v>34</v>
      </c>
      <c r="BK325" s="247"/>
      <c r="BL325" s="249"/>
      <c r="BM325" s="249" t="s">
        <v>34</v>
      </c>
      <c r="BN325" s="247"/>
      <c r="BO325" s="249"/>
      <c r="BP325" s="249" t="s">
        <v>34</v>
      </c>
      <c r="BQ325" s="247"/>
      <c r="BR325" s="249"/>
      <c r="BS325" s="249" t="s">
        <v>34</v>
      </c>
      <c r="BT325" s="247"/>
      <c r="BU325" s="249"/>
      <c r="BV325" s="249" t="s">
        <v>34</v>
      </c>
      <c r="BW325" s="247"/>
      <c r="BX325" s="249"/>
      <c r="BY325" s="249" t="s">
        <v>34</v>
      </c>
      <c r="BZ325" s="247"/>
      <c r="CA325" s="249"/>
      <c r="CB325" s="249" t="s">
        <v>34</v>
      </c>
      <c r="CC325" s="250"/>
      <c r="CD325" s="261"/>
      <c r="CE325" s="261" t="s">
        <v>34</v>
      </c>
      <c r="CF325" s="247"/>
      <c r="CG325" s="249"/>
      <c r="CH325" s="249" t="s">
        <v>34</v>
      </c>
      <c r="CI325" s="247"/>
      <c r="CJ325" s="249"/>
      <c r="CK325" s="249" t="s">
        <v>34</v>
      </c>
      <c r="CL325" s="247"/>
      <c r="CM325" s="249"/>
      <c r="CN325" s="249" t="s">
        <v>34</v>
      </c>
      <c r="CO325" s="247"/>
      <c r="CP325" s="249"/>
      <c r="CQ325" s="249" t="s">
        <v>34</v>
      </c>
      <c r="CR325" s="247"/>
      <c r="CS325" s="249"/>
      <c r="CT325" s="249" t="s">
        <v>34</v>
      </c>
      <c r="CU325" s="247"/>
      <c r="CV325" s="249"/>
      <c r="CW325" s="249" t="s">
        <v>34</v>
      </c>
      <c r="CX325" s="247"/>
      <c r="CY325" s="249"/>
      <c r="CZ325" s="249" t="s">
        <v>34</v>
      </c>
      <c r="DA325" s="247"/>
      <c r="DB325" s="249"/>
      <c r="DC325" s="249" t="s">
        <v>34</v>
      </c>
      <c r="DD325" s="247"/>
      <c r="DE325" s="249"/>
      <c r="DF325" s="249" t="s">
        <v>34</v>
      </c>
      <c r="DG325" s="247"/>
      <c r="DH325" s="249"/>
      <c r="DI325" s="249" t="s">
        <v>34</v>
      </c>
      <c r="DJ325" s="247"/>
      <c r="DK325" s="249"/>
      <c r="DL325" s="249" t="s">
        <v>34</v>
      </c>
      <c r="DM325" s="247"/>
      <c r="DN325" s="289"/>
      <c r="DO325" s="289" t="s">
        <v>34</v>
      </c>
      <c r="DP325" s="247"/>
      <c r="DQ325" s="249"/>
      <c r="DR325" s="249" t="s">
        <v>34</v>
      </c>
      <c r="DS325" s="247"/>
      <c r="DT325" s="249"/>
      <c r="DU325" s="249" t="s">
        <v>34</v>
      </c>
      <c r="DV325" s="247"/>
      <c r="DW325" s="249"/>
      <c r="DX325" s="249" t="s">
        <v>34</v>
      </c>
      <c r="DY325" s="247"/>
      <c r="DZ325" s="249"/>
      <c r="EA325" s="249" t="s">
        <v>34</v>
      </c>
      <c r="EB325" s="247"/>
      <c r="EC325" s="249"/>
      <c r="ED325" s="249" t="s">
        <v>34</v>
      </c>
      <c r="EE325" s="247"/>
      <c r="EF325" s="249"/>
      <c r="EG325" s="249" t="s">
        <v>34</v>
      </c>
      <c r="EH325" s="247"/>
      <c r="EI325" s="249"/>
      <c r="EJ325" s="249" t="s">
        <v>34</v>
      </c>
      <c r="EK325" s="247"/>
      <c r="EL325" s="249"/>
      <c r="EM325" s="249" t="s">
        <v>34</v>
      </c>
      <c r="EN325" s="247"/>
      <c r="EO325" s="249"/>
      <c r="EP325" s="249" t="s">
        <v>34</v>
      </c>
      <c r="EQ325" s="247"/>
      <c r="ER325" s="249"/>
      <c r="ES325" s="249" t="s">
        <v>34</v>
      </c>
      <c r="ET325" s="247"/>
      <c r="EU325" s="249"/>
      <c r="EV325" s="249" t="s">
        <v>34</v>
      </c>
      <c r="EW325" s="247"/>
      <c r="EX325" s="249"/>
      <c r="EY325" s="249" t="s">
        <v>34</v>
      </c>
      <c r="EZ325" s="247"/>
      <c r="FA325" s="249"/>
      <c r="FB325" s="249" t="s">
        <v>34</v>
      </c>
      <c r="FC325" s="247"/>
      <c r="FD325" s="249"/>
      <c r="FE325" s="249" t="s">
        <v>34</v>
      </c>
      <c r="FF325" s="247"/>
      <c r="FG325" s="249"/>
      <c r="FH325" s="249" t="s">
        <v>34</v>
      </c>
      <c r="FI325" s="247"/>
      <c r="FJ325" s="249"/>
      <c r="FK325" s="249" t="s">
        <v>34</v>
      </c>
      <c r="FL325" s="247"/>
      <c r="FM325" s="249"/>
      <c r="FN325" s="249" t="s">
        <v>34</v>
      </c>
      <c r="FO325" s="247"/>
      <c r="FP325" s="249"/>
      <c r="FQ325" s="249" t="s">
        <v>34</v>
      </c>
      <c r="FR325" s="247"/>
      <c r="FS325" s="249"/>
      <c r="FT325" s="249" t="s">
        <v>34</v>
      </c>
      <c r="FU325" s="247"/>
      <c r="FV325" s="249"/>
      <c r="FW325" s="249" t="s">
        <v>34</v>
      </c>
      <c r="FX325" s="247"/>
      <c r="FY325" s="249"/>
      <c r="FZ325" s="249" t="s">
        <v>34</v>
      </c>
      <c r="GA325" s="250"/>
      <c r="GB325" s="261"/>
      <c r="GC325" s="261" t="s">
        <v>34</v>
      </c>
      <c r="GD325" s="247"/>
      <c r="GE325" s="249"/>
      <c r="GF325" s="249" t="s">
        <v>34</v>
      </c>
      <c r="GG325" s="247"/>
      <c r="GH325" s="249"/>
      <c r="GI325" s="249" t="s">
        <v>34</v>
      </c>
      <c r="GJ325" s="247"/>
      <c r="GK325" s="249"/>
      <c r="GL325" s="249" t="s">
        <v>34</v>
      </c>
      <c r="GM325" s="247"/>
      <c r="GN325" s="249"/>
      <c r="GO325" s="249" t="s">
        <v>34</v>
      </c>
      <c r="GP325" s="247"/>
      <c r="GQ325" s="249"/>
      <c r="GR325" s="249" t="s">
        <v>34</v>
      </c>
      <c r="GS325" s="247"/>
      <c r="GT325" s="249"/>
      <c r="GU325" s="249" t="s">
        <v>34</v>
      </c>
      <c r="GV325" s="247"/>
      <c r="GW325" s="249"/>
      <c r="GX325" s="249" t="s">
        <v>34</v>
      </c>
      <c r="GY325" s="247"/>
      <c r="GZ325" s="249"/>
      <c r="HA325" s="249" t="s">
        <v>34</v>
      </c>
    </row>
    <row r="326" spans="1:209" s="184" customFormat="1" outlineLevel="1" x14ac:dyDescent="0.2">
      <c r="A326" s="254" t="s">
        <v>1781</v>
      </c>
      <c r="B326" s="255" t="s">
        <v>1518</v>
      </c>
      <c r="C326" s="256" t="s">
        <v>121</v>
      </c>
      <c r="D326" s="256" t="s">
        <v>180</v>
      </c>
      <c r="E326" s="256"/>
      <c r="F326" s="256"/>
      <c r="G326" s="256"/>
      <c r="H326" s="255"/>
      <c r="I326" s="255"/>
      <c r="J326" s="255"/>
      <c r="K326" s="255"/>
      <c r="L326" s="255"/>
      <c r="M326" s="255"/>
      <c r="N326" s="255"/>
      <c r="O326" s="247"/>
      <c r="P326" s="249"/>
      <c r="Q326" s="249" t="s">
        <v>34</v>
      </c>
      <c r="R326" s="247"/>
      <c r="S326" s="249"/>
      <c r="T326" s="249" t="s">
        <v>34</v>
      </c>
      <c r="U326" s="255">
        <v>11</v>
      </c>
      <c r="V326" s="257" t="s">
        <v>355</v>
      </c>
      <c r="W326" s="257" t="s">
        <v>395</v>
      </c>
      <c r="X326" s="247"/>
      <c r="Y326" s="249"/>
      <c r="Z326" s="249" t="s">
        <v>34</v>
      </c>
      <c r="AA326" s="249"/>
      <c r="AB326" s="249"/>
      <c r="AC326" s="249" t="s">
        <v>34</v>
      </c>
      <c r="AD326" s="247"/>
      <c r="AE326" s="249"/>
      <c r="AF326" s="249" t="s">
        <v>34</v>
      </c>
      <c r="AG326" s="249"/>
      <c r="AH326" s="249"/>
      <c r="AI326" s="249" t="s">
        <v>34</v>
      </c>
      <c r="AJ326" s="249"/>
      <c r="AK326" s="249"/>
      <c r="AL326" s="249" t="s">
        <v>34</v>
      </c>
      <c r="AM326" s="255">
        <v>3</v>
      </c>
      <c r="AN326" s="257" t="s">
        <v>355</v>
      </c>
      <c r="AO326" s="257" t="s">
        <v>395</v>
      </c>
      <c r="AP326" s="249"/>
      <c r="AQ326" s="249"/>
      <c r="AR326" s="249" t="s">
        <v>34</v>
      </c>
      <c r="AS326" s="249"/>
      <c r="AT326" s="249"/>
      <c r="AU326" s="249" t="s">
        <v>34</v>
      </c>
      <c r="AV326" s="249"/>
      <c r="AW326" s="249"/>
      <c r="AX326" s="249" t="s">
        <v>34</v>
      </c>
      <c r="AY326" s="247"/>
      <c r="AZ326" s="249"/>
      <c r="BA326" s="249" t="s">
        <v>34</v>
      </c>
      <c r="BB326" s="249"/>
      <c r="BC326" s="249"/>
      <c r="BD326" s="249" t="s">
        <v>34</v>
      </c>
      <c r="BE326" s="249"/>
      <c r="BF326" s="249"/>
      <c r="BG326" s="249" t="s">
        <v>34</v>
      </c>
      <c r="BH326" s="247"/>
      <c r="BI326" s="249"/>
      <c r="BJ326" s="249" t="s">
        <v>34</v>
      </c>
      <c r="BK326" s="247"/>
      <c r="BL326" s="249"/>
      <c r="BM326" s="249" t="s">
        <v>34</v>
      </c>
      <c r="BN326" s="247"/>
      <c r="BO326" s="249"/>
      <c r="BP326" s="249" t="s">
        <v>34</v>
      </c>
      <c r="BQ326" s="247"/>
      <c r="BR326" s="249"/>
      <c r="BS326" s="249" t="s">
        <v>34</v>
      </c>
      <c r="BT326" s="247"/>
      <c r="BU326" s="249"/>
      <c r="BV326" s="249" t="s">
        <v>34</v>
      </c>
      <c r="BW326" s="247"/>
      <c r="BX326" s="249"/>
      <c r="BY326" s="249" t="s">
        <v>34</v>
      </c>
      <c r="BZ326" s="247"/>
      <c r="CA326" s="249"/>
      <c r="CB326" s="249" t="s">
        <v>34</v>
      </c>
      <c r="CC326" s="250"/>
      <c r="CD326" s="261"/>
      <c r="CE326" s="261" t="s">
        <v>34</v>
      </c>
      <c r="CF326" s="247"/>
      <c r="CG326" s="249"/>
      <c r="CH326" s="249" t="s">
        <v>34</v>
      </c>
      <c r="CI326" s="247"/>
      <c r="CJ326" s="249"/>
      <c r="CK326" s="249" t="s">
        <v>34</v>
      </c>
      <c r="CL326" s="247"/>
      <c r="CM326" s="249"/>
      <c r="CN326" s="249" t="s">
        <v>34</v>
      </c>
      <c r="CO326" s="184">
        <v>7</v>
      </c>
      <c r="CP326" s="257" t="s">
        <v>355</v>
      </c>
      <c r="CQ326" s="257" t="s">
        <v>395</v>
      </c>
      <c r="CR326" s="247"/>
      <c r="CS326" s="249"/>
      <c r="CT326" s="249" t="s">
        <v>34</v>
      </c>
      <c r="CU326" s="247"/>
      <c r="CV326" s="249"/>
      <c r="CW326" s="249" t="s">
        <v>34</v>
      </c>
      <c r="CX326" s="247"/>
      <c r="CY326" s="249"/>
      <c r="CZ326" s="249" t="s">
        <v>34</v>
      </c>
      <c r="DA326" s="247"/>
      <c r="DB326" s="249"/>
      <c r="DC326" s="249" t="s">
        <v>34</v>
      </c>
      <c r="DD326" s="247"/>
      <c r="DE326" s="249"/>
      <c r="DF326" s="249" t="s">
        <v>34</v>
      </c>
      <c r="DG326" s="247"/>
      <c r="DH326" s="249"/>
      <c r="DI326" s="249" t="s">
        <v>34</v>
      </c>
      <c r="DJ326" s="247"/>
      <c r="DK326" s="249"/>
      <c r="DL326" s="249" t="s">
        <v>34</v>
      </c>
      <c r="DM326" s="247"/>
      <c r="DN326" s="289"/>
      <c r="DO326" s="289" t="s">
        <v>34</v>
      </c>
      <c r="DP326" s="247"/>
      <c r="DQ326" s="249"/>
      <c r="DR326" s="249" t="s">
        <v>34</v>
      </c>
      <c r="DS326" s="247"/>
      <c r="DT326" s="249"/>
      <c r="DU326" s="249" t="s">
        <v>34</v>
      </c>
      <c r="DV326" s="247"/>
      <c r="DW326" s="249"/>
      <c r="DX326" s="249" t="s">
        <v>34</v>
      </c>
      <c r="DY326" s="247"/>
      <c r="DZ326" s="249"/>
      <c r="EA326" s="249" t="s">
        <v>34</v>
      </c>
      <c r="EB326" s="247"/>
      <c r="EC326" s="249"/>
      <c r="ED326" s="249" t="s">
        <v>34</v>
      </c>
      <c r="EE326" s="247"/>
      <c r="EF326" s="249"/>
      <c r="EG326" s="249" t="s">
        <v>34</v>
      </c>
      <c r="EH326" s="247"/>
      <c r="EI326" s="249"/>
      <c r="EJ326" s="249" t="s">
        <v>34</v>
      </c>
      <c r="EK326" s="247"/>
      <c r="EL326" s="249"/>
      <c r="EM326" s="249" t="s">
        <v>34</v>
      </c>
      <c r="EN326" s="247"/>
      <c r="EO326" s="249"/>
      <c r="EP326" s="249" t="s">
        <v>34</v>
      </c>
      <c r="EQ326" s="247"/>
      <c r="ER326" s="249"/>
      <c r="ES326" s="249" t="s">
        <v>34</v>
      </c>
      <c r="ET326" s="247"/>
      <c r="EU326" s="249"/>
      <c r="EV326" s="249" t="s">
        <v>34</v>
      </c>
      <c r="EW326" s="247"/>
      <c r="EX326" s="249"/>
      <c r="EY326" s="249" t="s">
        <v>34</v>
      </c>
      <c r="EZ326" s="247"/>
      <c r="FA326" s="249"/>
      <c r="FB326" s="249" t="s">
        <v>34</v>
      </c>
      <c r="FC326" s="247"/>
      <c r="FD326" s="249"/>
      <c r="FE326" s="249" t="s">
        <v>34</v>
      </c>
      <c r="FF326" s="247"/>
      <c r="FG326" s="249"/>
      <c r="FH326" s="249" t="s">
        <v>34</v>
      </c>
      <c r="FI326" s="247"/>
      <c r="FJ326" s="249"/>
      <c r="FK326" s="249" t="s">
        <v>34</v>
      </c>
      <c r="FL326" s="247"/>
      <c r="FM326" s="249"/>
      <c r="FN326" s="249" t="s">
        <v>34</v>
      </c>
      <c r="FO326" s="247"/>
      <c r="FP326" s="249"/>
      <c r="FQ326" s="249" t="s">
        <v>34</v>
      </c>
      <c r="FR326" s="247"/>
      <c r="FS326" s="249"/>
      <c r="FT326" s="249" t="s">
        <v>34</v>
      </c>
      <c r="FU326" s="247"/>
      <c r="FV326" s="249"/>
      <c r="FW326" s="249" t="s">
        <v>34</v>
      </c>
      <c r="FX326" s="247"/>
      <c r="FY326" s="249"/>
      <c r="FZ326" s="249" t="s">
        <v>34</v>
      </c>
      <c r="GA326" s="250"/>
      <c r="GB326" s="261"/>
      <c r="GC326" s="261" t="s">
        <v>34</v>
      </c>
      <c r="GD326" s="247"/>
      <c r="GE326" s="249"/>
      <c r="GF326" s="249" t="s">
        <v>34</v>
      </c>
      <c r="GG326" s="247"/>
      <c r="GH326" s="249"/>
      <c r="GI326" s="249" t="s">
        <v>34</v>
      </c>
      <c r="GJ326" s="247"/>
      <c r="GK326" s="249"/>
      <c r="GL326" s="249" t="s">
        <v>34</v>
      </c>
      <c r="GM326" s="247"/>
      <c r="GN326" s="249"/>
      <c r="GO326" s="249" t="s">
        <v>34</v>
      </c>
      <c r="GP326" s="247"/>
      <c r="GQ326" s="249"/>
      <c r="GR326" s="249" t="s">
        <v>34</v>
      </c>
      <c r="GS326" s="247"/>
      <c r="GT326" s="249"/>
      <c r="GU326" s="249" t="s">
        <v>34</v>
      </c>
      <c r="GV326" s="247"/>
      <c r="GW326" s="249"/>
      <c r="GX326" s="249" t="s">
        <v>34</v>
      </c>
      <c r="GY326" s="247"/>
      <c r="GZ326" s="249"/>
      <c r="HA326" s="249" t="s">
        <v>34</v>
      </c>
    </row>
    <row r="327" spans="1:209" outlineLevel="1" x14ac:dyDescent="0.2">
      <c r="A327" s="246" t="s">
        <v>1782</v>
      </c>
      <c r="B327" s="249" t="s">
        <v>214</v>
      </c>
      <c r="C327" s="249" t="s">
        <v>15</v>
      </c>
      <c r="D327" s="249" t="s">
        <v>180</v>
      </c>
      <c r="E327" s="249"/>
      <c r="F327" s="249"/>
      <c r="G327" s="249"/>
      <c r="H327" s="249"/>
      <c r="I327" s="249"/>
      <c r="J327" s="249"/>
      <c r="K327" s="249"/>
      <c r="L327" s="249"/>
      <c r="M327" s="249"/>
      <c r="N327" s="249"/>
      <c r="O327" s="249"/>
      <c r="P327" s="249"/>
      <c r="Q327" s="249" t="s">
        <v>34</v>
      </c>
      <c r="R327" s="249"/>
      <c r="S327" s="249"/>
      <c r="T327" s="249" t="s">
        <v>34</v>
      </c>
      <c r="U327" s="249"/>
      <c r="V327" s="249"/>
      <c r="W327" s="249" t="s">
        <v>34</v>
      </c>
      <c r="X327" s="249"/>
      <c r="Y327" s="249"/>
      <c r="Z327" s="249" t="s">
        <v>34</v>
      </c>
      <c r="AA327" s="249"/>
      <c r="AB327" s="249"/>
      <c r="AC327" s="249" t="s">
        <v>34</v>
      </c>
      <c r="AD327" s="249"/>
      <c r="AE327" s="249"/>
      <c r="AF327" s="249" t="s">
        <v>34</v>
      </c>
      <c r="AG327" s="249"/>
      <c r="AH327" s="249"/>
      <c r="AI327" s="249" t="s">
        <v>34</v>
      </c>
      <c r="AJ327" s="249"/>
      <c r="AK327" s="249"/>
      <c r="AL327" s="249" t="s">
        <v>34</v>
      </c>
      <c r="AM327" s="247"/>
      <c r="AN327" s="249"/>
      <c r="AO327" s="249" t="s">
        <v>34</v>
      </c>
      <c r="AP327" s="249"/>
      <c r="AQ327" s="249"/>
      <c r="AR327" s="249" t="s">
        <v>34</v>
      </c>
      <c r="AS327" s="249"/>
      <c r="AT327" s="249"/>
      <c r="AU327" s="249" t="s">
        <v>34</v>
      </c>
      <c r="AV327" s="249"/>
      <c r="AW327" s="249"/>
      <c r="AX327" s="249" t="s">
        <v>34</v>
      </c>
      <c r="AY327" s="247"/>
      <c r="AZ327" s="249"/>
      <c r="BA327" s="249" t="s">
        <v>34</v>
      </c>
      <c r="BB327" s="249"/>
      <c r="BC327" s="249"/>
      <c r="BD327" s="249" t="s">
        <v>34</v>
      </c>
      <c r="BE327" s="249"/>
      <c r="BF327" s="249"/>
      <c r="BG327" s="249" t="s">
        <v>34</v>
      </c>
      <c r="BH327" s="249"/>
      <c r="BI327" s="249"/>
      <c r="BJ327" s="249" t="s">
        <v>34</v>
      </c>
      <c r="BK327" s="249"/>
      <c r="BL327" s="249"/>
      <c r="BM327" s="249" t="s">
        <v>34</v>
      </c>
      <c r="BN327" s="249"/>
      <c r="BO327" s="249"/>
      <c r="BP327" s="249" t="s">
        <v>34</v>
      </c>
      <c r="BQ327" s="249"/>
      <c r="BR327" s="249"/>
      <c r="BS327" s="249" t="s">
        <v>34</v>
      </c>
      <c r="BT327" s="249"/>
      <c r="BU327" s="249"/>
      <c r="BV327" s="249" t="s">
        <v>34</v>
      </c>
      <c r="BW327" s="249"/>
      <c r="BX327" s="249"/>
      <c r="BY327" s="249" t="s">
        <v>34</v>
      </c>
      <c r="BZ327" s="249"/>
      <c r="CA327" s="249"/>
      <c r="CB327" s="249" t="s">
        <v>34</v>
      </c>
      <c r="CC327" s="261"/>
      <c r="CD327" s="261"/>
      <c r="CE327" s="261" t="s">
        <v>34</v>
      </c>
      <c r="CF327" s="249"/>
      <c r="CG327" s="249"/>
      <c r="CH327" s="249" t="s">
        <v>34</v>
      </c>
      <c r="CI327" s="249"/>
      <c r="CJ327" s="249"/>
      <c r="CK327" s="249" t="s">
        <v>34</v>
      </c>
      <c r="CL327" s="249"/>
      <c r="CM327" s="249"/>
      <c r="CN327" s="249" t="s">
        <v>34</v>
      </c>
      <c r="CO327" s="247"/>
      <c r="CP327" s="249"/>
      <c r="CQ327" s="249" t="s">
        <v>34</v>
      </c>
      <c r="CR327" s="249"/>
      <c r="CS327" s="249"/>
      <c r="CT327" s="249" t="s">
        <v>34</v>
      </c>
      <c r="CU327" s="247"/>
      <c r="CV327" s="249"/>
      <c r="CW327" s="249" t="s">
        <v>34</v>
      </c>
      <c r="CX327" s="249"/>
      <c r="CY327" s="249"/>
      <c r="CZ327" s="249" t="s">
        <v>34</v>
      </c>
      <c r="DA327" s="249"/>
      <c r="DB327" s="249"/>
      <c r="DC327" s="249" t="s">
        <v>34</v>
      </c>
      <c r="DD327" s="249"/>
      <c r="DE327" s="249"/>
      <c r="DF327" s="249" t="s">
        <v>34</v>
      </c>
      <c r="DG327" s="249"/>
      <c r="DH327" s="249"/>
      <c r="DI327" s="249" t="s">
        <v>34</v>
      </c>
      <c r="DJ327" s="249"/>
      <c r="DK327" s="249"/>
      <c r="DL327" s="249" t="s">
        <v>34</v>
      </c>
      <c r="DM327" s="247"/>
      <c r="DN327" s="289"/>
      <c r="DO327" s="289" t="s">
        <v>34</v>
      </c>
      <c r="DP327" s="249"/>
      <c r="DQ327" s="249"/>
      <c r="DR327" s="249" t="s">
        <v>34</v>
      </c>
      <c r="DS327" s="249"/>
      <c r="DT327" s="249"/>
      <c r="DU327" s="249" t="s">
        <v>34</v>
      </c>
      <c r="DV327" s="249"/>
      <c r="DW327" s="249"/>
      <c r="DX327" s="249" t="s">
        <v>34</v>
      </c>
      <c r="DY327" s="249"/>
      <c r="DZ327" s="249"/>
      <c r="EA327" s="249" t="s">
        <v>34</v>
      </c>
      <c r="EB327" s="249"/>
      <c r="EC327" s="249"/>
      <c r="ED327" s="249" t="s">
        <v>34</v>
      </c>
      <c r="EE327" s="249"/>
      <c r="EF327" s="249"/>
      <c r="EG327" s="249" t="s">
        <v>34</v>
      </c>
      <c r="EH327" s="249"/>
      <c r="EI327" s="249"/>
      <c r="EJ327" s="249" t="s">
        <v>34</v>
      </c>
      <c r="EK327" s="249"/>
      <c r="EL327" s="249"/>
      <c r="EM327" s="249" t="s">
        <v>34</v>
      </c>
      <c r="EN327" s="249"/>
      <c r="EO327" s="249"/>
      <c r="EP327" s="249" t="s">
        <v>34</v>
      </c>
      <c r="EQ327" s="249"/>
      <c r="ER327" s="249"/>
      <c r="ES327" s="249" t="s">
        <v>34</v>
      </c>
      <c r="ET327" s="249"/>
      <c r="EU327" s="249"/>
      <c r="EV327" s="249" t="s">
        <v>34</v>
      </c>
      <c r="EW327" s="249"/>
      <c r="EX327" s="249"/>
      <c r="EY327" s="249" t="s">
        <v>34</v>
      </c>
      <c r="EZ327" s="249"/>
      <c r="FA327" s="249"/>
      <c r="FB327" s="249" t="s">
        <v>34</v>
      </c>
      <c r="FC327" s="249"/>
      <c r="FD327" s="249"/>
      <c r="FE327" s="249" t="s">
        <v>34</v>
      </c>
      <c r="FF327" s="249"/>
      <c r="FG327" s="249"/>
      <c r="FH327" s="249" t="s">
        <v>34</v>
      </c>
      <c r="FI327" s="249"/>
      <c r="FJ327" s="249"/>
      <c r="FK327" s="249" t="s">
        <v>34</v>
      </c>
      <c r="FL327" s="249"/>
      <c r="FM327" s="249"/>
      <c r="FN327" s="249" t="s">
        <v>34</v>
      </c>
      <c r="FO327" s="249"/>
      <c r="FP327" s="249"/>
      <c r="FQ327" s="249" t="s">
        <v>34</v>
      </c>
      <c r="FR327" s="249"/>
      <c r="FS327" s="249"/>
      <c r="FT327" s="249" t="s">
        <v>34</v>
      </c>
      <c r="FU327" s="249"/>
      <c r="FV327" s="249"/>
      <c r="FW327" s="249" t="s">
        <v>34</v>
      </c>
      <c r="FX327" s="249"/>
      <c r="FY327" s="249"/>
      <c r="FZ327" s="249" t="s">
        <v>34</v>
      </c>
      <c r="GA327" s="261"/>
      <c r="GB327" s="261"/>
      <c r="GC327" s="261" t="s">
        <v>34</v>
      </c>
      <c r="GD327" s="249"/>
      <c r="GE327" s="249"/>
      <c r="GF327" s="249" t="s">
        <v>34</v>
      </c>
      <c r="GG327" s="249"/>
      <c r="GH327" s="249"/>
      <c r="GI327" s="249" t="s">
        <v>34</v>
      </c>
      <c r="GJ327" s="249"/>
      <c r="GK327" s="249"/>
      <c r="GL327" s="249" t="s">
        <v>34</v>
      </c>
      <c r="GM327" s="249"/>
      <c r="GN327" s="249"/>
      <c r="GO327" s="249" t="s">
        <v>34</v>
      </c>
      <c r="GP327" s="249"/>
      <c r="GQ327" s="249"/>
      <c r="GR327" s="249" t="s">
        <v>34</v>
      </c>
      <c r="GS327" s="249"/>
      <c r="GT327" s="249"/>
      <c r="GU327" s="249" t="s">
        <v>34</v>
      </c>
      <c r="GV327" s="249"/>
      <c r="GW327" s="249"/>
      <c r="GX327" s="249" t="s">
        <v>34</v>
      </c>
      <c r="GY327" s="249"/>
      <c r="GZ327" s="249"/>
      <c r="HA327" s="249" t="s">
        <v>34</v>
      </c>
    </row>
    <row r="328" spans="1:209" s="184" customFormat="1" outlineLevel="1" x14ac:dyDescent="0.2">
      <c r="A328" s="254" t="s">
        <v>1782</v>
      </c>
      <c r="B328" s="258" t="s">
        <v>214</v>
      </c>
      <c r="C328" s="258" t="s">
        <v>69</v>
      </c>
      <c r="D328" s="258" t="s">
        <v>25</v>
      </c>
      <c r="E328" s="258"/>
      <c r="F328" s="258"/>
      <c r="G328" s="258"/>
      <c r="H328" s="258"/>
      <c r="I328" s="258" t="s">
        <v>215</v>
      </c>
      <c r="J328" s="258"/>
      <c r="K328" s="258"/>
      <c r="L328" s="258"/>
      <c r="M328" s="258"/>
      <c r="N328" s="258"/>
      <c r="O328" s="258"/>
      <c r="P328" s="259"/>
      <c r="Q328" s="259"/>
      <c r="R328" s="258"/>
      <c r="S328" s="259"/>
      <c r="T328" s="259"/>
      <c r="U328" s="258"/>
      <c r="V328" s="259"/>
      <c r="W328" s="259"/>
      <c r="X328" s="258"/>
      <c r="Y328" s="259"/>
      <c r="Z328" s="259"/>
      <c r="AA328" s="258"/>
      <c r="AB328" s="259"/>
      <c r="AC328" s="259"/>
      <c r="AD328" s="258"/>
      <c r="AE328" s="259"/>
      <c r="AF328" s="259"/>
      <c r="AG328" s="258"/>
      <c r="AH328" s="259"/>
      <c r="AI328" s="259"/>
      <c r="AJ328" s="258"/>
      <c r="AK328" s="259"/>
      <c r="AL328" s="259"/>
      <c r="AM328" s="258"/>
      <c r="AN328" s="259"/>
      <c r="AO328" s="259"/>
      <c r="AP328" s="258"/>
      <c r="AQ328" s="259"/>
      <c r="AR328" s="259"/>
      <c r="AS328" s="258"/>
      <c r="AT328" s="259"/>
      <c r="AU328" s="259"/>
      <c r="AV328" s="258"/>
      <c r="AW328" s="259"/>
      <c r="AX328" s="259"/>
      <c r="AY328" s="258"/>
      <c r="AZ328" s="259"/>
      <c r="BA328" s="259"/>
      <c r="BB328" s="258"/>
      <c r="BC328" s="259"/>
      <c r="BD328" s="259"/>
      <c r="BE328" s="258"/>
      <c r="BF328" s="259"/>
      <c r="BG328" s="259"/>
      <c r="BH328" s="258"/>
      <c r="BI328" s="259"/>
      <c r="BJ328" s="259"/>
      <c r="BK328" s="258"/>
      <c r="BL328" s="259"/>
      <c r="BM328" s="259"/>
      <c r="BN328" s="258"/>
      <c r="BO328" s="259"/>
      <c r="BP328" s="259"/>
      <c r="BQ328" s="258"/>
      <c r="BR328" s="259"/>
      <c r="BS328" s="259"/>
      <c r="BT328" s="258"/>
      <c r="BU328" s="259"/>
      <c r="BV328" s="259"/>
      <c r="BW328" s="258"/>
      <c r="BX328" s="259"/>
      <c r="BY328" s="259"/>
      <c r="BZ328" s="258"/>
      <c r="CA328" s="259"/>
      <c r="CB328" s="259"/>
      <c r="CC328" s="258"/>
      <c r="CD328" s="259"/>
      <c r="CE328" s="259"/>
      <c r="CF328" s="258"/>
      <c r="CG328" s="259"/>
      <c r="CH328" s="259"/>
      <c r="CI328" s="258"/>
      <c r="CJ328" s="259"/>
      <c r="CK328" s="259"/>
      <c r="CL328" s="258"/>
      <c r="CM328" s="259"/>
      <c r="CN328" s="259"/>
      <c r="CO328" s="258"/>
      <c r="CP328" s="259"/>
      <c r="CQ328" s="259"/>
      <c r="CR328" s="258"/>
      <c r="CS328" s="259"/>
      <c r="CT328" s="259"/>
      <c r="CU328" s="258"/>
      <c r="CV328" s="259"/>
      <c r="CW328" s="259"/>
      <c r="CX328" s="258"/>
      <c r="CY328" s="259"/>
      <c r="CZ328" s="259"/>
      <c r="DA328" s="258"/>
      <c r="DB328" s="259"/>
      <c r="DC328" s="259"/>
      <c r="DD328" s="258"/>
      <c r="DE328" s="259"/>
      <c r="DF328" s="259"/>
      <c r="DG328" s="258"/>
      <c r="DH328" s="259"/>
      <c r="DI328" s="259"/>
      <c r="DJ328" s="258"/>
      <c r="DK328" s="259"/>
      <c r="DL328" s="259"/>
      <c r="DM328" s="258"/>
      <c r="DN328" s="259"/>
      <c r="DO328" s="259"/>
      <c r="DP328" s="258"/>
      <c r="DQ328" s="259"/>
      <c r="DR328" s="259"/>
      <c r="DS328" s="258"/>
      <c r="DT328" s="259"/>
      <c r="DU328" s="259"/>
      <c r="DV328" s="258"/>
      <c r="DW328" s="259"/>
      <c r="DX328" s="259"/>
      <c r="DY328" s="258"/>
      <c r="DZ328" s="259"/>
      <c r="EA328" s="259"/>
      <c r="EB328" s="258"/>
      <c r="EC328" s="259"/>
      <c r="ED328" s="259"/>
      <c r="EE328" s="258"/>
      <c r="EF328" s="259"/>
      <c r="EG328" s="259"/>
      <c r="EH328" s="258"/>
      <c r="EI328" s="259"/>
      <c r="EJ328" s="259"/>
      <c r="EK328" s="258"/>
      <c r="EL328" s="259"/>
      <c r="EM328" s="259"/>
      <c r="EN328" s="258"/>
      <c r="EO328" s="259"/>
      <c r="EP328" s="259"/>
      <c r="EQ328" s="258"/>
      <c r="ER328" s="259"/>
      <c r="ES328" s="259"/>
      <c r="ET328" s="258"/>
      <c r="EU328" s="259"/>
      <c r="EV328" s="259"/>
      <c r="EW328" s="258"/>
      <c r="EX328" s="259"/>
      <c r="EY328" s="259"/>
      <c r="EZ328" s="258"/>
      <c r="FA328" s="259"/>
      <c r="FB328" s="259"/>
      <c r="FC328" s="258"/>
      <c r="FD328" s="259"/>
      <c r="FE328" s="259"/>
      <c r="FF328" s="258"/>
      <c r="FG328" s="259"/>
      <c r="FH328" s="259"/>
      <c r="FI328" s="258"/>
      <c r="FJ328" s="259"/>
      <c r="FK328" s="259"/>
      <c r="FL328" s="258"/>
      <c r="FM328" s="259"/>
      <c r="FN328" s="259"/>
      <c r="FO328" s="258"/>
      <c r="FP328" s="259"/>
      <c r="FQ328" s="259"/>
      <c r="FR328" s="258"/>
      <c r="FS328" s="259"/>
      <c r="FT328" s="259"/>
      <c r="FU328" s="258"/>
      <c r="FV328" s="259"/>
      <c r="FW328" s="259"/>
      <c r="FX328" s="258"/>
      <c r="FY328" s="259"/>
      <c r="FZ328" s="259"/>
      <c r="GA328" s="258"/>
      <c r="GB328" s="259"/>
      <c r="GC328" s="259"/>
      <c r="GD328" s="258"/>
      <c r="GE328" s="259"/>
      <c r="GF328" s="259"/>
      <c r="GG328" s="258"/>
      <c r="GH328" s="259"/>
      <c r="GI328" s="259"/>
      <c r="GJ328" s="258"/>
      <c r="GK328" s="259"/>
      <c r="GL328" s="259"/>
      <c r="GM328" s="258"/>
      <c r="GN328" s="259"/>
      <c r="GO328" s="259"/>
      <c r="GP328" s="258"/>
      <c r="GQ328" s="259"/>
      <c r="GR328" s="259"/>
      <c r="GS328" s="258"/>
      <c r="GT328" s="259"/>
      <c r="GU328" s="259"/>
      <c r="GV328" s="258"/>
      <c r="GW328" s="259"/>
      <c r="GX328" s="259"/>
      <c r="GY328" s="258"/>
      <c r="GZ328" s="259"/>
      <c r="HA328" s="259"/>
    </row>
    <row r="329" spans="1:209" s="184" customFormat="1" outlineLevel="1" x14ac:dyDescent="0.2">
      <c r="A329" s="254" t="s">
        <v>1783</v>
      </c>
      <c r="B329" s="257" t="s">
        <v>169</v>
      </c>
      <c r="C329" s="257" t="s">
        <v>15</v>
      </c>
      <c r="D329" s="257" t="s">
        <v>25</v>
      </c>
      <c r="E329" s="257"/>
      <c r="F329" s="257"/>
      <c r="G329" s="257"/>
      <c r="H329" s="257"/>
      <c r="I329" s="257"/>
      <c r="J329" s="257"/>
      <c r="K329" s="257"/>
      <c r="L329" s="257"/>
      <c r="M329" s="257"/>
      <c r="N329" s="257"/>
      <c r="O329" s="257"/>
      <c r="P329" s="257"/>
      <c r="Q329" s="257" t="s">
        <v>34</v>
      </c>
      <c r="R329" s="257"/>
      <c r="S329" s="257"/>
      <c r="T329" s="257" t="s">
        <v>34</v>
      </c>
      <c r="U329" s="257"/>
      <c r="V329" s="257"/>
      <c r="W329" s="257" t="s">
        <v>34</v>
      </c>
      <c r="X329" s="257"/>
      <c r="Y329" s="257"/>
      <c r="Z329" s="257" t="s">
        <v>34</v>
      </c>
      <c r="AA329" s="257"/>
      <c r="AB329" s="257"/>
      <c r="AC329" s="257" t="s">
        <v>34</v>
      </c>
      <c r="AD329" s="257"/>
      <c r="AE329" s="257"/>
      <c r="AF329" s="257" t="s">
        <v>34</v>
      </c>
      <c r="AG329" s="257"/>
      <c r="AH329" s="257"/>
      <c r="AI329" s="257" t="s">
        <v>34</v>
      </c>
      <c r="AJ329" s="257"/>
      <c r="AK329" s="257"/>
      <c r="AL329" s="257" t="s">
        <v>34</v>
      </c>
      <c r="AM329" s="255"/>
      <c r="AN329" s="257"/>
      <c r="AO329" s="257" t="s">
        <v>34</v>
      </c>
      <c r="AP329" s="257"/>
      <c r="AQ329" s="257"/>
      <c r="AR329" s="257" t="s">
        <v>34</v>
      </c>
      <c r="AS329" s="257"/>
      <c r="AT329" s="257"/>
      <c r="AU329" s="257" t="s">
        <v>34</v>
      </c>
      <c r="AV329" s="257"/>
      <c r="AW329" s="257"/>
      <c r="AX329" s="257" t="s">
        <v>34</v>
      </c>
      <c r="AY329" s="255"/>
      <c r="AZ329" s="257"/>
      <c r="BA329" s="257" t="s">
        <v>34</v>
      </c>
      <c r="BB329" s="257"/>
      <c r="BC329" s="257"/>
      <c r="BD329" s="257" t="s">
        <v>34</v>
      </c>
      <c r="BE329" s="257"/>
      <c r="BF329" s="257"/>
      <c r="BG329" s="257" t="s">
        <v>34</v>
      </c>
      <c r="BH329" s="257"/>
      <c r="BI329" s="257"/>
      <c r="BJ329" s="257" t="s">
        <v>34</v>
      </c>
      <c r="BK329" s="257"/>
      <c r="BL329" s="257"/>
      <c r="BM329" s="257" t="s">
        <v>34</v>
      </c>
      <c r="BN329" s="257"/>
      <c r="BO329" s="257"/>
      <c r="BP329" s="257" t="s">
        <v>34</v>
      </c>
      <c r="BQ329" s="257"/>
      <c r="BR329" s="257"/>
      <c r="BS329" s="257" t="s">
        <v>34</v>
      </c>
      <c r="BT329" s="257"/>
      <c r="BU329" s="257"/>
      <c r="BV329" s="257" t="s">
        <v>34</v>
      </c>
      <c r="BW329" s="257"/>
      <c r="BX329" s="257"/>
      <c r="BY329" s="257" t="s">
        <v>34</v>
      </c>
      <c r="BZ329" s="257"/>
      <c r="CA329" s="257"/>
      <c r="CB329" s="257" t="s">
        <v>34</v>
      </c>
      <c r="CC329" s="259"/>
      <c r="CD329" s="259"/>
      <c r="CE329" s="259" t="s">
        <v>34</v>
      </c>
      <c r="CF329" s="257"/>
      <c r="CG329" s="257"/>
      <c r="CH329" s="257" t="s">
        <v>34</v>
      </c>
      <c r="CI329" s="257"/>
      <c r="CJ329" s="257"/>
      <c r="CK329" s="257" t="s">
        <v>34</v>
      </c>
      <c r="CL329" s="257"/>
      <c r="CM329" s="257"/>
      <c r="CN329" s="257" t="s">
        <v>34</v>
      </c>
      <c r="CO329" s="255"/>
      <c r="CP329" s="257"/>
      <c r="CQ329" s="257" t="s">
        <v>34</v>
      </c>
      <c r="CR329" s="257"/>
      <c r="CS329" s="257"/>
      <c r="CT329" s="257" t="s">
        <v>34</v>
      </c>
      <c r="CU329" s="255"/>
      <c r="CV329" s="257"/>
      <c r="CW329" s="257" t="s">
        <v>34</v>
      </c>
      <c r="CX329" s="257"/>
      <c r="CY329" s="257"/>
      <c r="CZ329" s="257" t="s">
        <v>34</v>
      </c>
      <c r="DA329" s="257"/>
      <c r="DB329" s="257"/>
      <c r="DC329" s="257" t="s">
        <v>34</v>
      </c>
      <c r="DD329" s="257"/>
      <c r="DE329" s="257"/>
      <c r="DF329" s="257" t="s">
        <v>34</v>
      </c>
      <c r="DG329" s="257"/>
      <c r="DH329" s="257"/>
      <c r="DI329" s="257" t="s">
        <v>34</v>
      </c>
      <c r="DJ329" s="257"/>
      <c r="DK329" s="257"/>
      <c r="DL329" s="257" t="s">
        <v>34</v>
      </c>
      <c r="DM329" s="255"/>
      <c r="DN329" s="326"/>
      <c r="DO329" s="326" t="s">
        <v>34</v>
      </c>
      <c r="DP329" s="257"/>
      <c r="DQ329" s="257"/>
      <c r="DR329" s="257" t="s">
        <v>34</v>
      </c>
      <c r="DS329" s="257"/>
      <c r="DT329" s="257"/>
      <c r="DU329" s="257" t="s">
        <v>34</v>
      </c>
      <c r="DV329" s="257"/>
      <c r="DW329" s="257"/>
      <c r="DX329" s="257" t="s">
        <v>34</v>
      </c>
      <c r="DY329" s="257"/>
      <c r="DZ329" s="257"/>
      <c r="EA329" s="257" t="s">
        <v>34</v>
      </c>
      <c r="EB329" s="257"/>
      <c r="EC329" s="257"/>
      <c r="ED329" s="257" t="s">
        <v>34</v>
      </c>
      <c r="EE329" s="257"/>
      <c r="EF329" s="257"/>
      <c r="EG329" s="257" t="s">
        <v>34</v>
      </c>
      <c r="EH329" s="257"/>
      <c r="EI329" s="257"/>
      <c r="EJ329" s="257" t="s">
        <v>34</v>
      </c>
      <c r="EK329" s="257"/>
      <c r="EL329" s="257"/>
      <c r="EM329" s="257" t="s">
        <v>34</v>
      </c>
      <c r="EN329" s="257"/>
      <c r="EO329" s="257"/>
      <c r="EP329" s="257" t="s">
        <v>34</v>
      </c>
      <c r="EQ329" s="257"/>
      <c r="ER329" s="257"/>
      <c r="ES329" s="257" t="s">
        <v>34</v>
      </c>
      <c r="ET329" s="257"/>
      <c r="EU329" s="257"/>
      <c r="EV329" s="257" t="s">
        <v>34</v>
      </c>
      <c r="EW329" s="257"/>
      <c r="EX329" s="257"/>
      <c r="EY329" s="257" t="s">
        <v>34</v>
      </c>
      <c r="EZ329" s="257"/>
      <c r="FA329" s="257"/>
      <c r="FB329" s="257" t="s">
        <v>34</v>
      </c>
      <c r="FC329" s="257"/>
      <c r="FD329" s="257"/>
      <c r="FE329" s="257" t="s">
        <v>34</v>
      </c>
      <c r="FF329" s="257"/>
      <c r="FG329" s="257"/>
      <c r="FH329" s="257" t="s">
        <v>34</v>
      </c>
      <c r="FI329" s="257"/>
      <c r="FJ329" s="257"/>
      <c r="FK329" s="257" t="s">
        <v>34</v>
      </c>
      <c r="FL329" s="257"/>
      <c r="FM329" s="257"/>
      <c r="FN329" s="257" t="s">
        <v>34</v>
      </c>
      <c r="FO329" s="257"/>
      <c r="FP329" s="257"/>
      <c r="FQ329" s="257" t="s">
        <v>34</v>
      </c>
      <c r="FR329" s="257"/>
      <c r="FS329" s="257"/>
      <c r="FT329" s="257" t="s">
        <v>34</v>
      </c>
      <c r="FU329" s="257"/>
      <c r="FV329" s="257"/>
      <c r="FW329" s="257" t="s">
        <v>34</v>
      </c>
      <c r="FX329" s="257"/>
      <c r="FY329" s="257"/>
      <c r="FZ329" s="257" t="s">
        <v>34</v>
      </c>
      <c r="GA329" s="259"/>
      <c r="GB329" s="259"/>
      <c r="GC329" s="259" t="s">
        <v>34</v>
      </c>
      <c r="GD329" s="257"/>
      <c r="GE329" s="257"/>
      <c r="GF329" s="257" t="s">
        <v>34</v>
      </c>
      <c r="GG329" s="257"/>
      <c r="GH329" s="257"/>
      <c r="GI329" s="257" t="s">
        <v>34</v>
      </c>
      <c r="GJ329" s="257"/>
      <c r="GK329" s="257"/>
      <c r="GL329" s="257" t="s">
        <v>34</v>
      </c>
      <c r="GM329" s="257"/>
      <c r="GN329" s="257"/>
      <c r="GO329" s="257" t="s">
        <v>34</v>
      </c>
      <c r="GP329" s="257"/>
      <c r="GQ329" s="257"/>
      <c r="GR329" s="257" t="s">
        <v>34</v>
      </c>
      <c r="GS329" s="257"/>
      <c r="GT329" s="257"/>
      <c r="GU329" s="257" t="s">
        <v>34</v>
      </c>
      <c r="GV329" s="257"/>
      <c r="GW329" s="257"/>
      <c r="GX329" s="257" t="s">
        <v>34</v>
      </c>
      <c r="GY329" s="257"/>
      <c r="GZ329" s="257"/>
      <c r="HA329" s="257" t="s">
        <v>34</v>
      </c>
    </row>
    <row r="330" spans="1:209" s="184" customFormat="1" outlineLevel="1" x14ac:dyDescent="0.2">
      <c r="A330" s="254" t="s">
        <v>1784</v>
      </c>
      <c r="B330" s="257" t="s">
        <v>170</v>
      </c>
      <c r="C330" s="257" t="s">
        <v>15</v>
      </c>
      <c r="D330" s="257" t="s">
        <v>171</v>
      </c>
      <c r="E330" s="257"/>
      <c r="F330" s="257"/>
      <c r="G330" s="257"/>
      <c r="H330" s="257"/>
      <c r="I330" s="257"/>
      <c r="J330" s="257"/>
      <c r="K330" s="257"/>
      <c r="L330" s="257"/>
      <c r="M330" s="257"/>
      <c r="N330" s="257"/>
      <c r="O330" s="257"/>
      <c r="P330" s="257"/>
      <c r="Q330" s="257" t="s">
        <v>34</v>
      </c>
      <c r="R330" s="257"/>
      <c r="S330" s="257"/>
      <c r="T330" s="257" t="s">
        <v>34</v>
      </c>
      <c r="U330" s="257"/>
      <c r="V330" s="257"/>
      <c r="W330" s="257" t="s">
        <v>34</v>
      </c>
      <c r="X330" s="257"/>
      <c r="Y330" s="257"/>
      <c r="Z330" s="257" t="s">
        <v>34</v>
      </c>
      <c r="AA330" s="257"/>
      <c r="AB330" s="257"/>
      <c r="AC330" s="257" t="s">
        <v>34</v>
      </c>
      <c r="AD330" s="257"/>
      <c r="AE330" s="257"/>
      <c r="AF330" s="257" t="s">
        <v>34</v>
      </c>
      <c r="AG330" s="257"/>
      <c r="AH330" s="257"/>
      <c r="AI330" s="257" t="s">
        <v>34</v>
      </c>
      <c r="AJ330" s="257"/>
      <c r="AK330" s="257"/>
      <c r="AL330" s="257" t="s">
        <v>34</v>
      </c>
      <c r="AM330" s="255"/>
      <c r="AN330" s="257"/>
      <c r="AO330" s="257" t="s">
        <v>34</v>
      </c>
      <c r="AP330" s="257"/>
      <c r="AQ330" s="257"/>
      <c r="AR330" s="257" t="s">
        <v>34</v>
      </c>
      <c r="AS330" s="257"/>
      <c r="AT330" s="257"/>
      <c r="AU330" s="257" t="s">
        <v>34</v>
      </c>
      <c r="AV330" s="257"/>
      <c r="AW330" s="257"/>
      <c r="AX330" s="257" t="s">
        <v>34</v>
      </c>
      <c r="AY330" s="255"/>
      <c r="AZ330" s="257"/>
      <c r="BA330" s="257" t="s">
        <v>34</v>
      </c>
      <c r="BB330" s="257"/>
      <c r="BC330" s="257"/>
      <c r="BD330" s="257" t="s">
        <v>34</v>
      </c>
      <c r="BE330" s="257"/>
      <c r="BF330" s="257"/>
      <c r="BG330" s="257" t="s">
        <v>34</v>
      </c>
      <c r="BH330" s="257"/>
      <c r="BI330" s="257"/>
      <c r="BJ330" s="257" t="s">
        <v>34</v>
      </c>
      <c r="BK330" s="257"/>
      <c r="BL330" s="257"/>
      <c r="BM330" s="257" t="s">
        <v>34</v>
      </c>
      <c r="BN330" s="257"/>
      <c r="BO330" s="257"/>
      <c r="BP330" s="257" t="s">
        <v>34</v>
      </c>
      <c r="BQ330" s="257"/>
      <c r="BR330" s="257"/>
      <c r="BS330" s="257" t="s">
        <v>34</v>
      </c>
      <c r="BT330" s="257"/>
      <c r="BU330" s="257"/>
      <c r="BV330" s="257" t="s">
        <v>34</v>
      </c>
      <c r="BW330" s="257"/>
      <c r="BX330" s="257"/>
      <c r="BY330" s="257" t="s">
        <v>34</v>
      </c>
      <c r="BZ330" s="257"/>
      <c r="CA330" s="257"/>
      <c r="CB330" s="257" t="s">
        <v>34</v>
      </c>
      <c r="CC330" s="259"/>
      <c r="CD330" s="259"/>
      <c r="CE330" s="259" t="s">
        <v>34</v>
      </c>
      <c r="CF330" s="257"/>
      <c r="CG330" s="257"/>
      <c r="CH330" s="257" t="s">
        <v>34</v>
      </c>
      <c r="CI330" s="257"/>
      <c r="CJ330" s="257"/>
      <c r="CK330" s="257" t="s">
        <v>34</v>
      </c>
      <c r="CL330" s="257"/>
      <c r="CM330" s="257"/>
      <c r="CN330" s="257" t="s">
        <v>34</v>
      </c>
      <c r="CO330" s="255"/>
      <c r="CP330" s="257"/>
      <c r="CQ330" s="257" t="s">
        <v>34</v>
      </c>
      <c r="CR330" s="257"/>
      <c r="CS330" s="257"/>
      <c r="CT330" s="257" t="s">
        <v>34</v>
      </c>
      <c r="CU330" s="255"/>
      <c r="CV330" s="257"/>
      <c r="CW330" s="257" t="s">
        <v>34</v>
      </c>
      <c r="CX330" s="257"/>
      <c r="CY330" s="257"/>
      <c r="CZ330" s="257" t="s">
        <v>34</v>
      </c>
      <c r="DA330" s="257"/>
      <c r="DB330" s="257"/>
      <c r="DC330" s="257" t="s">
        <v>34</v>
      </c>
      <c r="DD330" s="257"/>
      <c r="DE330" s="257"/>
      <c r="DF330" s="257" t="s">
        <v>34</v>
      </c>
      <c r="DG330" s="257"/>
      <c r="DH330" s="257"/>
      <c r="DI330" s="257" t="s">
        <v>34</v>
      </c>
      <c r="DJ330" s="257"/>
      <c r="DK330" s="257"/>
      <c r="DL330" s="257" t="s">
        <v>34</v>
      </c>
      <c r="DM330" s="255"/>
      <c r="DN330" s="326"/>
      <c r="DO330" s="326" t="s">
        <v>34</v>
      </c>
      <c r="DP330" s="257"/>
      <c r="DQ330" s="257"/>
      <c r="DR330" s="257" t="s">
        <v>34</v>
      </c>
      <c r="DS330" s="257"/>
      <c r="DT330" s="257"/>
      <c r="DU330" s="257" t="s">
        <v>34</v>
      </c>
      <c r="DV330" s="257"/>
      <c r="DW330" s="257"/>
      <c r="DX330" s="257" t="s">
        <v>34</v>
      </c>
      <c r="DY330" s="257"/>
      <c r="DZ330" s="257"/>
      <c r="EA330" s="257" t="s">
        <v>34</v>
      </c>
      <c r="EB330" s="257"/>
      <c r="EC330" s="257"/>
      <c r="ED330" s="257" t="s">
        <v>34</v>
      </c>
      <c r="EE330" s="257"/>
      <c r="EF330" s="257"/>
      <c r="EG330" s="257" t="s">
        <v>34</v>
      </c>
      <c r="EH330" s="257"/>
      <c r="EI330" s="257"/>
      <c r="EJ330" s="257" t="s">
        <v>34</v>
      </c>
      <c r="EK330" s="257"/>
      <c r="EL330" s="257"/>
      <c r="EM330" s="257" t="s">
        <v>34</v>
      </c>
      <c r="EN330" s="257"/>
      <c r="EO330" s="257"/>
      <c r="EP330" s="257" t="s">
        <v>34</v>
      </c>
      <c r="EQ330" s="257"/>
      <c r="ER330" s="257"/>
      <c r="ES330" s="257" t="s">
        <v>34</v>
      </c>
      <c r="ET330" s="257"/>
      <c r="EU330" s="257"/>
      <c r="EV330" s="257" t="s">
        <v>34</v>
      </c>
      <c r="EW330" s="257"/>
      <c r="EX330" s="257"/>
      <c r="EY330" s="257" t="s">
        <v>34</v>
      </c>
      <c r="EZ330" s="257"/>
      <c r="FA330" s="257"/>
      <c r="FB330" s="257" t="s">
        <v>34</v>
      </c>
      <c r="FC330" s="257"/>
      <c r="FD330" s="257"/>
      <c r="FE330" s="257" t="s">
        <v>34</v>
      </c>
      <c r="FF330" s="257"/>
      <c r="FG330" s="257"/>
      <c r="FH330" s="257" t="s">
        <v>34</v>
      </c>
      <c r="FI330" s="257"/>
      <c r="FJ330" s="257"/>
      <c r="FK330" s="257" t="s">
        <v>34</v>
      </c>
      <c r="FL330" s="257"/>
      <c r="FM330" s="257"/>
      <c r="FN330" s="257" t="s">
        <v>34</v>
      </c>
      <c r="FO330" s="257"/>
      <c r="FP330" s="257"/>
      <c r="FQ330" s="257" t="s">
        <v>34</v>
      </c>
      <c r="FR330" s="257"/>
      <c r="FS330" s="257"/>
      <c r="FT330" s="257" t="s">
        <v>34</v>
      </c>
      <c r="FU330" s="257"/>
      <c r="FV330" s="257"/>
      <c r="FW330" s="257" t="s">
        <v>34</v>
      </c>
      <c r="FX330" s="257"/>
      <c r="FY330" s="257"/>
      <c r="FZ330" s="257" t="s">
        <v>34</v>
      </c>
      <c r="GA330" s="259"/>
      <c r="GB330" s="259"/>
      <c r="GC330" s="259" t="s">
        <v>34</v>
      </c>
      <c r="GD330" s="257"/>
      <c r="GE330" s="257"/>
      <c r="GF330" s="257" t="s">
        <v>34</v>
      </c>
      <c r="GG330" s="257"/>
      <c r="GH330" s="257"/>
      <c r="GI330" s="257" t="s">
        <v>34</v>
      </c>
      <c r="GJ330" s="257"/>
      <c r="GK330" s="257"/>
      <c r="GL330" s="257" t="s">
        <v>34</v>
      </c>
      <c r="GM330" s="257"/>
      <c r="GN330" s="257"/>
      <c r="GO330" s="257" t="s">
        <v>34</v>
      </c>
      <c r="GP330" s="257"/>
      <c r="GQ330" s="257"/>
      <c r="GR330" s="257" t="s">
        <v>34</v>
      </c>
      <c r="GS330" s="257"/>
      <c r="GT330" s="257"/>
      <c r="GU330" s="257" t="s">
        <v>34</v>
      </c>
      <c r="GV330" s="257"/>
      <c r="GW330" s="257"/>
      <c r="GX330" s="257" t="s">
        <v>34</v>
      </c>
      <c r="GY330" s="257"/>
      <c r="GZ330" s="257"/>
      <c r="HA330" s="257" t="s">
        <v>34</v>
      </c>
    </row>
    <row r="331" spans="1:209" s="184" customFormat="1" outlineLevel="1" x14ac:dyDescent="0.2">
      <c r="A331" s="254" t="s">
        <v>1785</v>
      </c>
      <c r="B331" s="257" t="s">
        <v>172</v>
      </c>
      <c r="C331" s="257" t="s">
        <v>30</v>
      </c>
      <c r="D331" s="257" t="s">
        <v>173</v>
      </c>
      <c r="E331" s="257"/>
      <c r="F331" s="257"/>
      <c r="G331" s="257"/>
      <c r="H331" s="257"/>
      <c r="I331" s="257" t="s">
        <v>174</v>
      </c>
      <c r="J331" s="257"/>
      <c r="K331" s="257"/>
      <c r="L331" s="257"/>
      <c r="M331" s="257"/>
      <c r="N331" s="257"/>
      <c r="O331" s="257"/>
      <c r="P331" s="257"/>
      <c r="Q331" s="257" t="s">
        <v>34</v>
      </c>
      <c r="R331" s="257"/>
      <c r="S331" s="257"/>
      <c r="T331" s="257" t="s">
        <v>34</v>
      </c>
      <c r="U331" s="257"/>
      <c r="V331" s="257"/>
      <c r="W331" s="257" t="s">
        <v>34</v>
      </c>
      <c r="X331" s="257"/>
      <c r="Y331" s="257"/>
      <c r="Z331" s="257" t="s">
        <v>34</v>
      </c>
      <c r="AA331" s="257"/>
      <c r="AB331" s="257"/>
      <c r="AC331" s="257" t="s">
        <v>34</v>
      </c>
      <c r="AD331" s="257"/>
      <c r="AE331" s="257"/>
      <c r="AF331" s="257" t="s">
        <v>34</v>
      </c>
      <c r="AG331" s="257"/>
      <c r="AH331" s="257"/>
      <c r="AI331" s="257" t="s">
        <v>34</v>
      </c>
      <c r="AJ331" s="257"/>
      <c r="AK331" s="257"/>
      <c r="AL331" s="257" t="s">
        <v>34</v>
      </c>
      <c r="AM331" s="255"/>
      <c r="AN331" s="257"/>
      <c r="AO331" s="257" t="s">
        <v>34</v>
      </c>
      <c r="AP331" s="257"/>
      <c r="AQ331" s="257"/>
      <c r="AR331" s="257" t="s">
        <v>34</v>
      </c>
      <c r="AS331" s="257"/>
      <c r="AT331" s="257"/>
      <c r="AU331" s="257" t="s">
        <v>34</v>
      </c>
      <c r="AV331" s="257"/>
      <c r="AW331" s="257"/>
      <c r="AX331" s="257" t="s">
        <v>34</v>
      </c>
      <c r="AY331" s="255"/>
      <c r="AZ331" s="257"/>
      <c r="BA331" s="257" t="s">
        <v>34</v>
      </c>
      <c r="BB331" s="257"/>
      <c r="BC331" s="257"/>
      <c r="BD331" s="257" t="s">
        <v>34</v>
      </c>
      <c r="BE331" s="257"/>
      <c r="BF331" s="257"/>
      <c r="BG331" s="257" t="s">
        <v>34</v>
      </c>
      <c r="BH331" s="257"/>
      <c r="BI331" s="257"/>
      <c r="BJ331" s="257" t="s">
        <v>34</v>
      </c>
      <c r="BK331" s="257"/>
      <c r="BL331" s="257"/>
      <c r="BM331" s="257" t="s">
        <v>34</v>
      </c>
      <c r="BN331" s="257"/>
      <c r="BO331" s="257"/>
      <c r="BP331" s="257" t="s">
        <v>34</v>
      </c>
      <c r="BQ331" s="257"/>
      <c r="BR331" s="257"/>
      <c r="BS331" s="257" t="s">
        <v>34</v>
      </c>
      <c r="BT331" s="257"/>
      <c r="BU331" s="257"/>
      <c r="BV331" s="257" t="s">
        <v>34</v>
      </c>
      <c r="BW331" s="257"/>
      <c r="BX331" s="257"/>
      <c r="BY331" s="257" t="s">
        <v>34</v>
      </c>
      <c r="BZ331" s="257"/>
      <c r="CA331" s="257"/>
      <c r="CB331" s="257" t="s">
        <v>34</v>
      </c>
      <c r="CC331" s="259"/>
      <c r="CD331" s="259"/>
      <c r="CE331" s="259" t="s">
        <v>34</v>
      </c>
      <c r="CF331" s="257"/>
      <c r="CG331" s="257"/>
      <c r="CH331" s="257" t="s">
        <v>34</v>
      </c>
      <c r="CI331" s="257"/>
      <c r="CJ331" s="257"/>
      <c r="CK331" s="257" t="s">
        <v>34</v>
      </c>
      <c r="CL331" s="257"/>
      <c r="CM331" s="257"/>
      <c r="CN331" s="257" t="s">
        <v>34</v>
      </c>
      <c r="CO331" s="255"/>
      <c r="CP331" s="257"/>
      <c r="CQ331" s="257" t="s">
        <v>34</v>
      </c>
      <c r="CR331" s="257"/>
      <c r="CS331" s="257"/>
      <c r="CT331" s="257" t="s">
        <v>34</v>
      </c>
      <c r="CU331" s="255"/>
      <c r="CV331" s="257"/>
      <c r="CW331" s="257" t="s">
        <v>34</v>
      </c>
      <c r="CX331" s="257"/>
      <c r="CY331" s="257"/>
      <c r="CZ331" s="257" t="s">
        <v>34</v>
      </c>
      <c r="DA331" s="257"/>
      <c r="DB331" s="257"/>
      <c r="DC331" s="257" t="s">
        <v>34</v>
      </c>
      <c r="DD331" s="257"/>
      <c r="DE331" s="257"/>
      <c r="DF331" s="257" t="s">
        <v>34</v>
      </c>
      <c r="DG331" s="257"/>
      <c r="DH331" s="257"/>
      <c r="DI331" s="257" t="s">
        <v>34</v>
      </c>
      <c r="DJ331" s="257"/>
      <c r="DK331" s="257"/>
      <c r="DL331" s="257" t="s">
        <v>34</v>
      </c>
      <c r="DM331" s="255"/>
      <c r="DN331" s="326"/>
      <c r="DO331" s="326" t="s">
        <v>34</v>
      </c>
      <c r="DP331" s="257"/>
      <c r="DQ331" s="257"/>
      <c r="DR331" s="257" t="s">
        <v>34</v>
      </c>
      <c r="DS331" s="257"/>
      <c r="DT331" s="257"/>
      <c r="DU331" s="257" t="s">
        <v>34</v>
      </c>
      <c r="DV331" s="257"/>
      <c r="DW331" s="257"/>
      <c r="DX331" s="257" t="s">
        <v>34</v>
      </c>
      <c r="DY331" s="257"/>
      <c r="DZ331" s="257"/>
      <c r="EA331" s="257" t="s">
        <v>34</v>
      </c>
      <c r="EB331" s="257"/>
      <c r="EC331" s="257"/>
      <c r="ED331" s="257" t="s">
        <v>34</v>
      </c>
      <c r="EE331" s="257"/>
      <c r="EF331" s="257"/>
      <c r="EG331" s="257" t="s">
        <v>34</v>
      </c>
      <c r="EH331" s="257"/>
      <c r="EI331" s="257"/>
      <c r="EJ331" s="257" t="s">
        <v>34</v>
      </c>
      <c r="EK331" s="257"/>
      <c r="EL331" s="257"/>
      <c r="EM331" s="257" t="s">
        <v>34</v>
      </c>
      <c r="EN331" s="257"/>
      <c r="EO331" s="257"/>
      <c r="EP331" s="257" t="s">
        <v>34</v>
      </c>
      <c r="EQ331" s="257"/>
      <c r="ER331" s="257"/>
      <c r="ES331" s="257" t="s">
        <v>34</v>
      </c>
      <c r="ET331" s="257"/>
      <c r="EU331" s="257"/>
      <c r="EV331" s="257" t="s">
        <v>34</v>
      </c>
      <c r="EW331" s="257"/>
      <c r="EX331" s="257"/>
      <c r="EY331" s="257" t="s">
        <v>34</v>
      </c>
      <c r="EZ331" s="257"/>
      <c r="FA331" s="257"/>
      <c r="FB331" s="257" t="s">
        <v>34</v>
      </c>
      <c r="FC331" s="257"/>
      <c r="FD331" s="257"/>
      <c r="FE331" s="257" t="s">
        <v>34</v>
      </c>
      <c r="FF331" s="257"/>
      <c r="FG331" s="257"/>
      <c r="FH331" s="257" t="s">
        <v>34</v>
      </c>
      <c r="FI331" s="257"/>
      <c r="FJ331" s="257"/>
      <c r="FK331" s="257" t="s">
        <v>34</v>
      </c>
      <c r="FL331" s="257"/>
      <c r="FM331" s="257"/>
      <c r="FN331" s="257" t="s">
        <v>34</v>
      </c>
      <c r="FO331" s="257"/>
      <c r="FP331" s="257"/>
      <c r="FQ331" s="257" t="s">
        <v>34</v>
      </c>
      <c r="FR331" s="257"/>
      <c r="FS331" s="257"/>
      <c r="FT331" s="257" t="s">
        <v>34</v>
      </c>
      <c r="FU331" s="257"/>
      <c r="FV331" s="257"/>
      <c r="FW331" s="257" t="s">
        <v>34</v>
      </c>
      <c r="FX331" s="257"/>
      <c r="FY331" s="257"/>
      <c r="FZ331" s="257" t="s">
        <v>34</v>
      </c>
      <c r="GA331" s="259"/>
      <c r="GB331" s="259"/>
      <c r="GC331" s="259" t="s">
        <v>34</v>
      </c>
      <c r="GD331" s="257"/>
      <c r="GE331" s="257"/>
      <c r="GF331" s="257" t="s">
        <v>34</v>
      </c>
      <c r="GG331" s="257"/>
      <c r="GH331" s="257"/>
      <c r="GI331" s="257" t="s">
        <v>34</v>
      </c>
      <c r="GJ331" s="257"/>
      <c r="GK331" s="257"/>
      <c r="GL331" s="257" t="s">
        <v>34</v>
      </c>
      <c r="GM331" s="257"/>
      <c r="GN331" s="257"/>
      <c r="GO331" s="257" t="s">
        <v>34</v>
      </c>
      <c r="GP331" s="257"/>
      <c r="GQ331" s="257"/>
      <c r="GR331" s="257" t="s">
        <v>34</v>
      </c>
      <c r="GS331" s="257"/>
      <c r="GT331" s="257"/>
      <c r="GU331" s="257" t="s">
        <v>34</v>
      </c>
      <c r="GV331" s="257"/>
      <c r="GW331" s="257"/>
      <c r="GX331" s="257" t="s">
        <v>34</v>
      </c>
      <c r="GY331" s="257"/>
      <c r="GZ331" s="257"/>
      <c r="HA331" s="257" t="s">
        <v>34</v>
      </c>
    </row>
    <row r="332" spans="1:209" s="184" customFormat="1" outlineLevel="1" x14ac:dyDescent="0.2">
      <c r="A332" s="254" t="s">
        <v>1786</v>
      </c>
      <c r="B332" s="257" t="s">
        <v>175</v>
      </c>
      <c r="C332" s="257" t="s">
        <v>15</v>
      </c>
      <c r="D332" s="257" t="s">
        <v>185</v>
      </c>
      <c r="E332" s="257"/>
      <c r="F332" s="257"/>
      <c r="G332" s="257"/>
      <c r="H332" s="257"/>
      <c r="I332" s="257"/>
      <c r="J332" s="257"/>
      <c r="K332" s="257"/>
      <c r="L332" s="257"/>
      <c r="M332" s="257"/>
      <c r="N332" s="257"/>
      <c r="O332" s="257"/>
      <c r="P332" s="257"/>
      <c r="Q332" s="257" t="s">
        <v>34</v>
      </c>
      <c r="R332" s="257"/>
      <c r="S332" s="257"/>
      <c r="T332" s="257" t="s">
        <v>34</v>
      </c>
      <c r="U332" s="257"/>
      <c r="V332" s="257"/>
      <c r="W332" s="257" t="s">
        <v>34</v>
      </c>
      <c r="X332" s="257"/>
      <c r="Y332" s="257"/>
      <c r="Z332" s="257" t="s">
        <v>34</v>
      </c>
      <c r="AA332" s="257"/>
      <c r="AB332" s="257"/>
      <c r="AC332" s="257" t="s">
        <v>34</v>
      </c>
      <c r="AD332" s="257"/>
      <c r="AE332" s="257"/>
      <c r="AF332" s="257" t="s">
        <v>34</v>
      </c>
      <c r="AG332" s="257"/>
      <c r="AH332" s="257"/>
      <c r="AI332" s="257" t="s">
        <v>34</v>
      </c>
      <c r="AJ332" s="257"/>
      <c r="AK332" s="257"/>
      <c r="AL332" s="257" t="s">
        <v>34</v>
      </c>
      <c r="AM332" s="255"/>
      <c r="AN332" s="257"/>
      <c r="AO332" s="257" t="s">
        <v>34</v>
      </c>
      <c r="AP332" s="257"/>
      <c r="AQ332" s="257"/>
      <c r="AR332" s="257" t="s">
        <v>34</v>
      </c>
      <c r="AS332" s="257"/>
      <c r="AT332" s="257"/>
      <c r="AU332" s="257" t="s">
        <v>34</v>
      </c>
      <c r="AV332" s="257"/>
      <c r="AW332" s="257"/>
      <c r="AX332" s="257" t="s">
        <v>34</v>
      </c>
      <c r="AY332" s="255"/>
      <c r="AZ332" s="257"/>
      <c r="BA332" s="257" t="s">
        <v>34</v>
      </c>
      <c r="BB332" s="257"/>
      <c r="BC332" s="257"/>
      <c r="BD332" s="257" t="s">
        <v>34</v>
      </c>
      <c r="BE332" s="257"/>
      <c r="BF332" s="257"/>
      <c r="BG332" s="257" t="s">
        <v>34</v>
      </c>
      <c r="BH332" s="257"/>
      <c r="BI332" s="257"/>
      <c r="BJ332" s="257" t="s">
        <v>34</v>
      </c>
      <c r="BK332" s="257"/>
      <c r="BL332" s="257"/>
      <c r="BM332" s="257" t="s">
        <v>34</v>
      </c>
      <c r="BN332" s="257"/>
      <c r="BO332" s="257"/>
      <c r="BP332" s="257" t="s">
        <v>34</v>
      </c>
      <c r="BQ332" s="257"/>
      <c r="BR332" s="257"/>
      <c r="BS332" s="257" t="s">
        <v>34</v>
      </c>
      <c r="BT332" s="257"/>
      <c r="BU332" s="257"/>
      <c r="BV332" s="257" t="s">
        <v>34</v>
      </c>
      <c r="BW332" s="257"/>
      <c r="BX332" s="257"/>
      <c r="BY332" s="257" t="s">
        <v>34</v>
      </c>
      <c r="BZ332" s="257"/>
      <c r="CA332" s="257"/>
      <c r="CB332" s="257" t="s">
        <v>34</v>
      </c>
      <c r="CC332" s="259"/>
      <c r="CD332" s="259"/>
      <c r="CE332" s="259" t="s">
        <v>34</v>
      </c>
      <c r="CF332" s="257"/>
      <c r="CG332" s="257"/>
      <c r="CH332" s="257" t="s">
        <v>34</v>
      </c>
      <c r="CI332" s="257"/>
      <c r="CJ332" s="257"/>
      <c r="CK332" s="257" t="s">
        <v>34</v>
      </c>
      <c r="CL332" s="257"/>
      <c r="CM332" s="257"/>
      <c r="CN332" s="257" t="s">
        <v>34</v>
      </c>
      <c r="CO332" s="255"/>
      <c r="CP332" s="257"/>
      <c r="CQ332" s="257" t="s">
        <v>34</v>
      </c>
      <c r="CR332" s="257"/>
      <c r="CS332" s="257"/>
      <c r="CT332" s="257" t="s">
        <v>34</v>
      </c>
      <c r="CU332" s="255"/>
      <c r="CV332" s="257"/>
      <c r="CW332" s="257" t="s">
        <v>34</v>
      </c>
      <c r="CX332" s="257"/>
      <c r="CY332" s="257"/>
      <c r="CZ332" s="257" t="s">
        <v>34</v>
      </c>
      <c r="DA332" s="257"/>
      <c r="DB332" s="257"/>
      <c r="DC332" s="257" t="s">
        <v>34</v>
      </c>
      <c r="DD332" s="257"/>
      <c r="DE332" s="257"/>
      <c r="DF332" s="257" t="s">
        <v>34</v>
      </c>
      <c r="DG332" s="257"/>
      <c r="DH332" s="257"/>
      <c r="DI332" s="257" t="s">
        <v>34</v>
      </c>
      <c r="DJ332" s="257"/>
      <c r="DK332" s="257"/>
      <c r="DL332" s="257" t="s">
        <v>34</v>
      </c>
      <c r="DM332" s="255"/>
      <c r="DN332" s="326"/>
      <c r="DO332" s="326" t="s">
        <v>34</v>
      </c>
      <c r="DP332" s="257"/>
      <c r="DQ332" s="257"/>
      <c r="DR332" s="257" t="s">
        <v>34</v>
      </c>
      <c r="DS332" s="257"/>
      <c r="DT332" s="257"/>
      <c r="DU332" s="257" t="s">
        <v>34</v>
      </c>
      <c r="DV332" s="257"/>
      <c r="DW332" s="257"/>
      <c r="DX332" s="257" t="s">
        <v>34</v>
      </c>
      <c r="DY332" s="257"/>
      <c r="DZ332" s="257"/>
      <c r="EA332" s="257" t="s">
        <v>34</v>
      </c>
      <c r="EB332" s="257"/>
      <c r="EC332" s="257"/>
      <c r="ED332" s="257" t="s">
        <v>34</v>
      </c>
      <c r="EE332" s="257"/>
      <c r="EF332" s="257"/>
      <c r="EG332" s="257" t="s">
        <v>34</v>
      </c>
      <c r="EH332" s="257"/>
      <c r="EI332" s="257"/>
      <c r="EJ332" s="257" t="s">
        <v>34</v>
      </c>
      <c r="EK332" s="257"/>
      <c r="EL332" s="257"/>
      <c r="EM332" s="257" t="s">
        <v>34</v>
      </c>
      <c r="EN332" s="257"/>
      <c r="EO332" s="257"/>
      <c r="EP332" s="257" t="s">
        <v>34</v>
      </c>
      <c r="EQ332" s="257"/>
      <c r="ER332" s="257"/>
      <c r="ES332" s="257" t="s">
        <v>34</v>
      </c>
      <c r="ET332" s="257"/>
      <c r="EU332" s="257"/>
      <c r="EV332" s="257" t="s">
        <v>34</v>
      </c>
      <c r="EW332" s="257"/>
      <c r="EX332" s="257"/>
      <c r="EY332" s="257" t="s">
        <v>34</v>
      </c>
      <c r="EZ332" s="257"/>
      <c r="FA332" s="257"/>
      <c r="FB332" s="257" t="s">
        <v>34</v>
      </c>
      <c r="FC332" s="257"/>
      <c r="FD332" s="257"/>
      <c r="FE332" s="257" t="s">
        <v>34</v>
      </c>
      <c r="FF332" s="257"/>
      <c r="FG332" s="257"/>
      <c r="FH332" s="257" t="s">
        <v>34</v>
      </c>
      <c r="FI332" s="257"/>
      <c r="FJ332" s="257"/>
      <c r="FK332" s="257" t="s">
        <v>34</v>
      </c>
      <c r="FL332" s="257"/>
      <c r="FM332" s="257"/>
      <c r="FN332" s="257" t="s">
        <v>34</v>
      </c>
      <c r="FO332" s="257"/>
      <c r="FP332" s="257"/>
      <c r="FQ332" s="257" t="s">
        <v>34</v>
      </c>
      <c r="FR332" s="257"/>
      <c r="FS332" s="257"/>
      <c r="FT332" s="257" t="s">
        <v>34</v>
      </c>
      <c r="FU332" s="257"/>
      <c r="FV332" s="257"/>
      <c r="FW332" s="257" t="s">
        <v>34</v>
      </c>
      <c r="FX332" s="257"/>
      <c r="FY332" s="257"/>
      <c r="FZ332" s="257" t="s">
        <v>34</v>
      </c>
      <c r="GA332" s="259"/>
      <c r="GB332" s="259"/>
      <c r="GC332" s="259" t="s">
        <v>34</v>
      </c>
      <c r="GD332" s="257"/>
      <c r="GE332" s="257"/>
      <c r="GF332" s="257" t="s">
        <v>34</v>
      </c>
      <c r="GG332" s="257"/>
      <c r="GH332" s="257"/>
      <c r="GI332" s="257" t="s">
        <v>34</v>
      </c>
      <c r="GJ332" s="257"/>
      <c r="GK332" s="257"/>
      <c r="GL332" s="257" t="s">
        <v>34</v>
      </c>
      <c r="GM332" s="257"/>
      <c r="GN332" s="257"/>
      <c r="GO332" s="257" t="s">
        <v>34</v>
      </c>
      <c r="GP332" s="257"/>
      <c r="GQ332" s="257"/>
      <c r="GR332" s="257" t="s">
        <v>34</v>
      </c>
      <c r="GS332" s="257"/>
      <c r="GT332" s="257"/>
      <c r="GU332" s="257" t="s">
        <v>34</v>
      </c>
      <c r="GV332" s="257"/>
      <c r="GW332" s="257"/>
      <c r="GX332" s="257" t="s">
        <v>34</v>
      </c>
      <c r="GY332" s="257"/>
      <c r="GZ332" s="257"/>
      <c r="HA332" s="257" t="s">
        <v>34</v>
      </c>
    </row>
    <row r="333" spans="1:209" s="184" customFormat="1" outlineLevel="1" x14ac:dyDescent="0.2">
      <c r="A333" s="254" t="s">
        <v>1787</v>
      </c>
      <c r="B333" s="257" t="s">
        <v>176</v>
      </c>
      <c r="C333" s="257" t="s">
        <v>15</v>
      </c>
      <c r="D333" s="257" t="s">
        <v>185</v>
      </c>
      <c r="E333" s="257"/>
      <c r="F333" s="257"/>
      <c r="G333" s="257"/>
      <c r="H333" s="257"/>
      <c r="I333" s="257"/>
      <c r="J333" s="257"/>
      <c r="K333" s="257"/>
      <c r="L333" s="257"/>
      <c r="M333" s="257"/>
      <c r="N333" s="257"/>
      <c r="O333" s="257"/>
      <c r="P333" s="257"/>
      <c r="Q333" s="257" t="s">
        <v>34</v>
      </c>
      <c r="R333" s="257"/>
      <c r="S333" s="257"/>
      <c r="T333" s="257" t="s">
        <v>34</v>
      </c>
      <c r="U333" s="257"/>
      <c r="V333" s="257"/>
      <c r="W333" s="257" t="s">
        <v>34</v>
      </c>
      <c r="X333" s="257"/>
      <c r="Y333" s="257"/>
      <c r="Z333" s="257" t="s">
        <v>34</v>
      </c>
      <c r="AA333" s="257"/>
      <c r="AB333" s="257"/>
      <c r="AC333" s="257" t="s">
        <v>34</v>
      </c>
      <c r="AD333" s="257"/>
      <c r="AE333" s="257"/>
      <c r="AF333" s="257" t="s">
        <v>34</v>
      </c>
      <c r="AG333" s="257"/>
      <c r="AH333" s="257"/>
      <c r="AI333" s="257" t="s">
        <v>34</v>
      </c>
      <c r="AJ333" s="257"/>
      <c r="AK333" s="257"/>
      <c r="AL333" s="257" t="s">
        <v>34</v>
      </c>
      <c r="AM333" s="255"/>
      <c r="AN333" s="257"/>
      <c r="AO333" s="257" t="s">
        <v>34</v>
      </c>
      <c r="AP333" s="257"/>
      <c r="AQ333" s="257"/>
      <c r="AR333" s="257" t="s">
        <v>34</v>
      </c>
      <c r="AS333" s="257"/>
      <c r="AT333" s="257"/>
      <c r="AU333" s="257" t="s">
        <v>34</v>
      </c>
      <c r="AV333" s="257"/>
      <c r="AW333" s="257"/>
      <c r="AX333" s="257" t="s">
        <v>34</v>
      </c>
      <c r="AY333" s="255"/>
      <c r="AZ333" s="257"/>
      <c r="BA333" s="257" t="s">
        <v>34</v>
      </c>
      <c r="BB333" s="257"/>
      <c r="BC333" s="257"/>
      <c r="BD333" s="257" t="s">
        <v>34</v>
      </c>
      <c r="BE333" s="257"/>
      <c r="BF333" s="257"/>
      <c r="BG333" s="257" t="s">
        <v>34</v>
      </c>
      <c r="BH333" s="257"/>
      <c r="BI333" s="257"/>
      <c r="BJ333" s="257" t="s">
        <v>34</v>
      </c>
      <c r="BK333" s="257"/>
      <c r="BL333" s="257"/>
      <c r="BM333" s="257" t="s">
        <v>34</v>
      </c>
      <c r="BN333" s="257"/>
      <c r="BO333" s="257"/>
      <c r="BP333" s="257" t="s">
        <v>34</v>
      </c>
      <c r="BQ333" s="257"/>
      <c r="BR333" s="257"/>
      <c r="BS333" s="257" t="s">
        <v>34</v>
      </c>
      <c r="BT333" s="257"/>
      <c r="BU333" s="257"/>
      <c r="BV333" s="257" t="s">
        <v>34</v>
      </c>
      <c r="BW333" s="257"/>
      <c r="BX333" s="257"/>
      <c r="BY333" s="257" t="s">
        <v>34</v>
      </c>
      <c r="BZ333" s="257"/>
      <c r="CA333" s="257"/>
      <c r="CB333" s="257" t="s">
        <v>34</v>
      </c>
      <c r="CC333" s="259"/>
      <c r="CD333" s="259"/>
      <c r="CE333" s="259" t="s">
        <v>34</v>
      </c>
      <c r="CF333" s="257"/>
      <c r="CG333" s="257"/>
      <c r="CH333" s="257" t="s">
        <v>34</v>
      </c>
      <c r="CI333" s="257"/>
      <c r="CJ333" s="257"/>
      <c r="CK333" s="257" t="s">
        <v>34</v>
      </c>
      <c r="CL333" s="257"/>
      <c r="CM333" s="257"/>
      <c r="CN333" s="257" t="s">
        <v>34</v>
      </c>
      <c r="CO333" s="255"/>
      <c r="CP333" s="257"/>
      <c r="CQ333" s="257" t="s">
        <v>34</v>
      </c>
      <c r="CR333" s="257"/>
      <c r="CS333" s="257"/>
      <c r="CT333" s="257" t="s">
        <v>34</v>
      </c>
      <c r="CU333" s="255"/>
      <c r="CV333" s="257"/>
      <c r="CW333" s="257" t="s">
        <v>34</v>
      </c>
      <c r="CX333" s="257"/>
      <c r="CY333" s="257"/>
      <c r="CZ333" s="257" t="s">
        <v>34</v>
      </c>
      <c r="DA333" s="257"/>
      <c r="DB333" s="257"/>
      <c r="DC333" s="257" t="s">
        <v>34</v>
      </c>
      <c r="DD333" s="257"/>
      <c r="DE333" s="257"/>
      <c r="DF333" s="257" t="s">
        <v>34</v>
      </c>
      <c r="DG333" s="257"/>
      <c r="DH333" s="257"/>
      <c r="DI333" s="257" t="s">
        <v>34</v>
      </c>
      <c r="DJ333" s="257"/>
      <c r="DK333" s="257"/>
      <c r="DL333" s="257" t="s">
        <v>34</v>
      </c>
      <c r="DM333" s="255"/>
      <c r="DN333" s="326"/>
      <c r="DO333" s="326" t="s">
        <v>34</v>
      </c>
      <c r="DP333" s="257"/>
      <c r="DQ333" s="257"/>
      <c r="DR333" s="257" t="s">
        <v>34</v>
      </c>
      <c r="DS333" s="257"/>
      <c r="DT333" s="257"/>
      <c r="DU333" s="257" t="s">
        <v>34</v>
      </c>
      <c r="DV333" s="257"/>
      <c r="DW333" s="257"/>
      <c r="DX333" s="257" t="s">
        <v>34</v>
      </c>
      <c r="DY333" s="257"/>
      <c r="DZ333" s="257"/>
      <c r="EA333" s="257" t="s">
        <v>34</v>
      </c>
      <c r="EB333" s="257"/>
      <c r="EC333" s="257"/>
      <c r="ED333" s="257" t="s">
        <v>34</v>
      </c>
      <c r="EE333" s="257"/>
      <c r="EF333" s="257"/>
      <c r="EG333" s="257" t="s">
        <v>34</v>
      </c>
      <c r="EH333" s="257"/>
      <c r="EI333" s="257"/>
      <c r="EJ333" s="257" t="s">
        <v>34</v>
      </c>
      <c r="EK333" s="257"/>
      <c r="EL333" s="257"/>
      <c r="EM333" s="257" t="s">
        <v>34</v>
      </c>
      <c r="EN333" s="257"/>
      <c r="EO333" s="257"/>
      <c r="EP333" s="257" t="s">
        <v>34</v>
      </c>
      <c r="EQ333" s="257"/>
      <c r="ER333" s="257"/>
      <c r="ES333" s="257" t="s">
        <v>34</v>
      </c>
      <c r="ET333" s="257"/>
      <c r="EU333" s="257"/>
      <c r="EV333" s="257" t="s">
        <v>34</v>
      </c>
      <c r="EW333" s="257"/>
      <c r="EX333" s="257"/>
      <c r="EY333" s="257" t="s">
        <v>34</v>
      </c>
      <c r="EZ333" s="257"/>
      <c r="FA333" s="257"/>
      <c r="FB333" s="257" t="s">
        <v>34</v>
      </c>
      <c r="FC333" s="257"/>
      <c r="FD333" s="257"/>
      <c r="FE333" s="257" t="s">
        <v>34</v>
      </c>
      <c r="FF333" s="257"/>
      <c r="FG333" s="257"/>
      <c r="FH333" s="257" t="s">
        <v>34</v>
      </c>
      <c r="FI333" s="257"/>
      <c r="FJ333" s="257"/>
      <c r="FK333" s="257" t="s">
        <v>34</v>
      </c>
      <c r="FL333" s="257"/>
      <c r="FM333" s="257"/>
      <c r="FN333" s="257" t="s">
        <v>34</v>
      </c>
      <c r="FO333" s="257"/>
      <c r="FP333" s="257"/>
      <c r="FQ333" s="257" t="s">
        <v>34</v>
      </c>
      <c r="FR333" s="257"/>
      <c r="FS333" s="257"/>
      <c r="FT333" s="257" t="s">
        <v>34</v>
      </c>
      <c r="FU333" s="257"/>
      <c r="FV333" s="257"/>
      <c r="FW333" s="257" t="s">
        <v>34</v>
      </c>
      <c r="FX333" s="257"/>
      <c r="FY333" s="257"/>
      <c r="FZ333" s="257" t="s">
        <v>34</v>
      </c>
      <c r="GA333" s="259"/>
      <c r="GB333" s="259"/>
      <c r="GC333" s="259" t="s">
        <v>34</v>
      </c>
      <c r="GD333" s="257"/>
      <c r="GE333" s="257"/>
      <c r="GF333" s="257" t="s">
        <v>34</v>
      </c>
      <c r="GG333" s="257"/>
      <c r="GH333" s="257"/>
      <c r="GI333" s="257" t="s">
        <v>34</v>
      </c>
      <c r="GJ333" s="257"/>
      <c r="GK333" s="257"/>
      <c r="GL333" s="257" t="s">
        <v>34</v>
      </c>
      <c r="GM333" s="257"/>
      <c r="GN333" s="257"/>
      <c r="GO333" s="257" t="s">
        <v>34</v>
      </c>
      <c r="GP333" s="257"/>
      <c r="GQ333" s="257"/>
      <c r="GR333" s="257" t="s">
        <v>34</v>
      </c>
      <c r="GS333" s="257"/>
      <c r="GT333" s="257"/>
      <c r="GU333" s="257" t="s">
        <v>34</v>
      </c>
      <c r="GV333" s="257"/>
      <c r="GW333" s="257"/>
      <c r="GX333" s="257" t="s">
        <v>34</v>
      </c>
      <c r="GY333" s="257"/>
      <c r="GZ333" s="257"/>
      <c r="HA333" s="257" t="s">
        <v>34</v>
      </c>
    </row>
    <row r="334" spans="1:209" s="184" customFormat="1" outlineLevel="1" x14ac:dyDescent="0.2">
      <c r="A334" s="254" t="s">
        <v>1788</v>
      </c>
      <c r="B334" s="257" t="s">
        <v>177</v>
      </c>
      <c r="C334" s="257" t="s">
        <v>30</v>
      </c>
      <c r="D334" s="257" t="s">
        <v>173</v>
      </c>
      <c r="E334" s="257"/>
      <c r="F334" s="257"/>
      <c r="G334" s="257"/>
      <c r="H334" s="257"/>
      <c r="I334" s="257" t="s">
        <v>174</v>
      </c>
      <c r="J334" s="257"/>
      <c r="K334" s="257"/>
      <c r="L334" s="257"/>
      <c r="M334" s="257"/>
      <c r="N334" s="257"/>
      <c r="O334" s="257"/>
      <c r="P334" s="257"/>
      <c r="Q334" s="257" t="s">
        <v>34</v>
      </c>
      <c r="R334" s="257"/>
      <c r="S334" s="257"/>
      <c r="T334" s="257" t="s">
        <v>34</v>
      </c>
      <c r="U334" s="257"/>
      <c r="V334" s="257"/>
      <c r="W334" s="257" t="s">
        <v>34</v>
      </c>
      <c r="X334" s="257"/>
      <c r="Y334" s="257"/>
      <c r="Z334" s="257" t="s">
        <v>34</v>
      </c>
      <c r="AA334" s="257"/>
      <c r="AB334" s="257"/>
      <c r="AC334" s="257" t="s">
        <v>34</v>
      </c>
      <c r="AD334" s="257"/>
      <c r="AE334" s="257"/>
      <c r="AF334" s="257" t="s">
        <v>34</v>
      </c>
      <c r="AG334" s="257"/>
      <c r="AH334" s="257"/>
      <c r="AI334" s="257" t="s">
        <v>34</v>
      </c>
      <c r="AJ334" s="257"/>
      <c r="AK334" s="257"/>
      <c r="AL334" s="257" t="s">
        <v>34</v>
      </c>
      <c r="AM334" s="255"/>
      <c r="AN334" s="257"/>
      <c r="AO334" s="257" t="s">
        <v>34</v>
      </c>
      <c r="AP334" s="257"/>
      <c r="AQ334" s="257"/>
      <c r="AR334" s="257" t="s">
        <v>34</v>
      </c>
      <c r="AS334" s="257"/>
      <c r="AT334" s="257"/>
      <c r="AU334" s="257" t="s">
        <v>34</v>
      </c>
      <c r="AV334" s="257"/>
      <c r="AW334" s="257"/>
      <c r="AX334" s="257" t="s">
        <v>34</v>
      </c>
      <c r="AY334" s="255"/>
      <c r="AZ334" s="257"/>
      <c r="BA334" s="257" t="s">
        <v>34</v>
      </c>
      <c r="BB334" s="257"/>
      <c r="BC334" s="257"/>
      <c r="BD334" s="257" t="s">
        <v>34</v>
      </c>
      <c r="BE334" s="257"/>
      <c r="BF334" s="257"/>
      <c r="BG334" s="257" t="s">
        <v>34</v>
      </c>
      <c r="BH334" s="257"/>
      <c r="BI334" s="257"/>
      <c r="BJ334" s="257" t="s">
        <v>34</v>
      </c>
      <c r="BK334" s="257"/>
      <c r="BL334" s="257"/>
      <c r="BM334" s="257" t="s">
        <v>34</v>
      </c>
      <c r="BN334" s="257"/>
      <c r="BO334" s="257"/>
      <c r="BP334" s="257" t="s">
        <v>34</v>
      </c>
      <c r="BQ334" s="257"/>
      <c r="BR334" s="257"/>
      <c r="BS334" s="257" t="s">
        <v>34</v>
      </c>
      <c r="BT334" s="257"/>
      <c r="BU334" s="257"/>
      <c r="BV334" s="257" t="s">
        <v>34</v>
      </c>
      <c r="BW334" s="257"/>
      <c r="BX334" s="257"/>
      <c r="BY334" s="257" t="s">
        <v>34</v>
      </c>
      <c r="BZ334" s="257"/>
      <c r="CA334" s="257"/>
      <c r="CB334" s="257" t="s">
        <v>34</v>
      </c>
      <c r="CC334" s="259"/>
      <c r="CD334" s="259"/>
      <c r="CE334" s="259" t="s">
        <v>34</v>
      </c>
      <c r="CF334" s="257"/>
      <c r="CG334" s="257"/>
      <c r="CH334" s="257" t="s">
        <v>34</v>
      </c>
      <c r="CI334" s="257"/>
      <c r="CJ334" s="257"/>
      <c r="CK334" s="257" t="s">
        <v>34</v>
      </c>
      <c r="CL334" s="257"/>
      <c r="CM334" s="257"/>
      <c r="CN334" s="257" t="s">
        <v>34</v>
      </c>
      <c r="CO334" s="255"/>
      <c r="CP334" s="257"/>
      <c r="CQ334" s="257" t="s">
        <v>34</v>
      </c>
      <c r="CR334" s="257"/>
      <c r="CS334" s="257"/>
      <c r="CT334" s="257" t="s">
        <v>34</v>
      </c>
      <c r="CU334" s="255"/>
      <c r="CV334" s="257"/>
      <c r="CW334" s="257" t="s">
        <v>34</v>
      </c>
      <c r="CX334" s="257"/>
      <c r="CY334" s="257"/>
      <c r="CZ334" s="257" t="s">
        <v>34</v>
      </c>
      <c r="DA334" s="257"/>
      <c r="DB334" s="257"/>
      <c r="DC334" s="257" t="s">
        <v>34</v>
      </c>
      <c r="DD334" s="257"/>
      <c r="DE334" s="257"/>
      <c r="DF334" s="257" t="s">
        <v>34</v>
      </c>
      <c r="DG334" s="257"/>
      <c r="DH334" s="257"/>
      <c r="DI334" s="257" t="s">
        <v>34</v>
      </c>
      <c r="DJ334" s="257"/>
      <c r="DK334" s="257"/>
      <c r="DL334" s="257" t="s">
        <v>34</v>
      </c>
      <c r="DM334" s="255"/>
      <c r="DN334" s="326"/>
      <c r="DO334" s="326" t="s">
        <v>34</v>
      </c>
      <c r="DP334" s="257"/>
      <c r="DQ334" s="257"/>
      <c r="DR334" s="257" t="s">
        <v>34</v>
      </c>
      <c r="DS334" s="257"/>
      <c r="DT334" s="257"/>
      <c r="DU334" s="257" t="s">
        <v>34</v>
      </c>
      <c r="DV334" s="257"/>
      <c r="DW334" s="257"/>
      <c r="DX334" s="257" t="s">
        <v>34</v>
      </c>
      <c r="DY334" s="257"/>
      <c r="DZ334" s="257"/>
      <c r="EA334" s="257" t="s">
        <v>34</v>
      </c>
      <c r="EB334" s="257"/>
      <c r="EC334" s="257"/>
      <c r="ED334" s="257" t="s">
        <v>34</v>
      </c>
      <c r="EE334" s="257"/>
      <c r="EF334" s="257"/>
      <c r="EG334" s="257" t="s">
        <v>34</v>
      </c>
      <c r="EH334" s="257"/>
      <c r="EI334" s="257"/>
      <c r="EJ334" s="257" t="s">
        <v>34</v>
      </c>
      <c r="EK334" s="257"/>
      <c r="EL334" s="257"/>
      <c r="EM334" s="257" t="s">
        <v>34</v>
      </c>
      <c r="EN334" s="257"/>
      <c r="EO334" s="257"/>
      <c r="EP334" s="257" t="s">
        <v>34</v>
      </c>
      <c r="EQ334" s="257"/>
      <c r="ER334" s="257"/>
      <c r="ES334" s="257" t="s">
        <v>34</v>
      </c>
      <c r="ET334" s="257"/>
      <c r="EU334" s="257"/>
      <c r="EV334" s="257" t="s">
        <v>34</v>
      </c>
      <c r="EW334" s="257"/>
      <c r="EX334" s="257"/>
      <c r="EY334" s="257" t="s">
        <v>34</v>
      </c>
      <c r="EZ334" s="257"/>
      <c r="FA334" s="257"/>
      <c r="FB334" s="257" t="s">
        <v>34</v>
      </c>
      <c r="FC334" s="257"/>
      <c r="FD334" s="257"/>
      <c r="FE334" s="257" t="s">
        <v>34</v>
      </c>
      <c r="FF334" s="257"/>
      <c r="FG334" s="257"/>
      <c r="FH334" s="257" t="s">
        <v>34</v>
      </c>
      <c r="FI334" s="257"/>
      <c r="FJ334" s="257"/>
      <c r="FK334" s="257" t="s">
        <v>34</v>
      </c>
      <c r="FL334" s="257"/>
      <c r="FM334" s="257"/>
      <c r="FN334" s="257" t="s">
        <v>34</v>
      </c>
      <c r="FO334" s="257"/>
      <c r="FP334" s="257"/>
      <c r="FQ334" s="257" t="s">
        <v>34</v>
      </c>
      <c r="FR334" s="257"/>
      <c r="FS334" s="257"/>
      <c r="FT334" s="257" t="s">
        <v>34</v>
      </c>
      <c r="FU334" s="257"/>
      <c r="FV334" s="257"/>
      <c r="FW334" s="257" t="s">
        <v>34</v>
      </c>
      <c r="FX334" s="257"/>
      <c r="FY334" s="257"/>
      <c r="FZ334" s="257" t="s">
        <v>34</v>
      </c>
      <c r="GA334" s="259"/>
      <c r="GB334" s="259"/>
      <c r="GC334" s="259" t="s">
        <v>34</v>
      </c>
      <c r="GD334" s="257"/>
      <c r="GE334" s="257"/>
      <c r="GF334" s="257" t="s">
        <v>34</v>
      </c>
      <c r="GG334" s="257"/>
      <c r="GH334" s="257"/>
      <c r="GI334" s="257" t="s">
        <v>34</v>
      </c>
      <c r="GJ334" s="257"/>
      <c r="GK334" s="257"/>
      <c r="GL334" s="257" t="s">
        <v>34</v>
      </c>
      <c r="GM334" s="257"/>
      <c r="GN334" s="257"/>
      <c r="GO334" s="257" t="s">
        <v>34</v>
      </c>
      <c r="GP334" s="257"/>
      <c r="GQ334" s="257"/>
      <c r="GR334" s="257" t="s">
        <v>34</v>
      </c>
      <c r="GS334" s="257"/>
      <c r="GT334" s="257"/>
      <c r="GU334" s="257" t="s">
        <v>34</v>
      </c>
      <c r="GV334" s="257"/>
      <c r="GW334" s="257"/>
      <c r="GX334" s="257" t="s">
        <v>34</v>
      </c>
      <c r="GY334" s="257"/>
      <c r="GZ334" s="257"/>
      <c r="HA334" s="257" t="s">
        <v>34</v>
      </c>
    </row>
    <row r="335" spans="1:209" ht="25.5" x14ac:dyDescent="0.2">
      <c r="A335" s="246" t="s">
        <v>1789</v>
      </c>
      <c r="B335" s="250" t="s">
        <v>159</v>
      </c>
      <c r="C335" s="250" t="s">
        <v>160</v>
      </c>
      <c r="D335" s="250" t="s">
        <v>180</v>
      </c>
      <c r="E335" s="250"/>
      <c r="F335" s="250" t="s">
        <v>123</v>
      </c>
      <c r="G335" s="250"/>
      <c r="H335" s="250"/>
      <c r="I335" s="250"/>
      <c r="J335" s="250"/>
      <c r="K335" s="250"/>
      <c r="L335" s="250"/>
      <c r="M335" s="250"/>
      <c r="N335" s="250"/>
      <c r="O335" s="250"/>
      <c r="P335" s="250"/>
      <c r="Q335" s="250"/>
      <c r="R335" s="250"/>
      <c r="S335" s="250"/>
      <c r="T335" s="250"/>
      <c r="U335" s="250"/>
      <c r="V335" s="250"/>
      <c r="W335" s="250"/>
      <c r="X335" s="250"/>
      <c r="Y335" s="250"/>
      <c r="Z335" s="250"/>
      <c r="AA335" s="250"/>
      <c r="AB335" s="250"/>
      <c r="AC335" s="250"/>
      <c r="AD335" s="250"/>
      <c r="AE335" s="250"/>
      <c r="AF335" s="250"/>
      <c r="AG335" s="250"/>
      <c r="AH335" s="250"/>
      <c r="AI335" s="250"/>
      <c r="AJ335" s="250"/>
      <c r="AK335" s="250"/>
      <c r="AL335" s="250"/>
      <c r="AM335" s="250"/>
      <c r="AN335" s="250"/>
      <c r="AO335" s="250"/>
      <c r="AP335" s="250"/>
      <c r="AQ335" s="250"/>
      <c r="AR335" s="250"/>
      <c r="AS335" s="250"/>
      <c r="AT335" s="250"/>
      <c r="AU335" s="250"/>
      <c r="AV335" s="250"/>
      <c r="AW335" s="250"/>
      <c r="AX335" s="250"/>
      <c r="AY335" s="250"/>
      <c r="AZ335" s="250"/>
      <c r="BA335" s="250"/>
      <c r="BB335" s="250"/>
      <c r="BC335" s="250"/>
      <c r="BD335" s="250"/>
      <c r="BE335" s="250"/>
      <c r="BF335" s="250"/>
      <c r="BG335" s="250"/>
      <c r="BH335" s="250"/>
      <c r="BI335" s="250"/>
      <c r="BJ335" s="250"/>
      <c r="BK335" s="250"/>
      <c r="BL335" s="250"/>
      <c r="BM335" s="250"/>
      <c r="BN335" s="250"/>
      <c r="BO335" s="250"/>
      <c r="BP335" s="250"/>
      <c r="BQ335" s="250"/>
      <c r="BR335" s="250"/>
      <c r="BS335" s="250"/>
      <c r="BT335" s="250"/>
      <c r="BU335" s="250"/>
      <c r="BV335" s="250"/>
      <c r="BW335" s="250"/>
      <c r="BX335" s="250"/>
      <c r="BY335" s="250"/>
      <c r="BZ335" s="250"/>
      <c r="CA335" s="250"/>
      <c r="CB335" s="250"/>
      <c r="CC335" s="250"/>
      <c r="CD335" s="250"/>
      <c r="CE335" s="250"/>
      <c r="CF335" s="250"/>
      <c r="CG335" s="250"/>
      <c r="CH335" s="250"/>
      <c r="CI335" s="250"/>
      <c r="CJ335" s="250"/>
      <c r="CK335" s="250"/>
      <c r="CL335" s="250"/>
      <c r="CM335" s="250"/>
      <c r="CN335" s="250"/>
      <c r="CO335" s="250"/>
      <c r="CP335" s="250"/>
      <c r="CQ335" s="250"/>
      <c r="CR335" s="250"/>
      <c r="CS335" s="250"/>
      <c r="CT335" s="250"/>
      <c r="CU335" s="250"/>
      <c r="CV335" s="250"/>
      <c r="CW335" s="250"/>
      <c r="CX335" s="250"/>
      <c r="CY335" s="250"/>
      <c r="CZ335" s="250"/>
      <c r="DA335" s="250"/>
      <c r="DB335" s="250"/>
      <c r="DC335" s="250"/>
      <c r="DD335" s="250"/>
      <c r="DE335" s="250"/>
      <c r="DF335" s="250"/>
      <c r="DG335" s="250"/>
      <c r="DH335" s="250"/>
      <c r="DI335" s="250"/>
      <c r="DJ335" s="250"/>
      <c r="DK335" s="250"/>
      <c r="DL335" s="250"/>
      <c r="DM335" s="250"/>
      <c r="DN335" s="250"/>
      <c r="DO335" s="250"/>
      <c r="DP335" s="250"/>
      <c r="DQ335" s="250"/>
      <c r="DR335" s="250"/>
      <c r="DS335" s="250"/>
      <c r="DT335" s="250"/>
      <c r="DU335" s="250"/>
      <c r="DV335" s="250"/>
      <c r="DW335" s="250"/>
      <c r="DX335" s="250"/>
      <c r="DY335" s="250"/>
      <c r="DZ335" s="250"/>
      <c r="EA335" s="250"/>
      <c r="EB335" s="250"/>
      <c r="EC335" s="250"/>
      <c r="ED335" s="250"/>
      <c r="EE335" s="250"/>
      <c r="EF335" s="250"/>
      <c r="EG335" s="250"/>
      <c r="EH335" s="250"/>
      <c r="EI335" s="250"/>
      <c r="EJ335" s="250"/>
      <c r="EK335" s="250"/>
      <c r="EL335" s="250"/>
      <c r="EM335" s="250"/>
      <c r="EN335" s="250"/>
      <c r="EO335" s="250"/>
      <c r="EP335" s="250"/>
      <c r="EQ335" s="250"/>
      <c r="ER335" s="250"/>
      <c r="ES335" s="250"/>
      <c r="ET335" s="250"/>
      <c r="EU335" s="250"/>
      <c r="EV335" s="250"/>
      <c r="EW335" s="250"/>
      <c r="EX335" s="250"/>
      <c r="EY335" s="250"/>
      <c r="EZ335" s="250"/>
      <c r="FA335" s="250"/>
      <c r="FB335" s="250"/>
      <c r="FC335" s="250"/>
      <c r="FD335" s="250"/>
      <c r="FE335" s="250"/>
      <c r="FF335" s="250"/>
      <c r="FG335" s="250"/>
      <c r="FH335" s="250"/>
      <c r="FI335" s="250"/>
      <c r="FJ335" s="250"/>
      <c r="FK335" s="250"/>
      <c r="FL335" s="250"/>
      <c r="FM335" s="250"/>
      <c r="FN335" s="250"/>
      <c r="FO335" s="250"/>
      <c r="FP335" s="250"/>
      <c r="FQ335" s="250"/>
      <c r="FR335" s="250"/>
      <c r="FS335" s="250"/>
      <c r="FT335" s="250"/>
      <c r="FU335" s="250"/>
      <c r="FV335" s="250"/>
      <c r="FW335" s="250"/>
      <c r="FX335" s="250"/>
      <c r="FY335" s="250"/>
      <c r="FZ335" s="250"/>
      <c r="GA335" s="250"/>
      <c r="GB335" s="250"/>
      <c r="GC335" s="250"/>
      <c r="GD335" s="250"/>
      <c r="GE335" s="250"/>
      <c r="GF335" s="250"/>
      <c r="GG335" s="250"/>
      <c r="GH335" s="250"/>
      <c r="GI335" s="250"/>
      <c r="GJ335" s="250"/>
      <c r="GK335" s="250"/>
      <c r="GL335" s="250"/>
      <c r="GM335" s="250"/>
      <c r="GN335" s="250"/>
      <c r="GO335" s="250"/>
      <c r="GP335" s="250"/>
      <c r="GQ335" s="250"/>
      <c r="GR335" s="250"/>
      <c r="GS335" s="250"/>
      <c r="GT335" s="250"/>
      <c r="GU335" s="250"/>
      <c r="GV335" s="250"/>
      <c r="GW335" s="250"/>
      <c r="GX335" s="250"/>
      <c r="GY335" s="250"/>
      <c r="GZ335" s="250"/>
      <c r="HA335" s="250"/>
    </row>
    <row r="336" spans="1:209" outlineLevel="1" x14ac:dyDescent="0.2">
      <c r="A336" s="246" t="s">
        <v>1790</v>
      </c>
      <c r="B336" s="250" t="s">
        <v>208</v>
      </c>
      <c r="C336" s="250" t="s">
        <v>209</v>
      </c>
      <c r="D336" s="250" t="s">
        <v>16</v>
      </c>
      <c r="E336" s="250"/>
      <c r="F336" s="250"/>
      <c r="G336" s="250"/>
      <c r="H336" s="250"/>
      <c r="I336" s="250"/>
      <c r="J336" s="250"/>
      <c r="K336" s="250"/>
      <c r="L336" s="250"/>
      <c r="M336" s="250"/>
      <c r="N336" s="250"/>
      <c r="O336" s="250"/>
      <c r="P336" s="250"/>
      <c r="Q336" s="250"/>
      <c r="R336" s="250"/>
      <c r="S336" s="250"/>
      <c r="T336" s="250"/>
      <c r="U336" s="250"/>
      <c r="V336" s="250"/>
      <c r="W336" s="250"/>
      <c r="X336" s="250"/>
      <c r="Y336" s="250"/>
      <c r="Z336" s="250"/>
      <c r="AA336" s="250"/>
      <c r="AB336" s="250"/>
      <c r="AC336" s="250"/>
      <c r="AD336" s="250"/>
      <c r="AE336" s="250"/>
      <c r="AF336" s="250"/>
      <c r="AG336" s="250"/>
      <c r="AH336" s="250"/>
      <c r="AI336" s="250"/>
      <c r="AJ336" s="250"/>
      <c r="AK336" s="250"/>
      <c r="AL336" s="250"/>
      <c r="AM336" s="250"/>
      <c r="AN336" s="250"/>
      <c r="AO336" s="250"/>
      <c r="AP336" s="250"/>
      <c r="AQ336" s="250"/>
      <c r="AR336" s="250"/>
      <c r="AS336" s="250"/>
      <c r="AT336" s="250"/>
      <c r="AU336" s="250"/>
      <c r="AV336" s="250"/>
      <c r="AW336" s="250"/>
      <c r="AX336" s="250"/>
      <c r="AY336" s="250"/>
      <c r="AZ336" s="250"/>
      <c r="BA336" s="250"/>
      <c r="BB336" s="250"/>
      <c r="BC336" s="250"/>
      <c r="BD336" s="250"/>
      <c r="BE336" s="250"/>
      <c r="BF336" s="250"/>
      <c r="BG336" s="250"/>
      <c r="BH336" s="250"/>
      <c r="BI336" s="250"/>
      <c r="BJ336" s="250"/>
      <c r="BK336" s="250"/>
      <c r="BL336" s="250"/>
      <c r="BM336" s="250"/>
      <c r="BN336" s="250"/>
      <c r="BO336" s="250"/>
      <c r="BP336" s="250"/>
      <c r="BQ336" s="250"/>
      <c r="BR336" s="250"/>
      <c r="BS336" s="250"/>
      <c r="BT336" s="250"/>
      <c r="BU336" s="250"/>
      <c r="BV336" s="250"/>
      <c r="BW336" s="250"/>
      <c r="BX336" s="250"/>
      <c r="BY336" s="250"/>
      <c r="BZ336" s="250"/>
      <c r="CA336" s="250"/>
      <c r="CB336" s="250"/>
      <c r="CC336" s="250"/>
      <c r="CD336" s="250"/>
      <c r="CE336" s="250"/>
      <c r="CF336" s="250"/>
      <c r="CG336" s="250"/>
      <c r="CH336" s="250"/>
      <c r="CI336" s="250"/>
      <c r="CJ336" s="250"/>
      <c r="CK336" s="250"/>
      <c r="CL336" s="250"/>
      <c r="CM336" s="250"/>
      <c r="CN336" s="250"/>
      <c r="CO336" s="250"/>
      <c r="CP336" s="250"/>
      <c r="CQ336" s="250"/>
      <c r="CR336" s="250"/>
      <c r="CS336" s="250"/>
      <c r="CT336" s="250"/>
      <c r="CU336" s="250"/>
      <c r="CV336" s="250"/>
      <c r="CW336" s="250"/>
      <c r="CX336" s="250"/>
      <c r="CY336" s="250"/>
      <c r="CZ336" s="250"/>
      <c r="DA336" s="250"/>
      <c r="DB336" s="250"/>
      <c r="DC336" s="250"/>
      <c r="DD336" s="250"/>
      <c r="DE336" s="250"/>
      <c r="DF336" s="250"/>
      <c r="DG336" s="250"/>
      <c r="DH336" s="250"/>
      <c r="DI336" s="250"/>
      <c r="DJ336" s="250"/>
      <c r="DK336" s="250"/>
      <c r="DL336" s="250"/>
      <c r="DM336" s="250"/>
      <c r="DN336" s="250"/>
      <c r="DO336" s="250"/>
      <c r="DP336" s="250"/>
      <c r="DQ336" s="250"/>
      <c r="DR336" s="250"/>
      <c r="DS336" s="250"/>
      <c r="DT336" s="250"/>
      <c r="DU336" s="250"/>
      <c r="DV336" s="250"/>
      <c r="DW336" s="250"/>
      <c r="DX336" s="250"/>
      <c r="DY336" s="250"/>
      <c r="DZ336" s="250"/>
      <c r="EA336" s="250"/>
      <c r="EB336" s="250"/>
      <c r="EC336" s="250"/>
      <c r="ED336" s="250"/>
      <c r="EE336" s="250"/>
      <c r="EF336" s="250"/>
      <c r="EG336" s="250"/>
      <c r="EH336" s="250"/>
      <c r="EI336" s="250"/>
      <c r="EJ336" s="250"/>
      <c r="EK336" s="250"/>
      <c r="EL336" s="250"/>
      <c r="EM336" s="250"/>
      <c r="EN336" s="250"/>
      <c r="EO336" s="250"/>
      <c r="EP336" s="250"/>
      <c r="EQ336" s="250"/>
      <c r="ER336" s="250"/>
      <c r="ES336" s="250"/>
      <c r="ET336" s="250"/>
      <c r="EU336" s="250"/>
      <c r="EV336" s="250"/>
      <c r="EW336" s="250"/>
      <c r="EX336" s="250"/>
      <c r="EY336" s="250"/>
      <c r="EZ336" s="250"/>
      <c r="FA336" s="250"/>
      <c r="FB336" s="250"/>
      <c r="FC336" s="250"/>
      <c r="FD336" s="250"/>
      <c r="FE336" s="250"/>
      <c r="FF336" s="250"/>
      <c r="FG336" s="250"/>
      <c r="FH336" s="250"/>
      <c r="FI336" s="250"/>
      <c r="FJ336" s="250"/>
      <c r="FK336" s="250"/>
      <c r="FL336" s="250"/>
      <c r="FM336" s="250"/>
      <c r="FN336" s="250"/>
      <c r="FO336" s="250"/>
      <c r="FP336" s="250"/>
      <c r="FQ336" s="250"/>
      <c r="FR336" s="250"/>
      <c r="FS336" s="250"/>
      <c r="FT336" s="250"/>
      <c r="FU336" s="250"/>
      <c r="FV336" s="250"/>
      <c r="FW336" s="250"/>
      <c r="FX336" s="250"/>
      <c r="FY336" s="250"/>
      <c r="FZ336" s="250"/>
      <c r="GA336" s="250"/>
      <c r="GB336" s="250"/>
      <c r="GC336" s="250"/>
      <c r="GD336" s="250"/>
      <c r="GE336" s="250"/>
      <c r="GF336" s="250"/>
      <c r="GG336" s="250"/>
      <c r="GH336" s="250"/>
      <c r="GI336" s="250"/>
      <c r="GJ336" s="250"/>
      <c r="GK336" s="250"/>
      <c r="GL336" s="250"/>
      <c r="GM336" s="250"/>
      <c r="GN336" s="250"/>
      <c r="GO336" s="250"/>
      <c r="GP336" s="250"/>
      <c r="GQ336" s="250"/>
      <c r="GR336" s="250"/>
      <c r="GS336" s="250"/>
      <c r="GT336" s="250"/>
      <c r="GU336" s="250"/>
      <c r="GV336" s="250"/>
      <c r="GW336" s="250"/>
      <c r="GX336" s="250"/>
      <c r="GY336" s="250"/>
      <c r="GZ336" s="250"/>
      <c r="HA336" s="250"/>
    </row>
    <row r="337" spans="1:209" outlineLevel="1" x14ac:dyDescent="0.2">
      <c r="A337" s="246" t="s">
        <v>1791</v>
      </c>
      <c r="B337" s="247" t="s">
        <v>205</v>
      </c>
      <c r="C337" s="248" t="s">
        <v>121</v>
      </c>
      <c r="D337" s="248" t="s">
        <v>180</v>
      </c>
      <c r="E337" s="248"/>
      <c r="F337" s="248"/>
      <c r="G337" s="248"/>
      <c r="H337" s="247"/>
      <c r="I337" s="247"/>
      <c r="J337" s="247"/>
      <c r="K337" s="247"/>
      <c r="L337" s="247"/>
      <c r="M337" s="247"/>
      <c r="N337" s="247"/>
      <c r="O337" s="249"/>
      <c r="P337" s="249"/>
      <c r="Q337" s="249" t="s">
        <v>34</v>
      </c>
      <c r="R337" s="249"/>
      <c r="S337" s="249"/>
      <c r="T337" s="249" t="s">
        <v>34</v>
      </c>
      <c r="U337" s="247">
        <v>4.0999999999999996</v>
      </c>
      <c r="V337" s="249" t="s">
        <v>357</v>
      </c>
      <c r="W337" s="249" t="s">
        <v>16</v>
      </c>
      <c r="X337" s="249"/>
      <c r="Y337" s="249"/>
      <c r="Z337" s="249" t="s">
        <v>34</v>
      </c>
      <c r="AA337" s="249"/>
      <c r="AB337" s="249"/>
      <c r="AC337" s="249" t="s">
        <v>34</v>
      </c>
      <c r="AD337" s="249"/>
      <c r="AE337" s="249"/>
      <c r="AF337" s="249" t="s">
        <v>34</v>
      </c>
      <c r="AG337" s="249"/>
      <c r="AH337" s="249"/>
      <c r="AI337" s="249" t="s">
        <v>34</v>
      </c>
      <c r="AJ337" s="249"/>
      <c r="AK337" s="249"/>
      <c r="AL337" s="249" t="s">
        <v>34</v>
      </c>
      <c r="AM337" s="253" t="s">
        <v>1870</v>
      </c>
      <c r="AN337" s="249" t="s">
        <v>357</v>
      </c>
      <c r="AO337" s="249" t="s">
        <v>16</v>
      </c>
      <c r="AP337" s="249"/>
      <c r="AQ337" s="249"/>
      <c r="AR337" s="249" t="s">
        <v>34</v>
      </c>
      <c r="AS337" s="249"/>
      <c r="AT337" s="249"/>
      <c r="AU337" s="249" t="s">
        <v>34</v>
      </c>
      <c r="AV337" s="249"/>
      <c r="AW337" s="249"/>
      <c r="AX337" s="249" t="s">
        <v>34</v>
      </c>
      <c r="AY337" s="247"/>
      <c r="AZ337" s="249"/>
      <c r="BA337" s="249" t="s">
        <v>34</v>
      </c>
      <c r="BB337" s="249"/>
      <c r="BC337" s="249"/>
      <c r="BD337" s="249" t="s">
        <v>34</v>
      </c>
      <c r="BE337" s="249"/>
      <c r="BF337" s="249"/>
      <c r="BG337" s="249" t="s">
        <v>34</v>
      </c>
      <c r="BH337" s="249"/>
      <c r="BI337" s="249"/>
      <c r="BJ337" s="249" t="s">
        <v>34</v>
      </c>
      <c r="BK337" s="249"/>
      <c r="BL337" s="249"/>
      <c r="BM337" s="249" t="s">
        <v>34</v>
      </c>
      <c r="BN337" s="249"/>
      <c r="BO337" s="249"/>
      <c r="BP337" s="249" t="s">
        <v>34</v>
      </c>
      <c r="BQ337" s="249"/>
      <c r="BR337" s="249"/>
      <c r="BS337" s="249" t="s">
        <v>34</v>
      </c>
      <c r="BT337" s="249"/>
      <c r="BU337" s="249"/>
      <c r="BV337" s="249" t="s">
        <v>34</v>
      </c>
      <c r="BW337" s="249"/>
      <c r="BX337" s="249"/>
      <c r="BY337" s="249" t="s">
        <v>34</v>
      </c>
      <c r="BZ337" s="249"/>
      <c r="CA337" s="249"/>
      <c r="CB337" s="249" t="s">
        <v>34</v>
      </c>
      <c r="CC337" s="261"/>
      <c r="CD337" s="261"/>
      <c r="CE337" s="261" t="s">
        <v>34</v>
      </c>
      <c r="CF337" s="249"/>
      <c r="CG337" s="249"/>
      <c r="CH337" s="249" t="s">
        <v>34</v>
      </c>
      <c r="CI337" s="249"/>
      <c r="CJ337" s="249"/>
      <c r="CK337" s="249" t="s">
        <v>34</v>
      </c>
      <c r="CL337" s="249"/>
      <c r="CM337" s="249"/>
      <c r="CN337" s="249" t="s">
        <v>34</v>
      </c>
      <c r="CO337" s="247">
        <v>199</v>
      </c>
      <c r="CP337" s="249" t="s">
        <v>357</v>
      </c>
      <c r="CQ337" s="249" t="s">
        <v>16</v>
      </c>
      <c r="CR337" s="249"/>
      <c r="CS337" s="249"/>
      <c r="CT337" s="249" t="s">
        <v>34</v>
      </c>
      <c r="CU337" s="247"/>
      <c r="CV337" s="249"/>
      <c r="CW337" s="249" t="s">
        <v>34</v>
      </c>
      <c r="CX337" s="249"/>
      <c r="CY337" s="249"/>
      <c r="CZ337" s="249" t="s">
        <v>34</v>
      </c>
      <c r="DA337" s="249"/>
      <c r="DB337" s="249"/>
      <c r="DC337" s="249" t="s">
        <v>34</v>
      </c>
      <c r="DD337" s="249"/>
      <c r="DE337" s="249"/>
      <c r="DF337" s="249" t="s">
        <v>34</v>
      </c>
      <c r="DG337" s="249"/>
      <c r="DH337" s="249"/>
      <c r="DI337" s="249" t="s">
        <v>34</v>
      </c>
      <c r="DJ337" s="249"/>
      <c r="DK337" s="249"/>
      <c r="DL337" s="249" t="s">
        <v>34</v>
      </c>
      <c r="DM337" s="247"/>
      <c r="DN337" s="289"/>
      <c r="DO337" s="289" t="s">
        <v>34</v>
      </c>
      <c r="DP337" s="249"/>
      <c r="DQ337" s="249"/>
      <c r="DR337" s="249" t="s">
        <v>34</v>
      </c>
      <c r="DS337" s="249"/>
      <c r="DT337" s="249"/>
      <c r="DU337" s="249" t="s">
        <v>34</v>
      </c>
      <c r="DV337" s="249"/>
      <c r="DW337" s="249"/>
      <c r="DX337" s="249" t="s">
        <v>34</v>
      </c>
      <c r="DY337" s="249"/>
      <c r="DZ337" s="249"/>
      <c r="EA337" s="249" t="s">
        <v>34</v>
      </c>
      <c r="EB337" s="249"/>
      <c r="EC337" s="249"/>
      <c r="ED337" s="249" t="s">
        <v>34</v>
      </c>
      <c r="EE337" s="249"/>
      <c r="EF337" s="249"/>
      <c r="EG337" s="249" t="s">
        <v>34</v>
      </c>
      <c r="EH337" s="249"/>
      <c r="EI337" s="249"/>
      <c r="EJ337" s="249" t="s">
        <v>34</v>
      </c>
      <c r="EK337" s="249"/>
      <c r="EL337" s="249"/>
      <c r="EM337" s="249" t="s">
        <v>34</v>
      </c>
      <c r="EN337" s="249"/>
      <c r="EO337" s="249"/>
      <c r="EP337" s="249" t="s">
        <v>34</v>
      </c>
      <c r="EQ337" s="249"/>
      <c r="ER337" s="249"/>
      <c r="ES337" s="249" t="s">
        <v>34</v>
      </c>
      <c r="ET337" s="249"/>
      <c r="EU337" s="249"/>
      <c r="EV337" s="249" t="s">
        <v>34</v>
      </c>
      <c r="EW337" s="249"/>
      <c r="EX337" s="249"/>
      <c r="EY337" s="249" t="s">
        <v>34</v>
      </c>
      <c r="EZ337" s="249"/>
      <c r="FA337" s="249"/>
      <c r="FB337" s="249" t="s">
        <v>34</v>
      </c>
      <c r="FC337" s="249"/>
      <c r="FD337" s="249"/>
      <c r="FE337" s="249" t="s">
        <v>34</v>
      </c>
      <c r="FF337" s="249"/>
      <c r="FG337" s="249"/>
      <c r="FH337" s="249" t="s">
        <v>34</v>
      </c>
      <c r="FI337" s="249"/>
      <c r="FJ337" s="249"/>
      <c r="FK337" s="249" t="s">
        <v>34</v>
      </c>
      <c r="FL337" s="249"/>
      <c r="FM337" s="249"/>
      <c r="FN337" s="249" t="s">
        <v>34</v>
      </c>
      <c r="FO337" s="249"/>
      <c r="FP337" s="249"/>
      <c r="FQ337" s="249" t="s">
        <v>34</v>
      </c>
      <c r="FR337" s="249"/>
      <c r="FS337" s="249"/>
      <c r="FT337" s="249" t="s">
        <v>34</v>
      </c>
      <c r="FU337" s="249"/>
      <c r="FV337" s="249"/>
      <c r="FW337" s="249" t="s">
        <v>34</v>
      </c>
      <c r="FX337" s="249"/>
      <c r="FY337" s="249"/>
      <c r="FZ337" s="249" t="s">
        <v>34</v>
      </c>
      <c r="GA337" s="261"/>
      <c r="GB337" s="261"/>
      <c r="GC337" s="261" t="s">
        <v>34</v>
      </c>
      <c r="GD337" s="249"/>
      <c r="GE337" s="249"/>
      <c r="GF337" s="249" t="s">
        <v>34</v>
      </c>
      <c r="GG337" s="249"/>
      <c r="GH337" s="249"/>
      <c r="GI337" s="249" t="s">
        <v>34</v>
      </c>
      <c r="GJ337" s="249"/>
      <c r="GK337" s="249"/>
      <c r="GL337" s="249" t="s">
        <v>34</v>
      </c>
      <c r="GM337" s="249"/>
      <c r="GN337" s="249"/>
      <c r="GO337" s="249" t="s">
        <v>34</v>
      </c>
      <c r="GP337" s="249"/>
      <c r="GQ337" s="249"/>
      <c r="GR337" s="249" t="s">
        <v>34</v>
      </c>
      <c r="GS337" s="249"/>
      <c r="GT337" s="249"/>
      <c r="GU337" s="249" t="s">
        <v>34</v>
      </c>
      <c r="GV337" s="249"/>
      <c r="GW337" s="249"/>
      <c r="GX337" s="249" t="s">
        <v>34</v>
      </c>
      <c r="GY337" s="249"/>
      <c r="GZ337" s="249"/>
      <c r="HA337" s="249" t="s">
        <v>34</v>
      </c>
    </row>
    <row r="338" spans="1:209" outlineLevel="1" x14ac:dyDescent="0.2">
      <c r="A338" s="246" t="s">
        <v>1792</v>
      </c>
      <c r="B338" s="247" t="s">
        <v>206</v>
      </c>
      <c r="C338" s="248" t="s">
        <v>121</v>
      </c>
      <c r="D338" s="248" t="s">
        <v>180</v>
      </c>
      <c r="E338" s="248"/>
      <c r="F338" s="248"/>
      <c r="G338" s="248"/>
      <c r="H338" s="247"/>
      <c r="I338" s="247"/>
      <c r="J338" s="247"/>
      <c r="K338" s="247"/>
      <c r="L338" s="247"/>
      <c r="M338" s="247"/>
      <c r="N338" s="247"/>
      <c r="O338" s="249"/>
      <c r="P338" s="249"/>
      <c r="Q338" s="249" t="s">
        <v>34</v>
      </c>
      <c r="R338" s="249"/>
      <c r="S338" s="249"/>
      <c r="T338" s="249" t="s">
        <v>34</v>
      </c>
      <c r="U338" s="247">
        <v>8.9</v>
      </c>
      <c r="V338" s="249" t="s">
        <v>357</v>
      </c>
      <c r="W338" s="249" t="s">
        <v>16</v>
      </c>
      <c r="X338" s="249"/>
      <c r="Y338" s="249"/>
      <c r="Z338" s="249" t="s">
        <v>34</v>
      </c>
      <c r="AA338" s="249"/>
      <c r="AB338" s="249"/>
      <c r="AC338" s="249" t="s">
        <v>34</v>
      </c>
      <c r="AD338" s="249"/>
      <c r="AE338" s="249"/>
      <c r="AF338" s="249" t="s">
        <v>34</v>
      </c>
      <c r="AG338" s="249"/>
      <c r="AH338" s="249"/>
      <c r="AI338" s="249" t="s">
        <v>34</v>
      </c>
      <c r="AJ338" s="249"/>
      <c r="AK338" s="249"/>
      <c r="AL338" s="249" t="s">
        <v>34</v>
      </c>
      <c r="AM338" s="253" t="s">
        <v>1879</v>
      </c>
      <c r="AN338" s="249" t="s">
        <v>357</v>
      </c>
      <c r="AO338" s="249" t="s">
        <v>16</v>
      </c>
      <c r="AP338" s="249"/>
      <c r="AQ338" s="249"/>
      <c r="AR338" s="249" t="s">
        <v>34</v>
      </c>
      <c r="AS338" s="249"/>
      <c r="AT338" s="249"/>
      <c r="AU338" s="249" t="s">
        <v>34</v>
      </c>
      <c r="AV338" s="249"/>
      <c r="AW338" s="249"/>
      <c r="AX338" s="249" t="s">
        <v>34</v>
      </c>
      <c r="AY338" s="247"/>
      <c r="AZ338" s="249"/>
      <c r="BA338" s="249" t="s">
        <v>34</v>
      </c>
      <c r="BB338" s="249"/>
      <c r="BC338" s="249"/>
      <c r="BD338" s="249" t="s">
        <v>34</v>
      </c>
      <c r="BE338" s="249"/>
      <c r="BF338" s="249"/>
      <c r="BG338" s="249" t="s">
        <v>34</v>
      </c>
      <c r="BH338" s="249"/>
      <c r="BI338" s="249"/>
      <c r="BJ338" s="249" t="s">
        <v>34</v>
      </c>
      <c r="BK338" s="249"/>
      <c r="BL338" s="249"/>
      <c r="BM338" s="249" t="s">
        <v>34</v>
      </c>
      <c r="BN338" s="249"/>
      <c r="BO338" s="249"/>
      <c r="BP338" s="249" t="s">
        <v>34</v>
      </c>
      <c r="BQ338" s="249"/>
      <c r="BR338" s="249"/>
      <c r="BS338" s="249" t="s">
        <v>34</v>
      </c>
      <c r="BT338" s="249"/>
      <c r="BU338" s="249"/>
      <c r="BV338" s="249" t="s">
        <v>34</v>
      </c>
      <c r="BW338" s="249"/>
      <c r="BX338" s="249"/>
      <c r="BY338" s="249" t="s">
        <v>34</v>
      </c>
      <c r="BZ338" s="249"/>
      <c r="CA338" s="249"/>
      <c r="CB338" s="249" t="s">
        <v>34</v>
      </c>
      <c r="CC338" s="261"/>
      <c r="CD338" s="261"/>
      <c r="CE338" s="261" t="s">
        <v>34</v>
      </c>
      <c r="CF338" s="249"/>
      <c r="CG338" s="249"/>
      <c r="CH338" s="249" t="s">
        <v>34</v>
      </c>
      <c r="CI338" s="249"/>
      <c r="CJ338" s="249"/>
      <c r="CK338" s="249" t="s">
        <v>34</v>
      </c>
      <c r="CL338" s="249"/>
      <c r="CM338" s="249"/>
      <c r="CN338" s="249" t="s">
        <v>34</v>
      </c>
      <c r="CO338" s="247">
        <v>440</v>
      </c>
      <c r="CP338" s="249" t="s">
        <v>357</v>
      </c>
      <c r="CQ338" s="249" t="s">
        <v>16</v>
      </c>
      <c r="CR338" s="249"/>
      <c r="CS338" s="249"/>
      <c r="CT338" s="249" t="s">
        <v>34</v>
      </c>
      <c r="CU338" s="247"/>
      <c r="CV338" s="249"/>
      <c r="CW338" s="249" t="s">
        <v>34</v>
      </c>
      <c r="CX338" s="249"/>
      <c r="CY338" s="249"/>
      <c r="CZ338" s="249" t="s">
        <v>34</v>
      </c>
      <c r="DA338" s="249"/>
      <c r="DB338" s="249"/>
      <c r="DC338" s="249" t="s">
        <v>34</v>
      </c>
      <c r="DD338" s="249"/>
      <c r="DE338" s="249"/>
      <c r="DF338" s="249" t="s">
        <v>34</v>
      </c>
      <c r="DG338" s="249"/>
      <c r="DH338" s="249"/>
      <c r="DI338" s="249" t="s">
        <v>34</v>
      </c>
      <c r="DJ338" s="249"/>
      <c r="DK338" s="249"/>
      <c r="DL338" s="249" t="s">
        <v>34</v>
      </c>
      <c r="DM338" s="247"/>
      <c r="DN338" s="289"/>
      <c r="DO338" s="289" t="s">
        <v>34</v>
      </c>
      <c r="DP338" s="249"/>
      <c r="DQ338" s="249"/>
      <c r="DR338" s="249" t="s">
        <v>34</v>
      </c>
      <c r="DS338" s="249"/>
      <c r="DT338" s="249"/>
      <c r="DU338" s="249" t="s">
        <v>34</v>
      </c>
      <c r="DV338" s="249"/>
      <c r="DW338" s="249"/>
      <c r="DX338" s="249" t="s">
        <v>34</v>
      </c>
      <c r="DY338" s="249"/>
      <c r="DZ338" s="249"/>
      <c r="EA338" s="249" t="s">
        <v>34</v>
      </c>
      <c r="EB338" s="249"/>
      <c r="EC338" s="249"/>
      <c r="ED338" s="249" t="s">
        <v>34</v>
      </c>
      <c r="EE338" s="249"/>
      <c r="EF338" s="249"/>
      <c r="EG338" s="249" t="s">
        <v>34</v>
      </c>
      <c r="EH338" s="249"/>
      <c r="EI338" s="249"/>
      <c r="EJ338" s="249" t="s">
        <v>34</v>
      </c>
      <c r="EK338" s="249"/>
      <c r="EL338" s="249"/>
      <c r="EM338" s="249" t="s">
        <v>34</v>
      </c>
      <c r="EN338" s="249"/>
      <c r="EO338" s="249"/>
      <c r="EP338" s="249" t="s">
        <v>34</v>
      </c>
      <c r="EQ338" s="249"/>
      <c r="ER338" s="249"/>
      <c r="ES338" s="249" t="s">
        <v>34</v>
      </c>
      <c r="ET338" s="249"/>
      <c r="EU338" s="249"/>
      <c r="EV338" s="249" t="s">
        <v>34</v>
      </c>
      <c r="EW338" s="249"/>
      <c r="EX338" s="249"/>
      <c r="EY338" s="249" t="s">
        <v>34</v>
      </c>
      <c r="EZ338" s="249"/>
      <c r="FA338" s="249"/>
      <c r="FB338" s="249" t="s">
        <v>34</v>
      </c>
      <c r="FC338" s="249"/>
      <c r="FD338" s="249"/>
      <c r="FE338" s="249" t="s">
        <v>34</v>
      </c>
      <c r="FF338" s="249"/>
      <c r="FG338" s="249"/>
      <c r="FH338" s="249" t="s">
        <v>34</v>
      </c>
      <c r="FI338" s="249"/>
      <c r="FJ338" s="249"/>
      <c r="FK338" s="249" t="s">
        <v>34</v>
      </c>
      <c r="FL338" s="249"/>
      <c r="FM338" s="249"/>
      <c r="FN338" s="249" t="s">
        <v>34</v>
      </c>
      <c r="FO338" s="249"/>
      <c r="FP338" s="249"/>
      <c r="FQ338" s="249" t="s">
        <v>34</v>
      </c>
      <c r="FR338" s="249"/>
      <c r="FS338" s="249"/>
      <c r="FT338" s="249" t="s">
        <v>34</v>
      </c>
      <c r="FU338" s="249"/>
      <c r="FV338" s="249"/>
      <c r="FW338" s="249" t="s">
        <v>34</v>
      </c>
      <c r="FX338" s="249"/>
      <c r="FY338" s="249"/>
      <c r="FZ338" s="249" t="s">
        <v>34</v>
      </c>
      <c r="GA338" s="261"/>
      <c r="GB338" s="261"/>
      <c r="GC338" s="261" t="s">
        <v>34</v>
      </c>
      <c r="GD338" s="249"/>
      <c r="GE338" s="249"/>
      <c r="GF338" s="249" t="s">
        <v>34</v>
      </c>
      <c r="GG338" s="249"/>
      <c r="GH338" s="249"/>
      <c r="GI338" s="249" t="s">
        <v>34</v>
      </c>
      <c r="GJ338" s="249"/>
      <c r="GK338" s="249"/>
      <c r="GL338" s="249" t="s">
        <v>34</v>
      </c>
      <c r="GM338" s="249"/>
      <c r="GN338" s="249"/>
      <c r="GO338" s="249" t="s">
        <v>34</v>
      </c>
      <c r="GP338" s="249"/>
      <c r="GQ338" s="249"/>
      <c r="GR338" s="249" t="s">
        <v>34</v>
      </c>
      <c r="GS338" s="249"/>
      <c r="GT338" s="249"/>
      <c r="GU338" s="249" t="s">
        <v>34</v>
      </c>
      <c r="GV338" s="249"/>
      <c r="GW338" s="249"/>
      <c r="GX338" s="249" t="s">
        <v>34</v>
      </c>
      <c r="GY338" s="249"/>
      <c r="GZ338" s="249"/>
      <c r="HA338" s="249" t="s">
        <v>34</v>
      </c>
    </row>
    <row r="339" spans="1:209" s="184" customFormat="1" outlineLevel="1" x14ac:dyDescent="0.2">
      <c r="A339" s="254" t="s">
        <v>1793</v>
      </c>
      <c r="B339" s="255" t="s">
        <v>210</v>
      </c>
      <c r="C339" s="256" t="s">
        <v>24</v>
      </c>
      <c r="D339" s="256" t="s">
        <v>180</v>
      </c>
      <c r="E339" s="256"/>
      <c r="F339" s="256"/>
      <c r="G339" s="256"/>
      <c r="H339" s="255"/>
      <c r="I339" s="255" t="s">
        <v>343</v>
      </c>
      <c r="J339" s="255"/>
      <c r="K339" s="255"/>
      <c r="L339" s="255"/>
      <c r="M339" s="255"/>
      <c r="N339" s="255"/>
      <c r="O339" s="249"/>
      <c r="P339" s="249"/>
      <c r="Q339" s="249" t="s">
        <v>34</v>
      </c>
      <c r="R339" s="249"/>
      <c r="S339" s="249"/>
      <c r="T339" s="249" t="s">
        <v>34</v>
      </c>
      <c r="U339" s="255" t="s">
        <v>579</v>
      </c>
      <c r="V339" s="257" t="s">
        <v>357</v>
      </c>
      <c r="W339" s="257" t="s">
        <v>16</v>
      </c>
      <c r="X339" s="249"/>
      <c r="Y339" s="249"/>
      <c r="Z339" s="249" t="s">
        <v>34</v>
      </c>
      <c r="AA339" s="249"/>
      <c r="AB339" s="249"/>
      <c r="AC339" s="249" t="s">
        <v>34</v>
      </c>
      <c r="AD339" s="249"/>
      <c r="AE339" s="249"/>
      <c r="AF339" s="249" t="s">
        <v>34</v>
      </c>
      <c r="AG339" s="249"/>
      <c r="AH339" s="249"/>
      <c r="AI339" s="249" t="s">
        <v>34</v>
      </c>
      <c r="AJ339" s="249"/>
      <c r="AK339" s="249"/>
      <c r="AL339" s="249" t="s">
        <v>34</v>
      </c>
      <c r="AM339" s="255" t="s">
        <v>579</v>
      </c>
      <c r="AN339" s="257" t="s">
        <v>357</v>
      </c>
      <c r="AO339" s="257" t="s">
        <v>16</v>
      </c>
      <c r="AP339" s="249"/>
      <c r="AQ339" s="249"/>
      <c r="AR339" s="249" t="s">
        <v>34</v>
      </c>
      <c r="AS339" s="249"/>
      <c r="AT339" s="249"/>
      <c r="AU339" s="249" t="s">
        <v>34</v>
      </c>
      <c r="AV339" s="249"/>
      <c r="AW339" s="249"/>
      <c r="AX339" s="249" t="s">
        <v>34</v>
      </c>
      <c r="AY339" s="247"/>
      <c r="AZ339" s="249"/>
      <c r="BA339" s="249" t="s">
        <v>34</v>
      </c>
      <c r="BB339" s="249"/>
      <c r="BC339" s="249"/>
      <c r="BD339" s="249" t="s">
        <v>34</v>
      </c>
      <c r="BE339" s="249"/>
      <c r="BF339" s="249"/>
      <c r="BG339" s="249" t="s">
        <v>34</v>
      </c>
      <c r="BH339" s="249"/>
      <c r="BI339" s="249"/>
      <c r="BJ339" s="249" t="s">
        <v>34</v>
      </c>
      <c r="BK339" s="249"/>
      <c r="BL339" s="249"/>
      <c r="BM339" s="249" t="s">
        <v>34</v>
      </c>
      <c r="BN339" s="249"/>
      <c r="BO339" s="249"/>
      <c r="BP339" s="249" t="s">
        <v>34</v>
      </c>
      <c r="BQ339" s="249"/>
      <c r="BR339" s="249"/>
      <c r="BS339" s="249" t="s">
        <v>34</v>
      </c>
      <c r="BT339" s="249"/>
      <c r="BU339" s="249"/>
      <c r="BV339" s="249" t="s">
        <v>34</v>
      </c>
      <c r="BW339" s="249"/>
      <c r="BX339" s="249"/>
      <c r="BY339" s="249" t="s">
        <v>34</v>
      </c>
      <c r="BZ339" s="249"/>
      <c r="CA339" s="249"/>
      <c r="CB339" s="249" t="s">
        <v>34</v>
      </c>
      <c r="CC339" s="261"/>
      <c r="CD339" s="261"/>
      <c r="CE339" s="261" t="s">
        <v>34</v>
      </c>
      <c r="CF339" s="249"/>
      <c r="CG339" s="249"/>
      <c r="CH339" s="249" t="s">
        <v>34</v>
      </c>
      <c r="CI339" s="249"/>
      <c r="CJ339" s="249"/>
      <c r="CK339" s="249" t="s">
        <v>34</v>
      </c>
      <c r="CL339" s="249"/>
      <c r="CM339" s="249"/>
      <c r="CN339" s="249" t="s">
        <v>34</v>
      </c>
      <c r="CO339" s="247" t="s">
        <v>579</v>
      </c>
      <c r="CP339" s="257" t="s">
        <v>355</v>
      </c>
      <c r="CQ339" s="257" t="s">
        <v>395</v>
      </c>
      <c r="CR339" s="249"/>
      <c r="CS339" s="249"/>
      <c r="CT339" s="249" t="s">
        <v>34</v>
      </c>
      <c r="CU339" s="247"/>
      <c r="CV339" s="249"/>
      <c r="CW339" s="249" t="s">
        <v>34</v>
      </c>
      <c r="CX339" s="249"/>
      <c r="CY339" s="249"/>
      <c r="CZ339" s="249" t="s">
        <v>34</v>
      </c>
      <c r="DA339" s="249"/>
      <c r="DB339" s="249"/>
      <c r="DC339" s="249" t="s">
        <v>34</v>
      </c>
      <c r="DD339" s="249"/>
      <c r="DE339" s="249"/>
      <c r="DF339" s="249" t="s">
        <v>34</v>
      </c>
      <c r="DG339" s="249"/>
      <c r="DH339" s="249"/>
      <c r="DI339" s="249" t="s">
        <v>34</v>
      </c>
      <c r="DJ339" s="249"/>
      <c r="DK339" s="249"/>
      <c r="DL339" s="249" t="s">
        <v>34</v>
      </c>
      <c r="DM339" s="247"/>
      <c r="DN339" s="289"/>
      <c r="DO339" s="289" t="s">
        <v>34</v>
      </c>
      <c r="DP339" s="249"/>
      <c r="DQ339" s="249"/>
      <c r="DR339" s="249" t="s">
        <v>34</v>
      </c>
      <c r="DS339" s="249"/>
      <c r="DT339" s="249"/>
      <c r="DU339" s="249" t="s">
        <v>34</v>
      </c>
      <c r="DV339" s="249"/>
      <c r="DW339" s="249"/>
      <c r="DX339" s="249" t="s">
        <v>34</v>
      </c>
      <c r="DY339" s="249"/>
      <c r="DZ339" s="249"/>
      <c r="EA339" s="249" t="s">
        <v>34</v>
      </c>
      <c r="EB339" s="249"/>
      <c r="EC339" s="249"/>
      <c r="ED339" s="249" t="s">
        <v>34</v>
      </c>
      <c r="EE339" s="249"/>
      <c r="EF339" s="249"/>
      <c r="EG339" s="249" t="s">
        <v>34</v>
      </c>
      <c r="EH339" s="249"/>
      <c r="EI339" s="249"/>
      <c r="EJ339" s="249" t="s">
        <v>34</v>
      </c>
      <c r="EK339" s="249"/>
      <c r="EL339" s="249"/>
      <c r="EM339" s="249" t="s">
        <v>34</v>
      </c>
      <c r="EN339" s="249"/>
      <c r="EO339" s="249"/>
      <c r="EP339" s="249" t="s">
        <v>34</v>
      </c>
      <c r="EQ339" s="249"/>
      <c r="ER339" s="249"/>
      <c r="ES339" s="249" t="s">
        <v>34</v>
      </c>
      <c r="ET339" s="249"/>
      <c r="EU339" s="249"/>
      <c r="EV339" s="249" t="s">
        <v>34</v>
      </c>
      <c r="EW339" s="249"/>
      <c r="EX339" s="249"/>
      <c r="EY339" s="249" t="s">
        <v>34</v>
      </c>
      <c r="EZ339" s="249"/>
      <c r="FA339" s="249"/>
      <c r="FB339" s="249" t="s">
        <v>34</v>
      </c>
      <c r="FC339" s="249"/>
      <c r="FD339" s="249"/>
      <c r="FE339" s="249" t="s">
        <v>34</v>
      </c>
      <c r="FF339" s="249"/>
      <c r="FG339" s="249"/>
      <c r="FH339" s="249" t="s">
        <v>34</v>
      </c>
      <c r="FI339" s="249"/>
      <c r="FJ339" s="249"/>
      <c r="FK339" s="249" t="s">
        <v>34</v>
      </c>
      <c r="FL339" s="249"/>
      <c r="FM339" s="249"/>
      <c r="FN339" s="249" t="s">
        <v>34</v>
      </c>
      <c r="FO339" s="249"/>
      <c r="FP339" s="249"/>
      <c r="FQ339" s="249" t="s">
        <v>34</v>
      </c>
      <c r="FR339" s="249"/>
      <c r="FS339" s="249"/>
      <c r="FT339" s="249" t="s">
        <v>34</v>
      </c>
      <c r="FU339" s="249"/>
      <c r="FV339" s="249"/>
      <c r="FW339" s="249" t="s">
        <v>34</v>
      </c>
      <c r="FX339" s="249"/>
      <c r="FY339" s="249"/>
      <c r="FZ339" s="249" t="s">
        <v>34</v>
      </c>
      <c r="GA339" s="261"/>
      <c r="GB339" s="261"/>
      <c r="GC339" s="261" t="s">
        <v>34</v>
      </c>
      <c r="GD339" s="249"/>
      <c r="GE339" s="249"/>
      <c r="GF339" s="249" t="s">
        <v>34</v>
      </c>
      <c r="GG339" s="249"/>
      <c r="GH339" s="249"/>
      <c r="GI339" s="249" t="s">
        <v>34</v>
      </c>
      <c r="GJ339" s="249"/>
      <c r="GK339" s="249"/>
      <c r="GL339" s="249" t="s">
        <v>34</v>
      </c>
      <c r="GM339" s="249"/>
      <c r="GN339" s="249"/>
      <c r="GO339" s="249" t="s">
        <v>34</v>
      </c>
      <c r="GP339" s="249"/>
      <c r="GQ339" s="249"/>
      <c r="GR339" s="249" t="s">
        <v>34</v>
      </c>
      <c r="GS339" s="249"/>
      <c r="GT339" s="249"/>
      <c r="GU339" s="249" t="s">
        <v>34</v>
      </c>
      <c r="GV339" s="249"/>
      <c r="GW339" s="249"/>
      <c r="GX339" s="249" t="s">
        <v>34</v>
      </c>
      <c r="GY339" s="249"/>
      <c r="GZ339" s="249"/>
      <c r="HA339" s="249" t="s">
        <v>34</v>
      </c>
    </row>
    <row r="340" spans="1:209" s="184" customFormat="1" outlineLevel="1" x14ac:dyDescent="0.2">
      <c r="A340" s="254" t="s">
        <v>1794</v>
      </c>
      <c r="B340" s="258" t="s">
        <v>211</v>
      </c>
      <c r="C340" s="258" t="s">
        <v>209</v>
      </c>
      <c r="D340" s="258" t="s">
        <v>180</v>
      </c>
      <c r="E340" s="258"/>
      <c r="F340" s="258"/>
      <c r="G340" s="258"/>
      <c r="H340" s="258"/>
      <c r="I340" s="258"/>
      <c r="J340" s="258"/>
      <c r="K340" s="258"/>
      <c r="L340" s="258"/>
      <c r="M340" s="258"/>
      <c r="N340" s="258"/>
      <c r="O340" s="258"/>
      <c r="P340" s="259"/>
      <c r="Q340" s="259"/>
      <c r="R340" s="258"/>
      <c r="S340" s="259"/>
      <c r="T340" s="259"/>
      <c r="U340" s="258"/>
      <c r="V340" s="259"/>
      <c r="W340" s="259"/>
      <c r="X340" s="258"/>
      <c r="Y340" s="259"/>
      <c r="Z340" s="259"/>
      <c r="AA340" s="258"/>
      <c r="AB340" s="259"/>
      <c r="AC340" s="259"/>
      <c r="AD340" s="258"/>
      <c r="AE340" s="259"/>
      <c r="AF340" s="259"/>
      <c r="AG340" s="258"/>
      <c r="AH340" s="259"/>
      <c r="AI340" s="259"/>
      <c r="AJ340" s="258"/>
      <c r="AK340" s="259"/>
      <c r="AL340" s="259"/>
      <c r="AM340" s="258"/>
      <c r="AN340" s="259"/>
      <c r="AO340" s="259"/>
      <c r="AP340" s="258"/>
      <c r="AQ340" s="259"/>
      <c r="AR340" s="259"/>
      <c r="AS340" s="258"/>
      <c r="AT340" s="259"/>
      <c r="AU340" s="259"/>
      <c r="AV340" s="258"/>
      <c r="AW340" s="259"/>
      <c r="AX340" s="259"/>
      <c r="AY340" s="258"/>
      <c r="AZ340" s="259"/>
      <c r="BA340" s="259"/>
      <c r="BB340" s="258"/>
      <c r="BC340" s="259"/>
      <c r="BD340" s="259"/>
      <c r="BE340" s="258"/>
      <c r="BF340" s="259"/>
      <c r="BG340" s="259"/>
      <c r="BH340" s="258"/>
      <c r="BI340" s="259"/>
      <c r="BJ340" s="259"/>
      <c r="BK340" s="258"/>
      <c r="BL340" s="259"/>
      <c r="BM340" s="259"/>
      <c r="BN340" s="258"/>
      <c r="BO340" s="259"/>
      <c r="BP340" s="259"/>
      <c r="BQ340" s="258"/>
      <c r="BR340" s="259"/>
      <c r="BS340" s="259"/>
      <c r="BT340" s="258"/>
      <c r="BU340" s="259"/>
      <c r="BV340" s="259"/>
      <c r="BW340" s="258"/>
      <c r="BX340" s="259"/>
      <c r="BY340" s="259"/>
      <c r="BZ340" s="258"/>
      <c r="CA340" s="259"/>
      <c r="CB340" s="259"/>
      <c r="CC340" s="258"/>
      <c r="CD340" s="259"/>
      <c r="CE340" s="259"/>
      <c r="CF340" s="258"/>
      <c r="CG340" s="259"/>
      <c r="CH340" s="259"/>
      <c r="CI340" s="258"/>
      <c r="CJ340" s="259"/>
      <c r="CK340" s="259"/>
      <c r="CL340" s="258"/>
      <c r="CM340" s="259"/>
      <c r="CN340" s="259"/>
      <c r="CO340" s="258"/>
      <c r="CP340" s="259"/>
      <c r="CQ340" s="259"/>
      <c r="CR340" s="258"/>
      <c r="CS340" s="259"/>
      <c r="CT340" s="259"/>
      <c r="CU340" s="258"/>
      <c r="CV340" s="259"/>
      <c r="CW340" s="259"/>
      <c r="CX340" s="258"/>
      <c r="CY340" s="259"/>
      <c r="CZ340" s="259"/>
      <c r="DA340" s="258"/>
      <c r="DB340" s="259"/>
      <c r="DC340" s="259"/>
      <c r="DD340" s="258"/>
      <c r="DE340" s="259"/>
      <c r="DF340" s="259"/>
      <c r="DG340" s="258"/>
      <c r="DH340" s="259"/>
      <c r="DI340" s="259"/>
      <c r="DJ340" s="258"/>
      <c r="DK340" s="259"/>
      <c r="DL340" s="259"/>
      <c r="DM340" s="258"/>
      <c r="DN340" s="259"/>
      <c r="DO340" s="259"/>
      <c r="DP340" s="258"/>
      <c r="DQ340" s="259"/>
      <c r="DR340" s="259"/>
      <c r="DS340" s="258"/>
      <c r="DT340" s="259"/>
      <c r="DU340" s="259"/>
      <c r="DV340" s="258"/>
      <c r="DW340" s="259"/>
      <c r="DX340" s="259"/>
      <c r="DY340" s="258"/>
      <c r="DZ340" s="259"/>
      <c r="EA340" s="259"/>
      <c r="EB340" s="258"/>
      <c r="EC340" s="259"/>
      <c r="ED340" s="259"/>
      <c r="EE340" s="258"/>
      <c r="EF340" s="259"/>
      <c r="EG340" s="259"/>
      <c r="EH340" s="258"/>
      <c r="EI340" s="259"/>
      <c r="EJ340" s="259"/>
      <c r="EK340" s="258"/>
      <c r="EL340" s="259"/>
      <c r="EM340" s="259"/>
      <c r="EN340" s="258"/>
      <c r="EO340" s="259"/>
      <c r="EP340" s="259"/>
      <c r="EQ340" s="258"/>
      <c r="ER340" s="259"/>
      <c r="ES340" s="259"/>
      <c r="ET340" s="258"/>
      <c r="EU340" s="259"/>
      <c r="EV340" s="259"/>
      <c r="EW340" s="258"/>
      <c r="EX340" s="259"/>
      <c r="EY340" s="259"/>
      <c r="EZ340" s="258"/>
      <c r="FA340" s="259"/>
      <c r="FB340" s="259"/>
      <c r="FC340" s="258"/>
      <c r="FD340" s="259"/>
      <c r="FE340" s="259"/>
      <c r="FF340" s="258"/>
      <c r="FG340" s="259"/>
      <c r="FH340" s="259"/>
      <c r="FI340" s="258"/>
      <c r="FJ340" s="259"/>
      <c r="FK340" s="259"/>
      <c r="FL340" s="258"/>
      <c r="FM340" s="259"/>
      <c r="FN340" s="259"/>
      <c r="FO340" s="258"/>
      <c r="FP340" s="259"/>
      <c r="FQ340" s="259"/>
      <c r="FR340" s="258"/>
      <c r="FS340" s="259"/>
      <c r="FT340" s="259"/>
      <c r="FU340" s="258"/>
      <c r="FV340" s="259"/>
      <c r="FW340" s="259"/>
      <c r="FX340" s="258"/>
      <c r="FY340" s="259"/>
      <c r="FZ340" s="259"/>
      <c r="GA340" s="258"/>
      <c r="GB340" s="259"/>
      <c r="GC340" s="259"/>
      <c r="GD340" s="258"/>
      <c r="GE340" s="259"/>
      <c r="GF340" s="259"/>
      <c r="GG340" s="258"/>
      <c r="GH340" s="259"/>
      <c r="GI340" s="259"/>
      <c r="GJ340" s="258"/>
      <c r="GK340" s="259"/>
      <c r="GL340" s="259"/>
      <c r="GM340" s="258"/>
      <c r="GN340" s="259"/>
      <c r="GO340" s="259"/>
      <c r="GP340" s="258"/>
      <c r="GQ340" s="259"/>
      <c r="GR340" s="259"/>
      <c r="GS340" s="258"/>
      <c r="GT340" s="259"/>
      <c r="GU340" s="259"/>
      <c r="GV340" s="258"/>
      <c r="GW340" s="259"/>
      <c r="GX340" s="259"/>
      <c r="GY340" s="258"/>
      <c r="GZ340" s="259"/>
      <c r="HA340" s="259"/>
    </row>
    <row r="341" spans="1:209" s="184" customFormat="1" outlineLevel="1" x14ac:dyDescent="0.2">
      <c r="A341" s="254" t="s">
        <v>1795</v>
      </c>
      <c r="B341" s="255" t="s">
        <v>1517</v>
      </c>
      <c r="C341" s="256" t="s">
        <v>121</v>
      </c>
      <c r="D341" s="256" t="s">
        <v>180</v>
      </c>
      <c r="E341" s="256"/>
      <c r="F341" s="256"/>
      <c r="G341" s="256"/>
      <c r="H341" s="255"/>
      <c r="I341" s="255"/>
      <c r="J341" s="255"/>
      <c r="K341" s="255"/>
      <c r="L341" s="255"/>
      <c r="M341" s="255"/>
      <c r="N341" s="255"/>
      <c r="O341" s="247"/>
      <c r="P341" s="249"/>
      <c r="Q341" s="249" t="s">
        <v>34</v>
      </c>
      <c r="R341" s="247"/>
      <c r="S341" s="249"/>
      <c r="T341" s="249" t="s">
        <v>34</v>
      </c>
      <c r="U341" s="247"/>
      <c r="V341" s="249"/>
      <c r="W341" s="249" t="s">
        <v>34</v>
      </c>
      <c r="X341" s="247"/>
      <c r="Y341" s="249"/>
      <c r="Z341" s="249" t="s">
        <v>34</v>
      </c>
      <c r="AA341" s="247"/>
      <c r="AB341" s="249"/>
      <c r="AC341" s="249" t="s">
        <v>34</v>
      </c>
      <c r="AD341" s="247"/>
      <c r="AE341" s="249"/>
      <c r="AF341" s="249" t="s">
        <v>34</v>
      </c>
      <c r="AG341" s="255"/>
      <c r="AH341" s="257"/>
      <c r="AI341" s="257"/>
      <c r="AJ341" s="255"/>
      <c r="AK341" s="257"/>
      <c r="AL341" s="257"/>
      <c r="AM341" s="247"/>
      <c r="AN341" s="249"/>
      <c r="AO341" s="249" t="s">
        <v>34</v>
      </c>
      <c r="AP341" s="247"/>
      <c r="AQ341" s="249"/>
      <c r="AR341" s="249" t="s">
        <v>34</v>
      </c>
      <c r="AS341" s="247"/>
      <c r="AT341" s="249"/>
      <c r="AU341" s="249" t="s">
        <v>34</v>
      </c>
      <c r="AV341" s="247"/>
      <c r="AW341" s="249"/>
      <c r="AX341" s="249" t="s">
        <v>34</v>
      </c>
      <c r="AY341" s="247"/>
      <c r="AZ341" s="249"/>
      <c r="BA341" s="249" t="s">
        <v>34</v>
      </c>
      <c r="BB341" s="247"/>
      <c r="BC341" s="249"/>
      <c r="BD341" s="249" t="s">
        <v>34</v>
      </c>
      <c r="BE341" s="247"/>
      <c r="BF341" s="249"/>
      <c r="BG341" s="249" t="s">
        <v>34</v>
      </c>
      <c r="BH341" s="247"/>
      <c r="BI341" s="249"/>
      <c r="BJ341" s="249" t="s">
        <v>34</v>
      </c>
      <c r="BK341" s="247"/>
      <c r="BL341" s="249"/>
      <c r="BM341" s="249" t="s">
        <v>34</v>
      </c>
      <c r="BN341" s="247"/>
      <c r="BO341" s="249"/>
      <c r="BP341" s="249" t="s">
        <v>34</v>
      </c>
      <c r="BQ341" s="247"/>
      <c r="BR341" s="249"/>
      <c r="BS341" s="249" t="s">
        <v>34</v>
      </c>
      <c r="BT341" s="247"/>
      <c r="BU341" s="249"/>
      <c r="BV341" s="249" t="s">
        <v>34</v>
      </c>
      <c r="BW341" s="247"/>
      <c r="BX341" s="249"/>
      <c r="BY341" s="249" t="s">
        <v>34</v>
      </c>
      <c r="BZ341" s="247"/>
      <c r="CA341" s="249"/>
      <c r="CB341" s="249" t="s">
        <v>34</v>
      </c>
      <c r="CC341" s="250"/>
      <c r="CD341" s="261"/>
      <c r="CE341" s="261" t="s">
        <v>34</v>
      </c>
      <c r="CF341" s="247"/>
      <c r="CG341" s="249"/>
      <c r="CH341" s="249" t="s">
        <v>34</v>
      </c>
      <c r="CI341" s="247"/>
      <c r="CJ341" s="249"/>
      <c r="CK341" s="249" t="s">
        <v>34</v>
      </c>
      <c r="CL341" s="247"/>
      <c r="CM341" s="249"/>
      <c r="CN341" s="249" t="s">
        <v>34</v>
      </c>
      <c r="CO341" s="247"/>
      <c r="CP341" s="249"/>
      <c r="CQ341" s="249" t="s">
        <v>34</v>
      </c>
      <c r="CR341" s="247"/>
      <c r="CS341" s="249"/>
      <c r="CT341" s="249" t="s">
        <v>34</v>
      </c>
      <c r="CU341" s="247"/>
      <c r="CV341" s="249"/>
      <c r="CW341" s="249" t="s">
        <v>34</v>
      </c>
      <c r="CX341" s="247"/>
      <c r="CY341" s="249"/>
      <c r="CZ341" s="249" t="s">
        <v>34</v>
      </c>
      <c r="DA341" s="247"/>
      <c r="DB341" s="249"/>
      <c r="DC341" s="249" t="s">
        <v>34</v>
      </c>
      <c r="DD341" s="247"/>
      <c r="DE341" s="249"/>
      <c r="DF341" s="249" t="s">
        <v>34</v>
      </c>
      <c r="DG341" s="247"/>
      <c r="DH341" s="249"/>
      <c r="DI341" s="249" t="s">
        <v>34</v>
      </c>
      <c r="DJ341" s="247"/>
      <c r="DK341" s="249"/>
      <c r="DL341" s="249" t="s">
        <v>34</v>
      </c>
      <c r="DM341" s="247"/>
      <c r="DN341" s="289"/>
      <c r="DO341" s="289" t="s">
        <v>34</v>
      </c>
      <c r="DP341" s="247"/>
      <c r="DQ341" s="249"/>
      <c r="DR341" s="249" t="s">
        <v>34</v>
      </c>
      <c r="DS341" s="247"/>
      <c r="DT341" s="249"/>
      <c r="DU341" s="249" t="s">
        <v>34</v>
      </c>
      <c r="DV341" s="247"/>
      <c r="DW341" s="249"/>
      <c r="DX341" s="249" t="s">
        <v>34</v>
      </c>
      <c r="DY341" s="247"/>
      <c r="DZ341" s="249"/>
      <c r="EA341" s="249" t="s">
        <v>34</v>
      </c>
      <c r="EB341" s="247"/>
      <c r="EC341" s="249"/>
      <c r="ED341" s="249" t="s">
        <v>34</v>
      </c>
      <c r="EE341" s="247"/>
      <c r="EF341" s="249"/>
      <c r="EG341" s="249" t="s">
        <v>34</v>
      </c>
      <c r="EH341" s="247"/>
      <c r="EI341" s="249"/>
      <c r="EJ341" s="249" t="s">
        <v>34</v>
      </c>
      <c r="EK341" s="247"/>
      <c r="EL341" s="249"/>
      <c r="EM341" s="249" t="s">
        <v>34</v>
      </c>
      <c r="EN341" s="247"/>
      <c r="EO341" s="249"/>
      <c r="EP341" s="249" t="s">
        <v>34</v>
      </c>
      <c r="EQ341" s="247"/>
      <c r="ER341" s="249"/>
      <c r="ES341" s="249" t="s">
        <v>34</v>
      </c>
      <c r="ET341" s="247"/>
      <c r="EU341" s="249"/>
      <c r="EV341" s="249" t="s">
        <v>34</v>
      </c>
      <c r="EW341" s="247"/>
      <c r="EX341" s="249"/>
      <c r="EY341" s="249" t="s">
        <v>34</v>
      </c>
      <c r="EZ341" s="247"/>
      <c r="FA341" s="249"/>
      <c r="FB341" s="249" t="s">
        <v>34</v>
      </c>
      <c r="FC341" s="247"/>
      <c r="FD341" s="249"/>
      <c r="FE341" s="249" t="s">
        <v>34</v>
      </c>
      <c r="FF341" s="247"/>
      <c r="FG341" s="249"/>
      <c r="FH341" s="249" t="s">
        <v>34</v>
      </c>
      <c r="FI341" s="247"/>
      <c r="FJ341" s="249"/>
      <c r="FK341" s="249" t="s">
        <v>34</v>
      </c>
      <c r="FL341" s="247"/>
      <c r="FM341" s="249"/>
      <c r="FN341" s="249" t="s">
        <v>34</v>
      </c>
      <c r="FO341" s="247"/>
      <c r="FP341" s="249"/>
      <c r="FQ341" s="249" t="s">
        <v>34</v>
      </c>
      <c r="FR341" s="247"/>
      <c r="FS341" s="249"/>
      <c r="FT341" s="249" t="s">
        <v>34</v>
      </c>
      <c r="FU341" s="247"/>
      <c r="FV341" s="249"/>
      <c r="FW341" s="249" t="s">
        <v>34</v>
      </c>
      <c r="FX341" s="247"/>
      <c r="FY341" s="249"/>
      <c r="FZ341" s="249" t="s">
        <v>34</v>
      </c>
      <c r="GA341" s="250"/>
      <c r="GB341" s="261"/>
      <c r="GC341" s="261" t="s">
        <v>34</v>
      </c>
      <c r="GD341" s="247"/>
      <c r="GE341" s="249"/>
      <c r="GF341" s="249" t="s">
        <v>34</v>
      </c>
      <c r="GG341" s="247"/>
      <c r="GH341" s="249"/>
      <c r="GI341" s="249" t="s">
        <v>34</v>
      </c>
      <c r="GJ341" s="247"/>
      <c r="GK341" s="249"/>
      <c r="GL341" s="249" t="s">
        <v>34</v>
      </c>
      <c r="GM341" s="247"/>
      <c r="GN341" s="249"/>
      <c r="GO341" s="249" t="s">
        <v>34</v>
      </c>
      <c r="GP341" s="247"/>
      <c r="GQ341" s="249"/>
      <c r="GR341" s="249" t="s">
        <v>34</v>
      </c>
      <c r="GS341" s="247"/>
      <c r="GT341" s="249"/>
      <c r="GU341" s="249" t="s">
        <v>34</v>
      </c>
      <c r="GV341" s="247"/>
      <c r="GW341" s="249"/>
      <c r="GX341" s="249" t="s">
        <v>34</v>
      </c>
      <c r="GY341" s="247"/>
      <c r="GZ341" s="249"/>
      <c r="HA341" s="249" t="s">
        <v>34</v>
      </c>
    </row>
    <row r="342" spans="1:209" s="184" customFormat="1" outlineLevel="1" x14ac:dyDescent="0.2">
      <c r="A342" s="254" t="s">
        <v>1796</v>
      </c>
      <c r="B342" s="255" t="s">
        <v>1518</v>
      </c>
      <c r="C342" s="256" t="s">
        <v>121</v>
      </c>
      <c r="D342" s="256" t="s">
        <v>180</v>
      </c>
      <c r="E342" s="256"/>
      <c r="F342" s="256"/>
      <c r="G342" s="256"/>
      <c r="H342" s="255"/>
      <c r="I342" s="255"/>
      <c r="J342" s="255"/>
      <c r="K342" s="255"/>
      <c r="L342" s="255"/>
      <c r="M342" s="255"/>
      <c r="N342" s="255"/>
      <c r="O342" s="247"/>
      <c r="P342" s="249"/>
      <c r="Q342" s="249" t="s">
        <v>34</v>
      </c>
      <c r="R342" s="247"/>
      <c r="S342" s="249"/>
      <c r="T342" s="249" t="s">
        <v>34</v>
      </c>
      <c r="U342" s="255">
        <v>15</v>
      </c>
      <c r="V342" s="257" t="s">
        <v>355</v>
      </c>
      <c r="W342" s="257" t="s">
        <v>395</v>
      </c>
      <c r="X342" s="247"/>
      <c r="Y342" s="249"/>
      <c r="Z342" s="249" t="s">
        <v>34</v>
      </c>
      <c r="AA342" s="249"/>
      <c r="AB342" s="249"/>
      <c r="AC342" s="249" t="s">
        <v>34</v>
      </c>
      <c r="AD342" s="247"/>
      <c r="AE342" s="249"/>
      <c r="AF342" s="249" t="s">
        <v>34</v>
      </c>
      <c r="AG342" s="249"/>
      <c r="AH342" s="249"/>
      <c r="AI342" s="249" t="s">
        <v>34</v>
      </c>
      <c r="AJ342" s="249"/>
      <c r="AK342" s="249"/>
      <c r="AL342" s="249" t="s">
        <v>34</v>
      </c>
      <c r="AM342" s="255">
        <v>5</v>
      </c>
      <c r="AN342" s="257" t="s">
        <v>355</v>
      </c>
      <c r="AO342" s="257" t="s">
        <v>395</v>
      </c>
      <c r="AP342" s="249"/>
      <c r="AQ342" s="249"/>
      <c r="AR342" s="249" t="s">
        <v>34</v>
      </c>
      <c r="AS342" s="249"/>
      <c r="AT342" s="249"/>
      <c r="AU342" s="249" t="s">
        <v>34</v>
      </c>
      <c r="AV342" s="249"/>
      <c r="AW342" s="249"/>
      <c r="AX342" s="249" t="s">
        <v>34</v>
      </c>
      <c r="AY342" s="247"/>
      <c r="AZ342" s="249"/>
      <c r="BA342" s="249" t="s">
        <v>34</v>
      </c>
      <c r="BB342" s="249"/>
      <c r="BC342" s="249"/>
      <c r="BD342" s="249" t="s">
        <v>34</v>
      </c>
      <c r="BE342" s="249"/>
      <c r="BF342" s="249"/>
      <c r="BG342" s="249" t="s">
        <v>34</v>
      </c>
      <c r="BH342" s="247"/>
      <c r="BI342" s="249"/>
      <c r="BJ342" s="249" t="s">
        <v>34</v>
      </c>
      <c r="BK342" s="247"/>
      <c r="BL342" s="249"/>
      <c r="BM342" s="249" t="s">
        <v>34</v>
      </c>
      <c r="BN342" s="247"/>
      <c r="BO342" s="249"/>
      <c r="BP342" s="249" t="s">
        <v>34</v>
      </c>
      <c r="BQ342" s="247"/>
      <c r="BR342" s="249"/>
      <c r="BS342" s="249" t="s">
        <v>34</v>
      </c>
      <c r="BT342" s="247"/>
      <c r="BU342" s="249"/>
      <c r="BV342" s="249" t="s">
        <v>34</v>
      </c>
      <c r="BW342" s="247"/>
      <c r="BX342" s="249"/>
      <c r="BY342" s="249" t="s">
        <v>34</v>
      </c>
      <c r="BZ342" s="247"/>
      <c r="CA342" s="249"/>
      <c r="CB342" s="249" t="s">
        <v>34</v>
      </c>
      <c r="CC342" s="250"/>
      <c r="CD342" s="261"/>
      <c r="CE342" s="261" t="s">
        <v>34</v>
      </c>
      <c r="CF342" s="247"/>
      <c r="CG342" s="249"/>
      <c r="CH342" s="249" t="s">
        <v>34</v>
      </c>
      <c r="CI342" s="247"/>
      <c r="CJ342" s="249"/>
      <c r="CK342" s="249" t="s">
        <v>34</v>
      </c>
      <c r="CL342" s="247"/>
      <c r="CM342" s="249"/>
      <c r="CN342" s="249" t="s">
        <v>34</v>
      </c>
      <c r="CO342" s="184">
        <v>8</v>
      </c>
      <c r="CP342" s="257" t="s">
        <v>355</v>
      </c>
      <c r="CQ342" s="257" t="s">
        <v>395</v>
      </c>
      <c r="CR342" s="247"/>
      <c r="CS342" s="249"/>
      <c r="CT342" s="249" t="s">
        <v>34</v>
      </c>
      <c r="CU342" s="247"/>
      <c r="CV342" s="249"/>
      <c r="CW342" s="249" t="s">
        <v>34</v>
      </c>
      <c r="CX342" s="247"/>
      <c r="CY342" s="249"/>
      <c r="CZ342" s="249" t="s">
        <v>34</v>
      </c>
      <c r="DA342" s="247"/>
      <c r="DB342" s="249"/>
      <c r="DC342" s="249" t="s">
        <v>34</v>
      </c>
      <c r="DD342" s="247"/>
      <c r="DE342" s="249"/>
      <c r="DF342" s="249" t="s">
        <v>34</v>
      </c>
      <c r="DG342" s="247"/>
      <c r="DH342" s="249"/>
      <c r="DI342" s="249" t="s">
        <v>34</v>
      </c>
      <c r="DJ342" s="247"/>
      <c r="DK342" s="249"/>
      <c r="DL342" s="249" t="s">
        <v>34</v>
      </c>
      <c r="DM342" s="247"/>
      <c r="DN342" s="289"/>
      <c r="DO342" s="289" t="s">
        <v>34</v>
      </c>
      <c r="DP342" s="247"/>
      <c r="DQ342" s="249"/>
      <c r="DR342" s="249" t="s">
        <v>34</v>
      </c>
      <c r="DS342" s="247"/>
      <c r="DT342" s="249"/>
      <c r="DU342" s="249" t="s">
        <v>34</v>
      </c>
      <c r="DV342" s="247"/>
      <c r="DW342" s="249"/>
      <c r="DX342" s="249" t="s">
        <v>34</v>
      </c>
      <c r="DY342" s="247"/>
      <c r="DZ342" s="249"/>
      <c r="EA342" s="249" t="s">
        <v>34</v>
      </c>
      <c r="EB342" s="247"/>
      <c r="EC342" s="249"/>
      <c r="ED342" s="249" t="s">
        <v>34</v>
      </c>
      <c r="EE342" s="247"/>
      <c r="EF342" s="249"/>
      <c r="EG342" s="249" t="s">
        <v>34</v>
      </c>
      <c r="EH342" s="247"/>
      <c r="EI342" s="249"/>
      <c r="EJ342" s="249" t="s">
        <v>34</v>
      </c>
      <c r="EK342" s="247"/>
      <c r="EL342" s="249"/>
      <c r="EM342" s="249" t="s">
        <v>34</v>
      </c>
      <c r="EN342" s="247"/>
      <c r="EO342" s="249"/>
      <c r="EP342" s="249" t="s">
        <v>34</v>
      </c>
      <c r="EQ342" s="247"/>
      <c r="ER342" s="249"/>
      <c r="ES342" s="249" t="s">
        <v>34</v>
      </c>
      <c r="ET342" s="247"/>
      <c r="EU342" s="249"/>
      <c r="EV342" s="249" t="s">
        <v>34</v>
      </c>
      <c r="EW342" s="247"/>
      <c r="EX342" s="249"/>
      <c r="EY342" s="249" t="s">
        <v>34</v>
      </c>
      <c r="EZ342" s="247"/>
      <c r="FA342" s="249"/>
      <c r="FB342" s="249" t="s">
        <v>34</v>
      </c>
      <c r="FC342" s="247"/>
      <c r="FD342" s="249"/>
      <c r="FE342" s="249" t="s">
        <v>34</v>
      </c>
      <c r="FF342" s="247"/>
      <c r="FG342" s="249"/>
      <c r="FH342" s="249" t="s">
        <v>34</v>
      </c>
      <c r="FI342" s="247"/>
      <c r="FJ342" s="249"/>
      <c r="FK342" s="249" t="s">
        <v>34</v>
      </c>
      <c r="FL342" s="247"/>
      <c r="FM342" s="249"/>
      <c r="FN342" s="249" t="s">
        <v>34</v>
      </c>
      <c r="FO342" s="247"/>
      <c r="FP342" s="249"/>
      <c r="FQ342" s="249" t="s">
        <v>34</v>
      </c>
      <c r="FR342" s="247"/>
      <c r="FS342" s="249"/>
      <c r="FT342" s="249" t="s">
        <v>34</v>
      </c>
      <c r="FU342" s="247"/>
      <c r="FV342" s="249"/>
      <c r="FW342" s="249" t="s">
        <v>34</v>
      </c>
      <c r="FX342" s="247"/>
      <c r="FY342" s="249"/>
      <c r="FZ342" s="249" t="s">
        <v>34</v>
      </c>
      <c r="GA342" s="250"/>
      <c r="GB342" s="261"/>
      <c r="GC342" s="261" t="s">
        <v>34</v>
      </c>
      <c r="GD342" s="247"/>
      <c r="GE342" s="249"/>
      <c r="GF342" s="249" t="s">
        <v>34</v>
      </c>
      <c r="GG342" s="247"/>
      <c r="GH342" s="249"/>
      <c r="GI342" s="249" t="s">
        <v>34</v>
      </c>
      <c r="GJ342" s="247"/>
      <c r="GK342" s="249"/>
      <c r="GL342" s="249" t="s">
        <v>34</v>
      </c>
      <c r="GM342" s="247"/>
      <c r="GN342" s="249"/>
      <c r="GO342" s="249" t="s">
        <v>34</v>
      </c>
      <c r="GP342" s="247"/>
      <c r="GQ342" s="249"/>
      <c r="GR342" s="249" t="s">
        <v>34</v>
      </c>
      <c r="GS342" s="247"/>
      <c r="GT342" s="249"/>
      <c r="GU342" s="249" t="s">
        <v>34</v>
      </c>
      <c r="GV342" s="247"/>
      <c r="GW342" s="249"/>
      <c r="GX342" s="249" t="s">
        <v>34</v>
      </c>
      <c r="GY342" s="247"/>
      <c r="GZ342" s="249"/>
      <c r="HA342" s="249" t="s">
        <v>34</v>
      </c>
    </row>
    <row r="343" spans="1:209" outlineLevel="1" x14ac:dyDescent="0.2">
      <c r="A343" s="246" t="s">
        <v>1797</v>
      </c>
      <c r="B343" s="247" t="s">
        <v>169</v>
      </c>
      <c r="C343" s="249" t="s">
        <v>15</v>
      </c>
      <c r="D343" s="249" t="s">
        <v>180</v>
      </c>
      <c r="E343" s="249"/>
      <c r="F343" s="247"/>
      <c r="G343" s="247"/>
      <c r="H343" s="247"/>
      <c r="I343" s="247"/>
      <c r="J343" s="247"/>
      <c r="K343" s="247"/>
      <c r="L343" s="247"/>
      <c r="M343" s="247"/>
      <c r="N343" s="247"/>
      <c r="O343" s="247"/>
      <c r="P343" s="249"/>
      <c r="Q343" s="249" t="s">
        <v>34</v>
      </c>
      <c r="R343" s="247"/>
      <c r="S343" s="249"/>
      <c r="T343" s="249" t="s">
        <v>34</v>
      </c>
      <c r="U343" s="247"/>
      <c r="V343" s="249"/>
      <c r="W343" s="249" t="s">
        <v>34</v>
      </c>
      <c r="X343" s="247"/>
      <c r="Y343" s="249"/>
      <c r="Z343" s="249" t="s">
        <v>34</v>
      </c>
      <c r="AA343" s="247"/>
      <c r="AB343" s="249"/>
      <c r="AC343" s="249" t="s">
        <v>34</v>
      </c>
      <c r="AD343" s="247"/>
      <c r="AE343" s="249"/>
      <c r="AF343" s="249" t="s">
        <v>34</v>
      </c>
      <c r="AG343" s="247"/>
      <c r="AH343" s="249"/>
      <c r="AI343" s="249" t="s">
        <v>34</v>
      </c>
      <c r="AJ343" s="247"/>
      <c r="AK343" s="249"/>
      <c r="AL343" s="249" t="s">
        <v>34</v>
      </c>
      <c r="AM343" s="249"/>
      <c r="AN343" s="249"/>
      <c r="AO343" s="249" t="s">
        <v>34</v>
      </c>
      <c r="AP343" s="247"/>
      <c r="AQ343" s="249"/>
      <c r="AR343" s="249" t="s">
        <v>34</v>
      </c>
      <c r="AS343" s="247"/>
      <c r="AT343" s="249"/>
      <c r="AU343" s="249" t="s">
        <v>34</v>
      </c>
      <c r="AV343" s="247"/>
      <c r="AW343" s="249"/>
      <c r="AX343" s="249" t="s">
        <v>34</v>
      </c>
      <c r="AY343" s="249"/>
      <c r="AZ343" s="249"/>
      <c r="BA343" s="249" t="s">
        <v>34</v>
      </c>
      <c r="BB343" s="247"/>
      <c r="BC343" s="249"/>
      <c r="BD343" s="249" t="s">
        <v>34</v>
      </c>
      <c r="BE343" s="247"/>
      <c r="BF343" s="249"/>
      <c r="BG343" s="249" t="s">
        <v>34</v>
      </c>
      <c r="BH343" s="247"/>
      <c r="BI343" s="249"/>
      <c r="BJ343" s="249" t="s">
        <v>34</v>
      </c>
      <c r="BK343" s="247"/>
      <c r="BL343" s="249"/>
      <c r="BM343" s="249" t="s">
        <v>34</v>
      </c>
      <c r="BN343" s="247"/>
      <c r="BO343" s="249"/>
      <c r="BP343" s="249" t="s">
        <v>34</v>
      </c>
      <c r="BQ343" s="247"/>
      <c r="BR343" s="249"/>
      <c r="BS343" s="249" t="s">
        <v>34</v>
      </c>
      <c r="BT343" s="247"/>
      <c r="BU343" s="249"/>
      <c r="BV343" s="249" t="s">
        <v>34</v>
      </c>
      <c r="BW343" s="247"/>
      <c r="BX343" s="249"/>
      <c r="BY343" s="249" t="s">
        <v>34</v>
      </c>
      <c r="BZ343" s="247"/>
      <c r="CA343" s="249"/>
      <c r="CB343" s="249" t="s">
        <v>34</v>
      </c>
      <c r="CC343" s="250"/>
      <c r="CD343" s="261"/>
      <c r="CE343" s="261" t="s">
        <v>34</v>
      </c>
      <c r="CF343" s="247"/>
      <c r="CG343" s="249"/>
      <c r="CH343" s="249" t="s">
        <v>34</v>
      </c>
      <c r="CI343" s="247"/>
      <c r="CJ343" s="249"/>
      <c r="CK343" s="249" t="s">
        <v>34</v>
      </c>
      <c r="CL343" s="247"/>
      <c r="CM343" s="249"/>
      <c r="CN343" s="249" t="s">
        <v>34</v>
      </c>
      <c r="CO343" s="249"/>
      <c r="CP343" s="249"/>
      <c r="CQ343" s="249" t="s">
        <v>34</v>
      </c>
      <c r="CR343" s="247"/>
      <c r="CS343" s="249"/>
      <c r="CT343" s="249" t="s">
        <v>34</v>
      </c>
      <c r="CU343" s="249"/>
      <c r="CV343" s="249"/>
      <c r="CW343" s="249" t="s">
        <v>34</v>
      </c>
      <c r="CX343" s="247"/>
      <c r="CY343" s="249"/>
      <c r="CZ343" s="249" t="s">
        <v>34</v>
      </c>
      <c r="DA343" s="247"/>
      <c r="DB343" s="249"/>
      <c r="DC343" s="249" t="s">
        <v>34</v>
      </c>
      <c r="DD343" s="247"/>
      <c r="DE343" s="249"/>
      <c r="DF343" s="249" t="s">
        <v>34</v>
      </c>
      <c r="DG343" s="247"/>
      <c r="DH343" s="249"/>
      <c r="DI343" s="249" t="s">
        <v>34</v>
      </c>
      <c r="DJ343" s="247"/>
      <c r="DK343" s="249"/>
      <c r="DL343" s="249" t="s">
        <v>34</v>
      </c>
      <c r="DM343" s="247"/>
      <c r="DN343" s="289"/>
      <c r="DO343" s="289" t="s">
        <v>34</v>
      </c>
      <c r="DP343" s="247"/>
      <c r="DQ343" s="249"/>
      <c r="DR343" s="249" t="s">
        <v>34</v>
      </c>
      <c r="DS343" s="247"/>
      <c r="DT343" s="249"/>
      <c r="DU343" s="249" t="s">
        <v>34</v>
      </c>
      <c r="DV343" s="247"/>
      <c r="DW343" s="249"/>
      <c r="DX343" s="249" t="s">
        <v>34</v>
      </c>
      <c r="DY343" s="247"/>
      <c r="DZ343" s="249"/>
      <c r="EA343" s="249" t="s">
        <v>34</v>
      </c>
      <c r="EB343" s="247"/>
      <c r="EC343" s="249"/>
      <c r="ED343" s="249" t="s">
        <v>34</v>
      </c>
      <c r="EE343" s="247"/>
      <c r="EF343" s="249"/>
      <c r="EG343" s="249" t="s">
        <v>34</v>
      </c>
      <c r="EH343" s="247"/>
      <c r="EI343" s="249"/>
      <c r="EJ343" s="249" t="s">
        <v>34</v>
      </c>
      <c r="EK343" s="247"/>
      <c r="EL343" s="249"/>
      <c r="EM343" s="249" t="s">
        <v>34</v>
      </c>
      <c r="EN343" s="247"/>
      <c r="EO343" s="249"/>
      <c r="EP343" s="249" t="s">
        <v>34</v>
      </c>
      <c r="EQ343" s="247"/>
      <c r="ER343" s="249"/>
      <c r="ES343" s="249" t="s">
        <v>34</v>
      </c>
      <c r="ET343" s="247"/>
      <c r="EU343" s="249"/>
      <c r="EV343" s="249" t="s">
        <v>34</v>
      </c>
      <c r="EW343" s="247"/>
      <c r="EX343" s="249"/>
      <c r="EY343" s="249" t="s">
        <v>34</v>
      </c>
      <c r="EZ343" s="247"/>
      <c r="FA343" s="249"/>
      <c r="FB343" s="249" t="s">
        <v>34</v>
      </c>
      <c r="FC343" s="247"/>
      <c r="FD343" s="249"/>
      <c r="FE343" s="249" t="s">
        <v>34</v>
      </c>
      <c r="FF343" s="247"/>
      <c r="FG343" s="249"/>
      <c r="FH343" s="249" t="s">
        <v>34</v>
      </c>
      <c r="FI343" s="247"/>
      <c r="FJ343" s="249"/>
      <c r="FK343" s="249" t="s">
        <v>34</v>
      </c>
      <c r="FL343" s="247"/>
      <c r="FM343" s="249"/>
      <c r="FN343" s="249" t="s">
        <v>34</v>
      </c>
      <c r="FO343" s="247"/>
      <c r="FP343" s="249"/>
      <c r="FQ343" s="249" t="s">
        <v>34</v>
      </c>
      <c r="FR343" s="247"/>
      <c r="FS343" s="249"/>
      <c r="FT343" s="249" t="s">
        <v>34</v>
      </c>
      <c r="FU343" s="247"/>
      <c r="FV343" s="249"/>
      <c r="FW343" s="249" t="s">
        <v>34</v>
      </c>
      <c r="FX343" s="247"/>
      <c r="FY343" s="249"/>
      <c r="FZ343" s="249" t="s">
        <v>34</v>
      </c>
      <c r="GA343" s="250"/>
      <c r="GB343" s="261"/>
      <c r="GC343" s="261" t="s">
        <v>34</v>
      </c>
      <c r="GD343" s="247"/>
      <c r="GE343" s="249"/>
      <c r="GF343" s="249" t="s">
        <v>34</v>
      </c>
      <c r="GG343" s="247"/>
      <c r="GH343" s="249"/>
      <c r="GI343" s="249" t="s">
        <v>34</v>
      </c>
      <c r="GJ343" s="247"/>
      <c r="GK343" s="249"/>
      <c r="GL343" s="249" t="s">
        <v>34</v>
      </c>
      <c r="GM343" s="247"/>
      <c r="GN343" s="249"/>
      <c r="GO343" s="249" t="s">
        <v>34</v>
      </c>
      <c r="GP343" s="247"/>
      <c r="GQ343" s="249"/>
      <c r="GR343" s="249" t="s">
        <v>34</v>
      </c>
      <c r="GS343" s="247"/>
      <c r="GT343" s="249"/>
      <c r="GU343" s="249" t="s">
        <v>34</v>
      </c>
      <c r="GV343" s="247"/>
      <c r="GW343" s="249"/>
      <c r="GX343" s="249" t="s">
        <v>34</v>
      </c>
      <c r="GY343" s="247"/>
      <c r="GZ343" s="249"/>
      <c r="HA343" s="249" t="s">
        <v>34</v>
      </c>
    </row>
    <row r="344" spans="1:209" s="184" customFormat="1" outlineLevel="1" x14ac:dyDescent="0.2">
      <c r="A344" s="254" t="s">
        <v>1797</v>
      </c>
      <c r="B344" s="258" t="s">
        <v>214</v>
      </c>
      <c r="C344" s="258" t="s">
        <v>69</v>
      </c>
      <c r="D344" s="258" t="s">
        <v>25</v>
      </c>
      <c r="E344" s="258"/>
      <c r="F344" s="258"/>
      <c r="G344" s="258"/>
      <c r="H344" s="258"/>
      <c r="I344" s="256" t="s">
        <v>215</v>
      </c>
      <c r="J344" s="255"/>
      <c r="K344" s="255"/>
      <c r="L344" s="255"/>
      <c r="M344" s="255"/>
      <c r="N344" s="255"/>
      <c r="O344" s="258"/>
      <c r="P344" s="259"/>
      <c r="Q344" s="259"/>
      <c r="R344" s="258"/>
      <c r="S344" s="259"/>
      <c r="T344" s="259"/>
      <c r="U344" s="258"/>
      <c r="V344" s="259"/>
      <c r="W344" s="259"/>
      <c r="X344" s="258"/>
      <c r="Y344" s="259"/>
      <c r="Z344" s="259"/>
      <c r="AA344" s="258"/>
      <c r="AB344" s="259"/>
      <c r="AC344" s="259"/>
      <c r="AD344" s="258"/>
      <c r="AE344" s="259"/>
      <c r="AF344" s="259"/>
      <c r="AG344" s="258"/>
      <c r="AH344" s="259"/>
      <c r="AI344" s="259"/>
      <c r="AJ344" s="258"/>
      <c r="AK344" s="259"/>
      <c r="AL344" s="259"/>
      <c r="AM344" s="258"/>
      <c r="AN344" s="259"/>
      <c r="AO344" s="259"/>
      <c r="AP344" s="258"/>
      <c r="AQ344" s="259"/>
      <c r="AR344" s="259"/>
      <c r="AS344" s="258"/>
      <c r="AT344" s="259"/>
      <c r="AU344" s="259"/>
      <c r="AV344" s="258"/>
      <c r="AW344" s="259"/>
      <c r="AX344" s="259"/>
      <c r="AY344" s="258"/>
      <c r="AZ344" s="259"/>
      <c r="BA344" s="259"/>
      <c r="BB344" s="258"/>
      <c r="BC344" s="259"/>
      <c r="BD344" s="259"/>
      <c r="BE344" s="258"/>
      <c r="BF344" s="259"/>
      <c r="BG344" s="259"/>
      <c r="BH344" s="258"/>
      <c r="BI344" s="259"/>
      <c r="BJ344" s="259"/>
      <c r="BK344" s="258"/>
      <c r="BL344" s="259"/>
      <c r="BM344" s="259"/>
      <c r="BN344" s="258"/>
      <c r="BO344" s="259"/>
      <c r="BP344" s="259"/>
      <c r="BQ344" s="258"/>
      <c r="BR344" s="259"/>
      <c r="BS344" s="259"/>
      <c r="BT344" s="258"/>
      <c r="BU344" s="259"/>
      <c r="BV344" s="259"/>
      <c r="BW344" s="258"/>
      <c r="BX344" s="259"/>
      <c r="BY344" s="259"/>
      <c r="BZ344" s="258"/>
      <c r="CA344" s="259"/>
      <c r="CB344" s="259"/>
      <c r="CC344" s="258"/>
      <c r="CD344" s="259"/>
      <c r="CE344" s="259"/>
      <c r="CF344" s="258"/>
      <c r="CG344" s="259"/>
      <c r="CH344" s="259"/>
      <c r="CI344" s="258"/>
      <c r="CJ344" s="259"/>
      <c r="CK344" s="259"/>
      <c r="CL344" s="258"/>
      <c r="CM344" s="259"/>
      <c r="CN344" s="259"/>
      <c r="CO344" s="258"/>
      <c r="CP344" s="259"/>
      <c r="CQ344" s="259"/>
      <c r="CR344" s="258"/>
      <c r="CS344" s="259"/>
      <c r="CT344" s="259"/>
      <c r="CU344" s="258"/>
      <c r="CV344" s="259"/>
      <c r="CW344" s="259"/>
      <c r="CX344" s="258"/>
      <c r="CY344" s="259"/>
      <c r="CZ344" s="259"/>
      <c r="DA344" s="258"/>
      <c r="DB344" s="259"/>
      <c r="DC344" s="259"/>
      <c r="DD344" s="258"/>
      <c r="DE344" s="259"/>
      <c r="DF344" s="259"/>
      <c r="DG344" s="258"/>
      <c r="DH344" s="259"/>
      <c r="DI344" s="259"/>
      <c r="DJ344" s="258"/>
      <c r="DK344" s="259"/>
      <c r="DL344" s="259"/>
      <c r="DM344" s="258"/>
      <c r="DN344" s="259"/>
      <c r="DO344" s="259"/>
      <c r="DP344" s="258"/>
      <c r="DQ344" s="259"/>
      <c r="DR344" s="259"/>
      <c r="DS344" s="258"/>
      <c r="DT344" s="259"/>
      <c r="DU344" s="259"/>
      <c r="DV344" s="258"/>
      <c r="DW344" s="259"/>
      <c r="DX344" s="259"/>
      <c r="DY344" s="258"/>
      <c r="DZ344" s="259"/>
      <c r="EA344" s="259"/>
      <c r="EB344" s="258"/>
      <c r="EC344" s="259"/>
      <c r="ED344" s="259"/>
      <c r="EE344" s="258"/>
      <c r="EF344" s="259"/>
      <c r="EG344" s="259"/>
      <c r="EH344" s="258"/>
      <c r="EI344" s="259"/>
      <c r="EJ344" s="259"/>
      <c r="EK344" s="258"/>
      <c r="EL344" s="259"/>
      <c r="EM344" s="259"/>
      <c r="EN344" s="258"/>
      <c r="EO344" s="259"/>
      <c r="EP344" s="259"/>
      <c r="EQ344" s="258"/>
      <c r="ER344" s="259"/>
      <c r="ES344" s="259"/>
      <c r="ET344" s="258"/>
      <c r="EU344" s="259"/>
      <c r="EV344" s="259"/>
      <c r="EW344" s="258"/>
      <c r="EX344" s="259"/>
      <c r="EY344" s="259"/>
      <c r="EZ344" s="258"/>
      <c r="FA344" s="259"/>
      <c r="FB344" s="259"/>
      <c r="FC344" s="258"/>
      <c r="FD344" s="259"/>
      <c r="FE344" s="259"/>
      <c r="FF344" s="258"/>
      <c r="FG344" s="259"/>
      <c r="FH344" s="259"/>
      <c r="FI344" s="258"/>
      <c r="FJ344" s="259"/>
      <c r="FK344" s="259"/>
      <c r="FL344" s="258"/>
      <c r="FM344" s="259"/>
      <c r="FN344" s="259"/>
      <c r="FO344" s="258"/>
      <c r="FP344" s="259"/>
      <c r="FQ344" s="259"/>
      <c r="FR344" s="258"/>
      <c r="FS344" s="259"/>
      <c r="FT344" s="259"/>
      <c r="FU344" s="258"/>
      <c r="FV344" s="259"/>
      <c r="FW344" s="259"/>
      <c r="FX344" s="258"/>
      <c r="FY344" s="259"/>
      <c r="FZ344" s="259"/>
      <c r="GA344" s="258"/>
      <c r="GB344" s="259"/>
      <c r="GC344" s="259"/>
      <c r="GD344" s="258"/>
      <c r="GE344" s="259"/>
      <c r="GF344" s="259"/>
      <c r="GG344" s="258"/>
      <c r="GH344" s="259"/>
      <c r="GI344" s="259"/>
      <c r="GJ344" s="258"/>
      <c r="GK344" s="259"/>
      <c r="GL344" s="259"/>
      <c r="GM344" s="258"/>
      <c r="GN344" s="259"/>
      <c r="GO344" s="259"/>
      <c r="GP344" s="258"/>
      <c r="GQ344" s="259"/>
      <c r="GR344" s="259"/>
      <c r="GS344" s="258"/>
      <c r="GT344" s="259"/>
      <c r="GU344" s="259"/>
      <c r="GV344" s="258"/>
      <c r="GW344" s="259"/>
      <c r="GX344" s="259"/>
      <c r="GY344" s="258"/>
      <c r="GZ344" s="259"/>
      <c r="HA344" s="259"/>
    </row>
    <row r="345" spans="1:209" s="184" customFormat="1" outlineLevel="1" x14ac:dyDescent="0.2">
      <c r="A345" s="254" t="s">
        <v>1798</v>
      </c>
      <c r="B345" s="255" t="s">
        <v>169</v>
      </c>
      <c r="C345" s="255" t="s">
        <v>15</v>
      </c>
      <c r="D345" s="255" t="s">
        <v>25</v>
      </c>
      <c r="E345" s="255"/>
      <c r="F345" s="255"/>
      <c r="G345" s="255"/>
      <c r="H345" s="255"/>
      <c r="I345" s="255"/>
      <c r="J345" s="255"/>
      <c r="K345" s="255"/>
      <c r="L345" s="255"/>
      <c r="M345" s="255"/>
      <c r="N345" s="255"/>
      <c r="O345" s="255"/>
      <c r="P345" s="257"/>
      <c r="Q345" s="257" t="s">
        <v>34</v>
      </c>
      <c r="R345" s="255"/>
      <c r="S345" s="257"/>
      <c r="T345" s="257" t="s">
        <v>34</v>
      </c>
      <c r="U345" s="255"/>
      <c r="V345" s="257"/>
      <c r="W345" s="257" t="s">
        <v>34</v>
      </c>
      <c r="X345" s="255"/>
      <c r="Y345" s="257"/>
      <c r="Z345" s="257" t="s">
        <v>34</v>
      </c>
      <c r="AA345" s="255"/>
      <c r="AB345" s="257"/>
      <c r="AC345" s="257" t="s">
        <v>34</v>
      </c>
      <c r="AD345" s="255"/>
      <c r="AE345" s="257"/>
      <c r="AF345" s="257" t="s">
        <v>34</v>
      </c>
      <c r="AG345" s="255"/>
      <c r="AH345" s="257"/>
      <c r="AI345" s="257" t="s">
        <v>34</v>
      </c>
      <c r="AJ345" s="255"/>
      <c r="AK345" s="257"/>
      <c r="AL345" s="257" t="s">
        <v>34</v>
      </c>
      <c r="AM345" s="257"/>
      <c r="AN345" s="257"/>
      <c r="AO345" s="257" t="s">
        <v>34</v>
      </c>
      <c r="AP345" s="255"/>
      <c r="AQ345" s="257"/>
      <c r="AR345" s="257" t="s">
        <v>34</v>
      </c>
      <c r="AS345" s="255"/>
      <c r="AT345" s="257"/>
      <c r="AU345" s="257" t="s">
        <v>34</v>
      </c>
      <c r="AV345" s="255"/>
      <c r="AW345" s="257"/>
      <c r="AX345" s="257" t="s">
        <v>34</v>
      </c>
      <c r="AY345" s="257"/>
      <c r="AZ345" s="257"/>
      <c r="BA345" s="257" t="s">
        <v>34</v>
      </c>
      <c r="BB345" s="255"/>
      <c r="BC345" s="257"/>
      <c r="BD345" s="257" t="s">
        <v>34</v>
      </c>
      <c r="BE345" s="255"/>
      <c r="BF345" s="257"/>
      <c r="BG345" s="257" t="s">
        <v>34</v>
      </c>
      <c r="BH345" s="255"/>
      <c r="BI345" s="257"/>
      <c r="BJ345" s="257" t="s">
        <v>34</v>
      </c>
      <c r="BK345" s="255"/>
      <c r="BL345" s="257"/>
      <c r="BM345" s="257" t="s">
        <v>34</v>
      </c>
      <c r="BN345" s="255"/>
      <c r="BO345" s="257"/>
      <c r="BP345" s="257" t="s">
        <v>34</v>
      </c>
      <c r="BQ345" s="255"/>
      <c r="BR345" s="257"/>
      <c r="BS345" s="257" t="s">
        <v>34</v>
      </c>
      <c r="BT345" s="255"/>
      <c r="BU345" s="257"/>
      <c r="BV345" s="257" t="s">
        <v>34</v>
      </c>
      <c r="BW345" s="255"/>
      <c r="BX345" s="257"/>
      <c r="BY345" s="257" t="s">
        <v>34</v>
      </c>
      <c r="BZ345" s="255"/>
      <c r="CA345" s="257"/>
      <c r="CB345" s="257" t="s">
        <v>34</v>
      </c>
      <c r="CC345" s="258"/>
      <c r="CD345" s="259"/>
      <c r="CE345" s="259" t="s">
        <v>34</v>
      </c>
      <c r="CF345" s="255"/>
      <c r="CG345" s="257"/>
      <c r="CH345" s="257" t="s">
        <v>34</v>
      </c>
      <c r="CI345" s="255"/>
      <c r="CJ345" s="257"/>
      <c r="CK345" s="257" t="s">
        <v>34</v>
      </c>
      <c r="CL345" s="255"/>
      <c r="CM345" s="257"/>
      <c r="CN345" s="257" t="s">
        <v>34</v>
      </c>
      <c r="CO345" s="257"/>
      <c r="CP345" s="257"/>
      <c r="CQ345" s="257" t="s">
        <v>34</v>
      </c>
      <c r="CR345" s="255"/>
      <c r="CS345" s="257"/>
      <c r="CT345" s="257" t="s">
        <v>34</v>
      </c>
      <c r="CU345" s="257"/>
      <c r="CV345" s="257"/>
      <c r="CW345" s="257" t="s">
        <v>34</v>
      </c>
      <c r="CX345" s="255"/>
      <c r="CY345" s="257"/>
      <c r="CZ345" s="257" t="s">
        <v>34</v>
      </c>
      <c r="DA345" s="255"/>
      <c r="DB345" s="257"/>
      <c r="DC345" s="257" t="s">
        <v>34</v>
      </c>
      <c r="DD345" s="255"/>
      <c r="DE345" s="257"/>
      <c r="DF345" s="257" t="s">
        <v>34</v>
      </c>
      <c r="DG345" s="255"/>
      <c r="DH345" s="257"/>
      <c r="DI345" s="257" t="s">
        <v>34</v>
      </c>
      <c r="DJ345" s="255"/>
      <c r="DK345" s="257"/>
      <c r="DL345" s="257" t="s">
        <v>34</v>
      </c>
      <c r="DM345" s="255"/>
      <c r="DN345" s="326"/>
      <c r="DO345" s="326" t="s">
        <v>34</v>
      </c>
      <c r="DP345" s="255"/>
      <c r="DQ345" s="257"/>
      <c r="DR345" s="257" t="s">
        <v>34</v>
      </c>
      <c r="DS345" s="255"/>
      <c r="DT345" s="257"/>
      <c r="DU345" s="257" t="s">
        <v>34</v>
      </c>
      <c r="DV345" s="255"/>
      <c r="DW345" s="257"/>
      <c r="DX345" s="257" t="s">
        <v>34</v>
      </c>
      <c r="DY345" s="255"/>
      <c r="DZ345" s="257"/>
      <c r="EA345" s="257" t="s">
        <v>34</v>
      </c>
      <c r="EB345" s="255"/>
      <c r="EC345" s="257"/>
      <c r="ED345" s="257" t="s">
        <v>34</v>
      </c>
      <c r="EE345" s="255"/>
      <c r="EF345" s="257"/>
      <c r="EG345" s="257" t="s">
        <v>34</v>
      </c>
      <c r="EH345" s="255"/>
      <c r="EI345" s="257"/>
      <c r="EJ345" s="257" t="s">
        <v>34</v>
      </c>
      <c r="EK345" s="255"/>
      <c r="EL345" s="257"/>
      <c r="EM345" s="257" t="s">
        <v>34</v>
      </c>
      <c r="EN345" s="255"/>
      <c r="EO345" s="257"/>
      <c r="EP345" s="257" t="s">
        <v>34</v>
      </c>
      <c r="EQ345" s="255"/>
      <c r="ER345" s="257"/>
      <c r="ES345" s="257" t="s">
        <v>34</v>
      </c>
      <c r="ET345" s="255"/>
      <c r="EU345" s="257"/>
      <c r="EV345" s="257" t="s">
        <v>34</v>
      </c>
      <c r="EW345" s="255"/>
      <c r="EX345" s="257"/>
      <c r="EY345" s="257" t="s">
        <v>34</v>
      </c>
      <c r="EZ345" s="255"/>
      <c r="FA345" s="257"/>
      <c r="FB345" s="257" t="s">
        <v>34</v>
      </c>
      <c r="FC345" s="255"/>
      <c r="FD345" s="257"/>
      <c r="FE345" s="257" t="s">
        <v>34</v>
      </c>
      <c r="FF345" s="255"/>
      <c r="FG345" s="257"/>
      <c r="FH345" s="257" t="s">
        <v>34</v>
      </c>
      <c r="FI345" s="255"/>
      <c r="FJ345" s="257"/>
      <c r="FK345" s="257" t="s">
        <v>34</v>
      </c>
      <c r="FL345" s="255"/>
      <c r="FM345" s="257"/>
      <c r="FN345" s="257" t="s">
        <v>34</v>
      </c>
      <c r="FO345" s="255"/>
      <c r="FP345" s="257"/>
      <c r="FQ345" s="257" t="s">
        <v>34</v>
      </c>
      <c r="FR345" s="255"/>
      <c r="FS345" s="257"/>
      <c r="FT345" s="257" t="s">
        <v>34</v>
      </c>
      <c r="FU345" s="255"/>
      <c r="FV345" s="257"/>
      <c r="FW345" s="257" t="s">
        <v>34</v>
      </c>
      <c r="FX345" s="255"/>
      <c r="FY345" s="257"/>
      <c r="FZ345" s="257" t="s">
        <v>34</v>
      </c>
      <c r="GA345" s="258"/>
      <c r="GB345" s="259"/>
      <c r="GC345" s="259" t="s">
        <v>34</v>
      </c>
      <c r="GD345" s="255"/>
      <c r="GE345" s="257"/>
      <c r="GF345" s="257" t="s">
        <v>34</v>
      </c>
      <c r="GG345" s="255"/>
      <c r="GH345" s="257"/>
      <c r="GI345" s="257" t="s">
        <v>34</v>
      </c>
      <c r="GJ345" s="255"/>
      <c r="GK345" s="257"/>
      <c r="GL345" s="257" t="s">
        <v>34</v>
      </c>
      <c r="GM345" s="255"/>
      <c r="GN345" s="257"/>
      <c r="GO345" s="257" t="s">
        <v>34</v>
      </c>
      <c r="GP345" s="255"/>
      <c r="GQ345" s="257"/>
      <c r="GR345" s="257" t="s">
        <v>34</v>
      </c>
      <c r="GS345" s="255"/>
      <c r="GT345" s="257"/>
      <c r="GU345" s="257" t="s">
        <v>34</v>
      </c>
      <c r="GV345" s="255"/>
      <c r="GW345" s="257"/>
      <c r="GX345" s="257" t="s">
        <v>34</v>
      </c>
      <c r="GY345" s="255"/>
      <c r="GZ345" s="257"/>
      <c r="HA345" s="257" t="s">
        <v>34</v>
      </c>
    </row>
    <row r="346" spans="1:209" s="184" customFormat="1" outlineLevel="1" x14ac:dyDescent="0.2">
      <c r="A346" s="254" t="s">
        <v>1799</v>
      </c>
      <c r="B346" s="255" t="s">
        <v>170</v>
      </c>
      <c r="C346" s="255" t="s">
        <v>15</v>
      </c>
      <c r="D346" s="255" t="s">
        <v>171</v>
      </c>
      <c r="E346" s="255"/>
      <c r="F346" s="255"/>
      <c r="G346" s="255"/>
      <c r="H346" s="255"/>
      <c r="I346" s="255"/>
      <c r="J346" s="255"/>
      <c r="K346" s="255"/>
      <c r="L346" s="255"/>
      <c r="M346" s="255"/>
      <c r="N346" s="255"/>
      <c r="O346" s="255"/>
      <c r="P346" s="257"/>
      <c r="Q346" s="257" t="s">
        <v>34</v>
      </c>
      <c r="R346" s="255"/>
      <c r="S346" s="257"/>
      <c r="T346" s="257" t="s">
        <v>34</v>
      </c>
      <c r="U346" s="255"/>
      <c r="V346" s="257"/>
      <c r="W346" s="257" t="s">
        <v>34</v>
      </c>
      <c r="X346" s="255"/>
      <c r="Y346" s="257"/>
      <c r="Z346" s="257" t="s">
        <v>34</v>
      </c>
      <c r="AA346" s="255"/>
      <c r="AB346" s="257"/>
      <c r="AC346" s="257" t="s">
        <v>34</v>
      </c>
      <c r="AD346" s="255"/>
      <c r="AE346" s="257"/>
      <c r="AF346" s="257" t="s">
        <v>34</v>
      </c>
      <c r="AG346" s="255"/>
      <c r="AH346" s="257"/>
      <c r="AI346" s="257" t="s">
        <v>34</v>
      </c>
      <c r="AJ346" s="255"/>
      <c r="AK346" s="257"/>
      <c r="AL346" s="257" t="s">
        <v>34</v>
      </c>
      <c r="AM346" s="257"/>
      <c r="AN346" s="257"/>
      <c r="AO346" s="257" t="s">
        <v>34</v>
      </c>
      <c r="AP346" s="255"/>
      <c r="AQ346" s="257"/>
      <c r="AR346" s="257" t="s">
        <v>34</v>
      </c>
      <c r="AS346" s="255"/>
      <c r="AT346" s="257"/>
      <c r="AU346" s="257" t="s">
        <v>34</v>
      </c>
      <c r="AV346" s="255"/>
      <c r="AW346" s="257"/>
      <c r="AX346" s="257" t="s">
        <v>34</v>
      </c>
      <c r="AY346" s="257"/>
      <c r="AZ346" s="257"/>
      <c r="BA346" s="257" t="s">
        <v>34</v>
      </c>
      <c r="BB346" s="255"/>
      <c r="BC346" s="257"/>
      <c r="BD346" s="257" t="s">
        <v>34</v>
      </c>
      <c r="BE346" s="255"/>
      <c r="BF346" s="257"/>
      <c r="BG346" s="257" t="s">
        <v>34</v>
      </c>
      <c r="BH346" s="255"/>
      <c r="BI346" s="257"/>
      <c r="BJ346" s="257" t="s">
        <v>34</v>
      </c>
      <c r="BK346" s="255"/>
      <c r="BL346" s="257"/>
      <c r="BM346" s="257" t="s">
        <v>34</v>
      </c>
      <c r="BN346" s="255"/>
      <c r="BO346" s="257"/>
      <c r="BP346" s="257" t="s">
        <v>34</v>
      </c>
      <c r="BQ346" s="255"/>
      <c r="BR346" s="257"/>
      <c r="BS346" s="257" t="s">
        <v>34</v>
      </c>
      <c r="BT346" s="255"/>
      <c r="BU346" s="257"/>
      <c r="BV346" s="257" t="s">
        <v>34</v>
      </c>
      <c r="BW346" s="255"/>
      <c r="BX346" s="257"/>
      <c r="BY346" s="257" t="s">
        <v>34</v>
      </c>
      <c r="BZ346" s="255"/>
      <c r="CA346" s="257"/>
      <c r="CB346" s="257" t="s">
        <v>34</v>
      </c>
      <c r="CC346" s="258"/>
      <c r="CD346" s="259"/>
      <c r="CE346" s="259" t="s">
        <v>34</v>
      </c>
      <c r="CF346" s="255"/>
      <c r="CG346" s="257"/>
      <c r="CH346" s="257" t="s">
        <v>34</v>
      </c>
      <c r="CI346" s="255"/>
      <c r="CJ346" s="257"/>
      <c r="CK346" s="257" t="s">
        <v>34</v>
      </c>
      <c r="CL346" s="255"/>
      <c r="CM346" s="257"/>
      <c r="CN346" s="257" t="s">
        <v>34</v>
      </c>
      <c r="CO346" s="257"/>
      <c r="CP346" s="257"/>
      <c r="CQ346" s="257" t="s">
        <v>34</v>
      </c>
      <c r="CR346" s="255"/>
      <c r="CS346" s="257"/>
      <c r="CT346" s="257" t="s">
        <v>34</v>
      </c>
      <c r="CU346" s="257"/>
      <c r="CV346" s="257"/>
      <c r="CW346" s="257" t="s">
        <v>34</v>
      </c>
      <c r="CX346" s="255"/>
      <c r="CY346" s="257"/>
      <c r="CZ346" s="257" t="s">
        <v>34</v>
      </c>
      <c r="DA346" s="255"/>
      <c r="DB346" s="257"/>
      <c r="DC346" s="257" t="s">
        <v>34</v>
      </c>
      <c r="DD346" s="255"/>
      <c r="DE346" s="257"/>
      <c r="DF346" s="257" t="s">
        <v>34</v>
      </c>
      <c r="DG346" s="255"/>
      <c r="DH346" s="257"/>
      <c r="DI346" s="257" t="s">
        <v>34</v>
      </c>
      <c r="DJ346" s="255"/>
      <c r="DK346" s="257"/>
      <c r="DL346" s="257" t="s">
        <v>34</v>
      </c>
      <c r="DM346" s="255"/>
      <c r="DN346" s="326"/>
      <c r="DO346" s="326" t="s">
        <v>34</v>
      </c>
      <c r="DP346" s="255"/>
      <c r="DQ346" s="257"/>
      <c r="DR346" s="257" t="s">
        <v>34</v>
      </c>
      <c r="DS346" s="255"/>
      <c r="DT346" s="257"/>
      <c r="DU346" s="257" t="s">
        <v>34</v>
      </c>
      <c r="DV346" s="255"/>
      <c r="DW346" s="257"/>
      <c r="DX346" s="257" t="s">
        <v>34</v>
      </c>
      <c r="DY346" s="255"/>
      <c r="DZ346" s="257"/>
      <c r="EA346" s="257" t="s">
        <v>34</v>
      </c>
      <c r="EB346" s="255"/>
      <c r="EC346" s="257"/>
      <c r="ED346" s="257" t="s">
        <v>34</v>
      </c>
      <c r="EE346" s="255"/>
      <c r="EF346" s="257"/>
      <c r="EG346" s="257" t="s">
        <v>34</v>
      </c>
      <c r="EH346" s="255"/>
      <c r="EI346" s="257"/>
      <c r="EJ346" s="257" t="s">
        <v>34</v>
      </c>
      <c r="EK346" s="255"/>
      <c r="EL346" s="257"/>
      <c r="EM346" s="257" t="s">
        <v>34</v>
      </c>
      <c r="EN346" s="255"/>
      <c r="EO346" s="257"/>
      <c r="EP346" s="257" t="s">
        <v>34</v>
      </c>
      <c r="EQ346" s="255"/>
      <c r="ER346" s="257"/>
      <c r="ES346" s="257" t="s">
        <v>34</v>
      </c>
      <c r="ET346" s="255"/>
      <c r="EU346" s="257"/>
      <c r="EV346" s="257" t="s">
        <v>34</v>
      </c>
      <c r="EW346" s="255"/>
      <c r="EX346" s="257"/>
      <c r="EY346" s="257" t="s">
        <v>34</v>
      </c>
      <c r="EZ346" s="255"/>
      <c r="FA346" s="257"/>
      <c r="FB346" s="257" t="s">
        <v>34</v>
      </c>
      <c r="FC346" s="255"/>
      <c r="FD346" s="257"/>
      <c r="FE346" s="257" t="s">
        <v>34</v>
      </c>
      <c r="FF346" s="255"/>
      <c r="FG346" s="257"/>
      <c r="FH346" s="257" t="s">
        <v>34</v>
      </c>
      <c r="FI346" s="255"/>
      <c r="FJ346" s="257"/>
      <c r="FK346" s="257" t="s">
        <v>34</v>
      </c>
      <c r="FL346" s="255"/>
      <c r="FM346" s="257"/>
      <c r="FN346" s="257" t="s">
        <v>34</v>
      </c>
      <c r="FO346" s="255"/>
      <c r="FP346" s="257"/>
      <c r="FQ346" s="257" t="s">
        <v>34</v>
      </c>
      <c r="FR346" s="255"/>
      <c r="FS346" s="257"/>
      <c r="FT346" s="257" t="s">
        <v>34</v>
      </c>
      <c r="FU346" s="255"/>
      <c r="FV346" s="257"/>
      <c r="FW346" s="257" t="s">
        <v>34</v>
      </c>
      <c r="FX346" s="255"/>
      <c r="FY346" s="257"/>
      <c r="FZ346" s="257" t="s">
        <v>34</v>
      </c>
      <c r="GA346" s="258"/>
      <c r="GB346" s="259"/>
      <c r="GC346" s="259" t="s">
        <v>34</v>
      </c>
      <c r="GD346" s="255"/>
      <c r="GE346" s="257"/>
      <c r="GF346" s="257" t="s">
        <v>34</v>
      </c>
      <c r="GG346" s="255"/>
      <c r="GH346" s="257"/>
      <c r="GI346" s="257" t="s">
        <v>34</v>
      </c>
      <c r="GJ346" s="255"/>
      <c r="GK346" s="257"/>
      <c r="GL346" s="257" t="s">
        <v>34</v>
      </c>
      <c r="GM346" s="255"/>
      <c r="GN346" s="257"/>
      <c r="GO346" s="257" t="s">
        <v>34</v>
      </c>
      <c r="GP346" s="255"/>
      <c r="GQ346" s="257"/>
      <c r="GR346" s="257" t="s">
        <v>34</v>
      </c>
      <c r="GS346" s="255"/>
      <c r="GT346" s="257"/>
      <c r="GU346" s="257" t="s">
        <v>34</v>
      </c>
      <c r="GV346" s="255"/>
      <c r="GW346" s="257"/>
      <c r="GX346" s="257" t="s">
        <v>34</v>
      </c>
      <c r="GY346" s="255"/>
      <c r="GZ346" s="257"/>
      <c r="HA346" s="257" t="s">
        <v>34</v>
      </c>
    </row>
    <row r="347" spans="1:209" s="184" customFormat="1" outlineLevel="1" x14ac:dyDescent="0.2">
      <c r="A347" s="254" t="s">
        <v>1800</v>
      </c>
      <c r="B347" s="255" t="s">
        <v>172</v>
      </c>
      <c r="C347" s="255" t="s">
        <v>30</v>
      </c>
      <c r="D347" s="255" t="s">
        <v>173</v>
      </c>
      <c r="E347" s="255"/>
      <c r="F347" s="255"/>
      <c r="G347" s="255"/>
      <c r="H347" s="255"/>
      <c r="I347" s="255" t="s">
        <v>174</v>
      </c>
      <c r="J347" s="255"/>
      <c r="K347" s="255"/>
      <c r="L347" s="255"/>
      <c r="M347" s="255"/>
      <c r="N347" s="255"/>
      <c r="O347" s="255"/>
      <c r="P347" s="257"/>
      <c r="Q347" s="257" t="s">
        <v>34</v>
      </c>
      <c r="R347" s="255"/>
      <c r="S347" s="257"/>
      <c r="T347" s="257" t="s">
        <v>34</v>
      </c>
      <c r="U347" s="255"/>
      <c r="V347" s="257"/>
      <c r="W347" s="257" t="s">
        <v>34</v>
      </c>
      <c r="X347" s="255"/>
      <c r="Y347" s="257"/>
      <c r="Z347" s="257" t="s">
        <v>34</v>
      </c>
      <c r="AA347" s="255"/>
      <c r="AB347" s="257"/>
      <c r="AC347" s="257" t="s">
        <v>34</v>
      </c>
      <c r="AD347" s="255"/>
      <c r="AE347" s="257"/>
      <c r="AF347" s="257" t="s">
        <v>34</v>
      </c>
      <c r="AG347" s="255"/>
      <c r="AH347" s="257"/>
      <c r="AI347" s="257" t="s">
        <v>34</v>
      </c>
      <c r="AJ347" s="255"/>
      <c r="AK347" s="257"/>
      <c r="AL347" s="257" t="s">
        <v>34</v>
      </c>
      <c r="AM347" s="257"/>
      <c r="AN347" s="257"/>
      <c r="AO347" s="257" t="s">
        <v>34</v>
      </c>
      <c r="AP347" s="255"/>
      <c r="AQ347" s="257"/>
      <c r="AR347" s="257" t="s">
        <v>34</v>
      </c>
      <c r="AS347" s="255"/>
      <c r="AT347" s="257"/>
      <c r="AU347" s="257" t="s">
        <v>34</v>
      </c>
      <c r="AV347" s="255"/>
      <c r="AW347" s="257"/>
      <c r="AX347" s="257" t="s">
        <v>34</v>
      </c>
      <c r="AY347" s="257"/>
      <c r="AZ347" s="257"/>
      <c r="BA347" s="257" t="s">
        <v>34</v>
      </c>
      <c r="BB347" s="255"/>
      <c r="BC347" s="257"/>
      <c r="BD347" s="257" t="s">
        <v>34</v>
      </c>
      <c r="BE347" s="255"/>
      <c r="BF347" s="257"/>
      <c r="BG347" s="257" t="s">
        <v>34</v>
      </c>
      <c r="BH347" s="255"/>
      <c r="BI347" s="257"/>
      <c r="BJ347" s="257" t="s">
        <v>34</v>
      </c>
      <c r="BK347" s="255"/>
      <c r="BL347" s="257"/>
      <c r="BM347" s="257" t="s">
        <v>34</v>
      </c>
      <c r="BN347" s="255"/>
      <c r="BO347" s="257"/>
      <c r="BP347" s="257" t="s">
        <v>34</v>
      </c>
      <c r="BQ347" s="255"/>
      <c r="BR347" s="257"/>
      <c r="BS347" s="257" t="s">
        <v>34</v>
      </c>
      <c r="BT347" s="255"/>
      <c r="BU347" s="257"/>
      <c r="BV347" s="257" t="s">
        <v>34</v>
      </c>
      <c r="BW347" s="255"/>
      <c r="BX347" s="257"/>
      <c r="BY347" s="257" t="s">
        <v>34</v>
      </c>
      <c r="BZ347" s="255"/>
      <c r="CA347" s="257"/>
      <c r="CB347" s="257" t="s">
        <v>34</v>
      </c>
      <c r="CC347" s="258"/>
      <c r="CD347" s="259"/>
      <c r="CE347" s="259" t="s">
        <v>34</v>
      </c>
      <c r="CF347" s="255"/>
      <c r="CG347" s="257"/>
      <c r="CH347" s="257" t="s">
        <v>34</v>
      </c>
      <c r="CI347" s="255"/>
      <c r="CJ347" s="257"/>
      <c r="CK347" s="257" t="s">
        <v>34</v>
      </c>
      <c r="CL347" s="255"/>
      <c r="CM347" s="257"/>
      <c r="CN347" s="257" t="s">
        <v>34</v>
      </c>
      <c r="CO347" s="257"/>
      <c r="CP347" s="257"/>
      <c r="CQ347" s="257" t="s">
        <v>34</v>
      </c>
      <c r="CR347" s="255"/>
      <c r="CS347" s="257"/>
      <c r="CT347" s="257" t="s">
        <v>34</v>
      </c>
      <c r="CU347" s="257"/>
      <c r="CV347" s="257"/>
      <c r="CW347" s="257" t="s">
        <v>34</v>
      </c>
      <c r="CX347" s="255"/>
      <c r="CY347" s="257"/>
      <c r="CZ347" s="257" t="s">
        <v>34</v>
      </c>
      <c r="DA347" s="255"/>
      <c r="DB347" s="257"/>
      <c r="DC347" s="257" t="s">
        <v>34</v>
      </c>
      <c r="DD347" s="255"/>
      <c r="DE347" s="257"/>
      <c r="DF347" s="257" t="s">
        <v>34</v>
      </c>
      <c r="DG347" s="255"/>
      <c r="DH347" s="257"/>
      <c r="DI347" s="257" t="s">
        <v>34</v>
      </c>
      <c r="DJ347" s="255"/>
      <c r="DK347" s="257"/>
      <c r="DL347" s="257" t="s">
        <v>34</v>
      </c>
      <c r="DM347" s="255"/>
      <c r="DN347" s="326"/>
      <c r="DO347" s="326" t="s">
        <v>34</v>
      </c>
      <c r="DP347" s="255"/>
      <c r="DQ347" s="257"/>
      <c r="DR347" s="257" t="s">
        <v>34</v>
      </c>
      <c r="DS347" s="255"/>
      <c r="DT347" s="257"/>
      <c r="DU347" s="257" t="s">
        <v>34</v>
      </c>
      <c r="DV347" s="255"/>
      <c r="DW347" s="257"/>
      <c r="DX347" s="257" t="s">
        <v>34</v>
      </c>
      <c r="DY347" s="255"/>
      <c r="DZ347" s="257"/>
      <c r="EA347" s="257" t="s">
        <v>34</v>
      </c>
      <c r="EB347" s="255"/>
      <c r="EC347" s="257"/>
      <c r="ED347" s="257" t="s">
        <v>34</v>
      </c>
      <c r="EE347" s="255"/>
      <c r="EF347" s="257"/>
      <c r="EG347" s="257" t="s">
        <v>34</v>
      </c>
      <c r="EH347" s="255"/>
      <c r="EI347" s="257"/>
      <c r="EJ347" s="257" t="s">
        <v>34</v>
      </c>
      <c r="EK347" s="255"/>
      <c r="EL347" s="257"/>
      <c r="EM347" s="257" t="s">
        <v>34</v>
      </c>
      <c r="EN347" s="255"/>
      <c r="EO347" s="257"/>
      <c r="EP347" s="257" t="s">
        <v>34</v>
      </c>
      <c r="EQ347" s="255"/>
      <c r="ER347" s="257"/>
      <c r="ES347" s="257" t="s">
        <v>34</v>
      </c>
      <c r="ET347" s="255"/>
      <c r="EU347" s="257"/>
      <c r="EV347" s="257" t="s">
        <v>34</v>
      </c>
      <c r="EW347" s="255"/>
      <c r="EX347" s="257"/>
      <c r="EY347" s="257" t="s">
        <v>34</v>
      </c>
      <c r="EZ347" s="255"/>
      <c r="FA347" s="257"/>
      <c r="FB347" s="257" t="s">
        <v>34</v>
      </c>
      <c r="FC347" s="255"/>
      <c r="FD347" s="257"/>
      <c r="FE347" s="257" t="s">
        <v>34</v>
      </c>
      <c r="FF347" s="255"/>
      <c r="FG347" s="257"/>
      <c r="FH347" s="257" t="s">
        <v>34</v>
      </c>
      <c r="FI347" s="255"/>
      <c r="FJ347" s="257"/>
      <c r="FK347" s="257" t="s">
        <v>34</v>
      </c>
      <c r="FL347" s="255"/>
      <c r="FM347" s="257"/>
      <c r="FN347" s="257" t="s">
        <v>34</v>
      </c>
      <c r="FO347" s="255"/>
      <c r="FP347" s="257"/>
      <c r="FQ347" s="257" t="s">
        <v>34</v>
      </c>
      <c r="FR347" s="255"/>
      <c r="FS347" s="257"/>
      <c r="FT347" s="257" t="s">
        <v>34</v>
      </c>
      <c r="FU347" s="255"/>
      <c r="FV347" s="257"/>
      <c r="FW347" s="257" t="s">
        <v>34</v>
      </c>
      <c r="FX347" s="255"/>
      <c r="FY347" s="257"/>
      <c r="FZ347" s="257" t="s">
        <v>34</v>
      </c>
      <c r="GA347" s="258"/>
      <c r="GB347" s="259"/>
      <c r="GC347" s="259" t="s">
        <v>34</v>
      </c>
      <c r="GD347" s="255"/>
      <c r="GE347" s="257"/>
      <c r="GF347" s="257" t="s">
        <v>34</v>
      </c>
      <c r="GG347" s="255"/>
      <c r="GH347" s="257"/>
      <c r="GI347" s="257" t="s">
        <v>34</v>
      </c>
      <c r="GJ347" s="255"/>
      <c r="GK347" s="257"/>
      <c r="GL347" s="257" t="s">
        <v>34</v>
      </c>
      <c r="GM347" s="255"/>
      <c r="GN347" s="257"/>
      <c r="GO347" s="257" t="s">
        <v>34</v>
      </c>
      <c r="GP347" s="255"/>
      <c r="GQ347" s="257"/>
      <c r="GR347" s="257" t="s">
        <v>34</v>
      </c>
      <c r="GS347" s="255"/>
      <c r="GT347" s="257"/>
      <c r="GU347" s="257" t="s">
        <v>34</v>
      </c>
      <c r="GV347" s="255"/>
      <c r="GW347" s="257"/>
      <c r="GX347" s="257" t="s">
        <v>34</v>
      </c>
      <c r="GY347" s="255"/>
      <c r="GZ347" s="257"/>
      <c r="HA347" s="257" t="s">
        <v>34</v>
      </c>
    </row>
    <row r="348" spans="1:209" s="184" customFormat="1" outlineLevel="1" x14ac:dyDescent="0.2">
      <c r="A348" s="254" t="s">
        <v>1801</v>
      </c>
      <c r="B348" s="255" t="s">
        <v>175</v>
      </c>
      <c r="C348" s="255" t="s">
        <v>15</v>
      </c>
      <c r="D348" s="255" t="s">
        <v>185</v>
      </c>
      <c r="E348" s="255"/>
      <c r="F348" s="255"/>
      <c r="G348" s="255"/>
      <c r="H348" s="255"/>
      <c r="I348" s="255"/>
      <c r="J348" s="255"/>
      <c r="K348" s="255"/>
      <c r="L348" s="255"/>
      <c r="M348" s="255"/>
      <c r="N348" s="255"/>
      <c r="O348" s="255"/>
      <c r="P348" s="257"/>
      <c r="Q348" s="257" t="s">
        <v>34</v>
      </c>
      <c r="R348" s="255"/>
      <c r="S348" s="257"/>
      <c r="T348" s="257" t="s">
        <v>34</v>
      </c>
      <c r="U348" s="255"/>
      <c r="V348" s="257"/>
      <c r="W348" s="257" t="s">
        <v>34</v>
      </c>
      <c r="X348" s="255"/>
      <c r="Y348" s="257"/>
      <c r="Z348" s="257" t="s">
        <v>34</v>
      </c>
      <c r="AA348" s="255"/>
      <c r="AB348" s="257"/>
      <c r="AC348" s="257" t="s">
        <v>34</v>
      </c>
      <c r="AD348" s="255"/>
      <c r="AE348" s="257"/>
      <c r="AF348" s="257" t="s">
        <v>34</v>
      </c>
      <c r="AG348" s="255"/>
      <c r="AH348" s="257"/>
      <c r="AI348" s="257" t="s">
        <v>34</v>
      </c>
      <c r="AJ348" s="255"/>
      <c r="AK348" s="257"/>
      <c r="AL348" s="257" t="s">
        <v>34</v>
      </c>
      <c r="AM348" s="257"/>
      <c r="AN348" s="257"/>
      <c r="AO348" s="257" t="s">
        <v>34</v>
      </c>
      <c r="AP348" s="255"/>
      <c r="AQ348" s="257"/>
      <c r="AR348" s="257" t="s">
        <v>34</v>
      </c>
      <c r="AS348" s="255"/>
      <c r="AT348" s="257"/>
      <c r="AU348" s="257" t="s">
        <v>34</v>
      </c>
      <c r="AV348" s="255"/>
      <c r="AW348" s="257"/>
      <c r="AX348" s="257" t="s">
        <v>34</v>
      </c>
      <c r="AY348" s="257"/>
      <c r="AZ348" s="257"/>
      <c r="BA348" s="257" t="s">
        <v>34</v>
      </c>
      <c r="BB348" s="255"/>
      <c r="BC348" s="257"/>
      <c r="BD348" s="257" t="s">
        <v>34</v>
      </c>
      <c r="BE348" s="255"/>
      <c r="BF348" s="257"/>
      <c r="BG348" s="257" t="s">
        <v>34</v>
      </c>
      <c r="BH348" s="255"/>
      <c r="BI348" s="257"/>
      <c r="BJ348" s="257" t="s">
        <v>34</v>
      </c>
      <c r="BK348" s="255"/>
      <c r="BL348" s="257"/>
      <c r="BM348" s="257" t="s">
        <v>34</v>
      </c>
      <c r="BN348" s="255"/>
      <c r="BO348" s="257"/>
      <c r="BP348" s="257" t="s">
        <v>34</v>
      </c>
      <c r="BQ348" s="255"/>
      <c r="BR348" s="257"/>
      <c r="BS348" s="257" t="s">
        <v>34</v>
      </c>
      <c r="BT348" s="255"/>
      <c r="BU348" s="257"/>
      <c r="BV348" s="257" t="s">
        <v>34</v>
      </c>
      <c r="BW348" s="255"/>
      <c r="BX348" s="257"/>
      <c r="BY348" s="257" t="s">
        <v>34</v>
      </c>
      <c r="BZ348" s="255"/>
      <c r="CA348" s="257"/>
      <c r="CB348" s="257" t="s">
        <v>34</v>
      </c>
      <c r="CC348" s="258"/>
      <c r="CD348" s="259"/>
      <c r="CE348" s="259" t="s">
        <v>34</v>
      </c>
      <c r="CF348" s="255"/>
      <c r="CG348" s="257"/>
      <c r="CH348" s="257" t="s">
        <v>34</v>
      </c>
      <c r="CI348" s="255"/>
      <c r="CJ348" s="257"/>
      <c r="CK348" s="257" t="s">
        <v>34</v>
      </c>
      <c r="CL348" s="255"/>
      <c r="CM348" s="257"/>
      <c r="CN348" s="257" t="s">
        <v>34</v>
      </c>
      <c r="CO348" s="257"/>
      <c r="CP348" s="257"/>
      <c r="CQ348" s="257" t="s">
        <v>34</v>
      </c>
      <c r="CR348" s="255"/>
      <c r="CS348" s="257"/>
      <c r="CT348" s="257" t="s">
        <v>34</v>
      </c>
      <c r="CU348" s="257"/>
      <c r="CV348" s="257"/>
      <c r="CW348" s="257" t="s">
        <v>34</v>
      </c>
      <c r="CX348" s="255"/>
      <c r="CY348" s="257"/>
      <c r="CZ348" s="257" t="s">
        <v>34</v>
      </c>
      <c r="DA348" s="255"/>
      <c r="DB348" s="257"/>
      <c r="DC348" s="257" t="s">
        <v>34</v>
      </c>
      <c r="DD348" s="255"/>
      <c r="DE348" s="257"/>
      <c r="DF348" s="257" t="s">
        <v>34</v>
      </c>
      <c r="DG348" s="255"/>
      <c r="DH348" s="257"/>
      <c r="DI348" s="257" t="s">
        <v>34</v>
      </c>
      <c r="DJ348" s="255"/>
      <c r="DK348" s="257"/>
      <c r="DL348" s="257" t="s">
        <v>34</v>
      </c>
      <c r="DM348" s="255"/>
      <c r="DN348" s="326"/>
      <c r="DO348" s="326" t="s">
        <v>34</v>
      </c>
      <c r="DP348" s="255"/>
      <c r="DQ348" s="257"/>
      <c r="DR348" s="257" t="s">
        <v>34</v>
      </c>
      <c r="DS348" s="255"/>
      <c r="DT348" s="257"/>
      <c r="DU348" s="257" t="s">
        <v>34</v>
      </c>
      <c r="DV348" s="255"/>
      <c r="DW348" s="257"/>
      <c r="DX348" s="257" t="s">
        <v>34</v>
      </c>
      <c r="DY348" s="255"/>
      <c r="DZ348" s="257"/>
      <c r="EA348" s="257" t="s">
        <v>34</v>
      </c>
      <c r="EB348" s="255"/>
      <c r="EC348" s="257"/>
      <c r="ED348" s="257" t="s">
        <v>34</v>
      </c>
      <c r="EE348" s="255"/>
      <c r="EF348" s="257"/>
      <c r="EG348" s="257" t="s">
        <v>34</v>
      </c>
      <c r="EH348" s="255"/>
      <c r="EI348" s="257"/>
      <c r="EJ348" s="257" t="s">
        <v>34</v>
      </c>
      <c r="EK348" s="255"/>
      <c r="EL348" s="257"/>
      <c r="EM348" s="257" t="s">
        <v>34</v>
      </c>
      <c r="EN348" s="255"/>
      <c r="EO348" s="257"/>
      <c r="EP348" s="257" t="s">
        <v>34</v>
      </c>
      <c r="EQ348" s="255"/>
      <c r="ER348" s="257"/>
      <c r="ES348" s="257" t="s">
        <v>34</v>
      </c>
      <c r="ET348" s="255"/>
      <c r="EU348" s="257"/>
      <c r="EV348" s="257" t="s">
        <v>34</v>
      </c>
      <c r="EW348" s="255"/>
      <c r="EX348" s="257"/>
      <c r="EY348" s="257" t="s">
        <v>34</v>
      </c>
      <c r="EZ348" s="255"/>
      <c r="FA348" s="257"/>
      <c r="FB348" s="257" t="s">
        <v>34</v>
      </c>
      <c r="FC348" s="255"/>
      <c r="FD348" s="257"/>
      <c r="FE348" s="257" t="s">
        <v>34</v>
      </c>
      <c r="FF348" s="255"/>
      <c r="FG348" s="257"/>
      <c r="FH348" s="257" t="s">
        <v>34</v>
      </c>
      <c r="FI348" s="255"/>
      <c r="FJ348" s="257"/>
      <c r="FK348" s="257" t="s">
        <v>34</v>
      </c>
      <c r="FL348" s="255"/>
      <c r="FM348" s="257"/>
      <c r="FN348" s="257" t="s">
        <v>34</v>
      </c>
      <c r="FO348" s="255"/>
      <c r="FP348" s="257"/>
      <c r="FQ348" s="257" t="s">
        <v>34</v>
      </c>
      <c r="FR348" s="255"/>
      <c r="FS348" s="257"/>
      <c r="FT348" s="257" t="s">
        <v>34</v>
      </c>
      <c r="FU348" s="255"/>
      <c r="FV348" s="257"/>
      <c r="FW348" s="257" t="s">
        <v>34</v>
      </c>
      <c r="FX348" s="255"/>
      <c r="FY348" s="257"/>
      <c r="FZ348" s="257" t="s">
        <v>34</v>
      </c>
      <c r="GA348" s="258"/>
      <c r="GB348" s="259"/>
      <c r="GC348" s="259" t="s">
        <v>34</v>
      </c>
      <c r="GD348" s="255"/>
      <c r="GE348" s="257"/>
      <c r="GF348" s="257" t="s">
        <v>34</v>
      </c>
      <c r="GG348" s="255"/>
      <c r="GH348" s="257"/>
      <c r="GI348" s="257" t="s">
        <v>34</v>
      </c>
      <c r="GJ348" s="255"/>
      <c r="GK348" s="257"/>
      <c r="GL348" s="257" t="s">
        <v>34</v>
      </c>
      <c r="GM348" s="255"/>
      <c r="GN348" s="257"/>
      <c r="GO348" s="257" t="s">
        <v>34</v>
      </c>
      <c r="GP348" s="255"/>
      <c r="GQ348" s="257"/>
      <c r="GR348" s="257" t="s">
        <v>34</v>
      </c>
      <c r="GS348" s="255"/>
      <c r="GT348" s="257"/>
      <c r="GU348" s="257" t="s">
        <v>34</v>
      </c>
      <c r="GV348" s="255"/>
      <c r="GW348" s="257"/>
      <c r="GX348" s="257" t="s">
        <v>34</v>
      </c>
      <c r="GY348" s="255"/>
      <c r="GZ348" s="257"/>
      <c r="HA348" s="257" t="s">
        <v>34</v>
      </c>
    </row>
    <row r="349" spans="1:209" s="184" customFormat="1" outlineLevel="1" x14ac:dyDescent="0.2">
      <c r="A349" s="254" t="s">
        <v>1802</v>
      </c>
      <c r="B349" s="255" t="s">
        <v>176</v>
      </c>
      <c r="C349" s="255" t="s">
        <v>15</v>
      </c>
      <c r="D349" s="255" t="s">
        <v>185</v>
      </c>
      <c r="E349" s="255"/>
      <c r="F349" s="255"/>
      <c r="G349" s="255"/>
      <c r="H349" s="255"/>
      <c r="I349" s="255"/>
      <c r="J349" s="255"/>
      <c r="K349" s="255"/>
      <c r="L349" s="255"/>
      <c r="M349" s="255"/>
      <c r="N349" s="255"/>
      <c r="O349" s="255"/>
      <c r="P349" s="257"/>
      <c r="Q349" s="257" t="s">
        <v>34</v>
      </c>
      <c r="R349" s="255"/>
      <c r="S349" s="257"/>
      <c r="T349" s="257" t="s">
        <v>34</v>
      </c>
      <c r="U349" s="255"/>
      <c r="V349" s="257"/>
      <c r="W349" s="257" t="s">
        <v>34</v>
      </c>
      <c r="X349" s="255"/>
      <c r="Y349" s="257"/>
      <c r="Z349" s="257" t="s">
        <v>34</v>
      </c>
      <c r="AA349" s="255"/>
      <c r="AB349" s="257"/>
      <c r="AC349" s="257" t="s">
        <v>34</v>
      </c>
      <c r="AD349" s="255"/>
      <c r="AE349" s="257"/>
      <c r="AF349" s="257" t="s">
        <v>34</v>
      </c>
      <c r="AG349" s="255"/>
      <c r="AH349" s="257"/>
      <c r="AI349" s="257" t="s">
        <v>34</v>
      </c>
      <c r="AJ349" s="255"/>
      <c r="AK349" s="257"/>
      <c r="AL349" s="257" t="s">
        <v>34</v>
      </c>
      <c r="AM349" s="257"/>
      <c r="AN349" s="257"/>
      <c r="AO349" s="257" t="s">
        <v>34</v>
      </c>
      <c r="AP349" s="255"/>
      <c r="AQ349" s="257"/>
      <c r="AR349" s="257" t="s">
        <v>34</v>
      </c>
      <c r="AS349" s="255"/>
      <c r="AT349" s="257"/>
      <c r="AU349" s="257" t="s">
        <v>34</v>
      </c>
      <c r="AV349" s="255"/>
      <c r="AW349" s="257"/>
      <c r="AX349" s="257" t="s">
        <v>34</v>
      </c>
      <c r="AY349" s="257"/>
      <c r="AZ349" s="257"/>
      <c r="BA349" s="257" t="s">
        <v>34</v>
      </c>
      <c r="BB349" s="255"/>
      <c r="BC349" s="257"/>
      <c r="BD349" s="257" t="s">
        <v>34</v>
      </c>
      <c r="BE349" s="255"/>
      <c r="BF349" s="257"/>
      <c r="BG349" s="257" t="s">
        <v>34</v>
      </c>
      <c r="BH349" s="255"/>
      <c r="BI349" s="257"/>
      <c r="BJ349" s="257" t="s">
        <v>34</v>
      </c>
      <c r="BK349" s="255"/>
      <c r="BL349" s="257"/>
      <c r="BM349" s="257" t="s">
        <v>34</v>
      </c>
      <c r="BN349" s="255"/>
      <c r="BO349" s="257"/>
      <c r="BP349" s="257" t="s">
        <v>34</v>
      </c>
      <c r="BQ349" s="255"/>
      <c r="BR349" s="257"/>
      <c r="BS349" s="257" t="s">
        <v>34</v>
      </c>
      <c r="BT349" s="255"/>
      <c r="BU349" s="257"/>
      <c r="BV349" s="257" t="s">
        <v>34</v>
      </c>
      <c r="BW349" s="255"/>
      <c r="BX349" s="257"/>
      <c r="BY349" s="257" t="s">
        <v>34</v>
      </c>
      <c r="BZ349" s="255"/>
      <c r="CA349" s="257"/>
      <c r="CB349" s="257" t="s">
        <v>34</v>
      </c>
      <c r="CC349" s="258"/>
      <c r="CD349" s="259"/>
      <c r="CE349" s="259" t="s">
        <v>34</v>
      </c>
      <c r="CF349" s="255"/>
      <c r="CG349" s="257"/>
      <c r="CH349" s="257" t="s">
        <v>34</v>
      </c>
      <c r="CI349" s="255"/>
      <c r="CJ349" s="257"/>
      <c r="CK349" s="257" t="s">
        <v>34</v>
      </c>
      <c r="CL349" s="255"/>
      <c r="CM349" s="257"/>
      <c r="CN349" s="257" t="s">
        <v>34</v>
      </c>
      <c r="CO349" s="257"/>
      <c r="CP349" s="257"/>
      <c r="CQ349" s="257" t="s">
        <v>34</v>
      </c>
      <c r="CR349" s="255"/>
      <c r="CS349" s="257"/>
      <c r="CT349" s="257" t="s">
        <v>34</v>
      </c>
      <c r="CU349" s="257"/>
      <c r="CV349" s="257"/>
      <c r="CW349" s="257" t="s">
        <v>34</v>
      </c>
      <c r="CX349" s="255"/>
      <c r="CY349" s="257"/>
      <c r="CZ349" s="257" t="s">
        <v>34</v>
      </c>
      <c r="DA349" s="255"/>
      <c r="DB349" s="257"/>
      <c r="DC349" s="257" t="s">
        <v>34</v>
      </c>
      <c r="DD349" s="255"/>
      <c r="DE349" s="257"/>
      <c r="DF349" s="257" t="s">
        <v>34</v>
      </c>
      <c r="DG349" s="255"/>
      <c r="DH349" s="257"/>
      <c r="DI349" s="257" t="s">
        <v>34</v>
      </c>
      <c r="DJ349" s="255"/>
      <c r="DK349" s="257"/>
      <c r="DL349" s="257" t="s">
        <v>34</v>
      </c>
      <c r="DM349" s="255"/>
      <c r="DN349" s="326"/>
      <c r="DO349" s="326" t="s">
        <v>34</v>
      </c>
      <c r="DP349" s="255"/>
      <c r="DQ349" s="257"/>
      <c r="DR349" s="257" t="s">
        <v>34</v>
      </c>
      <c r="DS349" s="255"/>
      <c r="DT349" s="257"/>
      <c r="DU349" s="257" t="s">
        <v>34</v>
      </c>
      <c r="DV349" s="255"/>
      <c r="DW349" s="257"/>
      <c r="DX349" s="257" t="s">
        <v>34</v>
      </c>
      <c r="DY349" s="255"/>
      <c r="DZ349" s="257"/>
      <c r="EA349" s="257" t="s">
        <v>34</v>
      </c>
      <c r="EB349" s="255"/>
      <c r="EC349" s="257"/>
      <c r="ED349" s="257" t="s">
        <v>34</v>
      </c>
      <c r="EE349" s="255"/>
      <c r="EF349" s="257"/>
      <c r="EG349" s="257" t="s">
        <v>34</v>
      </c>
      <c r="EH349" s="255"/>
      <c r="EI349" s="257"/>
      <c r="EJ349" s="257" t="s">
        <v>34</v>
      </c>
      <c r="EK349" s="255"/>
      <c r="EL349" s="257"/>
      <c r="EM349" s="257" t="s">
        <v>34</v>
      </c>
      <c r="EN349" s="255"/>
      <c r="EO349" s="257"/>
      <c r="EP349" s="257" t="s">
        <v>34</v>
      </c>
      <c r="EQ349" s="255"/>
      <c r="ER349" s="257"/>
      <c r="ES349" s="257" t="s">
        <v>34</v>
      </c>
      <c r="ET349" s="255"/>
      <c r="EU349" s="257"/>
      <c r="EV349" s="257" t="s">
        <v>34</v>
      </c>
      <c r="EW349" s="255"/>
      <c r="EX349" s="257"/>
      <c r="EY349" s="257" t="s">
        <v>34</v>
      </c>
      <c r="EZ349" s="255"/>
      <c r="FA349" s="257"/>
      <c r="FB349" s="257" t="s">
        <v>34</v>
      </c>
      <c r="FC349" s="255"/>
      <c r="FD349" s="257"/>
      <c r="FE349" s="257" t="s">
        <v>34</v>
      </c>
      <c r="FF349" s="255"/>
      <c r="FG349" s="257"/>
      <c r="FH349" s="257" t="s">
        <v>34</v>
      </c>
      <c r="FI349" s="255"/>
      <c r="FJ349" s="257"/>
      <c r="FK349" s="257" t="s">
        <v>34</v>
      </c>
      <c r="FL349" s="255"/>
      <c r="FM349" s="257"/>
      <c r="FN349" s="257" t="s">
        <v>34</v>
      </c>
      <c r="FO349" s="255"/>
      <c r="FP349" s="257"/>
      <c r="FQ349" s="257" t="s">
        <v>34</v>
      </c>
      <c r="FR349" s="255"/>
      <c r="FS349" s="257"/>
      <c r="FT349" s="257" t="s">
        <v>34</v>
      </c>
      <c r="FU349" s="255"/>
      <c r="FV349" s="257"/>
      <c r="FW349" s="257" t="s">
        <v>34</v>
      </c>
      <c r="FX349" s="255"/>
      <c r="FY349" s="257"/>
      <c r="FZ349" s="257" t="s">
        <v>34</v>
      </c>
      <c r="GA349" s="258"/>
      <c r="GB349" s="259"/>
      <c r="GC349" s="259" t="s">
        <v>34</v>
      </c>
      <c r="GD349" s="255"/>
      <c r="GE349" s="257"/>
      <c r="GF349" s="257" t="s">
        <v>34</v>
      </c>
      <c r="GG349" s="255"/>
      <c r="GH349" s="257"/>
      <c r="GI349" s="257" t="s">
        <v>34</v>
      </c>
      <c r="GJ349" s="255"/>
      <c r="GK349" s="257"/>
      <c r="GL349" s="257" t="s">
        <v>34</v>
      </c>
      <c r="GM349" s="255"/>
      <c r="GN349" s="257"/>
      <c r="GO349" s="257" t="s">
        <v>34</v>
      </c>
      <c r="GP349" s="255"/>
      <c r="GQ349" s="257"/>
      <c r="GR349" s="257" t="s">
        <v>34</v>
      </c>
      <c r="GS349" s="255"/>
      <c r="GT349" s="257"/>
      <c r="GU349" s="257" t="s">
        <v>34</v>
      </c>
      <c r="GV349" s="255"/>
      <c r="GW349" s="257"/>
      <c r="GX349" s="257" t="s">
        <v>34</v>
      </c>
      <c r="GY349" s="255"/>
      <c r="GZ349" s="257"/>
      <c r="HA349" s="257" t="s">
        <v>34</v>
      </c>
    </row>
    <row r="350" spans="1:209" s="184" customFormat="1" outlineLevel="1" x14ac:dyDescent="0.2">
      <c r="A350" s="254" t="s">
        <v>1803</v>
      </c>
      <c r="B350" s="255" t="s">
        <v>177</v>
      </c>
      <c r="C350" s="255" t="s">
        <v>30</v>
      </c>
      <c r="D350" s="255" t="s">
        <v>173</v>
      </c>
      <c r="E350" s="255"/>
      <c r="F350" s="255"/>
      <c r="G350" s="255"/>
      <c r="H350" s="255"/>
      <c r="I350" s="255" t="s">
        <v>174</v>
      </c>
      <c r="J350" s="255"/>
      <c r="K350" s="255"/>
      <c r="L350" s="255"/>
      <c r="M350" s="255"/>
      <c r="N350" s="255"/>
      <c r="O350" s="255"/>
      <c r="P350" s="257"/>
      <c r="Q350" s="257" t="s">
        <v>34</v>
      </c>
      <c r="R350" s="255"/>
      <c r="S350" s="257"/>
      <c r="T350" s="257" t="s">
        <v>34</v>
      </c>
      <c r="U350" s="255"/>
      <c r="V350" s="257"/>
      <c r="W350" s="257" t="s">
        <v>34</v>
      </c>
      <c r="X350" s="255"/>
      <c r="Y350" s="257"/>
      <c r="Z350" s="257" t="s">
        <v>34</v>
      </c>
      <c r="AA350" s="255"/>
      <c r="AB350" s="257"/>
      <c r="AC350" s="257" t="s">
        <v>34</v>
      </c>
      <c r="AD350" s="255"/>
      <c r="AE350" s="257"/>
      <c r="AF350" s="257" t="s">
        <v>34</v>
      </c>
      <c r="AG350" s="255"/>
      <c r="AH350" s="257"/>
      <c r="AI350" s="257" t="s">
        <v>34</v>
      </c>
      <c r="AJ350" s="255"/>
      <c r="AK350" s="257"/>
      <c r="AL350" s="257" t="s">
        <v>34</v>
      </c>
      <c r="AM350" s="257"/>
      <c r="AN350" s="257"/>
      <c r="AO350" s="257" t="s">
        <v>34</v>
      </c>
      <c r="AP350" s="255"/>
      <c r="AQ350" s="257"/>
      <c r="AR350" s="257" t="s">
        <v>34</v>
      </c>
      <c r="AS350" s="255"/>
      <c r="AT350" s="257"/>
      <c r="AU350" s="257" t="s">
        <v>34</v>
      </c>
      <c r="AV350" s="255"/>
      <c r="AW350" s="257"/>
      <c r="AX350" s="257" t="s">
        <v>34</v>
      </c>
      <c r="AY350" s="257"/>
      <c r="AZ350" s="257"/>
      <c r="BA350" s="257" t="s">
        <v>34</v>
      </c>
      <c r="BB350" s="255"/>
      <c r="BC350" s="257"/>
      <c r="BD350" s="257" t="s">
        <v>34</v>
      </c>
      <c r="BE350" s="255"/>
      <c r="BF350" s="257"/>
      <c r="BG350" s="257" t="s">
        <v>34</v>
      </c>
      <c r="BH350" s="255"/>
      <c r="BI350" s="257"/>
      <c r="BJ350" s="257" t="s">
        <v>34</v>
      </c>
      <c r="BK350" s="255"/>
      <c r="BL350" s="257"/>
      <c r="BM350" s="257" t="s">
        <v>34</v>
      </c>
      <c r="BN350" s="255"/>
      <c r="BO350" s="257"/>
      <c r="BP350" s="257" t="s">
        <v>34</v>
      </c>
      <c r="BQ350" s="255"/>
      <c r="BR350" s="257"/>
      <c r="BS350" s="257" t="s">
        <v>34</v>
      </c>
      <c r="BT350" s="255"/>
      <c r="BU350" s="257"/>
      <c r="BV350" s="257" t="s">
        <v>34</v>
      </c>
      <c r="BW350" s="255"/>
      <c r="BX350" s="257"/>
      <c r="BY350" s="257" t="s">
        <v>34</v>
      </c>
      <c r="BZ350" s="255"/>
      <c r="CA350" s="257"/>
      <c r="CB350" s="257" t="s">
        <v>34</v>
      </c>
      <c r="CC350" s="258"/>
      <c r="CD350" s="259"/>
      <c r="CE350" s="259" t="s">
        <v>34</v>
      </c>
      <c r="CF350" s="255"/>
      <c r="CG350" s="257"/>
      <c r="CH350" s="257" t="s">
        <v>34</v>
      </c>
      <c r="CI350" s="255"/>
      <c r="CJ350" s="257"/>
      <c r="CK350" s="257" t="s">
        <v>34</v>
      </c>
      <c r="CL350" s="255"/>
      <c r="CM350" s="257"/>
      <c r="CN350" s="257" t="s">
        <v>34</v>
      </c>
      <c r="CO350" s="257"/>
      <c r="CP350" s="257"/>
      <c r="CQ350" s="257" t="s">
        <v>34</v>
      </c>
      <c r="CR350" s="255"/>
      <c r="CS350" s="257"/>
      <c r="CT350" s="257" t="s">
        <v>34</v>
      </c>
      <c r="CU350" s="257"/>
      <c r="CV350" s="257"/>
      <c r="CW350" s="257" t="s">
        <v>34</v>
      </c>
      <c r="CX350" s="255"/>
      <c r="CY350" s="257"/>
      <c r="CZ350" s="257" t="s">
        <v>34</v>
      </c>
      <c r="DA350" s="255"/>
      <c r="DB350" s="257"/>
      <c r="DC350" s="257" t="s">
        <v>34</v>
      </c>
      <c r="DD350" s="255"/>
      <c r="DE350" s="257"/>
      <c r="DF350" s="257" t="s">
        <v>34</v>
      </c>
      <c r="DG350" s="255"/>
      <c r="DH350" s="257"/>
      <c r="DI350" s="257" t="s">
        <v>34</v>
      </c>
      <c r="DJ350" s="255"/>
      <c r="DK350" s="257"/>
      <c r="DL350" s="257" t="s">
        <v>34</v>
      </c>
      <c r="DM350" s="255"/>
      <c r="DN350" s="326"/>
      <c r="DO350" s="326" t="s">
        <v>34</v>
      </c>
      <c r="DP350" s="255"/>
      <c r="DQ350" s="257"/>
      <c r="DR350" s="257" t="s">
        <v>34</v>
      </c>
      <c r="DS350" s="255"/>
      <c r="DT350" s="257"/>
      <c r="DU350" s="257" t="s">
        <v>34</v>
      </c>
      <c r="DV350" s="255"/>
      <c r="DW350" s="257"/>
      <c r="DX350" s="257" t="s">
        <v>34</v>
      </c>
      <c r="DY350" s="255"/>
      <c r="DZ350" s="257"/>
      <c r="EA350" s="257" t="s">
        <v>34</v>
      </c>
      <c r="EB350" s="255"/>
      <c r="EC350" s="257"/>
      <c r="ED350" s="257" t="s">
        <v>34</v>
      </c>
      <c r="EE350" s="255"/>
      <c r="EF350" s="257"/>
      <c r="EG350" s="257" t="s">
        <v>34</v>
      </c>
      <c r="EH350" s="255"/>
      <c r="EI350" s="257"/>
      <c r="EJ350" s="257" t="s">
        <v>34</v>
      </c>
      <c r="EK350" s="255"/>
      <c r="EL350" s="257"/>
      <c r="EM350" s="257" t="s">
        <v>34</v>
      </c>
      <c r="EN350" s="255"/>
      <c r="EO350" s="257"/>
      <c r="EP350" s="257" t="s">
        <v>34</v>
      </c>
      <c r="EQ350" s="255"/>
      <c r="ER350" s="257"/>
      <c r="ES350" s="257" t="s">
        <v>34</v>
      </c>
      <c r="ET350" s="255"/>
      <c r="EU350" s="257"/>
      <c r="EV350" s="257" t="s">
        <v>34</v>
      </c>
      <c r="EW350" s="255"/>
      <c r="EX350" s="257"/>
      <c r="EY350" s="257" t="s">
        <v>34</v>
      </c>
      <c r="EZ350" s="255"/>
      <c r="FA350" s="257"/>
      <c r="FB350" s="257" t="s">
        <v>34</v>
      </c>
      <c r="FC350" s="255"/>
      <c r="FD350" s="257"/>
      <c r="FE350" s="257" t="s">
        <v>34</v>
      </c>
      <c r="FF350" s="255"/>
      <c r="FG350" s="257"/>
      <c r="FH350" s="257" t="s">
        <v>34</v>
      </c>
      <c r="FI350" s="255"/>
      <c r="FJ350" s="257"/>
      <c r="FK350" s="257" t="s">
        <v>34</v>
      </c>
      <c r="FL350" s="255"/>
      <c r="FM350" s="257"/>
      <c r="FN350" s="257" t="s">
        <v>34</v>
      </c>
      <c r="FO350" s="255"/>
      <c r="FP350" s="257"/>
      <c r="FQ350" s="257" t="s">
        <v>34</v>
      </c>
      <c r="FR350" s="255"/>
      <c r="FS350" s="257"/>
      <c r="FT350" s="257" t="s">
        <v>34</v>
      </c>
      <c r="FU350" s="255"/>
      <c r="FV350" s="257"/>
      <c r="FW350" s="257" t="s">
        <v>34</v>
      </c>
      <c r="FX350" s="255"/>
      <c r="FY350" s="257"/>
      <c r="FZ350" s="257" t="s">
        <v>34</v>
      </c>
      <c r="GA350" s="258"/>
      <c r="GB350" s="259"/>
      <c r="GC350" s="259" t="s">
        <v>34</v>
      </c>
      <c r="GD350" s="255"/>
      <c r="GE350" s="257"/>
      <c r="GF350" s="257" t="s">
        <v>34</v>
      </c>
      <c r="GG350" s="255"/>
      <c r="GH350" s="257"/>
      <c r="GI350" s="257" t="s">
        <v>34</v>
      </c>
      <c r="GJ350" s="255"/>
      <c r="GK350" s="257"/>
      <c r="GL350" s="257" t="s">
        <v>34</v>
      </c>
      <c r="GM350" s="255"/>
      <c r="GN350" s="257"/>
      <c r="GO350" s="257" t="s">
        <v>34</v>
      </c>
      <c r="GP350" s="255"/>
      <c r="GQ350" s="257"/>
      <c r="GR350" s="257" t="s">
        <v>34</v>
      </c>
      <c r="GS350" s="255"/>
      <c r="GT350" s="257"/>
      <c r="GU350" s="257" t="s">
        <v>34</v>
      </c>
      <c r="GV350" s="255"/>
      <c r="GW350" s="257"/>
      <c r="GX350" s="257" t="s">
        <v>34</v>
      </c>
      <c r="GY350" s="255"/>
      <c r="GZ350" s="257"/>
      <c r="HA350" s="257" t="s">
        <v>34</v>
      </c>
    </row>
    <row r="351" spans="1:209" ht="25.5" x14ac:dyDescent="0.2">
      <c r="A351" s="246" t="s">
        <v>1804</v>
      </c>
      <c r="B351" s="250" t="s">
        <v>159</v>
      </c>
      <c r="C351" s="250" t="s">
        <v>160</v>
      </c>
      <c r="D351" s="250" t="s">
        <v>180</v>
      </c>
      <c r="E351" s="250"/>
      <c r="F351" s="250" t="s">
        <v>123</v>
      </c>
      <c r="G351" s="250"/>
      <c r="H351" s="250"/>
      <c r="I351" s="250"/>
      <c r="J351" s="250"/>
      <c r="K351" s="250"/>
      <c r="L351" s="250"/>
      <c r="M351" s="250"/>
      <c r="N351" s="250"/>
      <c r="O351" s="250"/>
      <c r="P351" s="250"/>
      <c r="Q351" s="250"/>
      <c r="R351" s="250"/>
      <c r="S351" s="250"/>
      <c r="T351" s="250"/>
      <c r="U351" s="250"/>
      <c r="V351" s="250"/>
      <c r="W351" s="250"/>
      <c r="X351" s="250"/>
      <c r="Y351" s="250"/>
      <c r="Z351" s="250"/>
      <c r="AA351" s="250"/>
      <c r="AB351" s="250"/>
      <c r="AC351" s="250"/>
      <c r="AD351" s="250"/>
      <c r="AE351" s="250"/>
      <c r="AF351" s="250"/>
      <c r="AG351" s="250"/>
      <c r="AH351" s="250"/>
      <c r="AI351" s="250"/>
      <c r="AJ351" s="250"/>
      <c r="AK351" s="250"/>
      <c r="AL351" s="250"/>
      <c r="AM351" s="250"/>
      <c r="AN351" s="250"/>
      <c r="AO351" s="250"/>
      <c r="AP351" s="250"/>
      <c r="AQ351" s="250"/>
      <c r="AR351" s="250"/>
      <c r="AS351" s="250"/>
      <c r="AT351" s="250"/>
      <c r="AU351" s="250"/>
      <c r="AV351" s="250"/>
      <c r="AW351" s="250"/>
      <c r="AX351" s="250"/>
      <c r="AY351" s="250"/>
      <c r="AZ351" s="250"/>
      <c r="BA351" s="250"/>
      <c r="BB351" s="250"/>
      <c r="BC351" s="250"/>
      <c r="BD351" s="250"/>
      <c r="BE351" s="250"/>
      <c r="BF351" s="250"/>
      <c r="BG351" s="250"/>
      <c r="BH351" s="250"/>
      <c r="BI351" s="250"/>
      <c r="BJ351" s="250"/>
      <c r="BK351" s="250"/>
      <c r="BL351" s="250"/>
      <c r="BM351" s="250"/>
      <c r="BN351" s="250"/>
      <c r="BO351" s="250"/>
      <c r="BP351" s="250"/>
      <c r="BQ351" s="250"/>
      <c r="BR351" s="250"/>
      <c r="BS351" s="250"/>
      <c r="BT351" s="250"/>
      <c r="BU351" s="250"/>
      <c r="BV351" s="250"/>
      <c r="BW351" s="250"/>
      <c r="BX351" s="250"/>
      <c r="BY351" s="250"/>
      <c r="BZ351" s="250"/>
      <c r="CA351" s="250"/>
      <c r="CB351" s="250"/>
      <c r="CC351" s="250"/>
      <c r="CD351" s="250"/>
      <c r="CE351" s="250"/>
      <c r="CF351" s="250"/>
      <c r="CG351" s="250"/>
      <c r="CH351" s="250"/>
      <c r="CI351" s="250"/>
      <c r="CJ351" s="250"/>
      <c r="CK351" s="250"/>
      <c r="CL351" s="250"/>
      <c r="CM351" s="250"/>
      <c r="CN351" s="250"/>
      <c r="CO351" s="250"/>
      <c r="CP351" s="250"/>
      <c r="CQ351" s="250"/>
      <c r="CR351" s="250"/>
      <c r="CS351" s="250"/>
      <c r="CT351" s="250"/>
      <c r="CU351" s="250"/>
      <c r="CV351" s="250"/>
      <c r="CW351" s="250"/>
      <c r="CX351" s="250"/>
      <c r="CY351" s="250"/>
      <c r="CZ351" s="250"/>
      <c r="DA351" s="250"/>
      <c r="DB351" s="250"/>
      <c r="DC351" s="250"/>
      <c r="DD351" s="250"/>
      <c r="DE351" s="250"/>
      <c r="DF351" s="250"/>
      <c r="DG351" s="250"/>
      <c r="DH351" s="250"/>
      <c r="DI351" s="250"/>
      <c r="DJ351" s="250"/>
      <c r="DK351" s="250"/>
      <c r="DL351" s="250"/>
      <c r="DM351" s="250"/>
      <c r="DN351" s="250"/>
      <c r="DO351" s="250"/>
      <c r="DP351" s="250"/>
      <c r="DQ351" s="250"/>
      <c r="DR351" s="250"/>
      <c r="DS351" s="250"/>
      <c r="DT351" s="250"/>
      <c r="DU351" s="250"/>
      <c r="DV351" s="250"/>
      <c r="DW351" s="250"/>
      <c r="DX351" s="250"/>
      <c r="DY351" s="250"/>
      <c r="DZ351" s="250"/>
      <c r="EA351" s="250"/>
      <c r="EB351" s="250"/>
      <c r="EC351" s="250"/>
      <c r="ED351" s="250"/>
      <c r="EE351" s="250"/>
      <c r="EF351" s="250"/>
      <c r="EG351" s="250"/>
      <c r="EH351" s="250"/>
      <c r="EI351" s="250"/>
      <c r="EJ351" s="250"/>
      <c r="EK351" s="250"/>
      <c r="EL351" s="250"/>
      <c r="EM351" s="250"/>
      <c r="EN351" s="250"/>
      <c r="EO351" s="250"/>
      <c r="EP351" s="250"/>
      <c r="EQ351" s="250"/>
      <c r="ER351" s="250"/>
      <c r="ES351" s="250"/>
      <c r="ET351" s="250"/>
      <c r="EU351" s="250"/>
      <c r="EV351" s="250"/>
      <c r="EW351" s="250"/>
      <c r="EX351" s="250"/>
      <c r="EY351" s="250"/>
      <c r="EZ351" s="250"/>
      <c r="FA351" s="250"/>
      <c r="FB351" s="250"/>
      <c r="FC351" s="250"/>
      <c r="FD351" s="250"/>
      <c r="FE351" s="250"/>
      <c r="FF351" s="250"/>
      <c r="FG351" s="250"/>
      <c r="FH351" s="250"/>
      <c r="FI351" s="250"/>
      <c r="FJ351" s="250"/>
      <c r="FK351" s="250"/>
      <c r="FL351" s="250"/>
      <c r="FM351" s="250"/>
      <c r="FN351" s="250"/>
      <c r="FO351" s="250"/>
      <c r="FP351" s="250"/>
      <c r="FQ351" s="250"/>
      <c r="FR351" s="250"/>
      <c r="FS351" s="250"/>
      <c r="FT351" s="250"/>
      <c r="FU351" s="250"/>
      <c r="FV351" s="250"/>
      <c r="FW351" s="250"/>
      <c r="FX351" s="250"/>
      <c r="FY351" s="250"/>
      <c r="FZ351" s="250"/>
      <c r="GA351" s="250"/>
      <c r="GB351" s="250"/>
      <c r="GC351" s="250"/>
      <c r="GD351" s="250"/>
      <c r="GE351" s="250"/>
      <c r="GF351" s="250"/>
      <c r="GG351" s="250"/>
      <c r="GH351" s="250"/>
      <c r="GI351" s="250"/>
      <c r="GJ351" s="250"/>
      <c r="GK351" s="250"/>
      <c r="GL351" s="250"/>
      <c r="GM351" s="250"/>
      <c r="GN351" s="250"/>
      <c r="GO351" s="250"/>
      <c r="GP351" s="250"/>
      <c r="GQ351" s="250"/>
      <c r="GR351" s="250"/>
      <c r="GS351" s="250"/>
      <c r="GT351" s="250"/>
      <c r="GU351" s="250"/>
      <c r="GV351" s="250"/>
      <c r="GW351" s="250"/>
      <c r="GX351" s="250"/>
      <c r="GY351" s="250"/>
      <c r="GZ351" s="250"/>
      <c r="HA351" s="250"/>
    </row>
    <row r="352" spans="1:209" outlineLevel="1" x14ac:dyDescent="0.2">
      <c r="A352" s="246" t="s">
        <v>1805</v>
      </c>
      <c r="B352" s="250" t="s">
        <v>208</v>
      </c>
      <c r="C352" s="250" t="s">
        <v>209</v>
      </c>
      <c r="D352" s="250" t="s">
        <v>16</v>
      </c>
      <c r="E352" s="250"/>
      <c r="F352" s="250"/>
      <c r="G352" s="250"/>
      <c r="H352" s="250"/>
      <c r="I352" s="250"/>
      <c r="J352" s="250"/>
      <c r="K352" s="250"/>
      <c r="L352" s="250"/>
      <c r="M352" s="250"/>
      <c r="N352" s="250"/>
      <c r="O352" s="250"/>
      <c r="P352" s="250"/>
      <c r="Q352" s="250"/>
      <c r="R352" s="250"/>
      <c r="S352" s="250"/>
      <c r="T352" s="250"/>
      <c r="U352" s="250"/>
      <c r="V352" s="250"/>
      <c r="W352" s="250"/>
      <c r="X352" s="250"/>
      <c r="Y352" s="250"/>
      <c r="Z352" s="250"/>
      <c r="AA352" s="250"/>
      <c r="AB352" s="250"/>
      <c r="AC352" s="250"/>
      <c r="AD352" s="250"/>
      <c r="AE352" s="250"/>
      <c r="AF352" s="250"/>
      <c r="AG352" s="250"/>
      <c r="AH352" s="250"/>
      <c r="AI352" s="250"/>
      <c r="AJ352" s="250"/>
      <c r="AK352" s="250"/>
      <c r="AL352" s="250"/>
      <c r="AM352" s="250"/>
      <c r="AN352" s="250"/>
      <c r="AO352" s="250"/>
      <c r="AP352" s="250"/>
      <c r="AQ352" s="250"/>
      <c r="AR352" s="250"/>
      <c r="AS352" s="250"/>
      <c r="AT352" s="250"/>
      <c r="AU352" s="250"/>
      <c r="AV352" s="250"/>
      <c r="AW352" s="250"/>
      <c r="AX352" s="250"/>
      <c r="AY352" s="250"/>
      <c r="AZ352" s="250"/>
      <c r="BA352" s="250"/>
      <c r="BB352" s="250"/>
      <c r="BC352" s="250"/>
      <c r="BD352" s="250"/>
      <c r="BE352" s="250"/>
      <c r="BF352" s="250"/>
      <c r="BG352" s="250"/>
      <c r="BH352" s="250"/>
      <c r="BI352" s="250"/>
      <c r="BJ352" s="250"/>
      <c r="BK352" s="250"/>
      <c r="BL352" s="250"/>
      <c r="BM352" s="250"/>
      <c r="BN352" s="250"/>
      <c r="BO352" s="250"/>
      <c r="BP352" s="250"/>
      <c r="BQ352" s="250"/>
      <c r="BR352" s="250"/>
      <c r="BS352" s="250"/>
      <c r="BT352" s="250"/>
      <c r="BU352" s="250"/>
      <c r="BV352" s="250"/>
      <c r="BW352" s="250"/>
      <c r="BX352" s="250"/>
      <c r="BY352" s="250"/>
      <c r="BZ352" s="250"/>
      <c r="CA352" s="250"/>
      <c r="CB352" s="250"/>
      <c r="CC352" s="250"/>
      <c r="CD352" s="250"/>
      <c r="CE352" s="250"/>
      <c r="CF352" s="250"/>
      <c r="CG352" s="250"/>
      <c r="CH352" s="250"/>
      <c r="CI352" s="250"/>
      <c r="CJ352" s="250"/>
      <c r="CK352" s="250"/>
      <c r="CL352" s="250"/>
      <c r="CM352" s="250"/>
      <c r="CN352" s="250"/>
      <c r="CO352" s="250"/>
      <c r="CP352" s="250"/>
      <c r="CQ352" s="250"/>
      <c r="CR352" s="250"/>
      <c r="CS352" s="250"/>
      <c r="CT352" s="250"/>
      <c r="CU352" s="250"/>
      <c r="CV352" s="250"/>
      <c r="CW352" s="250"/>
      <c r="CX352" s="250"/>
      <c r="CY352" s="250"/>
      <c r="CZ352" s="250"/>
      <c r="DA352" s="250"/>
      <c r="DB352" s="250"/>
      <c r="DC352" s="250"/>
      <c r="DD352" s="250"/>
      <c r="DE352" s="250"/>
      <c r="DF352" s="250"/>
      <c r="DG352" s="250"/>
      <c r="DH352" s="250"/>
      <c r="DI352" s="250"/>
      <c r="DJ352" s="250"/>
      <c r="DK352" s="250"/>
      <c r="DL352" s="250"/>
      <c r="DM352" s="250"/>
      <c r="DN352" s="250"/>
      <c r="DO352" s="250"/>
      <c r="DP352" s="250"/>
      <c r="DQ352" s="250"/>
      <c r="DR352" s="250"/>
      <c r="DS352" s="250"/>
      <c r="DT352" s="250"/>
      <c r="DU352" s="250"/>
      <c r="DV352" s="250"/>
      <c r="DW352" s="250"/>
      <c r="DX352" s="250"/>
      <c r="DY352" s="250"/>
      <c r="DZ352" s="250"/>
      <c r="EA352" s="250"/>
      <c r="EB352" s="250"/>
      <c r="EC352" s="250"/>
      <c r="ED352" s="250"/>
      <c r="EE352" s="250"/>
      <c r="EF352" s="250"/>
      <c r="EG352" s="250"/>
      <c r="EH352" s="250"/>
      <c r="EI352" s="250"/>
      <c r="EJ352" s="250"/>
      <c r="EK352" s="250"/>
      <c r="EL352" s="250"/>
      <c r="EM352" s="250"/>
      <c r="EN352" s="250"/>
      <c r="EO352" s="250"/>
      <c r="EP352" s="250"/>
      <c r="EQ352" s="250"/>
      <c r="ER352" s="250"/>
      <c r="ES352" s="250"/>
      <c r="ET352" s="250"/>
      <c r="EU352" s="250"/>
      <c r="EV352" s="250"/>
      <c r="EW352" s="250"/>
      <c r="EX352" s="250"/>
      <c r="EY352" s="250"/>
      <c r="EZ352" s="250"/>
      <c r="FA352" s="250"/>
      <c r="FB352" s="250"/>
      <c r="FC352" s="250"/>
      <c r="FD352" s="250"/>
      <c r="FE352" s="250"/>
      <c r="FF352" s="250"/>
      <c r="FG352" s="250"/>
      <c r="FH352" s="250"/>
      <c r="FI352" s="250"/>
      <c r="FJ352" s="250"/>
      <c r="FK352" s="250"/>
      <c r="FL352" s="250"/>
      <c r="FM352" s="250"/>
      <c r="FN352" s="250"/>
      <c r="FO352" s="250"/>
      <c r="FP352" s="250"/>
      <c r="FQ352" s="250"/>
      <c r="FR352" s="250"/>
      <c r="FS352" s="250"/>
      <c r="FT352" s="250"/>
      <c r="FU352" s="250"/>
      <c r="FV352" s="250"/>
      <c r="FW352" s="250"/>
      <c r="FX352" s="250"/>
      <c r="FY352" s="250"/>
      <c r="FZ352" s="250"/>
      <c r="GA352" s="250"/>
      <c r="GB352" s="250"/>
      <c r="GC352" s="250"/>
      <c r="GD352" s="250"/>
      <c r="GE352" s="250"/>
      <c r="GF352" s="250"/>
      <c r="GG352" s="250"/>
      <c r="GH352" s="250"/>
      <c r="GI352" s="250"/>
      <c r="GJ352" s="250"/>
      <c r="GK352" s="250"/>
      <c r="GL352" s="250"/>
      <c r="GM352" s="250"/>
      <c r="GN352" s="250"/>
      <c r="GO352" s="250"/>
      <c r="GP352" s="250"/>
      <c r="GQ352" s="250"/>
      <c r="GR352" s="250"/>
      <c r="GS352" s="250"/>
      <c r="GT352" s="250"/>
      <c r="GU352" s="250"/>
      <c r="GV352" s="250"/>
      <c r="GW352" s="250"/>
      <c r="GX352" s="250"/>
      <c r="GY352" s="250"/>
      <c r="GZ352" s="250"/>
      <c r="HA352" s="250"/>
    </row>
    <row r="353" spans="1:209" outlineLevel="1" x14ac:dyDescent="0.2">
      <c r="A353" s="246" t="s">
        <v>1806</v>
      </c>
      <c r="B353" s="247" t="s">
        <v>205</v>
      </c>
      <c r="C353" s="248" t="s">
        <v>121</v>
      </c>
      <c r="D353" s="248" t="s">
        <v>180</v>
      </c>
      <c r="E353" s="248"/>
      <c r="F353" s="248"/>
      <c r="G353" s="248"/>
      <c r="H353" s="247"/>
      <c r="I353" s="247"/>
      <c r="J353" s="247"/>
      <c r="K353" s="247"/>
      <c r="L353" s="247"/>
      <c r="M353" s="247"/>
      <c r="N353" s="247"/>
      <c r="O353" s="249"/>
      <c r="P353" s="249"/>
      <c r="Q353" s="249" t="s">
        <v>34</v>
      </c>
      <c r="R353" s="249"/>
      <c r="S353" s="249"/>
      <c r="T353" s="249" t="s">
        <v>34</v>
      </c>
      <c r="U353" s="247">
        <v>3.5</v>
      </c>
      <c r="V353" s="249" t="s">
        <v>357</v>
      </c>
      <c r="W353" s="249" t="s">
        <v>16</v>
      </c>
      <c r="X353" s="249"/>
      <c r="Y353" s="249"/>
      <c r="Z353" s="249" t="s">
        <v>34</v>
      </c>
      <c r="AA353" s="249"/>
      <c r="AB353" s="249"/>
      <c r="AC353" s="249" t="s">
        <v>34</v>
      </c>
      <c r="AD353" s="249"/>
      <c r="AE353" s="249"/>
      <c r="AF353" s="249" t="s">
        <v>34</v>
      </c>
      <c r="AG353" s="249"/>
      <c r="AH353" s="249"/>
      <c r="AI353" s="249" t="s">
        <v>34</v>
      </c>
      <c r="AJ353" s="249"/>
      <c r="AK353" s="249"/>
      <c r="AL353" s="249" t="s">
        <v>34</v>
      </c>
      <c r="AM353" s="253" t="s">
        <v>1870</v>
      </c>
      <c r="AN353" s="249" t="s">
        <v>357</v>
      </c>
      <c r="AO353" s="249" t="s">
        <v>16</v>
      </c>
      <c r="AP353" s="249"/>
      <c r="AQ353" s="249"/>
      <c r="AR353" s="249" t="s">
        <v>34</v>
      </c>
      <c r="AS353" s="249"/>
      <c r="AT353" s="249"/>
      <c r="AU353" s="249" t="s">
        <v>34</v>
      </c>
      <c r="AV353" s="249"/>
      <c r="AW353" s="249"/>
      <c r="AX353" s="249" t="s">
        <v>34</v>
      </c>
      <c r="AY353" s="247"/>
      <c r="AZ353" s="249"/>
      <c r="BA353" s="249" t="s">
        <v>34</v>
      </c>
      <c r="BB353" s="249"/>
      <c r="BC353" s="249"/>
      <c r="BD353" s="249" t="s">
        <v>34</v>
      </c>
      <c r="BE353" s="249"/>
      <c r="BF353" s="249"/>
      <c r="BG353" s="249" t="s">
        <v>34</v>
      </c>
      <c r="BH353" s="249"/>
      <c r="BI353" s="249"/>
      <c r="BJ353" s="249" t="s">
        <v>34</v>
      </c>
      <c r="BK353" s="249"/>
      <c r="BL353" s="249"/>
      <c r="BM353" s="249" t="s">
        <v>34</v>
      </c>
      <c r="BN353" s="249"/>
      <c r="BO353" s="249"/>
      <c r="BP353" s="249" t="s">
        <v>34</v>
      </c>
      <c r="BQ353" s="249"/>
      <c r="BR353" s="249"/>
      <c r="BS353" s="249" t="s">
        <v>34</v>
      </c>
      <c r="BT353" s="249"/>
      <c r="BU353" s="249"/>
      <c r="BV353" s="249" t="s">
        <v>34</v>
      </c>
      <c r="BW353" s="249"/>
      <c r="BX353" s="249"/>
      <c r="BY353" s="249" t="s">
        <v>34</v>
      </c>
      <c r="BZ353" s="249"/>
      <c r="CA353" s="249"/>
      <c r="CB353" s="249" t="s">
        <v>34</v>
      </c>
      <c r="CC353" s="261"/>
      <c r="CD353" s="261"/>
      <c r="CE353" s="261" t="s">
        <v>34</v>
      </c>
      <c r="CF353" s="249"/>
      <c r="CG353" s="249"/>
      <c r="CH353" s="249" t="s">
        <v>34</v>
      </c>
      <c r="CI353" s="249"/>
      <c r="CJ353" s="249"/>
      <c r="CK353" s="249" t="s">
        <v>34</v>
      </c>
      <c r="CL353" s="249"/>
      <c r="CM353" s="249"/>
      <c r="CN353" s="249" t="s">
        <v>34</v>
      </c>
      <c r="CO353" s="247">
        <v>212</v>
      </c>
      <c r="CP353" s="249" t="s">
        <v>357</v>
      </c>
      <c r="CQ353" s="249" t="s">
        <v>16</v>
      </c>
      <c r="CR353" s="249"/>
      <c r="CS353" s="249"/>
      <c r="CT353" s="249" t="s">
        <v>34</v>
      </c>
      <c r="CU353" s="247"/>
      <c r="CV353" s="249"/>
      <c r="CW353" s="249" t="s">
        <v>34</v>
      </c>
      <c r="CX353" s="249"/>
      <c r="CY353" s="249"/>
      <c r="CZ353" s="249" t="s">
        <v>34</v>
      </c>
      <c r="DA353" s="249"/>
      <c r="DB353" s="249"/>
      <c r="DC353" s="249" t="s">
        <v>34</v>
      </c>
      <c r="DD353" s="249"/>
      <c r="DE353" s="249"/>
      <c r="DF353" s="249" t="s">
        <v>34</v>
      </c>
      <c r="DG353" s="249"/>
      <c r="DH353" s="249"/>
      <c r="DI353" s="249" t="s">
        <v>34</v>
      </c>
      <c r="DJ353" s="249"/>
      <c r="DK353" s="249"/>
      <c r="DL353" s="249" t="s">
        <v>34</v>
      </c>
      <c r="DM353" s="247"/>
      <c r="DN353" s="289"/>
      <c r="DO353" s="289" t="s">
        <v>34</v>
      </c>
      <c r="DP353" s="249"/>
      <c r="DQ353" s="249"/>
      <c r="DR353" s="249" t="s">
        <v>34</v>
      </c>
      <c r="DS353" s="249"/>
      <c r="DT353" s="249"/>
      <c r="DU353" s="249" t="s">
        <v>34</v>
      </c>
      <c r="DV353" s="249"/>
      <c r="DW353" s="249"/>
      <c r="DX353" s="249" t="s">
        <v>34</v>
      </c>
      <c r="DY353" s="249"/>
      <c r="DZ353" s="249"/>
      <c r="EA353" s="249" t="s">
        <v>34</v>
      </c>
      <c r="EB353" s="249"/>
      <c r="EC353" s="249"/>
      <c r="ED353" s="249" t="s">
        <v>34</v>
      </c>
      <c r="EE353" s="249"/>
      <c r="EF353" s="249"/>
      <c r="EG353" s="249" t="s">
        <v>34</v>
      </c>
      <c r="EH353" s="249"/>
      <c r="EI353" s="249"/>
      <c r="EJ353" s="249" t="s">
        <v>34</v>
      </c>
      <c r="EK353" s="249"/>
      <c r="EL353" s="249"/>
      <c r="EM353" s="249" t="s">
        <v>34</v>
      </c>
      <c r="EN353" s="249"/>
      <c r="EO353" s="249"/>
      <c r="EP353" s="249" t="s">
        <v>34</v>
      </c>
      <c r="EQ353" s="249"/>
      <c r="ER353" s="249"/>
      <c r="ES353" s="249" t="s">
        <v>34</v>
      </c>
      <c r="ET353" s="249"/>
      <c r="EU353" s="249"/>
      <c r="EV353" s="249" t="s">
        <v>34</v>
      </c>
      <c r="EW353" s="249"/>
      <c r="EX353" s="249"/>
      <c r="EY353" s="249" t="s">
        <v>34</v>
      </c>
      <c r="EZ353" s="249"/>
      <c r="FA353" s="249"/>
      <c r="FB353" s="249" t="s">
        <v>34</v>
      </c>
      <c r="FC353" s="249"/>
      <c r="FD353" s="249"/>
      <c r="FE353" s="249" t="s">
        <v>34</v>
      </c>
      <c r="FF353" s="249"/>
      <c r="FG353" s="249"/>
      <c r="FH353" s="249" t="s">
        <v>34</v>
      </c>
      <c r="FI353" s="249"/>
      <c r="FJ353" s="249"/>
      <c r="FK353" s="249" t="s">
        <v>34</v>
      </c>
      <c r="FL353" s="249"/>
      <c r="FM353" s="249"/>
      <c r="FN353" s="249" t="s">
        <v>34</v>
      </c>
      <c r="FO353" s="249"/>
      <c r="FP353" s="249"/>
      <c r="FQ353" s="249" t="s">
        <v>34</v>
      </c>
      <c r="FR353" s="249"/>
      <c r="FS353" s="249"/>
      <c r="FT353" s="249" t="s">
        <v>34</v>
      </c>
      <c r="FU353" s="249"/>
      <c r="FV353" s="249"/>
      <c r="FW353" s="249" t="s">
        <v>34</v>
      </c>
      <c r="FX353" s="249"/>
      <c r="FY353" s="249"/>
      <c r="FZ353" s="249" t="s">
        <v>34</v>
      </c>
      <c r="GA353" s="261"/>
      <c r="GB353" s="261"/>
      <c r="GC353" s="261" t="s">
        <v>34</v>
      </c>
      <c r="GD353" s="249"/>
      <c r="GE353" s="249"/>
      <c r="GF353" s="249" t="s">
        <v>34</v>
      </c>
      <c r="GG353" s="249"/>
      <c r="GH353" s="249"/>
      <c r="GI353" s="249" t="s">
        <v>34</v>
      </c>
      <c r="GJ353" s="249"/>
      <c r="GK353" s="249"/>
      <c r="GL353" s="249" t="s">
        <v>34</v>
      </c>
      <c r="GM353" s="249"/>
      <c r="GN353" s="249"/>
      <c r="GO353" s="249" t="s">
        <v>34</v>
      </c>
      <c r="GP353" s="249"/>
      <c r="GQ353" s="249"/>
      <c r="GR353" s="249" t="s">
        <v>34</v>
      </c>
      <c r="GS353" s="249"/>
      <c r="GT353" s="249"/>
      <c r="GU353" s="249" t="s">
        <v>34</v>
      </c>
      <c r="GV353" s="249"/>
      <c r="GW353" s="249"/>
      <c r="GX353" s="249" t="s">
        <v>34</v>
      </c>
      <c r="GY353" s="249"/>
      <c r="GZ353" s="249"/>
      <c r="HA353" s="249" t="s">
        <v>34</v>
      </c>
    </row>
    <row r="354" spans="1:209" outlineLevel="1" x14ac:dyDescent="0.2">
      <c r="A354" s="246" t="s">
        <v>1807</v>
      </c>
      <c r="B354" s="247" t="s">
        <v>206</v>
      </c>
      <c r="C354" s="248" t="s">
        <v>121</v>
      </c>
      <c r="D354" s="248" t="s">
        <v>180</v>
      </c>
      <c r="E354" s="248"/>
      <c r="F354" s="248"/>
      <c r="G354" s="248"/>
      <c r="H354" s="247"/>
      <c r="I354" s="247"/>
      <c r="J354" s="247"/>
      <c r="K354" s="247"/>
      <c r="L354" s="247"/>
      <c r="M354" s="247"/>
      <c r="N354" s="247"/>
      <c r="O354" s="249"/>
      <c r="P354" s="249"/>
      <c r="Q354" s="249" t="s">
        <v>34</v>
      </c>
      <c r="R354" s="249"/>
      <c r="S354" s="249"/>
      <c r="T354" s="249" t="s">
        <v>34</v>
      </c>
      <c r="U354" s="247">
        <v>10.5</v>
      </c>
      <c r="V354" s="249" t="s">
        <v>357</v>
      </c>
      <c r="W354" s="249" t="s">
        <v>16</v>
      </c>
      <c r="X354" s="249"/>
      <c r="Y354" s="249"/>
      <c r="Z354" s="249" t="s">
        <v>34</v>
      </c>
      <c r="AA354" s="249"/>
      <c r="AB354" s="249"/>
      <c r="AC354" s="249" t="s">
        <v>34</v>
      </c>
      <c r="AD354" s="249"/>
      <c r="AE354" s="249"/>
      <c r="AF354" s="249" t="s">
        <v>34</v>
      </c>
      <c r="AG354" s="249"/>
      <c r="AH354" s="249"/>
      <c r="AI354" s="249" t="s">
        <v>34</v>
      </c>
      <c r="AJ354" s="249"/>
      <c r="AK354" s="249"/>
      <c r="AL354" s="249" t="s">
        <v>34</v>
      </c>
      <c r="AM354" s="253" t="s">
        <v>1872</v>
      </c>
      <c r="AN354" s="249" t="s">
        <v>357</v>
      </c>
      <c r="AO354" s="249" t="s">
        <v>16</v>
      </c>
      <c r="AP354" s="249"/>
      <c r="AQ354" s="249"/>
      <c r="AR354" s="249" t="s">
        <v>34</v>
      </c>
      <c r="AS354" s="249"/>
      <c r="AT354" s="249"/>
      <c r="AU354" s="249" t="s">
        <v>34</v>
      </c>
      <c r="AV354" s="249"/>
      <c r="AW354" s="249"/>
      <c r="AX354" s="249" t="s">
        <v>34</v>
      </c>
      <c r="AY354" s="247"/>
      <c r="AZ354" s="249"/>
      <c r="BA354" s="249" t="s">
        <v>34</v>
      </c>
      <c r="BB354" s="249"/>
      <c r="BC354" s="249"/>
      <c r="BD354" s="249" t="s">
        <v>34</v>
      </c>
      <c r="BE354" s="249"/>
      <c r="BF354" s="249"/>
      <c r="BG354" s="249" t="s">
        <v>34</v>
      </c>
      <c r="BH354" s="249"/>
      <c r="BI354" s="249"/>
      <c r="BJ354" s="249" t="s">
        <v>34</v>
      </c>
      <c r="BK354" s="249"/>
      <c r="BL354" s="249"/>
      <c r="BM354" s="249" t="s">
        <v>34</v>
      </c>
      <c r="BN354" s="249"/>
      <c r="BO354" s="249"/>
      <c r="BP354" s="249" t="s">
        <v>34</v>
      </c>
      <c r="BQ354" s="249"/>
      <c r="BR354" s="249"/>
      <c r="BS354" s="249" t="s">
        <v>34</v>
      </c>
      <c r="BT354" s="249"/>
      <c r="BU354" s="249"/>
      <c r="BV354" s="249" t="s">
        <v>34</v>
      </c>
      <c r="BW354" s="249"/>
      <c r="BX354" s="249"/>
      <c r="BY354" s="249" t="s">
        <v>34</v>
      </c>
      <c r="BZ354" s="249"/>
      <c r="CA354" s="249"/>
      <c r="CB354" s="249" t="s">
        <v>34</v>
      </c>
      <c r="CC354" s="261"/>
      <c r="CD354" s="261"/>
      <c r="CE354" s="261" t="s">
        <v>34</v>
      </c>
      <c r="CF354" s="249"/>
      <c r="CG354" s="249"/>
      <c r="CH354" s="249" t="s">
        <v>34</v>
      </c>
      <c r="CI354" s="249"/>
      <c r="CJ354" s="249"/>
      <c r="CK354" s="249" t="s">
        <v>34</v>
      </c>
      <c r="CL354" s="249"/>
      <c r="CM354" s="249"/>
      <c r="CN354" s="249" t="s">
        <v>34</v>
      </c>
      <c r="CO354" s="247">
        <v>468</v>
      </c>
      <c r="CP354" s="249" t="s">
        <v>357</v>
      </c>
      <c r="CQ354" s="249" t="s">
        <v>16</v>
      </c>
      <c r="CR354" s="249"/>
      <c r="CS354" s="249"/>
      <c r="CT354" s="249" t="s">
        <v>34</v>
      </c>
      <c r="CU354" s="247"/>
      <c r="CV354" s="249"/>
      <c r="CW354" s="249" t="s">
        <v>34</v>
      </c>
      <c r="CX354" s="249"/>
      <c r="CY354" s="249"/>
      <c r="CZ354" s="249" t="s">
        <v>34</v>
      </c>
      <c r="DA354" s="249"/>
      <c r="DB354" s="249"/>
      <c r="DC354" s="249" t="s">
        <v>34</v>
      </c>
      <c r="DD354" s="249"/>
      <c r="DE354" s="249"/>
      <c r="DF354" s="249" t="s">
        <v>34</v>
      </c>
      <c r="DG354" s="249"/>
      <c r="DH354" s="249"/>
      <c r="DI354" s="249" t="s">
        <v>34</v>
      </c>
      <c r="DJ354" s="249"/>
      <c r="DK354" s="249"/>
      <c r="DL354" s="249" t="s">
        <v>34</v>
      </c>
      <c r="DM354" s="247"/>
      <c r="DN354" s="289"/>
      <c r="DO354" s="289" t="s">
        <v>34</v>
      </c>
      <c r="DP354" s="249"/>
      <c r="DQ354" s="249"/>
      <c r="DR354" s="249" t="s">
        <v>34</v>
      </c>
      <c r="DS354" s="249"/>
      <c r="DT354" s="249"/>
      <c r="DU354" s="249" t="s">
        <v>34</v>
      </c>
      <c r="DV354" s="249"/>
      <c r="DW354" s="249"/>
      <c r="DX354" s="249" t="s">
        <v>34</v>
      </c>
      <c r="DY354" s="249"/>
      <c r="DZ354" s="249"/>
      <c r="EA354" s="249" t="s">
        <v>34</v>
      </c>
      <c r="EB354" s="249"/>
      <c r="EC354" s="249"/>
      <c r="ED354" s="249" t="s">
        <v>34</v>
      </c>
      <c r="EE354" s="249"/>
      <c r="EF354" s="249"/>
      <c r="EG354" s="249" t="s">
        <v>34</v>
      </c>
      <c r="EH354" s="249"/>
      <c r="EI354" s="249"/>
      <c r="EJ354" s="249" t="s">
        <v>34</v>
      </c>
      <c r="EK354" s="249"/>
      <c r="EL354" s="249"/>
      <c r="EM354" s="249" t="s">
        <v>34</v>
      </c>
      <c r="EN354" s="249"/>
      <c r="EO354" s="249"/>
      <c r="EP354" s="249" t="s">
        <v>34</v>
      </c>
      <c r="EQ354" s="249"/>
      <c r="ER354" s="249"/>
      <c r="ES354" s="249" t="s">
        <v>34</v>
      </c>
      <c r="ET354" s="249"/>
      <c r="EU354" s="249"/>
      <c r="EV354" s="249" t="s">
        <v>34</v>
      </c>
      <c r="EW354" s="249"/>
      <c r="EX354" s="249"/>
      <c r="EY354" s="249" t="s">
        <v>34</v>
      </c>
      <c r="EZ354" s="249"/>
      <c r="FA354" s="249"/>
      <c r="FB354" s="249" t="s">
        <v>34</v>
      </c>
      <c r="FC354" s="249"/>
      <c r="FD354" s="249"/>
      <c r="FE354" s="249" t="s">
        <v>34</v>
      </c>
      <c r="FF354" s="249"/>
      <c r="FG354" s="249"/>
      <c r="FH354" s="249" t="s">
        <v>34</v>
      </c>
      <c r="FI354" s="249"/>
      <c r="FJ354" s="249"/>
      <c r="FK354" s="249" t="s">
        <v>34</v>
      </c>
      <c r="FL354" s="249"/>
      <c r="FM354" s="249"/>
      <c r="FN354" s="249" t="s">
        <v>34</v>
      </c>
      <c r="FO354" s="249"/>
      <c r="FP354" s="249"/>
      <c r="FQ354" s="249" t="s">
        <v>34</v>
      </c>
      <c r="FR354" s="249"/>
      <c r="FS354" s="249"/>
      <c r="FT354" s="249" t="s">
        <v>34</v>
      </c>
      <c r="FU354" s="249"/>
      <c r="FV354" s="249"/>
      <c r="FW354" s="249" t="s">
        <v>34</v>
      </c>
      <c r="FX354" s="249"/>
      <c r="FY354" s="249"/>
      <c r="FZ354" s="249" t="s">
        <v>34</v>
      </c>
      <c r="GA354" s="261"/>
      <c r="GB354" s="261"/>
      <c r="GC354" s="261" t="s">
        <v>34</v>
      </c>
      <c r="GD354" s="249"/>
      <c r="GE354" s="249"/>
      <c r="GF354" s="249" t="s">
        <v>34</v>
      </c>
      <c r="GG354" s="249"/>
      <c r="GH354" s="249"/>
      <c r="GI354" s="249" t="s">
        <v>34</v>
      </c>
      <c r="GJ354" s="249"/>
      <c r="GK354" s="249"/>
      <c r="GL354" s="249" t="s">
        <v>34</v>
      </c>
      <c r="GM354" s="249"/>
      <c r="GN354" s="249"/>
      <c r="GO354" s="249" t="s">
        <v>34</v>
      </c>
      <c r="GP354" s="249"/>
      <c r="GQ354" s="249"/>
      <c r="GR354" s="249" t="s">
        <v>34</v>
      </c>
      <c r="GS354" s="249"/>
      <c r="GT354" s="249"/>
      <c r="GU354" s="249" t="s">
        <v>34</v>
      </c>
      <c r="GV354" s="249"/>
      <c r="GW354" s="249"/>
      <c r="GX354" s="249" t="s">
        <v>34</v>
      </c>
      <c r="GY354" s="249"/>
      <c r="GZ354" s="249"/>
      <c r="HA354" s="249" t="s">
        <v>34</v>
      </c>
    </row>
    <row r="355" spans="1:209" s="184" customFormat="1" outlineLevel="1" x14ac:dyDescent="0.2">
      <c r="A355" s="254" t="s">
        <v>1808</v>
      </c>
      <c r="B355" s="255" t="s">
        <v>210</v>
      </c>
      <c r="C355" s="256" t="s">
        <v>24</v>
      </c>
      <c r="D355" s="256" t="s">
        <v>180</v>
      </c>
      <c r="E355" s="256"/>
      <c r="F355" s="256"/>
      <c r="G355" s="256"/>
      <c r="H355" s="255"/>
      <c r="I355" s="255" t="s">
        <v>343</v>
      </c>
      <c r="J355" s="255"/>
      <c r="K355" s="255"/>
      <c r="L355" s="255"/>
      <c r="M355" s="255"/>
      <c r="N355" s="255"/>
      <c r="O355" s="249"/>
      <c r="P355" s="249"/>
      <c r="Q355" s="249" t="s">
        <v>34</v>
      </c>
      <c r="R355" s="249"/>
      <c r="S355" s="249"/>
      <c r="T355" s="249" t="s">
        <v>34</v>
      </c>
      <c r="U355" s="255" t="s">
        <v>579</v>
      </c>
      <c r="V355" s="257" t="s">
        <v>357</v>
      </c>
      <c r="W355" s="257" t="s">
        <v>16</v>
      </c>
      <c r="X355" s="249"/>
      <c r="Y355" s="249"/>
      <c r="Z355" s="249" t="s">
        <v>34</v>
      </c>
      <c r="AA355" s="249"/>
      <c r="AB355" s="249"/>
      <c r="AC355" s="249" t="s">
        <v>34</v>
      </c>
      <c r="AD355" s="249"/>
      <c r="AE355" s="249"/>
      <c r="AF355" s="249" t="s">
        <v>34</v>
      </c>
      <c r="AG355" s="249"/>
      <c r="AH355" s="249"/>
      <c r="AI355" s="249" t="s">
        <v>34</v>
      </c>
      <c r="AJ355" s="249"/>
      <c r="AK355" s="249"/>
      <c r="AL355" s="249" t="s">
        <v>34</v>
      </c>
      <c r="AM355" s="255" t="s">
        <v>579</v>
      </c>
      <c r="AN355" s="257" t="s">
        <v>357</v>
      </c>
      <c r="AO355" s="257" t="s">
        <v>16</v>
      </c>
      <c r="AP355" s="249"/>
      <c r="AQ355" s="249"/>
      <c r="AR355" s="249" t="s">
        <v>34</v>
      </c>
      <c r="AS355" s="249"/>
      <c r="AT355" s="249"/>
      <c r="AU355" s="249" t="s">
        <v>34</v>
      </c>
      <c r="AV355" s="249"/>
      <c r="AW355" s="249"/>
      <c r="AX355" s="249" t="s">
        <v>34</v>
      </c>
      <c r="AY355" s="247"/>
      <c r="AZ355" s="249"/>
      <c r="BA355" s="249" t="s">
        <v>34</v>
      </c>
      <c r="BB355" s="249"/>
      <c r="BC355" s="249"/>
      <c r="BD355" s="249" t="s">
        <v>34</v>
      </c>
      <c r="BE355" s="249"/>
      <c r="BF355" s="249"/>
      <c r="BG355" s="249" t="s">
        <v>34</v>
      </c>
      <c r="BH355" s="249"/>
      <c r="BI355" s="249"/>
      <c r="BJ355" s="249" t="s">
        <v>34</v>
      </c>
      <c r="BK355" s="249"/>
      <c r="BL355" s="249"/>
      <c r="BM355" s="249" t="s">
        <v>34</v>
      </c>
      <c r="BN355" s="249"/>
      <c r="BO355" s="249"/>
      <c r="BP355" s="249" t="s">
        <v>34</v>
      </c>
      <c r="BQ355" s="249"/>
      <c r="BR355" s="249"/>
      <c r="BS355" s="249" t="s">
        <v>34</v>
      </c>
      <c r="BT355" s="249"/>
      <c r="BU355" s="249"/>
      <c r="BV355" s="249" t="s">
        <v>34</v>
      </c>
      <c r="BW355" s="249"/>
      <c r="BX355" s="249"/>
      <c r="BY355" s="249" t="s">
        <v>34</v>
      </c>
      <c r="BZ355" s="249"/>
      <c r="CA355" s="249"/>
      <c r="CB355" s="249" t="s">
        <v>34</v>
      </c>
      <c r="CC355" s="261"/>
      <c r="CD355" s="261"/>
      <c r="CE355" s="261" t="s">
        <v>34</v>
      </c>
      <c r="CF355" s="249"/>
      <c r="CG355" s="249"/>
      <c r="CH355" s="249" t="s">
        <v>34</v>
      </c>
      <c r="CI355" s="249"/>
      <c r="CJ355" s="249"/>
      <c r="CK355" s="249" t="s">
        <v>34</v>
      </c>
      <c r="CL355" s="249"/>
      <c r="CM355" s="249"/>
      <c r="CN355" s="249" t="s">
        <v>34</v>
      </c>
      <c r="CO355" s="247" t="s">
        <v>579</v>
      </c>
      <c r="CP355" s="257" t="s">
        <v>355</v>
      </c>
      <c r="CQ355" s="257" t="s">
        <v>395</v>
      </c>
      <c r="CR355" s="249"/>
      <c r="CS355" s="249"/>
      <c r="CT355" s="249" t="s">
        <v>34</v>
      </c>
      <c r="CU355" s="247"/>
      <c r="CV355" s="249"/>
      <c r="CW355" s="249" t="s">
        <v>34</v>
      </c>
      <c r="CX355" s="249"/>
      <c r="CY355" s="249"/>
      <c r="CZ355" s="249" t="s">
        <v>34</v>
      </c>
      <c r="DA355" s="249"/>
      <c r="DB355" s="249"/>
      <c r="DC355" s="249" t="s">
        <v>34</v>
      </c>
      <c r="DD355" s="249"/>
      <c r="DE355" s="249"/>
      <c r="DF355" s="249" t="s">
        <v>34</v>
      </c>
      <c r="DG355" s="249"/>
      <c r="DH355" s="249"/>
      <c r="DI355" s="249" t="s">
        <v>34</v>
      </c>
      <c r="DJ355" s="249"/>
      <c r="DK355" s="249"/>
      <c r="DL355" s="249" t="s">
        <v>34</v>
      </c>
      <c r="DM355" s="247"/>
      <c r="DN355" s="289"/>
      <c r="DO355" s="289" t="s">
        <v>34</v>
      </c>
      <c r="DP355" s="249"/>
      <c r="DQ355" s="249"/>
      <c r="DR355" s="249" t="s">
        <v>34</v>
      </c>
      <c r="DS355" s="249"/>
      <c r="DT355" s="249"/>
      <c r="DU355" s="249" t="s">
        <v>34</v>
      </c>
      <c r="DV355" s="249"/>
      <c r="DW355" s="249"/>
      <c r="DX355" s="249" t="s">
        <v>34</v>
      </c>
      <c r="DY355" s="249"/>
      <c r="DZ355" s="249"/>
      <c r="EA355" s="249" t="s">
        <v>34</v>
      </c>
      <c r="EB355" s="249"/>
      <c r="EC355" s="249"/>
      <c r="ED355" s="249" t="s">
        <v>34</v>
      </c>
      <c r="EE355" s="249"/>
      <c r="EF355" s="249"/>
      <c r="EG355" s="249" t="s">
        <v>34</v>
      </c>
      <c r="EH355" s="249"/>
      <c r="EI355" s="249"/>
      <c r="EJ355" s="249" t="s">
        <v>34</v>
      </c>
      <c r="EK355" s="249"/>
      <c r="EL355" s="249"/>
      <c r="EM355" s="249" t="s">
        <v>34</v>
      </c>
      <c r="EN355" s="249"/>
      <c r="EO355" s="249"/>
      <c r="EP355" s="249" t="s">
        <v>34</v>
      </c>
      <c r="EQ355" s="249"/>
      <c r="ER355" s="249"/>
      <c r="ES355" s="249" t="s">
        <v>34</v>
      </c>
      <c r="ET355" s="249"/>
      <c r="EU355" s="249"/>
      <c r="EV355" s="249" t="s">
        <v>34</v>
      </c>
      <c r="EW355" s="249"/>
      <c r="EX355" s="249"/>
      <c r="EY355" s="249" t="s">
        <v>34</v>
      </c>
      <c r="EZ355" s="249"/>
      <c r="FA355" s="249"/>
      <c r="FB355" s="249" t="s">
        <v>34</v>
      </c>
      <c r="FC355" s="249"/>
      <c r="FD355" s="249"/>
      <c r="FE355" s="249" t="s">
        <v>34</v>
      </c>
      <c r="FF355" s="249"/>
      <c r="FG355" s="249"/>
      <c r="FH355" s="249" t="s">
        <v>34</v>
      </c>
      <c r="FI355" s="249"/>
      <c r="FJ355" s="249"/>
      <c r="FK355" s="249" t="s">
        <v>34</v>
      </c>
      <c r="FL355" s="249"/>
      <c r="FM355" s="249"/>
      <c r="FN355" s="249" t="s">
        <v>34</v>
      </c>
      <c r="FO355" s="249"/>
      <c r="FP355" s="249"/>
      <c r="FQ355" s="249" t="s">
        <v>34</v>
      </c>
      <c r="FR355" s="249"/>
      <c r="FS355" s="249"/>
      <c r="FT355" s="249" t="s">
        <v>34</v>
      </c>
      <c r="FU355" s="249"/>
      <c r="FV355" s="249"/>
      <c r="FW355" s="249" t="s">
        <v>34</v>
      </c>
      <c r="FX355" s="249"/>
      <c r="FY355" s="249"/>
      <c r="FZ355" s="249" t="s">
        <v>34</v>
      </c>
      <c r="GA355" s="261"/>
      <c r="GB355" s="261"/>
      <c r="GC355" s="261" t="s">
        <v>34</v>
      </c>
      <c r="GD355" s="249"/>
      <c r="GE355" s="249"/>
      <c r="GF355" s="249" t="s">
        <v>34</v>
      </c>
      <c r="GG355" s="249"/>
      <c r="GH355" s="249"/>
      <c r="GI355" s="249" t="s">
        <v>34</v>
      </c>
      <c r="GJ355" s="249"/>
      <c r="GK355" s="249"/>
      <c r="GL355" s="249" t="s">
        <v>34</v>
      </c>
      <c r="GM355" s="249"/>
      <c r="GN355" s="249"/>
      <c r="GO355" s="249" t="s">
        <v>34</v>
      </c>
      <c r="GP355" s="249"/>
      <c r="GQ355" s="249"/>
      <c r="GR355" s="249" t="s">
        <v>34</v>
      </c>
      <c r="GS355" s="249"/>
      <c r="GT355" s="249"/>
      <c r="GU355" s="249" t="s">
        <v>34</v>
      </c>
      <c r="GV355" s="249"/>
      <c r="GW355" s="249"/>
      <c r="GX355" s="249" t="s">
        <v>34</v>
      </c>
      <c r="GY355" s="249"/>
      <c r="GZ355" s="249"/>
      <c r="HA355" s="249" t="s">
        <v>34</v>
      </c>
    </row>
    <row r="356" spans="1:209" s="184" customFormat="1" outlineLevel="1" x14ac:dyDescent="0.2">
      <c r="A356" s="254" t="s">
        <v>1809</v>
      </c>
      <c r="B356" s="258" t="s">
        <v>211</v>
      </c>
      <c r="C356" s="258" t="s">
        <v>209</v>
      </c>
      <c r="D356" s="258" t="s">
        <v>180</v>
      </c>
      <c r="E356" s="258"/>
      <c r="F356" s="258"/>
      <c r="G356" s="258"/>
      <c r="H356" s="258"/>
      <c r="I356" s="258"/>
      <c r="J356" s="258"/>
      <c r="K356" s="258"/>
      <c r="L356" s="258"/>
      <c r="M356" s="258"/>
      <c r="N356" s="258"/>
      <c r="O356" s="258"/>
      <c r="P356" s="259"/>
      <c r="Q356" s="259"/>
      <c r="R356" s="258"/>
      <c r="S356" s="259"/>
      <c r="T356" s="259"/>
      <c r="U356" s="258"/>
      <c r="V356" s="259"/>
      <c r="W356" s="259"/>
      <c r="X356" s="258"/>
      <c r="Y356" s="259"/>
      <c r="Z356" s="259"/>
      <c r="AA356" s="258"/>
      <c r="AB356" s="259"/>
      <c r="AC356" s="259"/>
      <c r="AD356" s="258"/>
      <c r="AE356" s="259"/>
      <c r="AF356" s="259"/>
      <c r="AG356" s="258"/>
      <c r="AH356" s="259"/>
      <c r="AI356" s="259"/>
      <c r="AJ356" s="258"/>
      <c r="AK356" s="259"/>
      <c r="AL356" s="259"/>
      <c r="AM356" s="258"/>
      <c r="AN356" s="259"/>
      <c r="AO356" s="259"/>
      <c r="AP356" s="258"/>
      <c r="AQ356" s="259"/>
      <c r="AR356" s="259"/>
      <c r="AS356" s="258"/>
      <c r="AT356" s="259"/>
      <c r="AU356" s="259"/>
      <c r="AV356" s="258"/>
      <c r="AW356" s="259"/>
      <c r="AX356" s="259"/>
      <c r="AY356" s="258"/>
      <c r="AZ356" s="259"/>
      <c r="BA356" s="259"/>
      <c r="BB356" s="258"/>
      <c r="BC356" s="259"/>
      <c r="BD356" s="259"/>
      <c r="BE356" s="258"/>
      <c r="BF356" s="259"/>
      <c r="BG356" s="259"/>
      <c r="BH356" s="258"/>
      <c r="BI356" s="259"/>
      <c r="BJ356" s="259"/>
      <c r="BK356" s="258"/>
      <c r="BL356" s="259"/>
      <c r="BM356" s="259"/>
      <c r="BN356" s="258"/>
      <c r="BO356" s="259"/>
      <c r="BP356" s="259"/>
      <c r="BQ356" s="258"/>
      <c r="BR356" s="259"/>
      <c r="BS356" s="259"/>
      <c r="BT356" s="258"/>
      <c r="BU356" s="259"/>
      <c r="BV356" s="259"/>
      <c r="BW356" s="258"/>
      <c r="BX356" s="259"/>
      <c r="BY356" s="259"/>
      <c r="BZ356" s="258"/>
      <c r="CA356" s="259"/>
      <c r="CB356" s="259"/>
      <c r="CC356" s="258"/>
      <c r="CD356" s="259"/>
      <c r="CE356" s="259"/>
      <c r="CF356" s="258"/>
      <c r="CG356" s="259"/>
      <c r="CH356" s="259"/>
      <c r="CI356" s="258"/>
      <c r="CJ356" s="259"/>
      <c r="CK356" s="259"/>
      <c r="CL356" s="258"/>
      <c r="CM356" s="259"/>
      <c r="CN356" s="259"/>
      <c r="CO356" s="258"/>
      <c r="CP356" s="259"/>
      <c r="CQ356" s="259"/>
      <c r="CR356" s="258"/>
      <c r="CS356" s="259"/>
      <c r="CT356" s="259"/>
      <c r="CU356" s="258"/>
      <c r="CV356" s="259"/>
      <c r="CW356" s="259"/>
      <c r="CX356" s="258"/>
      <c r="CY356" s="259"/>
      <c r="CZ356" s="259"/>
      <c r="DA356" s="258"/>
      <c r="DB356" s="259"/>
      <c r="DC356" s="259"/>
      <c r="DD356" s="258"/>
      <c r="DE356" s="259"/>
      <c r="DF356" s="259"/>
      <c r="DG356" s="258"/>
      <c r="DH356" s="259"/>
      <c r="DI356" s="259"/>
      <c r="DJ356" s="258"/>
      <c r="DK356" s="259"/>
      <c r="DL356" s="259"/>
      <c r="DM356" s="258"/>
      <c r="DN356" s="259"/>
      <c r="DO356" s="259"/>
      <c r="DP356" s="258"/>
      <c r="DQ356" s="259"/>
      <c r="DR356" s="259"/>
      <c r="DS356" s="258"/>
      <c r="DT356" s="259"/>
      <c r="DU356" s="259"/>
      <c r="DV356" s="258"/>
      <c r="DW356" s="259"/>
      <c r="DX356" s="259"/>
      <c r="DY356" s="258"/>
      <c r="DZ356" s="259"/>
      <c r="EA356" s="259"/>
      <c r="EB356" s="258"/>
      <c r="EC356" s="259"/>
      <c r="ED356" s="259"/>
      <c r="EE356" s="258"/>
      <c r="EF356" s="259"/>
      <c r="EG356" s="259"/>
      <c r="EH356" s="258"/>
      <c r="EI356" s="259"/>
      <c r="EJ356" s="259"/>
      <c r="EK356" s="258"/>
      <c r="EL356" s="259"/>
      <c r="EM356" s="259"/>
      <c r="EN356" s="258"/>
      <c r="EO356" s="259"/>
      <c r="EP356" s="259"/>
      <c r="EQ356" s="258"/>
      <c r="ER356" s="259"/>
      <c r="ES356" s="259"/>
      <c r="ET356" s="258"/>
      <c r="EU356" s="259"/>
      <c r="EV356" s="259"/>
      <c r="EW356" s="258"/>
      <c r="EX356" s="259"/>
      <c r="EY356" s="259"/>
      <c r="EZ356" s="258"/>
      <c r="FA356" s="259"/>
      <c r="FB356" s="259"/>
      <c r="FC356" s="258"/>
      <c r="FD356" s="259"/>
      <c r="FE356" s="259"/>
      <c r="FF356" s="258"/>
      <c r="FG356" s="259"/>
      <c r="FH356" s="259"/>
      <c r="FI356" s="258"/>
      <c r="FJ356" s="259"/>
      <c r="FK356" s="259"/>
      <c r="FL356" s="258"/>
      <c r="FM356" s="259"/>
      <c r="FN356" s="259"/>
      <c r="FO356" s="258"/>
      <c r="FP356" s="259"/>
      <c r="FQ356" s="259"/>
      <c r="FR356" s="258"/>
      <c r="FS356" s="259"/>
      <c r="FT356" s="259"/>
      <c r="FU356" s="258"/>
      <c r="FV356" s="259"/>
      <c r="FW356" s="259"/>
      <c r="FX356" s="258"/>
      <c r="FY356" s="259"/>
      <c r="FZ356" s="259"/>
      <c r="GA356" s="258"/>
      <c r="GB356" s="259"/>
      <c r="GC356" s="259"/>
      <c r="GD356" s="258"/>
      <c r="GE356" s="259"/>
      <c r="GF356" s="259"/>
      <c r="GG356" s="258"/>
      <c r="GH356" s="259"/>
      <c r="GI356" s="259"/>
      <c r="GJ356" s="258"/>
      <c r="GK356" s="259"/>
      <c r="GL356" s="259"/>
      <c r="GM356" s="258"/>
      <c r="GN356" s="259"/>
      <c r="GO356" s="259"/>
      <c r="GP356" s="258"/>
      <c r="GQ356" s="259"/>
      <c r="GR356" s="259"/>
      <c r="GS356" s="258"/>
      <c r="GT356" s="259"/>
      <c r="GU356" s="259"/>
      <c r="GV356" s="258"/>
      <c r="GW356" s="259"/>
      <c r="GX356" s="259"/>
      <c r="GY356" s="258"/>
      <c r="GZ356" s="259"/>
      <c r="HA356" s="259"/>
    </row>
    <row r="357" spans="1:209" s="184" customFormat="1" outlineLevel="1" x14ac:dyDescent="0.2">
      <c r="A357" s="254" t="s">
        <v>1810</v>
      </c>
      <c r="B357" s="255" t="s">
        <v>1517</v>
      </c>
      <c r="C357" s="256" t="s">
        <v>121</v>
      </c>
      <c r="D357" s="256" t="s">
        <v>180</v>
      </c>
      <c r="E357" s="256"/>
      <c r="F357" s="256"/>
      <c r="G357" s="256"/>
      <c r="H357" s="255"/>
      <c r="I357" s="255"/>
      <c r="J357" s="255"/>
      <c r="K357" s="255"/>
      <c r="L357" s="255"/>
      <c r="M357" s="255"/>
      <c r="N357" s="255"/>
      <c r="O357" s="247"/>
      <c r="P357" s="249"/>
      <c r="Q357" s="249" t="s">
        <v>34</v>
      </c>
      <c r="R357" s="247"/>
      <c r="S357" s="249"/>
      <c r="T357" s="249" t="s">
        <v>34</v>
      </c>
      <c r="U357" s="262" t="s">
        <v>1819</v>
      </c>
      <c r="V357" s="257" t="s">
        <v>355</v>
      </c>
      <c r="W357" s="257" t="s">
        <v>395</v>
      </c>
      <c r="X357" s="247"/>
      <c r="Y357" s="249"/>
      <c r="Z357" s="249" t="s">
        <v>34</v>
      </c>
      <c r="AA357" s="249"/>
      <c r="AB357" s="249"/>
      <c r="AC357" s="249" t="s">
        <v>34</v>
      </c>
      <c r="AD357" s="249"/>
      <c r="AE357" s="249"/>
      <c r="AF357" s="249" t="s">
        <v>34</v>
      </c>
      <c r="AG357" s="249"/>
      <c r="AH357" s="249"/>
      <c r="AI357" s="249" t="s">
        <v>34</v>
      </c>
      <c r="AJ357" s="249"/>
      <c r="AK357" s="249"/>
      <c r="AL357" s="249" t="s">
        <v>34</v>
      </c>
      <c r="AM357" s="247"/>
      <c r="AN357" s="249"/>
      <c r="AO357" s="249" t="s">
        <v>34</v>
      </c>
      <c r="AP357" s="249"/>
      <c r="AQ357" s="249"/>
      <c r="AR357" s="249" t="s">
        <v>34</v>
      </c>
      <c r="AS357" s="249"/>
      <c r="AT357" s="249"/>
      <c r="AU357" s="249" t="s">
        <v>34</v>
      </c>
      <c r="AV357" s="249"/>
      <c r="AW357" s="249"/>
      <c r="AX357" s="249" t="s">
        <v>34</v>
      </c>
      <c r="AY357" s="247"/>
      <c r="AZ357" s="249"/>
      <c r="BA357" s="249" t="s">
        <v>34</v>
      </c>
      <c r="BB357" s="249"/>
      <c r="BC357" s="249"/>
      <c r="BD357" s="249" t="s">
        <v>34</v>
      </c>
      <c r="BE357" s="249"/>
      <c r="BF357" s="249"/>
      <c r="BG357" s="249" t="s">
        <v>34</v>
      </c>
      <c r="BH357" s="247"/>
      <c r="BI357" s="249"/>
      <c r="BJ357" s="249" t="s">
        <v>34</v>
      </c>
      <c r="BK357" s="247"/>
      <c r="BL357" s="249"/>
      <c r="BM357" s="249" t="s">
        <v>34</v>
      </c>
      <c r="BN357" s="247"/>
      <c r="BO357" s="249"/>
      <c r="BP357" s="249" t="s">
        <v>34</v>
      </c>
      <c r="BQ357" s="247"/>
      <c r="BR357" s="249"/>
      <c r="BS357" s="249" t="s">
        <v>34</v>
      </c>
      <c r="BT357" s="247"/>
      <c r="BU357" s="249"/>
      <c r="BV357" s="249" t="s">
        <v>34</v>
      </c>
      <c r="BW357" s="247"/>
      <c r="BX357" s="249"/>
      <c r="BY357" s="249" t="s">
        <v>34</v>
      </c>
      <c r="BZ357" s="247"/>
      <c r="CA357" s="249"/>
      <c r="CB357" s="249" t="s">
        <v>34</v>
      </c>
      <c r="CC357" s="250"/>
      <c r="CD357" s="261"/>
      <c r="CE357" s="261" t="s">
        <v>34</v>
      </c>
      <c r="CF357" s="247"/>
      <c r="CG357" s="249"/>
      <c r="CH357" s="249" t="s">
        <v>34</v>
      </c>
      <c r="CI357" s="247"/>
      <c r="CJ357" s="249"/>
      <c r="CK357" s="249" t="s">
        <v>34</v>
      </c>
      <c r="CL357" s="247"/>
      <c r="CM357" s="249"/>
      <c r="CN357" s="249" t="s">
        <v>34</v>
      </c>
      <c r="CO357" s="247"/>
      <c r="CP357" s="249"/>
      <c r="CQ357" s="249" t="s">
        <v>34</v>
      </c>
      <c r="CR357" s="247"/>
      <c r="CS357" s="249"/>
      <c r="CT357" s="249" t="s">
        <v>34</v>
      </c>
      <c r="CU357" s="247"/>
      <c r="CV357" s="249"/>
      <c r="CW357" s="249" t="s">
        <v>34</v>
      </c>
      <c r="CX357" s="247"/>
      <c r="CY357" s="249"/>
      <c r="CZ357" s="249" t="s">
        <v>34</v>
      </c>
      <c r="DA357" s="247"/>
      <c r="DB357" s="249"/>
      <c r="DC357" s="249" t="s">
        <v>34</v>
      </c>
      <c r="DD357" s="247"/>
      <c r="DE357" s="249"/>
      <c r="DF357" s="249" t="s">
        <v>34</v>
      </c>
      <c r="DG357" s="247"/>
      <c r="DH357" s="249"/>
      <c r="DI357" s="249" t="s">
        <v>34</v>
      </c>
      <c r="DJ357" s="247"/>
      <c r="DK357" s="249"/>
      <c r="DL357" s="249" t="s">
        <v>34</v>
      </c>
      <c r="DM357" s="247"/>
      <c r="DN357" s="289"/>
      <c r="DO357" s="289" t="s">
        <v>34</v>
      </c>
      <c r="DP357" s="247"/>
      <c r="DQ357" s="249"/>
      <c r="DR357" s="249" t="s">
        <v>34</v>
      </c>
      <c r="DS357" s="247"/>
      <c r="DT357" s="249"/>
      <c r="DU357" s="249" t="s">
        <v>34</v>
      </c>
      <c r="DV357" s="247"/>
      <c r="DW357" s="249"/>
      <c r="DX357" s="249" t="s">
        <v>34</v>
      </c>
      <c r="DY357" s="247"/>
      <c r="DZ357" s="249"/>
      <c r="EA357" s="249" t="s">
        <v>34</v>
      </c>
      <c r="EB357" s="247"/>
      <c r="EC357" s="249"/>
      <c r="ED357" s="249" t="s">
        <v>34</v>
      </c>
      <c r="EE357" s="247"/>
      <c r="EF357" s="249"/>
      <c r="EG357" s="249" t="s">
        <v>34</v>
      </c>
      <c r="EH357" s="247"/>
      <c r="EI357" s="249"/>
      <c r="EJ357" s="249" t="s">
        <v>34</v>
      </c>
      <c r="EK357" s="247"/>
      <c r="EL357" s="249"/>
      <c r="EM357" s="249" t="s">
        <v>34</v>
      </c>
      <c r="EN357" s="247"/>
      <c r="EO357" s="249"/>
      <c r="EP357" s="249" t="s">
        <v>34</v>
      </c>
      <c r="EQ357" s="247"/>
      <c r="ER357" s="249"/>
      <c r="ES357" s="249" t="s">
        <v>34</v>
      </c>
      <c r="ET357" s="247"/>
      <c r="EU357" s="249"/>
      <c r="EV357" s="249" t="s">
        <v>34</v>
      </c>
      <c r="EW357" s="247"/>
      <c r="EX357" s="249"/>
      <c r="EY357" s="249" t="s">
        <v>34</v>
      </c>
      <c r="EZ357" s="247"/>
      <c r="FA357" s="249"/>
      <c r="FB357" s="249" t="s">
        <v>34</v>
      </c>
      <c r="FC357" s="247"/>
      <c r="FD357" s="249"/>
      <c r="FE357" s="249" t="s">
        <v>34</v>
      </c>
      <c r="FF357" s="247"/>
      <c r="FG357" s="249"/>
      <c r="FH357" s="249" t="s">
        <v>34</v>
      </c>
      <c r="FI357" s="247"/>
      <c r="FJ357" s="249"/>
      <c r="FK357" s="249" t="s">
        <v>34</v>
      </c>
      <c r="FL357" s="247"/>
      <c r="FM357" s="249"/>
      <c r="FN357" s="249" t="s">
        <v>34</v>
      </c>
      <c r="FO357" s="247"/>
      <c r="FP357" s="249"/>
      <c r="FQ357" s="249" t="s">
        <v>34</v>
      </c>
      <c r="FR357" s="247"/>
      <c r="FS357" s="249"/>
      <c r="FT357" s="249" t="s">
        <v>34</v>
      </c>
      <c r="FU357" s="247"/>
      <c r="FV357" s="249"/>
      <c r="FW357" s="249" t="s">
        <v>34</v>
      </c>
      <c r="FX357" s="247"/>
      <c r="FY357" s="249"/>
      <c r="FZ357" s="249" t="s">
        <v>34</v>
      </c>
      <c r="GA357" s="250"/>
      <c r="GB357" s="261"/>
      <c r="GC357" s="261" t="s">
        <v>34</v>
      </c>
      <c r="GD357" s="247"/>
      <c r="GE357" s="249"/>
      <c r="GF357" s="249" t="s">
        <v>34</v>
      </c>
      <c r="GG357" s="247"/>
      <c r="GH357" s="249"/>
      <c r="GI357" s="249" t="s">
        <v>34</v>
      </c>
      <c r="GJ357" s="247"/>
      <c r="GK357" s="249"/>
      <c r="GL357" s="249" t="s">
        <v>34</v>
      </c>
      <c r="GM357" s="247"/>
      <c r="GN357" s="249"/>
      <c r="GO357" s="249" t="s">
        <v>34</v>
      </c>
      <c r="GP357" s="247"/>
      <c r="GQ357" s="249"/>
      <c r="GR357" s="249" t="s">
        <v>34</v>
      </c>
      <c r="GS357" s="247"/>
      <c r="GT357" s="249"/>
      <c r="GU357" s="249" t="s">
        <v>34</v>
      </c>
      <c r="GV357" s="247"/>
      <c r="GW357" s="249"/>
      <c r="GX357" s="249" t="s">
        <v>34</v>
      </c>
      <c r="GY357" s="247"/>
      <c r="GZ357" s="249"/>
      <c r="HA357" s="249" t="s">
        <v>34</v>
      </c>
    </row>
    <row r="358" spans="1:209" s="184" customFormat="1" outlineLevel="1" x14ac:dyDescent="0.2">
      <c r="A358" s="254" t="s">
        <v>1811</v>
      </c>
      <c r="B358" s="255" t="s">
        <v>1518</v>
      </c>
      <c r="C358" s="256" t="s">
        <v>121</v>
      </c>
      <c r="D358" s="256" t="s">
        <v>180</v>
      </c>
      <c r="E358" s="256"/>
      <c r="F358" s="256"/>
      <c r="G358" s="256"/>
      <c r="H358" s="255"/>
      <c r="I358" s="255"/>
      <c r="J358" s="255"/>
      <c r="K358" s="255"/>
      <c r="L358" s="255"/>
      <c r="M358" s="255"/>
      <c r="N358" s="255"/>
      <c r="O358" s="247"/>
      <c r="P358" s="249"/>
      <c r="Q358" s="249" t="s">
        <v>34</v>
      </c>
      <c r="R358" s="247"/>
      <c r="S358" s="249"/>
      <c r="T358" s="249" t="s">
        <v>34</v>
      </c>
      <c r="U358" s="247"/>
      <c r="V358" s="249"/>
      <c r="W358" s="249" t="s">
        <v>34</v>
      </c>
      <c r="X358" s="247"/>
      <c r="Y358" s="249"/>
      <c r="Z358" s="249" t="s">
        <v>34</v>
      </c>
      <c r="AA358" s="247"/>
      <c r="AB358" s="249"/>
      <c r="AC358" s="249" t="s">
        <v>34</v>
      </c>
      <c r="AD358" s="247"/>
      <c r="AE358" s="249"/>
      <c r="AF358" s="249" t="s">
        <v>34</v>
      </c>
      <c r="AG358" s="255"/>
      <c r="AH358" s="257"/>
      <c r="AI358" s="257"/>
      <c r="AJ358" s="255"/>
      <c r="AK358" s="257"/>
      <c r="AL358" s="257"/>
      <c r="AM358" s="255">
        <v>11</v>
      </c>
      <c r="AN358" s="257" t="s">
        <v>355</v>
      </c>
      <c r="AO358" s="257" t="s">
        <v>395</v>
      </c>
      <c r="AP358" s="247"/>
      <c r="AQ358" s="249"/>
      <c r="AR358" s="249" t="s">
        <v>34</v>
      </c>
      <c r="AS358" s="247"/>
      <c r="AT358" s="249"/>
      <c r="AU358" s="249" t="s">
        <v>34</v>
      </c>
      <c r="AV358" s="247"/>
      <c r="AW358" s="249"/>
      <c r="AX358" s="249" t="s">
        <v>34</v>
      </c>
      <c r="AY358" s="247"/>
      <c r="AZ358" s="249"/>
      <c r="BA358" s="249" t="s">
        <v>34</v>
      </c>
      <c r="BB358" s="247"/>
      <c r="BC358" s="249"/>
      <c r="BD358" s="249" t="s">
        <v>34</v>
      </c>
      <c r="BE358" s="247"/>
      <c r="BF358" s="249"/>
      <c r="BG358" s="249" t="s">
        <v>34</v>
      </c>
      <c r="BH358" s="247"/>
      <c r="BI358" s="249"/>
      <c r="BJ358" s="249" t="s">
        <v>34</v>
      </c>
      <c r="BK358" s="247"/>
      <c r="BL358" s="249"/>
      <c r="BM358" s="249" t="s">
        <v>34</v>
      </c>
      <c r="BN358" s="247"/>
      <c r="BO358" s="249"/>
      <c r="BP358" s="249" t="s">
        <v>34</v>
      </c>
      <c r="BQ358" s="247"/>
      <c r="BR358" s="249"/>
      <c r="BS358" s="249" t="s">
        <v>34</v>
      </c>
      <c r="BT358" s="247"/>
      <c r="BU358" s="249"/>
      <c r="BV358" s="249" t="s">
        <v>34</v>
      </c>
      <c r="BW358" s="247"/>
      <c r="BX358" s="249"/>
      <c r="BY358" s="249" t="s">
        <v>34</v>
      </c>
      <c r="BZ358" s="247"/>
      <c r="CA358" s="249"/>
      <c r="CB358" s="249" t="s">
        <v>34</v>
      </c>
      <c r="CC358" s="250"/>
      <c r="CD358" s="261"/>
      <c r="CE358" s="261" t="s">
        <v>34</v>
      </c>
      <c r="CF358" s="247"/>
      <c r="CG358" s="249"/>
      <c r="CH358" s="249" t="s">
        <v>34</v>
      </c>
      <c r="CI358" s="247"/>
      <c r="CJ358" s="249"/>
      <c r="CK358" s="249" t="s">
        <v>34</v>
      </c>
      <c r="CL358" s="247"/>
      <c r="CM358" s="249"/>
      <c r="CN358" s="249" t="s">
        <v>34</v>
      </c>
      <c r="CO358" s="184">
        <v>9</v>
      </c>
      <c r="CP358" s="257" t="s">
        <v>355</v>
      </c>
      <c r="CQ358" s="257" t="s">
        <v>395</v>
      </c>
      <c r="CR358" s="247"/>
      <c r="CS358" s="249"/>
      <c r="CT358" s="249" t="s">
        <v>34</v>
      </c>
      <c r="CU358" s="247"/>
      <c r="CV358" s="249"/>
      <c r="CW358" s="249" t="s">
        <v>34</v>
      </c>
      <c r="CX358" s="247"/>
      <c r="CY358" s="249"/>
      <c r="CZ358" s="249" t="s">
        <v>34</v>
      </c>
      <c r="DA358" s="247"/>
      <c r="DB358" s="249"/>
      <c r="DC358" s="249" t="s">
        <v>34</v>
      </c>
      <c r="DD358" s="247"/>
      <c r="DE358" s="249"/>
      <c r="DF358" s="249" t="s">
        <v>34</v>
      </c>
      <c r="DG358" s="247"/>
      <c r="DH358" s="249"/>
      <c r="DI358" s="249" t="s">
        <v>34</v>
      </c>
      <c r="DJ358" s="247"/>
      <c r="DK358" s="249"/>
      <c r="DL358" s="249" t="s">
        <v>34</v>
      </c>
      <c r="DM358" s="247"/>
      <c r="DN358" s="289"/>
      <c r="DO358" s="289" t="s">
        <v>34</v>
      </c>
      <c r="DP358" s="247"/>
      <c r="DQ358" s="249"/>
      <c r="DR358" s="249" t="s">
        <v>34</v>
      </c>
      <c r="DS358" s="247"/>
      <c r="DT358" s="249"/>
      <c r="DU358" s="249" t="s">
        <v>34</v>
      </c>
      <c r="DV358" s="247"/>
      <c r="DW358" s="249"/>
      <c r="DX358" s="249" t="s">
        <v>34</v>
      </c>
      <c r="DY358" s="247"/>
      <c r="DZ358" s="249"/>
      <c r="EA358" s="249" t="s">
        <v>34</v>
      </c>
      <c r="EB358" s="247"/>
      <c r="EC358" s="249"/>
      <c r="ED358" s="249" t="s">
        <v>34</v>
      </c>
      <c r="EE358" s="247"/>
      <c r="EF358" s="249"/>
      <c r="EG358" s="249" t="s">
        <v>34</v>
      </c>
      <c r="EH358" s="247"/>
      <c r="EI358" s="249"/>
      <c r="EJ358" s="249" t="s">
        <v>34</v>
      </c>
      <c r="EK358" s="247"/>
      <c r="EL358" s="249"/>
      <c r="EM358" s="249" t="s">
        <v>34</v>
      </c>
      <c r="EN358" s="247"/>
      <c r="EO358" s="249"/>
      <c r="EP358" s="249" t="s">
        <v>34</v>
      </c>
      <c r="EQ358" s="247"/>
      <c r="ER358" s="249"/>
      <c r="ES358" s="249" t="s">
        <v>34</v>
      </c>
      <c r="ET358" s="247"/>
      <c r="EU358" s="249"/>
      <c r="EV358" s="249" t="s">
        <v>34</v>
      </c>
      <c r="EW358" s="247"/>
      <c r="EX358" s="249"/>
      <c r="EY358" s="249" t="s">
        <v>34</v>
      </c>
      <c r="EZ358" s="247"/>
      <c r="FA358" s="249"/>
      <c r="FB358" s="249" t="s">
        <v>34</v>
      </c>
      <c r="FC358" s="247"/>
      <c r="FD358" s="249"/>
      <c r="FE358" s="249" t="s">
        <v>34</v>
      </c>
      <c r="FF358" s="247"/>
      <c r="FG358" s="249"/>
      <c r="FH358" s="249" t="s">
        <v>34</v>
      </c>
      <c r="FI358" s="247"/>
      <c r="FJ358" s="249"/>
      <c r="FK358" s="249" t="s">
        <v>34</v>
      </c>
      <c r="FL358" s="247"/>
      <c r="FM358" s="249"/>
      <c r="FN358" s="249" t="s">
        <v>34</v>
      </c>
      <c r="FO358" s="247"/>
      <c r="FP358" s="249"/>
      <c r="FQ358" s="249" t="s">
        <v>34</v>
      </c>
      <c r="FR358" s="247"/>
      <c r="FS358" s="249"/>
      <c r="FT358" s="249" t="s">
        <v>34</v>
      </c>
      <c r="FU358" s="247"/>
      <c r="FV358" s="249"/>
      <c r="FW358" s="249" t="s">
        <v>34</v>
      </c>
      <c r="FX358" s="247"/>
      <c r="FY358" s="249"/>
      <c r="FZ358" s="249" t="s">
        <v>34</v>
      </c>
      <c r="GA358" s="250"/>
      <c r="GB358" s="261"/>
      <c r="GC358" s="261" t="s">
        <v>34</v>
      </c>
      <c r="GD358" s="247"/>
      <c r="GE358" s="249"/>
      <c r="GF358" s="249" t="s">
        <v>34</v>
      </c>
      <c r="GG358" s="247"/>
      <c r="GH358" s="249"/>
      <c r="GI358" s="249" t="s">
        <v>34</v>
      </c>
      <c r="GJ358" s="247"/>
      <c r="GK358" s="249"/>
      <c r="GL358" s="249" t="s">
        <v>34</v>
      </c>
      <c r="GM358" s="247"/>
      <c r="GN358" s="249"/>
      <c r="GO358" s="249" t="s">
        <v>34</v>
      </c>
      <c r="GP358" s="247"/>
      <c r="GQ358" s="249"/>
      <c r="GR358" s="249" t="s">
        <v>34</v>
      </c>
      <c r="GS358" s="247"/>
      <c r="GT358" s="249"/>
      <c r="GU358" s="249" t="s">
        <v>34</v>
      </c>
      <c r="GV358" s="247"/>
      <c r="GW358" s="249"/>
      <c r="GX358" s="249" t="s">
        <v>34</v>
      </c>
      <c r="GY358" s="247"/>
      <c r="GZ358" s="249"/>
      <c r="HA358" s="249" t="s">
        <v>34</v>
      </c>
    </row>
    <row r="359" spans="1:209" outlineLevel="1" x14ac:dyDescent="0.2">
      <c r="A359" s="246" t="s">
        <v>1812</v>
      </c>
      <c r="B359" s="249" t="s">
        <v>169</v>
      </c>
      <c r="C359" s="249" t="s">
        <v>15</v>
      </c>
      <c r="D359" s="249" t="s">
        <v>180</v>
      </c>
      <c r="E359" s="249"/>
      <c r="F359" s="249"/>
      <c r="G359" s="249"/>
      <c r="H359" s="249"/>
      <c r="I359" s="249"/>
      <c r="J359" s="249"/>
      <c r="K359" s="249"/>
      <c r="L359" s="249"/>
      <c r="M359" s="249"/>
      <c r="N359" s="249"/>
      <c r="O359" s="249"/>
      <c r="P359" s="249"/>
      <c r="Q359" s="249" t="s">
        <v>34</v>
      </c>
      <c r="R359" s="249"/>
      <c r="S359" s="249"/>
      <c r="T359" s="249" t="s">
        <v>34</v>
      </c>
      <c r="U359" s="249"/>
      <c r="V359" s="249"/>
      <c r="W359" s="249" t="s">
        <v>34</v>
      </c>
      <c r="X359" s="249"/>
      <c r="Y359" s="249"/>
      <c r="Z359" s="249" t="s">
        <v>34</v>
      </c>
      <c r="AA359" s="249"/>
      <c r="AB359" s="249"/>
      <c r="AC359" s="249" t="s">
        <v>34</v>
      </c>
      <c r="AD359" s="249"/>
      <c r="AE359" s="249"/>
      <c r="AF359" s="249" t="s">
        <v>34</v>
      </c>
      <c r="AG359" s="249"/>
      <c r="AH359" s="249"/>
      <c r="AI359" s="249" t="s">
        <v>34</v>
      </c>
      <c r="AJ359" s="249"/>
      <c r="AK359" s="249"/>
      <c r="AL359" s="249" t="s">
        <v>34</v>
      </c>
      <c r="AM359" s="247"/>
      <c r="AN359" s="249"/>
      <c r="AO359" s="249" t="s">
        <v>34</v>
      </c>
      <c r="AP359" s="249"/>
      <c r="AQ359" s="249"/>
      <c r="AR359" s="249" t="s">
        <v>34</v>
      </c>
      <c r="AS359" s="249"/>
      <c r="AT359" s="249"/>
      <c r="AU359" s="249" t="s">
        <v>34</v>
      </c>
      <c r="AV359" s="249"/>
      <c r="AW359" s="249"/>
      <c r="AX359" s="249" t="s">
        <v>34</v>
      </c>
      <c r="AY359" s="247"/>
      <c r="AZ359" s="249"/>
      <c r="BA359" s="249" t="s">
        <v>34</v>
      </c>
      <c r="BB359" s="249"/>
      <c r="BC359" s="249"/>
      <c r="BD359" s="249" t="s">
        <v>34</v>
      </c>
      <c r="BE359" s="249"/>
      <c r="BF359" s="249"/>
      <c r="BG359" s="249" t="s">
        <v>34</v>
      </c>
      <c r="BH359" s="249"/>
      <c r="BI359" s="249"/>
      <c r="BJ359" s="249" t="s">
        <v>34</v>
      </c>
      <c r="BK359" s="249"/>
      <c r="BL359" s="249"/>
      <c r="BM359" s="249" t="s">
        <v>34</v>
      </c>
      <c r="BN359" s="249"/>
      <c r="BO359" s="249"/>
      <c r="BP359" s="249" t="s">
        <v>34</v>
      </c>
      <c r="BQ359" s="249"/>
      <c r="BR359" s="249"/>
      <c r="BS359" s="249" t="s">
        <v>34</v>
      </c>
      <c r="BT359" s="249"/>
      <c r="BU359" s="249"/>
      <c r="BV359" s="249" t="s">
        <v>34</v>
      </c>
      <c r="BW359" s="249"/>
      <c r="BX359" s="249"/>
      <c r="BY359" s="249" t="s">
        <v>34</v>
      </c>
      <c r="BZ359" s="249"/>
      <c r="CA359" s="249"/>
      <c r="CB359" s="249" t="s">
        <v>34</v>
      </c>
      <c r="CC359" s="261"/>
      <c r="CD359" s="261"/>
      <c r="CE359" s="261" t="s">
        <v>34</v>
      </c>
      <c r="CF359" s="249"/>
      <c r="CG359" s="249"/>
      <c r="CH359" s="249" t="s">
        <v>34</v>
      </c>
      <c r="CI359" s="249"/>
      <c r="CJ359" s="249"/>
      <c r="CK359" s="249" t="s">
        <v>34</v>
      </c>
      <c r="CL359" s="249"/>
      <c r="CM359" s="249"/>
      <c r="CN359" s="249" t="s">
        <v>34</v>
      </c>
      <c r="CO359" s="247"/>
      <c r="CP359" s="249"/>
      <c r="CQ359" s="249" t="s">
        <v>34</v>
      </c>
      <c r="CR359" s="249"/>
      <c r="CS359" s="249"/>
      <c r="CT359" s="249" t="s">
        <v>34</v>
      </c>
      <c r="CU359" s="247"/>
      <c r="CV359" s="249"/>
      <c r="CW359" s="249" t="s">
        <v>34</v>
      </c>
      <c r="CX359" s="249"/>
      <c r="CY359" s="249"/>
      <c r="CZ359" s="249" t="s">
        <v>34</v>
      </c>
      <c r="DA359" s="249"/>
      <c r="DB359" s="249"/>
      <c r="DC359" s="249" t="s">
        <v>34</v>
      </c>
      <c r="DD359" s="249"/>
      <c r="DE359" s="249"/>
      <c r="DF359" s="249" t="s">
        <v>34</v>
      </c>
      <c r="DG359" s="249"/>
      <c r="DH359" s="249"/>
      <c r="DI359" s="249" t="s">
        <v>34</v>
      </c>
      <c r="DJ359" s="249"/>
      <c r="DK359" s="249"/>
      <c r="DL359" s="249" t="s">
        <v>34</v>
      </c>
      <c r="DM359" s="247"/>
      <c r="DN359" s="289"/>
      <c r="DO359" s="289" t="s">
        <v>34</v>
      </c>
      <c r="DP359" s="249"/>
      <c r="DQ359" s="249"/>
      <c r="DR359" s="249" t="s">
        <v>34</v>
      </c>
      <c r="DS359" s="249"/>
      <c r="DT359" s="249"/>
      <c r="DU359" s="249" t="s">
        <v>34</v>
      </c>
      <c r="DV359" s="249"/>
      <c r="DW359" s="249"/>
      <c r="DX359" s="249" t="s">
        <v>34</v>
      </c>
      <c r="DY359" s="249"/>
      <c r="DZ359" s="249"/>
      <c r="EA359" s="249" t="s">
        <v>34</v>
      </c>
      <c r="EB359" s="249"/>
      <c r="EC359" s="249"/>
      <c r="ED359" s="249" t="s">
        <v>34</v>
      </c>
      <c r="EE359" s="249"/>
      <c r="EF359" s="249"/>
      <c r="EG359" s="249" t="s">
        <v>34</v>
      </c>
      <c r="EH359" s="249"/>
      <c r="EI359" s="249"/>
      <c r="EJ359" s="249" t="s">
        <v>34</v>
      </c>
      <c r="EK359" s="249"/>
      <c r="EL359" s="249"/>
      <c r="EM359" s="249" t="s">
        <v>34</v>
      </c>
      <c r="EN359" s="249"/>
      <c r="EO359" s="249"/>
      <c r="EP359" s="249" t="s">
        <v>34</v>
      </c>
      <c r="EQ359" s="249"/>
      <c r="ER359" s="249"/>
      <c r="ES359" s="249" t="s">
        <v>34</v>
      </c>
      <c r="ET359" s="249"/>
      <c r="EU359" s="249"/>
      <c r="EV359" s="249" t="s">
        <v>34</v>
      </c>
      <c r="EW359" s="249"/>
      <c r="EX359" s="249"/>
      <c r="EY359" s="249" t="s">
        <v>34</v>
      </c>
      <c r="EZ359" s="249"/>
      <c r="FA359" s="249"/>
      <c r="FB359" s="249" t="s">
        <v>34</v>
      </c>
      <c r="FC359" s="249"/>
      <c r="FD359" s="249"/>
      <c r="FE359" s="249" t="s">
        <v>34</v>
      </c>
      <c r="FF359" s="249"/>
      <c r="FG359" s="249"/>
      <c r="FH359" s="249" t="s">
        <v>34</v>
      </c>
      <c r="FI359" s="249"/>
      <c r="FJ359" s="249"/>
      <c r="FK359" s="249" t="s">
        <v>34</v>
      </c>
      <c r="FL359" s="249"/>
      <c r="FM359" s="249"/>
      <c r="FN359" s="249" t="s">
        <v>34</v>
      </c>
      <c r="FO359" s="249"/>
      <c r="FP359" s="249"/>
      <c r="FQ359" s="249" t="s">
        <v>34</v>
      </c>
      <c r="FR359" s="249"/>
      <c r="FS359" s="249"/>
      <c r="FT359" s="249" t="s">
        <v>34</v>
      </c>
      <c r="FU359" s="249"/>
      <c r="FV359" s="249"/>
      <c r="FW359" s="249" t="s">
        <v>34</v>
      </c>
      <c r="FX359" s="249"/>
      <c r="FY359" s="249"/>
      <c r="FZ359" s="249" t="s">
        <v>34</v>
      </c>
      <c r="GA359" s="261"/>
      <c r="GB359" s="261"/>
      <c r="GC359" s="261" t="s">
        <v>34</v>
      </c>
      <c r="GD359" s="249"/>
      <c r="GE359" s="249"/>
      <c r="GF359" s="249" t="s">
        <v>34</v>
      </c>
      <c r="GG359" s="249"/>
      <c r="GH359" s="249"/>
      <c r="GI359" s="249" t="s">
        <v>34</v>
      </c>
      <c r="GJ359" s="249"/>
      <c r="GK359" s="249"/>
      <c r="GL359" s="249" t="s">
        <v>34</v>
      </c>
      <c r="GM359" s="249"/>
      <c r="GN359" s="249"/>
      <c r="GO359" s="249" t="s">
        <v>34</v>
      </c>
      <c r="GP359" s="249"/>
      <c r="GQ359" s="249"/>
      <c r="GR359" s="249" t="s">
        <v>34</v>
      </c>
      <c r="GS359" s="249"/>
      <c r="GT359" s="249"/>
      <c r="GU359" s="249" t="s">
        <v>34</v>
      </c>
      <c r="GV359" s="249"/>
      <c r="GW359" s="249"/>
      <c r="GX359" s="249" t="s">
        <v>34</v>
      </c>
      <c r="GY359" s="249"/>
      <c r="GZ359" s="249"/>
      <c r="HA359" s="249" t="s">
        <v>34</v>
      </c>
    </row>
    <row r="360" spans="1:209" s="184" customFormat="1" outlineLevel="1" x14ac:dyDescent="0.2">
      <c r="A360" s="254" t="s">
        <v>1812</v>
      </c>
      <c r="B360" s="258" t="s">
        <v>214</v>
      </c>
      <c r="C360" s="258" t="s">
        <v>69</v>
      </c>
      <c r="D360" s="258" t="s">
        <v>25</v>
      </c>
      <c r="E360" s="258"/>
      <c r="F360" s="258"/>
      <c r="G360" s="258"/>
      <c r="H360" s="258"/>
      <c r="I360" s="258" t="s">
        <v>215</v>
      </c>
      <c r="J360" s="258"/>
      <c r="K360" s="258"/>
      <c r="L360" s="258"/>
      <c r="M360" s="258"/>
      <c r="N360" s="258"/>
      <c r="O360" s="258"/>
      <c r="P360" s="259"/>
      <c r="Q360" s="259"/>
      <c r="R360" s="258"/>
      <c r="S360" s="259"/>
      <c r="T360" s="259"/>
      <c r="U360" s="258"/>
      <c r="V360" s="259"/>
      <c r="W360" s="259"/>
      <c r="X360" s="258"/>
      <c r="Y360" s="259"/>
      <c r="Z360" s="259"/>
      <c r="AA360" s="258"/>
      <c r="AB360" s="259"/>
      <c r="AC360" s="259"/>
      <c r="AD360" s="258"/>
      <c r="AE360" s="259"/>
      <c r="AF360" s="259"/>
      <c r="AG360" s="258"/>
      <c r="AH360" s="259"/>
      <c r="AI360" s="259"/>
      <c r="AJ360" s="258"/>
      <c r="AK360" s="259"/>
      <c r="AL360" s="259"/>
      <c r="AM360" s="258"/>
      <c r="AN360" s="259"/>
      <c r="AO360" s="259"/>
      <c r="AP360" s="258"/>
      <c r="AQ360" s="259"/>
      <c r="AR360" s="259"/>
      <c r="AS360" s="258"/>
      <c r="AT360" s="259"/>
      <c r="AU360" s="259"/>
      <c r="AV360" s="258"/>
      <c r="AW360" s="259"/>
      <c r="AX360" s="259"/>
      <c r="AY360" s="258"/>
      <c r="AZ360" s="259"/>
      <c r="BA360" s="259"/>
      <c r="BB360" s="258"/>
      <c r="BC360" s="259"/>
      <c r="BD360" s="259"/>
      <c r="BE360" s="258"/>
      <c r="BF360" s="259"/>
      <c r="BG360" s="259"/>
      <c r="BH360" s="258"/>
      <c r="BI360" s="259"/>
      <c r="BJ360" s="259"/>
      <c r="BK360" s="258"/>
      <c r="BL360" s="259"/>
      <c r="BM360" s="259"/>
      <c r="BN360" s="258"/>
      <c r="BO360" s="259"/>
      <c r="BP360" s="259"/>
      <c r="BQ360" s="258"/>
      <c r="BR360" s="259"/>
      <c r="BS360" s="259"/>
      <c r="BT360" s="258"/>
      <c r="BU360" s="259"/>
      <c r="BV360" s="259"/>
      <c r="BW360" s="258"/>
      <c r="BX360" s="259"/>
      <c r="BY360" s="259"/>
      <c r="BZ360" s="258"/>
      <c r="CA360" s="259"/>
      <c r="CB360" s="259"/>
      <c r="CC360" s="258"/>
      <c r="CD360" s="259"/>
      <c r="CE360" s="259"/>
      <c r="CF360" s="258"/>
      <c r="CG360" s="259"/>
      <c r="CH360" s="259"/>
      <c r="CI360" s="258"/>
      <c r="CJ360" s="259"/>
      <c r="CK360" s="259"/>
      <c r="CL360" s="258"/>
      <c r="CM360" s="259"/>
      <c r="CN360" s="259"/>
      <c r="CO360" s="258"/>
      <c r="CP360" s="259"/>
      <c r="CQ360" s="259"/>
      <c r="CR360" s="258"/>
      <c r="CS360" s="259"/>
      <c r="CT360" s="259"/>
      <c r="CU360" s="258"/>
      <c r="CV360" s="259"/>
      <c r="CW360" s="259"/>
      <c r="CX360" s="258"/>
      <c r="CY360" s="259"/>
      <c r="CZ360" s="259"/>
      <c r="DA360" s="258"/>
      <c r="DB360" s="259"/>
      <c r="DC360" s="259"/>
      <c r="DD360" s="258"/>
      <c r="DE360" s="259"/>
      <c r="DF360" s="259"/>
      <c r="DG360" s="258"/>
      <c r="DH360" s="259"/>
      <c r="DI360" s="259"/>
      <c r="DJ360" s="258"/>
      <c r="DK360" s="259"/>
      <c r="DL360" s="259"/>
      <c r="DM360" s="258"/>
      <c r="DN360" s="259"/>
      <c r="DO360" s="259"/>
      <c r="DP360" s="258"/>
      <c r="DQ360" s="259"/>
      <c r="DR360" s="259"/>
      <c r="DS360" s="258"/>
      <c r="DT360" s="259"/>
      <c r="DU360" s="259"/>
      <c r="DV360" s="258"/>
      <c r="DW360" s="259"/>
      <c r="DX360" s="259"/>
      <c r="DY360" s="258"/>
      <c r="DZ360" s="259"/>
      <c r="EA360" s="259"/>
      <c r="EB360" s="258"/>
      <c r="EC360" s="259"/>
      <c r="ED360" s="259"/>
      <c r="EE360" s="258"/>
      <c r="EF360" s="259"/>
      <c r="EG360" s="259"/>
      <c r="EH360" s="258"/>
      <c r="EI360" s="259"/>
      <c r="EJ360" s="259"/>
      <c r="EK360" s="258"/>
      <c r="EL360" s="259"/>
      <c r="EM360" s="259"/>
      <c r="EN360" s="258"/>
      <c r="EO360" s="259"/>
      <c r="EP360" s="259"/>
      <c r="EQ360" s="258"/>
      <c r="ER360" s="259"/>
      <c r="ES360" s="259"/>
      <c r="ET360" s="258"/>
      <c r="EU360" s="259"/>
      <c r="EV360" s="259"/>
      <c r="EW360" s="258"/>
      <c r="EX360" s="259"/>
      <c r="EY360" s="259"/>
      <c r="EZ360" s="258"/>
      <c r="FA360" s="259"/>
      <c r="FB360" s="259"/>
      <c r="FC360" s="258"/>
      <c r="FD360" s="259"/>
      <c r="FE360" s="259"/>
      <c r="FF360" s="258"/>
      <c r="FG360" s="259"/>
      <c r="FH360" s="259"/>
      <c r="FI360" s="258"/>
      <c r="FJ360" s="259"/>
      <c r="FK360" s="259"/>
      <c r="FL360" s="258"/>
      <c r="FM360" s="259"/>
      <c r="FN360" s="259"/>
      <c r="FO360" s="258"/>
      <c r="FP360" s="259"/>
      <c r="FQ360" s="259"/>
      <c r="FR360" s="258"/>
      <c r="FS360" s="259"/>
      <c r="FT360" s="259"/>
      <c r="FU360" s="258"/>
      <c r="FV360" s="259"/>
      <c r="FW360" s="259"/>
      <c r="FX360" s="258"/>
      <c r="FY360" s="259"/>
      <c r="FZ360" s="259"/>
      <c r="GA360" s="258"/>
      <c r="GB360" s="259"/>
      <c r="GC360" s="259"/>
      <c r="GD360" s="258"/>
      <c r="GE360" s="259"/>
      <c r="GF360" s="259"/>
      <c r="GG360" s="258"/>
      <c r="GH360" s="259"/>
      <c r="GI360" s="259"/>
      <c r="GJ360" s="258"/>
      <c r="GK360" s="259"/>
      <c r="GL360" s="259"/>
      <c r="GM360" s="258"/>
      <c r="GN360" s="259"/>
      <c r="GO360" s="259"/>
      <c r="GP360" s="258"/>
      <c r="GQ360" s="259"/>
      <c r="GR360" s="259"/>
      <c r="GS360" s="258"/>
      <c r="GT360" s="259"/>
      <c r="GU360" s="259"/>
      <c r="GV360" s="258"/>
      <c r="GW360" s="259"/>
      <c r="GX360" s="259"/>
      <c r="GY360" s="258"/>
      <c r="GZ360" s="259"/>
      <c r="HA360" s="259"/>
    </row>
    <row r="361" spans="1:209" s="184" customFormat="1" outlineLevel="1" x14ac:dyDescent="0.2">
      <c r="A361" s="254" t="s">
        <v>1813</v>
      </c>
      <c r="B361" s="257" t="s">
        <v>169</v>
      </c>
      <c r="C361" s="257" t="s">
        <v>15</v>
      </c>
      <c r="D361" s="257" t="s">
        <v>25</v>
      </c>
      <c r="E361" s="257"/>
      <c r="F361" s="257"/>
      <c r="G361" s="257"/>
      <c r="H361" s="257"/>
      <c r="I361" s="257"/>
      <c r="J361" s="257"/>
      <c r="K361" s="257"/>
      <c r="L361" s="257"/>
      <c r="M361" s="257"/>
      <c r="N361" s="257"/>
      <c r="O361" s="257"/>
      <c r="P361" s="257"/>
      <c r="Q361" s="257" t="s">
        <v>34</v>
      </c>
      <c r="R361" s="257"/>
      <c r="S361" s="257"/>
      <c r="T361" s="257" t="s">
        <v>34</v>
      </c>
      <c r="U361" s="257"/>
      <c r="V361" s="257"/>
      <c r="W361" s="257" t="s">
        <v>34</v>
      </c>
      <c r="X361" s="257"/>
      <c r="Y361" s="257"/>
      <c r="Z361" s="257" t="s">
        <v>34</v>
      </c>
      <c r="AA361" s="257"/>
      <c r="AB361" s="257"/>
      <c r="AC361" s="257" t="s">
        <v>34</v>
      </c>
      <c r="AD361" s="257"/>
      <c r="AE361" s="257"/>
      <c r="AF361" s="257" t="s">
        <v>34</v>
      </c>
      <c r="AG361" s="257"/>
      <c r="AH361" s="257"/>
      <c r="AI361" s="257" t="s">
        <v>34</v>
      </c>
      <c r="AJ361" s="257"/>
      <c r="AK361" s="257"/>
      <c r="AL361" s="257" t="s">
        <v>34</v>
      </c>
      <c r="AM361" s="255"/>
      <c r="AN361" s="257"/>
      <c r="AO361" s="257" t="s">
        <v>34</v>
      </c>
      <c r="AP361" s="257"/>
      <c r="AQ361" s="257"/>
      <c r="AR361" s="257" t="s">
        <v>34</v>
      </c>
      <c r="AS361" s="257"/>
      <c r="AT361" s="257"/>
      <c r="AU361" s="257" t="s">
        <v>34</v>
      </c>
      <c r="AV361" s="257"/>
      <c r="AW361" s="257"/>
      <c r="AX361" s="257" t="s">
        <v>34</v>
      </c>
      <c r="AY361" s="255"/>
      <c r="AZ361" s="257"/>
      <c r="BA361" s="257" t="s">
        <v>34</v>
      </c>
      <c r="BB361" s="257"/>
      <c r="BC361" s="257"/>
      <c r="BD361" s="257" t="s">
        <v>34</v>
      </c>
      <c r="BE361" s="257"/>
      <c r="BF361" s="257"/>
      <c r="BG361" s="257" t="s">
        <v>34</v>
      </c>
      <c r="BH361" s="257"/>
      <c r="BI361" s="257"/>
      <c r="BJ361" s="257" t="s">
        <v>34</v>
      </c>
      <c r="BK361" s="257"/>
      <c r="BL361" s="257"/>
      <c r="BM361" s="257" t="s">
        <v>34</v>
      </c>
      <c r="BN361" s="257"/>
      <c r="BO361" s="257"/>
      <c r="BP361" s="257" t="s">
        <v>34</v>
      </c>
      <c r="BQ361" s="257"/>
      <c r="BR361" s="257"/>
      <c r="BS361" s="257" t="s">
        <v>34</v>
      </c>
      <c r="BT361" s="257"/>
      <c r="BU361" s="257"/>
      <c r="BV361" s="257" t="s">
        <v>34</v>
      </c>
      <c r="BW361" s="257"/>
      <c r="BX361" s="257"/>
      <c r="BY361" s="257" t="s">
        <v>34</v>
      </c>
      <c r="BZ361" s="257"/>
      <c r="CA361" s="257"/>
      <c r="CB361" s="257" t="s">
        <v>34</v>
      </c>
      <c r="CC361" s="259"/>
      <c r="CD361" s="259"/>
      <c r="CE361" s="259" t="s">
        <v>34</v>
      </c>
      <c r="CF361" s="257"/>
      <c r="CG361" s="257"/>
      <c r="CH361" s="257" t="s">
        <v>34</v>
      </c>
      <c r="CI361" s="257"/>
      <c r="CJ361" s="257"/>
      <c r="CK361" s="257" t="s">
        <v>34</v>
      </c>
      <c r="CL361" s="257"/>
      <c r="CM361" s="257"/>
      <c r="CN361" s="257" t="s">
        <v>34</v>
      </c>
      <c r="CO361" s="255"/>
      <c r="CP361" s="257"/>
      <c r="CQ361" s="257" t="s">
        <v>34</v>
      </c>
      <c r="CR361" s="257"/>
      <c r="CS361" s="257"/>
      <c r="CT361" s="257" t="s">
        <v>34</v>
      </c>
      <c r="CU361" s="255"/>
      <c r="CV361" s="257"/>
      <c r="CW361" s="257" t="s">
        <v>34</v>
      </c>
      <c r="CX361" s="257"/>
      <c r="CY361" s="257"/>
      <c r="CZ361" s="257" t="s">
        <v>34</v>
      </c>
      <c r="DA361" s="257"/>
      <c r="DB361" s="257"/>
      <c r="DC361" s="257" t="s">
        <v>34</v>
      </c>
      <c r="DD361" s="257"/>
      <c r="DE361" s="257"/>
      <c r="DF361" s="257" t="s">
        <v>34</v>
      </c>
      <c r="DG361" s="257"/>
      <c r="DH361" s="257"/>
      <c r="DI361" s="257" t="s">
        <v>34</v>
      </c>
      <c r="DJ361" s="257"/>
      <c r="DK361" s="257"/>
      <c r="DL361" s="257" t="s">
        <v>34</v>
      </c>
      <c r="DM361" s="255"/>
      <c r="DN361" s="326"/>
      <c r="DO361" s="326" t="s">
        <v>34</v>
      </c>
      <c r="DP361" s="257"/>
      <c r="DQ361" s="257"/>
      <c r="DR361" s="257" t="s">
        <v>34</v>
      </c>
      <c r="DS361" s="257"/>
      <c r="DT361" s="257"/>
      <c r="DU361" s="257" t="s">
        <v>34</v>
      </c>
      <c r="DV361" s="257"/>
      <c r="DW361" s="257"/>
      <c r="DX361" s="257" t="s">
        <v>34</v>
      </c>
      <c r="DY361" s="257"/>
      <c r="DZ361" s="257"/>
      <c r="EA361" s="257" t="s">
        <v>34</v>
      </c>
      <c r="EB361" s="257"/>
      <c r="EC361" s="257"/>
      <c r="ED361" s="257" t="s">
        <v>34</v>
      </c>
      <c r="EE361" s="257"/>
      <c r="EF361" s="257"/>
      <c r="EG361" s="257" t="s">
        <v>34</v>
      </c>
      <c r="EH361" s="257"/>
      <c r="EI361" s="257"/>
      <c r="EJ361" s="257" t="s">
        <v>34</v>
      </c>
      <c r="EK361" s="257"/>
      <c r="EL361" s="257"/>
      <c r="EM361" s="257" t="s">
        <v>34</v>
      </c>
      <c r="EN361" s="257"/>
      <c r="EO361" s="257"/>
      <c r="EP361" s="257" t="s">
        <v>34</v>
      </c>
      <c r="EQ361" s="257"/>
      <c r="ER361" s="257"/>
      <c r="ES361" s="257" t="s">
        <v>34</v>
      </c>
      <c r="ET361" s="257"/>
      <c r="EU361" s="257"/>
      <c r="EV361" s="257" t="s">
        <v>34</v>
      </c>
      <c r="EW361" s="257"/>
      <c r="EX361" s="257"/>
      <c r="EY361" s="257" t="s">
        <v>34</v>
      </c>
      <c r="EZ361" s="257"/>
      <c r="FA361" s="257"/>
      <c r="FB361" s="257" t="s">
        <v>34</v>
      </c>
      <c r="FC361" s="257"/>
      <c r="FD361" s="257"/>
      <c r="FE361" s="257" t="s">
        <v>34</v>
      </c>
      <c r="FF361" s="257"/>
      <c r="FG361" s="257"/>
      <c r="FH361" s="257" t="s">
        <v>34</v>
      </c>
      <c r="FI361" s="257"/>
      <c r="FJ361" s="257"/>
      <c r="FK361" s="257" t="s">
        <v>34</v>
      </c>
      <c r="FL361" s="257"/>
      <c r="FM361" s="257"/>
      <c r="FN361" s="257" t="s">
        <v>34</v>
      </c>
      <c r="FO361" s="257"/>
      <c r="FP361" s="257"/>
      <c r="FQ361" s="257" t="s">
        <v>34</v>
      </c>
      <c r="FR361" s="257"/>
      <c r="FS361" s="257"/>
      <c r="FT361" s="257" t="s">
        <v>34</v>
      </c>
      <c r="FU361" s="257"/>
      <c r="FV361" s="257"/>
      <c r="FW361" s="257" t="s">
        <v>34</v>
      </c>
      <c r="FX361" s="257"/>
      <c r="FY361" s="257"/>
      <c r="FZ361" s="257" t="s">
        <v>34</v>
      </c>
      <c r="GA361" s="259"/>
      <c r="GB361" s="259"/>
      <c r="GC361" s="259" t="s">
        <v>34</v>
      </c>
      <c r="GD361" s="257"/>
      <c r="GE361" s="257"/>
      <c r="GF361" s="257" t="s">
        <v>34</v>
      </c>
      <c r="GG361" s="257"/>
      <c r="GH361" s="257"/>
      <c r="GI361" s="257" t="s">
        <v>34</v>
      </c>
      <c r="GJ361" s="257"/>
      <c r="GK361" s="257"/>
      <c r="GL361" s="257" t="s">
        <v>34</v>
      </c>
      <c r="GM361" s="257"/>
      <c r="GN361" s="257"/>
      <c r="GO361" s="257" t="s">
        <v>34</v>
      </c>
      <c r="GP361" s="257"/>
      <c r="GQ361" s="257"/>
      <c r="GR361" s="257" t="s">
        <v>34</v>
      </c>
      <c r="GS361" s="257"/>
      <c r="GT361" s="257"/>
      <c r="GU361" s="257" t="s">
        <v>34</v>
      </c>
      <c r="GV361" s="257"/>
      <c r="GW361" s="257"/>
      <c r="GX361" s="257" t="s">
        <v>34</v>
      </c>
      <c r="GY361" s="257"/>
      <c r="GZ361" s="257"/>
      <c r="HA361" s="257" t="s">
        <v>34</v>
      </c>
    </row>
    <row r="362" spans="1:209" s="184" customFormat="1" outlineLevel="1" x14ac:dyDescent="0.2">
      <c r="A362" s="254" t="s">
        <v>1814</v>
      </c>
      <c r="B362" s="257" t="s">
        <v>170</v>
      </c>
      <c r="C362" s="257" t="s">
        <v>15</v>
      </c>
      <c r="D362" s="257" t="s">
        <v>171</v>
      </c>
      <c r="E362" s="257"/>
      <c r="F362" s="257"/>
      <c r="G362" s="257"/>
      <c r="H362" s="257"/>
      <c r="I362" s="257"/>
      <c r="J362" s="257"/>
      <c r="K362" s="257"/>
      <c r="L362" s="257"/>
      <c r="M362" s="257"/>
      <c r="N362" s="257"/>
      <c r="O362" s="257"/>
      <c r="P362" s="257"/>
      <c r="Q362" s="257" t="s">
        <v>34</v>
      </c>
      <c r="R362" s="257"/>
      <c r="S362" s="257"/>
      <c r="T362" s="257" t="s">
        <v>34</v>
      </c>
      <c r="U362" s="257"/>
      <c r="V362" s="257"/>
      <c r="W362" s="257" t="s">
        <v>34</v>
      </c>
      <c r="X362" s="257"/>
      <c r="Y362" s="257"/>
      <c r="Z362" s="257" t="s">
        <v>34</v>
      </c>
      <c r="AA362" s="257"/>
      <c r="AB362" s="257"/>
      <c r="AC362" s="257" t="s">
        <v>34</v>
      </c>
      <c r="AD362" s="257"/>
      <c r="AE362" s="257"/>
      <c r="AF362" s="257" t="s">
        <v>34</v>
      </c>
      <c r="AG362" s="257"/>
      <c r="AH362" s="257"/>
      <c r="AI362" s="257" t="s">
        <v>34</v>
      </c>
      <c r="AJ362" s="257"/>
      <c r="AK362" s="257"/>
      <c r="AL362" s="257" t="s">
        <v>34</v>
      </c>
      <c r="AM362" s="255"/>
      <c r="AN362" s="257"/>
      <c r="AO362" s="257" t="s">
        <v>34</v>
      </c>
      <c r="AP362" s="257"/>
      <c r="AQ362" s="257"/>
      <c r="AR362" s="257" t="s">
        <v>34</v>
      </c>
      <c r="AS362" s="257"/>
      <c r="AT362" s="257"/>
      <c r="AU362" s="257" t="s">
        <v>34</v>
      </c>
      <c r="AV362" s="257"/>
      <c r="AW362" s="257"/>
      <c r="AX362" s="257" t="s">
        <v>34</v>
      </c>
      <c r="AY362" s="255"/>
      <c r="AZ362" s="257"/>
      <c r="BA362" s="257" t="s">
        <v>34</v>
      </c>
      <c r="BB362" s="257"/>
      <c r="BC362" s="257"/>
      <c r="BD362" s="257" t="s">
        <v>34</v>
      </c>
      <c r="BE362" s="257"/>
      <c r="BF362" s="257"/>
      <c r="BG362" s="257" t="s">
        <v>34</v>
      </c>
      <c r="BH362" s="257"/>
      <c r="BI362" s="257"/>
      <c r="BJ362" s="257" t="s">
        <v>34</v>
      </c>
      <c r="BK362" s="257"/>
      <c r="BL362" s="257"/>
      <c r="BM362" s="257" t="s">
        <v>34</v>
      </c>
      <c r="BN362" s="257"/>
      <c r="BO362" s="257"/>
      <c r="BP362" s="257" t="s">
        <v>34</v>
      </c>
      <c r="BQ362" s="257"/>
      <c r="BR362" s="257"/>
      <c r="BS362" s="257" t="s">
        <v>34</v>
      </c>
      <c r="BT362" s="257"/>
      <c r="BU362" s="257"/>
      <c r="BV362" s="257" t="s">
        <v>34</v>
      </c>
      <c r="BW362" s="257"/>
      <c r="BX362" s="257"/>
      <c r="BY362" s="257" t="s">
        <v>34</v>
      </c>
      <c r="BZ362" s="257"/>
      <c r="CA362" s="257"/>
      <c r="CB362" s="257" t="s">
        <v>34</v>
      </c>
      <c r="CC362" s="259"/>
      <c r="CD362" s="259"/>
      <c r="CE362" s="259" t="s">
        <v>34</v>
      </c>
      <c r="CF362" s="257"/>
      <c r="CG362" s="257"/>
      <c r="CH362" s="257" t="s">
        <v>34</v>
      </c>
      <c r="CI362" s="257"/>
      <c r="CJ362" s="257"/>
      <c r="CK362" s="257" t="s">
        <v>34</v>
      </c>
      <c r="CL362" s="257"/>
      <c r="CM362" s="257"/>
      <c r="CN362" s="257" t="s">
        <v>34</v>
      </c>
      <c r="CO362" s="255"/>
      <c r="CP362" s="257"/>
      <c r="CQ362" s="257" t="s">
        <v>34</v>
      </c>
      <c r="CR362" s="257"/>
      <c r="CS362" s="257"/>
      <c r="CT362" s="257" t="s">
        <v>34</v>
      </c>
      <c r="CU362" s="255"/>
      <c r="CV362" s="257"/>
      <c r="CW362" s="257" t="s">
        <v>34</v>
      </c>
      <c r="CX362" s="257"/>
      <c r="CY362" s="257"/>
      <c r="CZ362" s="257" t="s">
        <v>34</v>
      </c>
      <c r="DA362" s="257"/>
      <c r="DB362" s="257"/>
      <c r="DC362" s="257" t="s">
        <v>34</v>
      </c>
      <c r="DD362" s="257"/>
      <c r="DE362" s="257"/>
      <c r="DF362" s="257" t="s">
        <v>34</v>
      </c>
      <c r="DG362" s="257"/>
      <c r="DH362" s="257"/>
      <c r="DI362" s="257" t="s">
        <v>34</v>
      </c>
      <c r="DJ362" s="257"/>
      <c r="DK362" s="257"/>
      <c r="DL362" s="257" t="s">
        <v>34</v>
      </c>
      <c r="DM362" s="255"/>
      <c r="DN362" s="326"/>
      <c r="DO362" s="326" t="s">
        <v>34</v>
      </c>
      <c r="DP362" s="257"/>
      <c r="DQ362" s="257"/>
      <c r="DR362" s="257" t="s">
        <v>34</v>
      </c>
      <c r="DS362" s="257"/>
      <c r="DT362" s="257"/>
      <c r="DU362" s="257" t="s">
        <v>34</v>
      </c>
      <c r="DV362" s="257"/>
      <c r="DW362" s="257"/>
      <c r="DX362" s="257" t="s">
        <v>34</v>
      </c>
      <c r="DY362" s="257"/>
      <c r="DZ362" s="257"/>
      <c r="EA362" s="257" t="s">
        <v>34</v>
      </c>
      <c r="EB362" s="257"/>
      <c r="EC362" s="257"/>
      <c r="ED362" s="257" t="s">
        <v>34</v>
      </c>
      <c r="EE362" s="257"/>
      <c r="EF362" s="257"/>
      <c r="EG362" s="257" t="s">
        <v>34</v>
      </c>
      <c r="EH362" s="257"/>
      <c r="EI362" s="257"/>
      <c r="EJ362" s="257" t="s">
        <v>34</v>
      </c>
      <c r="EK362" s="257"/>
      <c r="EL362" s="257"/>
      <c r="EM362" s="257" t="s">
        <v>34</v>
      </c>
      <c r="EN362" s="257"/>
      <c r="EO362" s="257"/>
      <c r="EP362" s="257" t="s">
        <v>34</v>
      </c>
      <c r="EQ362" s="257"/>
      <c r="ER362" s="257"/>
      <c r="ES362" s="257" t="s">
        <v>34</v>
      </c>
      <c r="ET362" s="257"/>
      <c r="EU362" s="257"/>
      <c r="EV362" s="257" t="s">
        <v>34</v>
      </c>
      <c r="EW362" s="257"/>
      <c r="EX362" s="257"/>
      <c r="EY362" s="257" t="s">
        <v>34</v>
      </c>
      <c r="EZ362" s="257"/>
      <c r="FA362" s="257"/>
      <c r="FB362" s="257" t="s">
        <v>34</v>
      </c>
      <c r="FC362" s="257"/>
      <c r="FD362" s="257"/>
      <c r="FE362" s="257" t="s">
        <v>34</v>
      </c>
      <c r="FF362" s="257"/>
      <c r="FG362" s="257"/>
      <c r="FH362" s="257" t="s">
        <v>34</v>
      </c>
      <c r="FI362" s="257"/>
      <c r="FJ362" s="257"/>
      <c r="FK362" s="257" t="s">
        <v>34</v>
      </c>
      <c r="FL362" s="257"/>
      <c r="FM362" s="257"/>
      <c r="FN362" s="257" t="s">
        <v>34</v>
      </c>
      <c r="FO362" s="257"/>
      <c r="FP362" s="257"/>
      <c r="FQ362" s="257" t="s">
        <v>34</v>
      </c>
      <c r="FR362" s="257"/>
      <c r="FS362" s="257"/>
      <c r="FT362" s="257" t="s">
        <v>34</v>
      </c>
      <c r="FU362" s="257"/>
      <c r="FV362" s="257"/>
      <c r="FW362" s="257" t="s">
        <v>34</v>
      </c>
      <c r="FX362" s="257"/>
      <c r="FY362" s="257"/>
      <c r="FZ362" s="257" t="s">
        <v>34</v>
      </c>
      <c r="GA362" s="259"/>
      <c r="GB362" s="259"/>
      <c r="GC362" s="259" t="s">
        <v>34</v>
      </c>
      <c r="GD362" s="257"/>
      <c r="GE362" s="257"/>
      <c r="GF362" s="257" t="s">
        <v>34</v>
      </c>
      <c r="GG362" s="257"/>
      <c r="GH362" s="257"/>
      <c r="GI362" s="257" t="s">
        <v>34</v>
      </c>
      <c r="GJ362" s="257"/>
      <c r="GK362" s="257"/>
      <c r="GL362" s="257" t="s">
        <v>34</v>
      </c>
      <c r="GM362" s="257"/>
      <c r="GN362" s="257"/>
      <c r="GO362" s="257" t="s">
        <v>34</v>
      </c>
      <c r="GP362" s="257"/>
      <c r="GQ362" s="257"/>
      <c r="GR362" s="257" t="s">
        <v>34</v>
      </c>
      <c r="GS362" s="257"/>
      <c r="GT362" s="257"/>
      <c r="GU362" s="257" t="s">
        <v>34</v>
      </c>
      <c r="GV362" s="257"/>
      <c r="GW362" s="257"/>
      <c r="GX362" s="257" t="s">
        <v>34</v>
      </c>
      <c r="GY362" s="257"/>
      <c r="GZ362" s="257"/>
      <c r="HA362" s="257" t="s">
        <v>34</v>
      </c>
    </row>
    <row r="363" spans="1:209" s="184" customFormat="1" outlineLevel="1" x14ac:dyDescent="0.2">
      <c r="A363" s="254" t="s">
        <v>1815</v>
      </c>
      <c r="B363" s="257" t="s">
        <v>172</v>
      </c>
      <c r="C363" s="257" t="s">
        <v>30</v>
      </c>
      <c r="D363" s="257" t="s">
        <v>173</v>
      </c>
      <c r="E363" s="257"/>
      <c r="F363" s="257"/>
      <c r="G363" s="257"/>
      <c r="H363" s="257"/>
      <c r="I363" s="257" t="s">
        <v>174</v>
      </c>
      <c r="J363" s="257"/>
      <c r="K363" s="257"/>
      <c r="L363" s="257"/>
      <c r="M363" s="257"/>
      <c r="N363" s="257"/>
      <c r="O363" s="257"/>
      <c r="P363" s="257"/>
      <c r="Q363" s="257" t="s">
        <v>34</v>
      </c>
      <c r="R363" s="257"/>
      <c r="S363" s="257"/>
      <c r="T363" s="257" t="s">
        <v>34</v>
      </c>
      <c r="U363" s="257"/>
      <c r="V363" s="257"/>
      <c r="W363" s="257" t="s">
        <v>34</v>
      </c>
      <c r="X363" s="257"/>
      <c r="Y363" s="257"/>
      <c r="Z363" s="257" t="s">
        <v>34</v>
      </c>
      <c r="AA363" s="257"/>
      <c r="AB363" s="257"/>
      <c r="AC363" s="257" t="s">
        <v>34</v>
      </c>
      <c r="AD363" s="257"/>
      <c r="AE363" s="257"/>
      <c r="AF363" s="257" t="s">
        <v>34</v>
      </c>
      <c r="AG363" s="257"/>
      <c r="AH363" s="257"/>
      <c r="AI363" s="257" t="s">
        <v>34</v>
      </c>
      <c r="AJ363" s="257"/>
      <c r="AK363" s="257"/>
      <c r="AL363" s="257" t="s">
        <v>34</v>
      </c>
      <c r="AM363" s="255"/>
      <c r="AN363" s="257"/>
      <c r="AO363" s="257" t="s">
        <v>34</v>
      </c>
      <c r="AP363" s="257"/>
      <c r="AQ363" s="257"/>
      <c r="AR363" s="257" t="s">
        <v>34</v>
      </c>
      <c r="AS363" s="257"/>
      <c r="AT363" s="257"/>
      <c r="AU363" s="257" t="s">
        <v>34</v>
      </c>
      <c r="AV363" s="257"/>
      <c r="AW363" s="257"/>
      <c r="AX363" s="257" t="s">
        <v>34</v>
      </c>
      <c r="AY363" s="255"/>
      <c r="AZ363" s="257"/>
      <c r="BA363" s="257" t="s">
        <v>34</v>
      </c>
      <c r="BB363" s="257"/>
      <c r="BC363" s="257"/>
      <c r="BD363" s="257" t="s">
        <v>34</v>
      </c>
      <c r="BE363" s="257"/>
      <c r="BF363" s="257"/>
      <c r="BG363" s="257" t="s">
        <v>34</v>
      </c>
      <c r="BH363" s="257"/>
      <c r="BI363" s="257"/>
      <c r="BJ363" s="257" t="s">
        <v>34</v>
      </c>
      <c r="BK363" s="257"/>
      <c r="BL363" s="257"/>
      <c r="BM363" s="257" t="s">
        <v>34</v>
      </c>
      <c r="BN363" s="257"/>
      <c r="BO363" s="257"/>
      <c r="BP363" s="257" t="s">
        <v>34</v>
      </c>
      <c r="BQ363" s="257"/>
      <c r="BR363" s="257"/>
      <c r="BS363" s="257" t="s">
        <v>34</v>
      </c>
      <c r="BT363" s="257"/>
      <c r="BU363" s="257"/>
      <c r="BV363" s="257" t="s">
        <v>34</v>
      </c>
      <c r="BW363" s="257"/>
      <c r="BX363" s="257"/>
      <c r="BY363" s="257" t="s">
        <v>34</v>
      </c>
      <c r="BZ363" s="257"/>
      <c r="CA363" s="257"/>
      <c r="CB363" s="257" t="s">
        <v>34</v>
      </c>
      <c r="CC363" s="259"/>
      <c r="CD363" s="259"/>
      <c r="CE363" s="259" t="s">
        <v>34</v>
      </c>
      <c r="CF363" s="257"/>
      <c r="CG363" s="257"/>
      <c r="CH363" s="257" t="s">
        <v>34</v>
      </c>
      <c r="CI363" s="257"/>
      <c r="CJ363" s="257"/>
      <c r="CK363" s="257" t="s">
        <v>34</v>
      </c>
      <c r="CL363" s="257"/>
      <c r="CM363" s="257"/>
      <c r="CN363" s="257" t="s">
        <v>34</v>
      </c>
      <c r="CO363" s="255"/>
      <c r="CP363" s="257"/>
      <c r="CQ363" s="257" t="s">
        <v>34</v>
      </c>
      <c r="CR363" s="257"/>
      <c r="CS363" s="257"/>
      <c r="CT363" s="257" t="s">
        <v>34</v>
      </c>
      <c r="CU363" s="255"/>
      <c r="CV363" s="257"/>
      <c r="CW363" s="257" t="s">
        <v>34</v>
      </c>
      <c r="CX363" s="257"/>
      <c r="CY363" s="257"/>
      <c r="CZ363" s="257" t="s">
        <v>34</v>
      </c>
      <c r="DA363" s="257"/>
      <c r="DB363" s="257"/>
      <c r="DC363" s="257" t="s">
        <v>34</v>
      </c>
      <c r="DD363" s="257"/>
      <c r="DE363" s="257"/>
      <c r="DF363" s="257" t="s">
        <v>34</v>
      </c>
      <c r="DG363" s="257"/>
      <c r="DH363" s="257"/>
      <c r="DI363" s="257" t="s">
        <v>34</v>
      </c>
      <c r="DJ363" s="257"/>
      <c r="DK363" s="257"/>
      <c r="DL363" s="257" t="s">
        <v>34</v>
      </c>
      <c r="DM363" s="255"/>
      <c r="DN363" s="326"/>
      <c r="DO363" s="326" t="s">
        <v>34</v>
      </c>
      <c r="DP363" s="257"/>
      <c r="DQ363" s="257"/>
      <c r="DR363" s="257" t="s">
        <v>34</v>
      </c>
      <c r="DS363" s="257"/>
      <c r="DT363" s="257"/>
      <c r="DU363" s="257" t="s">
        <v>34</v>
      </c>
      <c r="DV363" s="257"/>
      <c r="DW363" s="257"/>
      <c r="DX363" s="257" t="s">
        <v>34</v>
      </c>
      <c r="DY363" s="257"/>
      <c r="DZ363" s="257"/>
      <c r="EA363" s="257" t="s">
        <v>34</v>
      </c>
      <c r="EB363" s="257"/>
      <c r="EC363" s="257"/>
      <c r="ED363" s="257" t="s">
        <v>34</v>
      </c>
      <c r="EE363" s="257"/>
      <c r="EF363" s="257"/>
      <c r="EG363" s="257" t="s">
        <v>34</v>
      </c>
      <c r="EH363" s="257"/>
      <c r="EI363" s="257"/>
      <c r="EJ363" s="257" t="s">
        <v>34</v>
      </c>
      <c r="EK363" s="257"/>
      <c r="EL363" s="257"/>
      <c r="EM363" s="257" t="s">
        <v>34</v>
      </c>
      <c r="EN363" s="257"/>
      <c r="EO363" s="257"/>
      <c r="EP363" s="257" t="s">
        <v>34</v>
      </c>
      <c r="EQ363" s="257"/>
      <c r="ER363" s="257"/>
      <c r="ES363" s="257" t="s">
        <v>34</v>
      </c>
      <c r="ET363" s="257"/>
      <c r="EU363" s="257"/>
      <c r="EV363" s="257" t="s">
        <v>34</v>
      </c>
      <c r="EW363" s="257"/>
      <c r="EX363" s="257"/>
      <c r="EY363" s="257" t="s">
        <v>34</v>
      </c>
      <c r="EZ363" s="257"/>
      <c r="FA363" s="257"/>
      <c r="FB363" s="257" t="s">
        <v>34</v>
      </c>
      <c r="FC363" s="257"/>
      <c r="FD363" s="257"/>
      <c r="FE363" s="257" t="s">
        <v>34</v>
      </c>
      <c r="FF363" s="257"/>
      <c r="FG363" s="257"/>
      <c r="FH363" s="257" t="s">
        <v>34</v>
      </c>
      <c r="FI363" s="257"/>
      <c r="FJ363" s="257"/>
      <c r="FK363" s="257" t="s">
        <v>34</v>
      </c>
      <c r="FL363" s="257"/>
      <c r="FM363" s="257"/>
      <c r="FN363" s="257" t="s">
        <v>34</v>
      </c>
      <c r="FO363" s="257"/>
      <c r="FP363" s="257"/>
      <c r="FQ363" s="257" t="s">
        <v>34</v>
      </c>
      <c r="FR363" s="257"/>
      <c r="FS363" s="257"/>
      <c r="FT363" s="257" t="s">
        <v>34</v>
      </c>
      <c r="FU363" s="257"/>
      <c r="FV363" s="257"/>
      <c r="FW363" s="257" t="s">
        <v>34</v>
      </c>
      <c r="FX363" s="257"/>
      <c r="FY363" s="257"/>
      <c r="FZ363" s="257" t="s">
        <v>34</v>
      </c>
      <c r="GA363" s="259"/>
      <c r="GB363" s="259"/>
      <c r="GC363" s="259" t="s">
        <v>34</v>
      </c>
      <c r="GD363" s="257"/>
      <c r="GE363" s="257"/>
      <c r="GF363" s="257" t="s">
        <v>34</v>
      </c>
      <c r="GG363" s="257"/>
      <c r="GH363" s="257"/>
      <c r="GI363" s="257" t="s">
        <v>34</v>
      </c>
      <c r="GJ363" s="257"/>
      <c r="GK363" s="257"/>
      <c r="GL363" s="257" t="s">
        <v>34</v>
      </c>
      <c r="GM363" s="257"/>
      <c r="GN363" s="257"/>
      <c r="GO363" s="257" t="s">
        <v>34</v>
      </c>
      <c r="GP363" s="257"/>
      <c r="GQ363" s="257"/>
      <c r="GR363" s="257" t="s">
        <v>34</v>
      </c>
      <c r="GS363" s="257"/>
      <c r="GT363" s="257"/>
      <c r="GU363" s="257" t="s">
        <v>34</v>
      </c>
      <c r="GV363" s="257"/>
      <c r="GW363" s="257"/>
      <c r="GX363" s="257" t="s">
        <v>34</v>
      </c>
      <c r="GY363" s="257"/>
      <c r="GZ363" s="257"/>
      <c r="HA363" s="257" t="s">
        <v>34</v>
      </c>
    </row>
    <row r="364" spans="1:209" s="184" customFormat="1" outlineLevel="1" x14ac:dyDescent="0.2">
      <c r="A364" s="254" t="s">
        <v>1816</v>
      </c>
      <c r="B364" s="257" t="s">
        <v>175</v>
      </c>
      <c r="C364" s="257" t="s">
        <v>15</v>
      </c>
      <c r="D364" s="257" t="s">
        <v>185</v>
      </c>
      <c r="E364" s="257"/>
      <c r="F364" s="257"/>
      <c r="G364" s="257"/>
      <c r="H364" s="257"/>
      <c r="I364" s="257"/>
      <c r="J364" s="257"/>
      <c r="K364" s="257"/>
      <c r="L364" s="257"/>
      <c r="M364" s="257"/>
      <c r="N364" s="257"/>
      <c r="O364" s="257"/>
      <c r="P364" s="257"/>
      <c r="Q364" s="257" t="s">
        <v>34</v>
      </c>
      <c r="R364" s="257"/>
      <c r="S364" s="257"/>
      <c r="T364" s="257" t="s">
        <v>34</v>
      </c>
      <c r="U364" s="257"/>
      <c r="V364" s="257"/>
      <c r="W364" s="257" t="s">
        <v>34</v>
      </c>
      <c r="X364" s="257"/>
      <c r="Y364" s="257"/>
      <c r="Z364" s="257" t="s">
        <v>34</v>
      </c>
      <c r="AA364" s="257"/>
      <c r="AB364" s="257"/>
      <c r="AC364" s="257" t="s">
        <v>34</v>
      </c>
      <c r="AD364" s="257"/>
      <c r="AE364" s="257"/>
      <c r="AF364" s="257" t="s">
        <v>34</v>
      </c>
      <c r="AG364" s="257"/>
      <c r="AH364" s="257"/>
      <c r="AI364" s="257" t="s">
        <v>34</v>
      </c>
      <c r="AJ364" s="257"/>
      <c r="AK364" s="257"/>
      <c r="AL364" s="257" t="s">
        <v>34</v>
      </c>
      <c r="AM364" s="255"/>
      <c r="AN364" s="257"/>
      <c r="AO364" s="257" t="s">
        <v>34</v>
      </c>
      <c r="AP364" s="257"/>
      <c r="AQ364" s="257"/>
      <c r="AR364" s="257" t="s">
        <v>34</v>
      </c>
      <c r="AS364" s="257"/>
      <c r="AT364" s="257"/>
      <c r="AU364" s="257" t="s">
        <v>34</v>
      </c>
      <c r="AV364" s="257"/>
      <c r="AW364" s="257"/>
      <c r="AX364" s="257" t="s">
        <v>34</v>
      </c>
      <c r="AY364" s="255"/>
      <c r="AZ364" s="257"/>
      <c r="BA364" s="257" t="s">
        <v>34</v>
      </c>
      <c r="BB364" s="257"/>
      <c r="BC364" s="257"/>
      <c r="BD364" s="257" t="s">
        <v>34</v>
      </c>
      <c r="BE364" s="257"/>
      <c r="BF364" s="257"/>
      <c r="BG364" s="257" t="s">
        <v>34</v>
      </c>
      <c r="BH364" s="257"/>
      <c r="BI364" s="257"/>
      <c r="BJ364" s="257" t="s">
        <v>34</v>
      </c>
      <c r="BK364" s="257"/>
      <c r="BL364" s="257"/>
      <c r="BM364" s="257" t="s">
        <v>34</v>
      </c>
      <c r="BN364" s="257"/>
      <c r="BO364" s="257"/>
      <c r="BP364" s="257" t="s">
        <v>34</v>
      </c>
      <c r="BQ364" s="257"/>
      <c r="BR364" s="257"/>
      <c r="BS364" s="257" t="s">
        <v>34</v>
      </c>
      <c r="BT364" s="257"/>
      <c r="BU364" s="257"/>
      <c r="BV364" s="257" t="s">
        <v>34</v>
      </c>
      <c r="BW364" s="257"/>
      <c r="BX364" s="257"/>
      <c r="BY364" s="257" t="s">
        <v>34</v>
      </c>
      <c r="BZ364" s="257"/>
      <c r="CA364" s="257"/>
      <c r="CB364" s="257" t="s">
        <v>34</v>
      </c>
      <c r="CC364" s="259"/>
      <c r="CD364" s="259"/>
      <c r="CE364" s="259" t="s">
        <v>34</v>
      </c>
      <c r="CF364" s="257"/>
      <c r="CG364" s="257"/>
      <c r="CH364" s="257" t="s">
        <v>34</v>
      </c>
      <c r="CI364" s="257"/>
      <c r="CJ364" s="257"/>
      <c r="CK364" s="257" t="s">
        <v>34</v>
      </c>
      <c r="CL364" s="257"/>
      <c r="CM364" s="257"/>
      <c r="CN364" s="257" t="s">
        <v>34</v>
      </c>
      <c r="CO364" s="255"/>
      <c r="CP364" s="257"/>
      <c r="CQ364" s="257" t="s">
        <v>34</v>
      </c>
      <c r="CR364" s="257"/>
      <c r="CS364" s="257"/>
      <c r="CT364" s="257" t="s">
        <v>34</v>
      </c>
      <c r="CU364" s="255"/>
      <c r="CV364" s="257"/>
      <c r="CW364" s="257" t="s">
        <v>34</v>
      </c>
      <c r="CX364" s="257"/>
      <c r="CY364" s="257"/>
      <c r="CZ364" s="257" t="s">
        <v>34</v>
      </c>
      <c r="DA364" s="257"/>
      <c r="DB364" s="257"/>
      <c r="DC364" s="257" t="s">
        <v>34</v>
      </c>
      <c r="DD364" s="257"/>
      <c r="DE364" s="257"/>
      <c r="DF364" s="257" t="s">
        <v>34</v>
      </c>
      <c r="DG364" s="257"/>
      <c r="DH364" s="257"/>
      <c r="DI364" s="257" t="s">
        <v>34</v>
      </c>
      <c r="DJ364" s="257"/>
      <c r="DK364" s="257"/>
      <c r="DL364" s="257" t="s">
        <v>34</v>
      </c>
      <c r="DM364" s="255"/>
      <c r="DN364" s="326"/>
      <c r="DO364" s="326" t="s">
        <v>34</v>
      </c>
      <c r="DP364" s="257"/>
      <c r="DQ364" s="257"/>
      <c r="DR364" s="257" t="s">
        <v>34</v>
      </c>
      <c r="DS364" s="257"/>
      <c r="DT364" s="257"/>
      <c r="DU364" s="257" t="s">
        <v>34</v>
      </c>
      <c r="DV364" s="257"/>
      <c r="DW364" s="257"/>
      <c r="DX364" s="257" t="s">
        <v>34</v>
      </c>
      <c r="DY364" s="257"/>
      <c r="DZ364" s="257"/>
      <c r="EA364" s="257" t="s">
        <v>34</v>
      </c>
      <c r="EB364" s="257"/>
      <c r="EC364" s="257"/>
      <c r="ED364" s="257" t="s">
        <v>34</v>
      </c>
      <c r="EE364" s="257"/>
      <c r="EF364" s="257"/>
      <c r="EG364" s="257" t="s">
        <v>34</v>
      </c>
      <c r="EH364" s="257"/>
      <c r="EI364" s="257"/>
      <c r="EJ364" s="257" t="s">
        <v>34</v>
      </c>
      <c r="EK364" s="257"/>
      <c r="EL364" s="257"/>
      <c r="EM364" s="257" t="s">
        <v>34</v>
      </c>
      <c r="EN364" s="257"/>
      <c r="EO364" s="257"/>
      <c r="EP364" s="257" t="s">
        <v>34</v>
      </c>
      <c r="EQ364" s="257"/>
      <c r="ER364" s="257"/>
      <c r="ES364" s="257" t="s">
        <v>34</v>
      </c>
      <c r="ET364" s="257"/>
      <c r="EU364" s="257"/>
      <c r="EV364" s="257" t="s">
        <v>34</v>
      </c>
      <c r="EW364" s="257"/>
      <c r="EX364" s="257"/>
      <c r="EY364" s="257" t="s">
        <v>34</v>
      </c>
      <c r="EZ364" s="257"/>
      <c r="FA364" s="257"/>
      <c r="FB364" s="257" t="s">
        <v>34</v>
      </c>
      <c r="FC364" s="257"/>
      <c r="FD364" s="257"/>
      <c r="FE364" s="257" t="s">
        <v>34</v>
      </c>
      <c r="FF364" s="257"/>
      <c r="FG364" s="257"/>
      <c r="FH364" s="257" t="s">
        <v>34</v>
      </c>
      <c r="FI364" s="257"/>
      <c r="FJ364" s="257"/>
      <c r="FK364" s="257" t="s">
        <v>34</v>
      </c>
      <c r="FL364" s="257"/>
      <c r="FM364" s="257"/>
      <c r="FN364" s="257" t="s">
        <v>34</v>
      </c>
      <c r="FO364" s="257"/>
      <c r="FP364" s="257"/>
      <c r="FQ364" s="257" t="s">
        <v>34</v>
      </c>
      <c r="FR364" s="257"/>
      <c r="FS364" s="257"/>
      <c r="FT364" s="257" t="s">
        <v>34</v>
      </c>
      <c r="FU364" s="257"/>
      <c r="FV364" s="257"/>
      <c r="FW364" s="257" t="s">
        <v>34</v>
      </c>
      <c r="FX364" s="257"/>
      <c r="FY364" s="257"/>
      <c r="FZ364" s="257" t="s">
        <v>34</v>
      </c>
      <c r="GA364" s="259"/>
      <c r="GB364" s="259"/>
      <c r="GC364" s="259" t="s">
        <v>34</v>
      </c>
      <c r="GD364" s="257"/>
      <c r="GE364" s="257"/>
      <c r="GF364" s="257" t="s">
        <v>34</v>
      </c>
      <c r="GG364" s="257"/>
      <c r="GH364" s="257"/>
      <c r="GI364" s="257" t="s">
        <v>34</v>
      </c>
      <c r="GJ364" s="257"/>
      <c r="GK364" s="257"/>
      <c r="GL364" s="257" t="s">
        <v>34</v>
      </c>
      <c r="GM364" s="257"/>
      <c r="GN364" s="257"/>
      <c r="GO364" s="257" t="s">
        <v>34</v>
      </c>
      <c r="GP364" s="257"/>
      <c r="GQ364" s="257"/>
      <c r="GR364" s="257" t="s">
        <v>34</v>
      </c>
      <c r="GS364" s="257"/>
      <c r="GT364" s="257"/>
      <c r="GU364" s="257" t="s">
        <v>34</v>
      </c>
      <c r="GV364" s="257"/>
      <c r="GW364" s="257"/>
      <c r="GX364" s="257" t="s">
        <v>34</v>
      </c>
      <c r="GY364" s="257"/>
      <c r="GZ364" s="257"/>
      <c r="HA364" s="257" t="s">
        <v>34</v>
      </c>
    </row>
    <row r="365" spans="1:209" s="184" customFormat="1" outlineLevel="1" x14ac:dyDescent="0.2">
      <c r="A365" s="254" t="s">
        <v>1817</v>
      </c>
      <c r="B365" s="257" t="s">
        <v>176</v>
      </c>
      <c r="C365" s="257" t="s">
        <v>15</v>
      </c>
      <c r="D365" s="257" t="s">
        <v>185</v>
      </c>
      <c r="E365" s="257"/>
      <c r="F365" s="257"/>
      <c r="G365" s="257"/>
      <c r="H365" s="257"/>
      <c r="I365" s="257"/>
      <c r="J365" s="257"/>
      <c r="K365" s="257"/>
      <c r="L365" s="257"/>
      <c r="M365" s="257"/>
      <c r="N365" s="257"/>
      <c r="O365" s="257"/>
      <c r="P365" s="257"/>
      <c r="Q365" s="257" t="s">
        <v>34</v>
      </c>
      <c r="R365" s="257"/>
      <c r="S365" s="257"/>
      <c r="T365" s="257" t="s">
        <v>34</v>
      </c>
      <c r="U365" s="257"/>
      <c r="V365" s="257"/>
      <c r="W365" s="257" t="s">
        <v>34</v>
      </c>
      <c r="X365" s="257"/>
      <c r="Y365" s="257"/>
      <c r="Z365" s="257" t="s">
        <v>34</v>
      </c>
      <c r="AA365" s="257"/>
      <c r="AB365" s="257"/>
      <c r="AC365" s="257" t="s">
        <v>34</v>
      </c>
      <c r="AD365" s="257"/>
      <c r="AE365" s="257"/>
      <c r="AF365" s="257" t="s">
        <v>34</v>
      </c>
      <c r="AG365" s="257"/>
      <c r="AH365" s="257"/>
      <c r="AI365" s="257" t="s">
        <v>34</v>
      </c>
      <c r="AJ365" s="257"/>
      <c r="AK365" s="257"/>
      <c r="AL365" s="257" t="s">
        <v>34</v>
      </c>
      <c r="AM365" s="255"/>
      <c r="AN365" s="257"/>
      <c r="AO365" s="257" t="s">
        <v>34</v>
      </c>
      <c r="AP365" s="257"/>
      <c r="AQ365" s="257"/>
      <c r="AR365" s="257" t="s">
        <v>34</v>
      </c>
      <c r="AS365" s="257"/>
      <c r="AT365" s="257"/>
      <c r="AU365" s="257" t="s">
        <v>34</v>
      </c>
      <c r="AV365" s="257"/>
      <c r="AW365" s="257"/>
      <c r="AX365" s="257" t="s">
        <v>34</v>
      </c>
      <c r="AY365" s="255"/>
      <c r="AZ365" s="257"/>
      <c r="BA365" s="257" t="s">
        <v>34</v>
      </c>
      <c r="BB365" s="257"/>
      <c r="BC365" s="257"/>
      <c r="BD365" s="257" t="s">
        <v>34</v>
      </c>
      <c r="BE365" s="257"/>
      <c r="BF365" s="257"/>
      <c r="BG365" s="257" t="s">
        <v>34</v>
      </c>
      <c r="BH365" s="257"/>
      <c r="BI365" s="257"/>
      <c r="BJ365" s="257" t="s">
        <v>34</v>
      </c>
      <c r="BK365" s="257"/>
      <c r="BL365" s="257"/>
      <c r="BM365" s="257" t="s">
        <v>34</v>
      </c>
      <c r="BN365" s="257"/>
      <c r="BO365" s="257"/>
      <c r="BP365" s="257" t="s">
        <v>34</v>
      </c>
      <c r="BQ365" s="257"/>
      <c r="BR365" s="257"/>
      <c r="BS365" s="257" t="s">
        <v>34</v>
      </c>
      <c r="BT365" s="257"/>
      <c r="BU365" s="257"/>
      <c r="BV365" s="257" t="s">
        <v>34</v>
      </c>
      <c r="BW365" s="257"/>
      <c r="BX365" s="257"/>
      <c r="BY365" s="257" t="s">
        <v>34</v>
      </c>
      <c r="BZ365" s="257"/>
      <c r="CA365" s="257"/>
      <c r="CB365" s="257" t="s">
        <v>34</v>
      </c>
      <c r="CC365" s="259"/>
      <c r="CD365" s="259"/>
      <c r="CE365" s="259" t="s">
        <v>34</v>
      </c>
      <c r="CF365" s="257"/>
      <c r="CG365" s="257"/>
      <c r="CH365" s="257" t="s">
        <v>34</v>
      </c>
      <c r="CI365" s="257"/>
      <c r="CJ365" s="257"/>
      <c r="CK365" s="257" t="s">
        <v>34</v>
      </c>
      <c r="CL365" s="257"/>
      <c r="CM365" s="257"/>
      <c r="CN365" s="257" t="s">
        <v>34</v>
      </c>
      <c r="CO365" s="255"/>
      <c r="CP365" s="257"/>
      <c r="CQ365" s="257" t="s">
        <v>34</v>
      </c>
      <c r="CR365" s="257"/>
      <c r="CS365" s="257"/>
      <c r="CT365" s="257" t="s">
        <v>34</v>
      </c>
      <c r="CU365" s="255"/>
      <c r="CV365" s="257"/>
      <c r="CW365" s="257" t="s">
        <v>34</v>
      </c>
      <c r="CX365" s="257"/>
      <c r="CY365" s="257"/>
      <c r="CZ365" s="257" t="s">
        <v>34</v>
      </c>
      <c r="DA365" s="257"/>
      <c r="DB365" s="257"/>
      <c r="DC365" s="257" t="s">
        <v>34</v>
      </c>
      <c r="DD365" s="257"/>
      <c r="DE365" s="257"/>
      <c r="DF365" s="257" t="s">
        <v>34</v>
      </c>
      <c r="DG365" s="257"/>
      <c r="DH365" s="257"/>
      <c r="DI365" s="257" t="s">
        <v>34</v>
      </c>
      <c r="DJ365" s="257"/>
      <c r="DK365" s="257"/>
      <c r="DL365" s="257" t="s">
        <v>34</v>
      </c>
      <c r="DM365" s="255"/>
      <c r="DN365" s="326"/>
      <c r="DO365" s="326" t="s">
        <v>34</v>
      </c>
      <c r="DP365" s="257"/>
      <c r="DQ365" s="257"/>
      <c r="DR365" s="257" t="s">
        <v>34</v>
      </c>
      <c r="DS365" s="257"/>
      <c r="DT365" s="257"/>
      <c r="DU365" s="257" t="s">
        <v>34</v>
      </c>
      <c r="DV365" s="257"/>
      <c r="DW365" s="257"/>
      <c r="DX365" s="257" t="s">
        <v>34</v>
      </c>
      <c r="DY365" s="257"/>
      <c r="DZ365" s="257"/>
      <c r="EA365" s="257" t="s">
        <v>34</v>
      </c>
      <c r="EB365" s="257"/>
      <c r="EC365" s="257"/>
      <c r="ED365" s="257" t="s">
        <v>34</v>
      </c>
      <c r="EE365" s="257"/>
      <c r="EF365" s="257"/>
      <c r="EG365" s="257" t="s">
        <v>34</v>
      </c>
      <c r="EH365" s="257"/>
      <c r="EI365" s="257"/>
      <c r="EJ365" s="257" t="s">
        <v>34</v>
      </c>
      <c r="EK365" s="257"/>
      <c r="EL365" s="257"/>
      <c r="EM365" s="257" t="s">
        <v>34</v>
      </c>
      <c r="EN365" s="257"/>
      <c r="EO365" s="257"/>
      <c r="EP365" s="257" t="s">
        <v>34</v>
      </c>
      <c r="EQ365" s="257"/>
      <c r="ER365" s="257"/>
      <c r="ES365" s="257" t="s">
        <v>34</v>
      </c>
      <c r="ET365" s="257"/>
      <c r="EU365" s="257"/>
      <c r="EV365" s="257" t="s">
        <v>34</v>
      </c>
      <c r="EW365" s="257"/>
      <c r="EX365" s="257"/>
      <c r="EY365" s="257" t="s">
        <v>34</v>
      </c>
      <c r="EZ365" s="257"/>
      <c r="FA365" s="257"/>
      <c r="FB365" s="257" t="s">
        <v>34</v>
      </c>
      <c r="FC365" s="257"/>
      <c r="FD365" s="257"/>
      <c r="FE365" s="257" t="s">
        <v>34</v>
      </c>
      <c r="FF365" s="257"/>
      <c r="FG365" s="257"/>
      <c r="FH365" s="257" t="s">
        <v>34</v>
      </c>
      <c r="FI365" s="257"/>
      <c r="FJ365" s="257"/>
      <c r="FK365" s="257" t="s">
        <v>34</v>
      </c>
      <c r="FL365" s="257"/>
      <c r="FM365" s="257"/>
      <c r="FN365" s="257" t="s">
        <v>34</v>
      </c>
      <c r="FO365" s="257"/>
      <c r="FP365" s="257"/>
      <c r="FQ365" s="257" t="s">
        <v>34</v>
      </c>
      <c r="FR365" s="257"/>
      <c r="FS365" s="257"/>
      <c r="FT365" s="257" t="s">
        <v>34</v>
      </c>
      <c r="FU365" s="257"/>
      <c r="FV365" s="257"/>
      <c r="FW365" s="257" t="s">
        <v>34</v>
      </c>
      <c r="FX365" s="257"/>
      <c r="FY365" s="257"/>
      <c r="FZ365" s="257" t="s">
        <v>34</v>
      </c>
      <c r="GA365" s="259"/>
      <c r="GB365" s="259"/>
      <c r="GC365" s="259" t="s">
        <v>34</v>
      </c>
      <c r="GD365" s="257"/>
      <c r="GE365" s="257"/>
      <c r="GF365" s="257" t="s">
        <v>34</v>
      </c>
      <c r="GG365" s="257"/>
      <c r="GH365" s="257"/>
      <c r="GI365" s="257" t="s">
        <v>34</v>
      </c>
      <c r="GJ365" s="257"/>
      <c r="GK365" s="257"/>
      <c r="GL365" s="257" t="s">
        <v>34</v>
      </c>
      <c r="GM365" s="257"/>
      <c r="GN365" s="257"/>
      <c r="GO365" s="257" t="s">
        <v>34</v>
      </c>
      <c r="GP365" s="257"/>
      <c r="GQ365" s="257"/>
      <c r="GR365" s="257" t="s">
        <v>34</v>
      </c>
      <c r="GS365" s="257"/>
      <c r="GT365" s="257"/>
      <c r="GU365" s="257" t="s">
        <v>34</v>
      </c>
      <c r="GV365" s="257"/>
      <c r="GW365" s="257"/>
      <c r="GX365" s="257" t="s">
        <v>34</v>
      </c>
      <c r="GY365" s="257"/>
      <c r="GZ365" s="257"/>
      <c r="HA365" s="257" t="s">
        <v>34</v>
      </c>
    </row>
    <row r="366" spans="1:209" s="184" customFormat="1" outlineLevel="1" x14ac:dyDescent="0.2">
      <c r="A366" s="254" t="s">
        <v>1818</v>
      </c>
      <c r="B366" s="257" t="s">
        <v>177</v>
      </c>
      <c r="C366" s="257" t="s">
        <v>30</v>
      </c>
      <c r="D366" s="257" t="s">
        <v>173</v>
      </c>
      <c r="E366" s="257"/>
      <c r="F366" s="257"/>
      <c r="G366" s="257"/>
      <c r="H366" s="257"/>
      <c r="I366" s="257" t="s">
        <v>174</v>
      </c>
      <c r="J366" s="257"/>
      <c r="K366" s="257"/>
      <c r="L366" s="257"/>
      <c r="M366" s="257"/>
      <c r="N366" s="257"/>
      <c r="O366" s="257"/>
      <c r="P366" s="257"/>
      <c r="Q366" s="257" t="s">
        <v>34</v>
      </c>
      <c r="R366" s="257"/>
      <c r="S366" s="257"/>
      <c r="T366" s="257" t="s">
        <v>34</v>
      </c>
      <c r="U366" s="257"/>
      <c r="V366" s="257"/>
      <c r="W366" s="257" t="s">
        <v>34</v>
      </c>
      <c r="X366" s="257"/>
      <c r="Y366" s="257"/>
      <c r="Z366" s="257" t="s">
        <v>34</v>
      </c>
      <c r="AA366" s="257"/>
      <c r="AB366" s="257"/>
      <c r="AC366" s="257" t="s">
        <v>34</v>
      </c>
      <c r="AD366" s="257"/>
      <c r="AE366" s="257"/>
      <c r="AF366" s="257" t="s">
        <v>34</v>
      </c>
      <c r="AG366" s="257"/>
      <c r="AH366" s="257"/>
      <c r="AI366" s="257" t="s">
        <v>34</v>
      </c>
      <c r="AJ366" s="257"/>
      <c r="AK366" s="257"/>
      <c r="AL366" s="257" t="s">
        <v>34</v>
      </c>
      <c r="AM366" s="255"/>
      <c r="AN366" s="257"/>
      <c r="AO366" s="257" t="s">
        <v>34</v>
      </c>
      <c r="AP366" s="257"/>
      <c r="AQ366" s="257"/>
      <c r="AR366" s="257" t="s">
        <v>34</v>
      </c>
      <c r="AS366" s="257"/>
      <c r="AT366" s="257"/>
      <c r="AU366" s="257" t="s">
        <v>34</v>
      </c>
      <c r="AV366" s="257"/>
      <c r="AW366" s="257"/>
      <c r="AX366" s="257" t="s">
        <v>34</v>
      </c>
      <c r="AY366" s="255"/>
      <c r="AZ366" s="257"/>
      <c r="BA366" s="257" t="s">
        <v>34</v>
      </c>
      <c r="BB366" s="257"/>
      <c r="BC366" s="257"/>
      <c r="BD366" s="257" t="s">
        <v>34</v>
      </c>
      <c r="BE366" s="257"/>
      <c r="BF366" s="257"/>
      <c r="BG366" s="257" t="s">
        <v>34</v>
      </c>
      <c r="BH366" s="257"/>
      <c r="BI366" s="257"/>
      <c r="BJ366" s="257" t="s">
        <v>34</v>
      </c>
      <c r="BK366" s="257"/>
      <c r="BL366" s="257"/>
      <c r="BM366" s="257" t="s">
        <v>34</v>
      </c>
      <c r="BN366" s="257"/>
      <c r="BO366" s="257"/>
      <c r="BP366" s="257" t="s">
        <v>34</v>
      </c>
      <c r="BQ366" s="257"/>
      <c r="BR366" s="257"/>
      <c r="BS366" s="257" t="s">
        <v>34</v>
      </c>
      <c r="BT366" s="257"/>
      <c r="BU366" s="257"/>
      <c r="BV366" s="257" t="s">
        <v>34</v>
      </c>
      <c r="BW366" s="257"/>
      <c r="BX366" s="257"/>
      <c r="BY366" s="257" t="s">
        <v>34</v>
      </c>
      <c r="BZ366" s="257"/>
      <c r="CA366" s="257"/>
      <c r="CB366" s="257" t="s">
        <v>34</v>
      </c>
      <c r="CC366" s="259"/>
      <c r="CD366" s="259"/>
      <c r="CE366" s="259" t="s">
        <v>34</v>
      </c>
      <c r="CF366" s="257"/>
      <c r="CG366" s="257"/>
      <c r="CH366" s="257" t="s">
        <v>34</v>
      </c>
      <c r="CI366" s="257"/>
      <c r="CJ366" s="257"/>
      <c r="CK366" s="257" t="s">
        <v>34</v>
      </c>
      <c r="CL366" s="257"/>
      <c r="CM366" s="257"/>
      <c r="CN366" s="257" t="s">
        <v>34</v>
      </c>
      <c r="CO366" s="255"/>
      <c r="CP366" s="257"/>
      <c r="CQ366" s="257" t="s">
        <v>34</v>
      </c>
      <c r="CR366" s="257"/>
      <c r="CS366" s="257"/>
      <c r="CT366" s="257" t="s">
        <v>34</v>
      </c>
      <c r="CU366" s="255"/>
      <c r="CV366" s="257"/>
      <c r="CW366" s="257" t="s">
        <v>34</v>
      </c>
      <c r="CX366" s="257"/>
      <c r="CY366" s="257"/>
      <c r="CZ366" s="257" t="s">
        <v>34</v>
      </c>
      <c r="DA366" s="257"/>
      <c r="DB366" s="257"/>
      <c r="DC366" s="257" t="s">
        <v>34</v>
      </c>
      <c r="DD366" s="257"/>
      <c r="DE366" s="257"/>
      <c r="DF366" s="257" t="s">
        <v>34</v>
      </c>
      <c r="DG366" s="257"/>
      <c r="DH366" s="257"/>
      <c r="DI366" s="257" t="s">
        <v>34</v>
      </c>
      <c r="DJ366" s="257"/>
      <c r="DK366" s="257"/>
      <c r="DL366" s="257" t="s">
        <v>34</v>
      </c>
      <c r="DM366" s="255"/>
      <c r="DN366" s="326"/>
      <c r="DO366" s="326" t="s">
        <v>34</v>
      </c>
      <c r="DP366" s="257"/>
      <c r="DQ366" s="257"/>
      <c r="DR366" s="257" t="s">
        <v>34</v>
      </c>
      <c r="DS366" s="257"/>
      <c r="DT366" s="257"/>
      <c r="DU366" s="257" t="s">
        <v>34</v>
      </c>
      <c r="DV366" s="257"/>
      <c r="DW366" s="257"/>
      <c r="DX366" s="257" t="s">
        <v>34</v>
      </c>
      <c r="DY366" s="257"/>
      <c r="DZ366" s="257"/>
      <c r="EA366" s="257" t="s">
        <v>34</v>
      </c>
      <c r="EB366" s="257"/>
      <c r="EC366" s="257"/>
      <c r="ED366" s="257" t="s">
        <v>34</v>
      </c>
      <c r="EE366" s="257"/>
      <c r="EF366" s="257"/>
      <c r="EG366" s="257" t="s">
        <v>34</v>
      </c>
      <c r="EH366" s="257"/>
      <c r="EI366" s="257"/>
      <c r="EJ366" s="257" t="s">
        <v>34</v>
      </c>
      <c r="EK366" s="257"/>
      <c r="EL366" s="257"/>
      <c r="EM366" s="257" t="s">
        <v>34</v>
      </c>
      <c r="EN366" s="257"/>
      <c r="EO366" s="257"/>
      <c r="EP366" s="257" t="s">
        <v>34</v>
      </c>
      <c r="EQ366" s="257"/>
      <c r="ER366" s="257"/>
      <c r="ES366" s="257" t="s">
        <v>34</v>
      </c>
      <c r="ET366" s="257"/>
      <c r="EU366" s="257"/>
      <c r="EV366" s="257" t="s">
        <v>34</v>
      </c>
      <c r="EW366" s="257"/>
      <c r="EX366" s="257"/>
      <c r="EY366" s="257" t="s">
        <v>34</v>
      </c>
      <c r="EZ366" s="257"/>
      <c r="FA366" s="257"/>
      <c r="FB366" s="257" t="s">
        <v>34</v>
      </c>
      <c r="FC366" s="257"/>
      <c r="FD366" s="257"/>
      <c r="FE366" s="257" t="s">
        <v>34</v>
      </c>
      <c r="FF366" s="257"/>
      <c r="FG366" s="257"/>
      <c r="FH366" s="257" t="s">
        <v>34</v>
      </c>
      <c r="FI366" s="257"/>
      <c r="FJ366" s="257"/>
      <c r="FK366" s="257" t="s">
        <v>34</v>
      </c>
      <c r="FL366" s="257"/>
      <c r="FM366" s="257"/>
      <c r="FN366" s="257" t="s">
        <v>34</v>
      </c>
      <c r="FO366" s="257"/>
      <c r="FP366" s="257"/>
      <c r="FQ366" s="257" t="s">
        <v>34</v>
      </c>
      <c r="FR366" s="257"/>
      <c r="FS366" s="257"/>
      <c r="FT366" s="257" t="s">
        <v>34</v>
      </c>
      <c r="FU366" s="257"/>
      <c r="FV366" s="257"/>
      <c r="FW366" s="257" t="s">
        <v>34</v>
      </c>
      <c r="FX366" s="257"/>
      <c r="FY366" s="257"/>
      <c r="FZ366" s="257" t="s">
        <v>34</v>
      </c>
      <c r="GA366" s="259"/>
      <c r="GB366" s="259"/>
      <c r="GC366" s="259" t="s">
        <v>34</v>
      </c>
      <c r="GD366" s="257"/>
      <c r="GE366" s="257"/>
      <c r="GF366" s="257" t="s">
        <v>34</v>
      </c>
      <c r="GG366" s="257"/>
      <c r="GH366" s="257"/>
      <c r="GI366" s="257" t="s">
        <v>34</v>
      </c>
      <c r="GJ366" s="257"/>
      <c r="GK366" s="257"/>
      <c r="GL366" s="257" t="s">
        <v>34</v>
      </c>
      <c r="GM366" s="257"/>
      <c r="GN366" s="257"/>
      <c r="GO366" s="257" t="s">
        <v>34</v>
      </c>
      <c r="GP366" s="257"/>
      <c r="GQ366" s="257"/>
      <c r="GR366" s="257" t="s">
        <v>34</v>
      </c>
      <c r="GS366" s="257"/>
      <c r="GT366" s="257"/>
      <c r="GU366" s="257" t="s">
        <v>34</v>
      </c>
      <c r="GV366" s="257"/>
      <c r="GW366" s="257"/>
      <c r="GX366" s="257" t="s">
        <v>34</v>
      </c>
      <c r="GY366" s="257"/>
      <c r="GZ366" s="257"/>
      <c r="HA366" s="257" t="s">
        <v>34</v>
      </c>
    </row>
    <row r="367" spans="1:209" ht="25.5" x14ac:dyDescent="0.2">
      <c r="A367" s="246" t="s">
        <v>1881</v>
      </c>
      <c r="B367" s="250" t="s">
        <v>159</v>
      </c>
      <c r="C367" s="250" t="s">
        <v>160</v>
      </c>
      <c r="D367" s="250" t="s">
        <v>180</v>
      </c>
      <c r="E367" s="250"/>
      <c r="F367" s="250" t="s">
        <v>123</v>
      </c>
      <c r="G367" s="250"/>
      <c r="H367" s="250"/>
      <c r="I367" s="250"/>
      <c r="O367" s="250"/>
      <c r="P367" s="250"/>
      <c r="Q367" s="250"/>
      <c r="R367" s="250"/>
      <c r="S367" s="250"/>
      <c r="T367" s="250"/>
      <c r="U367" s="250"/>
      <c r="V367" s="250"/>
      <c r="W367" s="250"/>
      <c r="X367" s="250"/>
      <c r="Y367" s="250"/>
      <c r="Z367" s="250"/>
      <c r="AA367" s="250"/>
      <c r="AB367" s="250"/>
      <c r="AC367" s="250"/>
      <c r="AD367" s="250"/>
      <c r="AE367" s="250"/>
      <c r="AF367" s="250"/>
      <c r="AG367" s="250"/>
      <c r="AH367" s="250"/>
      <c r="AI367" s="250"/>
      <c r="AJ367" s="250"/>
      <c r="AK367" s="250"/>
      <c r="AL367" s="250"/>
      <c r="AM367" s="250"/>
      <c r="AN367" s="250"/>
      <c r="AO367" s="250"/>
      <c r="AP367" s="250"/>
      <c r="AQ367" s="250"/>
      <c r="AR367" s="250"/>
      <c r="AS367" s="250"/>
      <c r="AT367" s="250"/>
      <c r="AU367" s="250"/>
      <c r="AV367" s="250"/>
      <c r="AW367" s="250"/>
      <c r="AX367" s="250"/>
      <c r="AY367" s="250"/>
      <c r="AZ367" s="250"/>
      <c r="BA367" s="250"/>
      <c r="BB367" s="250"/>
      <c r="BC367" s="250"/>
      <c r="BD367" s="250"/>
      <c r="BE367" s="250"/>
      <c r="BF367" s="250"/>
      <c r="BG367" s="250"/>
      <c r="BH367" s="250"/>
      <c r="BI367" s="250"/>
      <c r="BJ367" s="250"/>
      <c r="BK367" s="250"/>
      <c r="BL367" s="250"/>
      <c r="BM367" s="250"/>
      <c r="BN367" s="250"/>
      <c r="BO367" s="250"/>
      <c r="BP367" s="250"/>
      <c r="BQ367" s="250"/>
      <c r="BR367" s="250"/>
      <c r="BS367" s="250"/>
      <c r="BT367" s="250"/>
      <c r="BU367" s="250"/>
      <c r="BV367" s="250"/>
      <c r="BW367" s="250"/>
      <c r="BX367" s="250"/>
      <c r="BY367" s="250"/>
      <c r="BZ367" s="250"/>
      <c r="CA367" s="250"/>
      <c r="CB367" s="250"/>
      <c r="CC367" s="250"/>
      <c r="CD367" s="250"/>
      <c r="CE367" s="250"/>
      <c r="CF367" s="250"/>
      <c r="CG367" s="250"/>
      <c r="CH367" s="250"/>
      <c r="CI367" s="250"/>
      <c r="CJ367" s="250"/>
      <c r="CK367" s="250"/>
      <c r="CL367" s="250"/>
      <c r="CM367" s="250"/>
      <c r="CN367" s="250"/>
      <c r="CO367" s="250"/>
      <c r="CP367" s="250"/>
      <c r="CQ367" s="250"/>
      <c r="CR367" s="250"/>
      <c r="CS367" s="250"/>
      <c r="CT367" s="250"/>
      <c r="CU367" s="250"/>
      <c r="CV367" s="250"/>
      <c r="CW367" s="250"/>
      <c r="CX367" s="250"/>
      <c r="CY367" s="250"/>
      <c r="CZ367" s="250"/>
      <c r="DA367" s="250"/>
      <c r="DB367" s="250"/>
      <c r="DC367" s="250"/>
      <c r="DD367" s="250"/>
      <c r="DE367" s="250"/>
      <c r="DF367" s="250"/>
      <c r="DG367" s="250"/>
      <c r="DH367" s="250"/>
      <c r="DI367" s="250"/>
      <c r="DJ367" s="250"/>
      <c r="DK367" s="250"/>
      <c r="DL367" s="250"/>
      <c r="DM367" s="250"/>
      <c r="DN367" s="250"/>
      <c r="DO367" s="250"/>
      <c r="DP367" s="250"/>
      <c r="DQ367" s="250"/>
      <c r="DR367" s="250"/>
      <c r="DS367" s="250"/>
      <c r="DT367" s="250"/>
      <c r="DU367" s="250"/>
      <c r="DV367" s="250"/>
      <c r="DW367" s="250"/>
      <c r="DX367" s="250"/>
      <c r="DY367" s="250"/>
      <c r="DZ367" s="250"/>
      <c r="EA367" s="250"/>
      <c r="EB367" s="250"/>
      <c r="EC367" s="250"/>
      <c r="ED367" s="250"/>
      <c r="EE367" s="250"/>
      <c r="EF367" s="250"/>
      <c r="EG367" s="250"/>
      <c r="EH367" s="250"/>
      <c r="EI367" s="250"/>
      <c r="EJ367" s="250"/>
      <c r="EK367" s="250"/>
      <c r="EL367" s="250"/>
      <c r="EM367" s="250"/>
      <c r="EN367" s="250"/>
      <c r="EO367" s="250"/>
      <c r="EP367" s="250"/>
      <c r="EQ367" s="250"/>
      <c r="ER367" s="250"/>
      <c r="ES367" s="250"/>
      <c r="ET367" s="250"/>
      <c r="EU367" s="250"/>
      <c r="EV367" s="250"/>
      <c r="EW367" s="250"/>
      <c r="EX367" s="250"/>
      <c r="EY367" s="250"/>
      <c r="EZ367" s="250"/>
      <c r="FA367" s="250"/>
      <c r="FB367" s="250"/>
      <c r="FC367" s="250"/>
      <c r="FD367" s="250"/>
      <c r="FE367" s="250"/>
      <c r="FF367" s="250"/>
      <c r="FG367" s="250"/>
      <c r="FH367" s="250"/>
      <c r="FI367" s="250"/>
      <c r="FJ367" s="250"/>
      <c r="FK367" s="250"/>
      <c r="FL367" s="250"/>
      <c r="FM367" s="250"/>
      <c r="FN367" s="250"/>
      <c r="FO367" s="250"/>
      <c r="FP367" s="250"/>
      <c r="FQ367" s="250"/>
      <c r="FR367" s="250"/>
      <c r="FS367" s="250"/>
      <c r="FT367" s="250"/>
      <c r="FU367" s="250"/>
      <c r="FV367" s="250"/>
      <c r="FW367" s="250"/>
      <c r="FX367" s="250"/>
      <c r="FY367" s="250"/>
      <c r="FZ367" s="250"/>
      <c r="GA367" s="250"/>
      <c r="GB367" s="250"/>
      <c r="GC367" s="250"/>
      <c r="GD367" s="250"/>
      <c r="GE367" s="250"/>
      <c r="GF367" s="250"/>
      <c r="GG367" s="250"/>
      <c r="GH367" s="250"/>
      <c r="GI367" s="250"/>
      <c r="GJ367" s="250"/>
      <c r="GK367" s="250"/>
      <c r="GL367" s="250"/>
      <c r="GM367" s="250"/>
      <c r="GN367" s="250"/>
      <c r="GO367" s="250"/>
      <c r="GP367" s="250"/>
      <c r="GQ367" s="250"/>
      <c r="GR367" s="250"/>
      <c r="GS367" s="250"/>
      <c r="GT367" s="250"/>
      <c r="GU367" s="250"/>
      <c r="GV367" s="250"/>
      <c r="GW367" s="250"/>
      <c r="GX367" s="250"/>
      <c r="GY367" s="250"/>
      <c r="GZ367" s="250"/>
      <c r="HA367" s="250"/>
    </row>
    <row r="368" spans="1:209" outlineLevel="1" x14ac:dyDescent="0.2">
      <c r="A368" s="246" t="s">
        <v>1882</v>
      </c>
      <c r="B368" s="250" t="s">
        <v>208</v>
      </c>
      <c r="C368" s="250" t="s">
        <v>209</v>
      </c>
      <c r="D368" s="250" t="s">
        <v>16</v>
      </c>
      <c r="E368" s="250"/>
      <c r="F368" s="250"/>
      <c r="G368" s="250"/>
      <c r="H368" s="250"/>
      <c r="I368" s="250"/>
      <c r="O368" s="250"/>
      <c r="P368" s="250"/>
      <c r="Q368" s="250"/>
      <c r="R368" s="250"/>
      <c r="S368" s="250"/>
      <c r="T368" s="250"/>
      <c r="U368" s="250"/>
      <c r="V368" s="250"/>
      <c r="W368" s="250"/>
      <c r="X368" s="250"/>
      <c r="Y368" s="250"/>
      <c r="Z368" s="250"/>
      <c r="AA368" s="250"/>
      <c r="AB368" s="250"/>
      <c r="AC368" s="250"/>
      <c r="AD368" s="250"/>
      <c r="AE368" s="250"/>
      <c r="AF368" s="250"/>
      <c r="AG368" s="250"/>
      <c r="AH368" s="250"/>
      <c r="AI368" s="250"/>
      <c r="AJ368" s="250"/>
      <c r="AK368" s="250"/>
      <c r="AL368" s="250"/>
      <c r="AM368" s="250"/>
      <c r="AN368" s="250"/>
      <c r="AO368" s="250"/>
      <c r="AP368" s="250"/>
      <c r="AQ368" s="250"/>
      <c r="AR368" s="250"/>
      <c r="AS368" s="250"/>
      <c r="AT368" s="250"/>
      <c r="AU368" s="250"/>
      <c r="AV368" s="250"/>
      <c r="AW368" s="250"/>
      <c r="AX368" s="250"/>
      <c r="AY368" s="250"/>
      <c r="AZ368" s="250"/>
      <c r="BA368" s="250"/>
      <c r="BB368" s="250"/>
      <c r="BC368" s="250"/>
      <c r="BD368" s="250"/>
      <c r="BE368" s="250"/>
      <c r="BF368" s="250"/>
      <c r="BG368" s="250"/>
      <c r="BH368" s="250"/>
      <c r="BI368" s="250"/>
      <c r="BJ368" s="250"/>
      <c r="BK368" s="250"/>
      <c r="BL368" s="250"/>
      <c r="BM368" s="250"/>
      <c r="BN368" s="250"/>
      <c r="BO368" s="250"/>
      <c r="BP368" s="250"/>
      <c r="BQ368" s="250"/>
      <c r="BR368" s="250"/>
      <c r="BS368" s="250"/>
      <c r="BT368" s="250"/>
      <c r="BU368" s="250"/>
      <c r="BV368" s="250"/>
      <c r="BW368" s="250"/>
      <c r="BX368" s="250"/>
      <c r="BY368" s="250"/>
      <c r="BZ368" s="250"/>
      <c r="CA368" s="250"/>
      <c r="CB368" s="250"/>
      <c r="CC368" s="250"/>
      <c r="CD368" s="250"/>
      <c r="CE368" s="250"/>
      <c r="CF368" s="250"/>
      <c r="CG368" s="250"/>
      <c r="CH368" s="250"/>
      <c r="CI368" s="250"/>
      <c r="CJ368" s="250"/>
      <c r="CK368" s="250"/>
      <c r="CL368" s="250"/>
      <c r="CM368" s="250"/>
      <c r="CN368" s="250"/>
      <c r="CO368" s="250"/>
      <c r="CP368" s="250"/>
      <c r="CQ368" s="250"/>
      <c r="CR368" s="250"/>
      <c r="CS368" s="250"/>
      <c r="CT368" s="250"/>
      <c r="CU368" s="250"/>
      <c r="CV368" s="250"/>
      <c r="CW368" s="250"/>
      <c r="CX368" s="250"/>
      <c r="CY368" s="250"/>
      <c r="CZ368" s="250"/>
      <c r="DA368" s="250"/>
      <c r="DB368" s="250"/>
      <c r="DC368" s="250"/>
      <c r="DD368" s="250"/>
      <c r="DE368" s="250"/>
      <c r="DF368" s="250"/>
      <c r="DG368" s="250"/>
      <c r="DH368" s="250"/>
      <c r="DI368" s="250"/>
      <c r="DJ368" s="250"/>
      <c r="DK368" s="250"/>
      <c r="DL368" s="250"/>
      <c r="DM368" s="250"/>
      <c r="DN368" s="250"/>
      <c r="DO368" s="250"/>
      <c r="DP368" s="250"/>
      <c r="DQ368" s="250"/>
      <c r="DR368" s="250"/>
      <c r="DS368" s="250"/>
      <c r="DT368" s="250"/>
      <c r="DU368" s="250"/>
      <c r="DV368" s="250"/>
      <c r="DW368" s="250"/>
      <c r="DX368" s="250"/>
      <c r="DY368" s="250"/>
      <c r="DZ368" s="250"/>
      <c r="EA368" s="250"/>
      <c r="EB368" s="250"/>
      <c r="EC368" s="250"/>
      <c r="ED368" s="250"/>
      <c r="EE368" s="250"/>
      <c r="EF368" s="250"/>
      <c r="EG368" s="250"/>
      <c r="EH368" s="250"/>
      <c r="EI368" s="250"/>
      <c r="EJ368" s="250"/>
      <c r="EK368" s="250"/>
      <c r="EL368" s="250"/>
      <c r="EM368" s="250"/>
      <c r="EN368" s="250"/>
      <c r="EO368" s="250"/>
      <c r="EP368" s="250"/>
      <c r="EQ368" s="250"/>
      <c r="ER368" s="250"/>
      <c r="ES368" s="250"/>
      <c r="ET368" s="250"/>
      <c r="EU368" s="250"/>
      <c r="EV368" s="250"/>
      <c r="EW368" s="250"/>
      <c r="EX368" s="250"/>
      <c r="EY368" s="250"/>
      <c r="EZ368" s="250"/>
      <c r="FA368" s="250"/>
      <c r="FB368" s="250"/>
      <c r="FC368" s="250"/>
      <c r="FD368" s="250"/>
      <c r="FE368" s="250"/>
      <c r="FF368" s="250"/>
      <c r="FG368" s="250"/>
      <c r="FH368" s="250"/>
      <c r="FI368" s="250"/>
      <c r="FJ368" s="250"/>
      <c r="FK368" s="250"/>
      <c r="FL368" s="250"/>
      <c r="FM368" s="250"/>
      <c r="FN368" s="250"/>
      <c r="FO368" s="250"/>
      <c r="FP368" s="250"/>
      <c r="FQ368" s="250"/>
      <c r="FR368" s="250"/>
      <c r="FS368" s="250"/>
      <c r="FT368" s="250"/>
      <c r="FU368" s="250"/>
      <c r="FV368" s="250"/>
      <c r="FW368" s="250"/>
      <c r="FX368" s="250"/>
      <c r="FY368" s="250"/>
      <c r="FZ368" s="250"/>
      <c r="GA368" s="250"/>
      <c r="GB368" s="250"/>
      <c r="GC368" s="250"/>
      <c r="GD368" s="250"/>
      <c r="GE368" s="250"/>
      <c r="GF368" s="250"/>
      <c r="GG368" s="250"/>
      <c r="GH368" s="250"/>
      <c r="GI368" s="250"/>
      <c r="GJ368" s="250"/>
      <c r="GK368" s="250"/>
      <c r="GL368" s="250"/>
      <c r="GM368" s="250"/>
      <c r="GN368" s="250"/>
      <c r="GO368" s="250"/>
      <c r="GP368" s="250"/>
      <c r="GQ368" s="250"/>
      <c r="GR368" s="250"/>
      <c r="GS368" s="250"/>
      <c r="GT368" s="250"/>
      <c r="GU368" s="250"/>
      <c r="GV368" s="250"/>
      <c r="GW368" s="250"/>
      <c r="GX368" s="250"/>
      <c r="GY368" s="250"/>
      <c r="GZ368" s="250"/>
      <c r="HA368" s="250"/>
    </row>
    <row r="369" spans="1:209" outlineLevel="1" x14ac:dyDescent="0.2">
      <c r="A369" s="246" t="s">
        <v>1883</v>
      </c>
      <c r="B369" s="247" t="s">
        <v>205</v>
      </c>
      <c r="C369" s="248" t="s">
        <v>121</v>
      </c>
      <c r="D369" s="248" t="s">
        <v>180</v>
      </c>
      <c r="E369" s="248"/>
      <c r="F369" s="248"/>
      <c r="G369" s="248"/>
      <c r="H369" s="247"/>
      <c r="I369" s="247"/>
      <c r="O369" s="249"/>
      <c r="P369" s="249"/>
      <c r="Q369" s="249" t="s">
        <v>34</v>
      </c>
      <c r="R369" s="249"/>
      <c r="S369" s="249"/>
      <c r="T369" s="249" t="s">
        <v>34</v>
      </c>
      <c r="U369" s="249"/>
      <c r="V369" s="249"/>
      <c r="W369" s="249" t="s">
        <v>34</v>
      </c>
      <c r="X369" s="249"/>
      <c r="Y369" s="249"/>
      <c r="Z369" s="249" t="s">
        <v>34</v>
      </c>
      <c r="AA369" s="249"/>
      <c r="AB369" s="249"/>
      <c r="AC369" s="249" t="s">
        <v>34</v>
      </c>
      <c r="AD369" s="249"/>
      <c r="AE369" s="249"/>
      <c r="AF369" s="249" t="s">
        <v>34</v>
      </c>
      <c r="AG369" s="249"/>
      <c r="AH369" s="249"/>
      <c r="AI369" s="249" t="s">
        <v>34</v>
      </c>
      <c r="AJ369" s="249"/>
      <c r="AK369" s="249"/>
      <c r="AL369" s="249" t="s">
        <v>34</v>
      </c>
      <c r="AM369" s="253" t="s">
        <v>1870</v>
      </c>
      <c r="AN369" s="249" t="s">
        <v>357</v>
      </c>
      <c r="AO369" s="249" t="s">
        <v>16</v>
      </c>
      <c r="AP369" s="249"/>
      <c r="AQ369" s="249"/>
      <c r="AR369" s="249" t="s">
        <v>34</v>
      </c>
      <c r="AS369" s="249"/>
      <c r="AT369" s="249"/>
      <c r="AU369" s="249" t="s">
        <v>34</v>
      </c>
      <c r="AV369" s="249"/>
      <c r="AW369" s="249"/>
      <c r="AX369" s="249" t="s">
        <v>34</v>
      </c>
      <c r="AY369" s="247"/>
      <c r="AZ369" s="249"/>
      <c r="BA369" s="249" t="s">
        <v>34</v>
      </c>
      <c r="BB369" s="249"/>
      <c r="BC369" s="249"/>
      <c r="BD369" s="249" t="s">
        <v>34</v>
      </c>
      <c r="BE369" s="249"/>
      <c r="BF369" s="249"/>
      <c r="BG369" s="249" t="s">
        <v>34</v>
      </c>
      <c r="BH369" s="249"/>
      <c r="BI369" s="249"/>
      <c r="BJ369" s="249" t="s">
        <v>34</v>
      </c>
      <c r="BK369" s="249"/>
      <c r="BL369" s="249"/>
      <c r="BM369" s="249" t="s">
        <v>34</v>
      </c>
      <c r="BN369" s="249"/>
      <c r="BO369" s="249"/>
      <c r="BP369" s="249" t="s">
        <v>34</v>
      </c>
      <c r="BQ369" s="249"/>
      <c r="BR369" s="249"/>
      <c r="BS369" s="249" t="s">
        <v>34</v>
      </c>
      <c r="BT369" s="249"/>
      <c r="BU369" s="249"/>
      <c r="BV369" s="249" t="s">
        <v>34</v>
      </c>
      <c r="BW369" s="249"/>
      <c r="BX369" s="249"/>
      <c r="BY369" s="249" t="s">
        <v>34</v>
      </c>
      <c r="BZ369" s="249"/>
      <c r="CA369" s="249"/>
      <c r="CB369" s="249" t="s">
        <v>34</v>
      </c>
      <c r="CC369" s="261"/>
      <c r="CD369" s="261"/>
      <c r="CE369" s="261" t="s">
        <v>34</v>
      </c>
      <c r="CF369" s="249"/>
      <c r="CG369" s="249"/>
      <c r="CH369" s="249" t="s">
        <v>34</v>
      </c>
      <c r="CI369" s="249"/>
      <c r="CJ369" s="249"/>
      <c r="CK369" s="249" t="s">
        <v>34</v>
      </c>
      <c r="CL369" s="249"/>
      <c r="CM369" s="249"/>
      <c r="CN369" s="249" t="s">
        <v>34</v>
      </c>
      <c r="CO369" s="247">
        <v>215</v>
      </c>
      <c r="CP369" s="249" t="s">
        <v>357</v>
      </c>
      <c r="CQ369" s="249" t="s">
        <v>16</v>
      </c>
      <c r="CR369" s="249"/>
      <c r="CS369" s="249"/>
      <c r="CT369" s="249" t="s">
        <v>34</v>
      </c>
      <c r="CU369" s="247"/>
      <c r="CV369" s="249"/>
      <c r="CW369" s="249" t="s">
        <v>34</v>
      </c>
      <c r="CX369" s="249"/>
      <c r="CY369" s="249"/>
      <c r="CZ369" s="249" t="s">
        <v>34</v>
      </c>
      <c r="DA369" s="249"/>
      <c r="DB369" s="249"/>
      <c r="DC369" s="249" t="s">
        <v>34</v>
      </c>
      <c r="DD369" s="249"/>
      <c r="DE369" s="249"/>
      <c r="DF369" s="249" t="s">
        <v>34</v>
      </c>
      <c r="DG369" s="249"/>
      <c r="DH369" s="249"/>
      <c r="DI369" s="249" t="s">
        <v>34</v>
      </c>
      <c r="DJ369" s="249"/>
      <c r="DK369" s="249"/>
      <c r="DL369" s="249" t="s">
        <v>34</v>
      </c>
      <c r="DM369" s="247"/>
      <c r="DN369" s="289"/>
      <c r="DO369" s="289" t="s">
        <v>34</v>
      </c>
      <c r="DP369" s="249"/>
      <c r="DQ369" s="249"/>
      <c r="DR369" s="249" t="s">
        <v>34</v>
      </c>
      <c r="DS369" s="249"/>
      <c r="DT369" s="249"/>
      <c r="DU369" s="249" t="s">
        <v>34</v>
      </c>
      <c r="DV369" s="249"/>
      <c r="DW369" s="249"/>
      <c r="DX369" s="249" t="s">
        <v>34</v>
      </c>
      <c r="DY369" s="249"/>
      <c r="DZ369" s="249"/>
      <c r="EA369" s="249" t="s">
        <v>34</v>
      </c>
      <c r="EB369" s="249"/>
      <c r="EC369" s="249"/>
      <c r="ED369" s="249" t="s">
        <v>34</v>
      </c>
      <c r="EE369" s="249"/>
      <c r="EF369" s="249"/>
      <c r="EG369" s="249" t="s">
        <v>34</v>
      </c>
      <c r="EH369" s="249"/>
      <c r="EI369" s="249"/>
      <c r="EJ369" s="249" t="s">
        <v>34</v>
      </c>
      <c r="EK369" s="249"/>
      <c r="EL369" s="249"/>
      <c r="EM369" s="249" t="s">
        <v>34</v>
      </c>
      <c r="EN369" s="249"/>
      <c r="EO369" s="249"/>
      <c r="EP369" s="249" t="s">
        <v>34</v>
      </c>
      <c r="EQ369" s="249"/>
      <c r="ER369" s="249"/>
      <c r="ES369" s="249" t="s">
        <v>34</v>
      </c>
      <c r="ET369" s="249"/>
      <c r="EU369" s="249"/>
      <c r="EV369" s="249" t="s">
        <v>34</v>
      </c>
      <c r="EW369" s="249"/>
      <c r="EX369" s="249"/>
      <c r="EY369" s="249" t="s">
        <v>34</v>
      </c>
      <c r="EZ369" s="249"/>
      <c r="FA369" s="249"/>
      <c r="FB369" s="249" t="s">
        <v>34</v>
      </c>
      <c r="FC369" s="249"/>
      <c r="FD369" s="249"/>
      <c r="FE369" s="249" t="s">
        <v>34</v>
      </c>
      <c r="FF369" s="249"/>
      <c r="FG369" s="249"/>
      <c r="FH369" s="249" t="s">
        <v>34</v>
      </c>
      <c r="FI369" s="249"/>
      <c r="FJ369" s="249"/>
      <c r="FK369" s="249" t="s">
        <v>34</v>
      </c>
      <c r="FL369" s="249"/>
      <c r="FM369" s="249"/>
      <c r="FN369" s="249" t="s">
        <v>34</v>
      </c>
      <c r="FO369" s="249"/>
      <c r="FP369" s="249"/>
      <c r="FQ369" s="249" t="s">
        <v>34</v>
      </c>
      <c r="FR369" s="249"/>
      <c r="FS369" s="249"/>
      <c r="FT369" s="249" t="s">
        <v>34</v>
      </c>
      <c r="FU369" s="249"/>
      <c r="FV369" s="249"/>
      <c r="FW369" s="249" t="s">
        <v>34</v>
      </c>
      <c r="FX369" s="249"/>
      <c r="FY369" s="249"/>
      <c r="FZ369" s="249" t="s">
        <v>34</v>
      </c>
      <c r="GA369" s="261"/>
      <c r="GB369" s="261"/>
      <c r="GC369" s="261" t="s">
        <v>34</v>
      </c>
      <c r="GD369" s="249"/>
      <c r="GE369" s="249"/>
      <c r="GF369" s="249" t="s">
        <v>34</v>
      </c>
      <c r="GG369" s="249"/>
      <c r="GH369" s="249"/>
      <c r="GI369" s="249" t="s">
        <v>34</v>
      </c>
      <c r="GJ369" s="249"/>
      <c r="GK369" s="249"/>
      <c r="GL369" s="249" t="s">
        <v>34</v>
      </c>
      <c r="GM369" s="249"/>
      <c r="GN369" s="249"/>
      <c r="GO369" s="249" t="s">
        <v>34</v>
      </c>
      <c r="GP369" s="249"/>
      <c r="GQ369" s="249"/>
      <c r="GR369" s="249" t="s">
        <v>34</v>
      </c>
      <c r="GS369" s="249"/>
      <c r="GT369" s="249"/>
      <c r="GU369" s="249" t="s">
        <v>34</v>
      </c>
      <c r="GV369" s="249"/>
      <c r="GW369" s="249"/>
      <c r="GX369" s="249" t="s">
        <v>34</v>
      </c>
      <c r="GY369" s="249"/>
      <c r="GZ369" s="249"/>
      <c r="HA369" s="249" t="s">
        <v>34</v>
      </c>
    </row>
    <row r="370" spans="1:209" outlineLevel="1" x14ac:dyDescent="0.2">
      <c r="A370" s="246" t="s">
        <v>1884</v>
      </c>
      <c r="B370" s="247" t="s">
        <v>206</v>
      </c>
      <c r="C370" s="248" t="s">
        <v>121</v>
      </c>
      <c r="D370" s="248" t="s">
        <v>180</v>
      </c>
      <c r="E370" s="248"/>
      <c r="F370" s="248"/>
      <c r="G370" s="248"/>
      <c r="H370" s="247"/>
      <c r="I370" s="247"/>
      <c r="O370" s="249"/>
      <c r="P370" s="249"/>
      <c r="Q370" s="249" t="s">
        <v>34</v>
      </c>
      <c r="R370" s="249"/>
      <c r="S370" s="249"/>
      <c r="T370" s="249" t="s">
        <v>34</v>
      </c>
      <c r="U370" s="249"/>
      <c r="V370" s="249"/>
      <c r="W370" s="249" t="s">
        <v>34</v>
      </c>
      <c r="X370" s="249"/>
      <c r="Y370" s="249"/>
      <c r="Z370" s="249" t="s">
        <v>34</v>
      </c>
      <c r="AA370" s="249"/>
      <c r="AB370" s="249"/>
      <c r="AC370" s="249" t="s">
        <v>34</v>
      </c>
      <c r="AD370" s="249"/>
      <c r="AE370" s="249"/>
      <c r="AF370" s="249" t="s">
        <v>34</v>
      </c>
      <c r="AG370" s="249"/>
      <c r="AH370" s="249"/>
      <c r="AI370" s="249" t="s">
        <v>34</v>
      </c>
      <c r="AJ370" s="249"/>
      <c r="AK370" s="249"/>
      <c r="AL370" s="249" t="s">
        <v>34</v>
      </c>
      <c r="AM370" s="253" t="s">
        <v>1879</v>
      </c>
      <c r="AN370" s="249" t="s">
        <v>357</v>
      </c>
      <c r="AO370" s="249" t="s">
        <v>16</v>
      </c>
      <c r="AP370" s="249"/>
      <c r="AQ370" s="249"/>
      <c r="AR370" s="249" t="s">
        <v>34</v>
      </c>
      <c r="AS370" s="249"/>
      <c r="AT370" s="249"/>
      <c r="AU370" s="249" t="s">
        <v>34</v>
      </c>
      <c r="AV370" s="249"/>
      <c r="AW370" s="249"/>
      <c r="AX370" s="249" t="s">
        <v>34</v>
      </c>
      <c r="AY370" s="247"/>
      <c r="AZ370" s="249"/>
      <c r="BA370" s="249" t="s">
        <v>34</v>
      </c>
      <c r="BB370" s="249"/>
      <c r="BC370" s="249"/>
      <c r="BD370" s="249" t="s">
        <v>34</v>
      </c>
      <c r="BE370" s="249"/>
      <c r="BF370" s="249"/>
      <c r="BG370" s="249" t="s">
        <v>34</v>
      </c>
      <c r="BH370" s="249"/>
      <c r="BI370" s="249"/>
      <c r="BJ370" s="249" t="s">
        <v>34</v>
      </c>
      <c r="BK370" s="249"/>
      <c r="BL370" s="249"/>
      <c r="BM370" s="249" t="s">
        <v>34</v>
      </c>
      <c r="BN370" s="249"/>
      <c r="BO370" s="249"/>
      <c r="BP370" s="249" t="s">
        <v>34</v>
      </c>
      <c r="BQ370" s="249"/>
      <c r="BR370" s="249"/>
      <c r="BS370" s="249" t="s">
        <v>34</v>
      </c>
      <c r="BT370" s="249"/>
      <c r="BU370" s="249"/>
      <c r="BV370" s="249" t="s">
        <v>34</v>
      </c>
      <c r="BW370" s="249"/>
      <c r="BX370" s="249"/>
      <c r="BY370" s="249" t="s">
        <v>34</v>
      </c>
      <c r="BZ370" s="249"/>
      <c r="CA370" s="249"/>
      <c r="CB370" s="249" t="s">
        <v>34</v>
      </c>
      <c r="CC370" s="261"/>
      <c r="CD370" s="261"/>
      <c r="CE370" s="261" t="s">
        <v>34</v>
      </c>
      <c r="CF370" s="249"/>
      <c r="CG370" s="249"/>
      <c r="CH370" s="249" t="s">
        <v>34</v>
      </c>
      <c r="CI370" s="249"/>
      <c r="CJ370" s="249"/>
      <c r="CK370" s="249" t="s">
        <v>34</v>
      </c>
      <c r="CL370" s="249"/>
      <c r="CM370" s="249"/>
      <c r="CN370" s="249" t="s">
        <v>34</v>
      </c>
      <c r="CO370" s="247">
        <v>476</v>
      </c>
      <c r="CP370" s="249" t="s">
        <v>357</v>
      </c>
      <c r="CQ370" s="249" t="s">
        <v>16</v>
      </c>
      <c r="CR370" s="249"/>
      <c r="CS370" s="249"/>
      <c r="CT370" s="249" t="s">
        <v>34</v>
      </c>
      <c r="CU370" s="247"/>
      <c r="CV370" s="249"/>
      <c r="CW370" s="249" t="s">
        <v>34</v>
      </c>
      <c r="CX370" s="249"/>
      <c r="CY370" s="249"/>
      <c r="CZ370" s="249" t="s">
        <v>34</v>
      </c>
      <c r="DA370" s="249"/>
      <c r="DB370" s="249"/>
      <c r="DC370" s="249" t="s">
        <v>34</v>
      </c>
      <c r="DD370" s="249"/>
      <c r="DE370" s="249"/>
      <c r="DF370" s="249" t="s">
        <v>34</v>
      </c>
      <c r="DG370" s="249"/>
      <c r="DH370" s="249"/>
      <c r="DI370" s="249" t="s">
        <v>34</v>
      </c>
      <c r="DJ370" s="249"/>
      <c r="DK370" s="249"/>
      <c r="DL370" s="249" t="s">
        <v>34</v>
      </c>
      <c r="DM370" s="247"/>
      <c r="DN370" s="289"/>
      <c r="DO370" s="289" t="s">
        <v>34</v>
      </c>
      <c r="DP370" s="249"/>
      <c r="DQ370" s="249"/>
      <c r="DR370" s="249" t="s">
        <v>34</v>
      </c>
      <c r="DS370" s="249"/>
      <c r="DT370" s="249"/>
      <c r="DU370" s="249" t="s">
        <v>34</v>
      </c>
      <c r="DV370" s="249"/>
      <c r="DW370" s="249"/>
      <c r="DX370" s="249" t="s">
        <v>34</v>
      </c>
      <c r="DY370" s="249"/>
      <c r="DZ370" s="249"/>
      <c r="EA370" s="249" t="s">
        <v>34</v>
      </c>
      <c r="EB370" s="249"/>
      <c r="EC370" s="249"/>
      <c r="ED370" s="249" t="s">
        <v>34</v>
      </c>
      <c r="EE370" s="249"/>
      <c r="EF370" s="249"/>
      <c r="EG370" s="249" t="s">
        <v>34</v>
      </c>
      <c r="EH370" s="249"/>
      <c r="EI370" s="249"/>
      <c r="EJ370" s="249" t="s">
        <v>34</v>
      </c>
      <c r="EK370" s="249"/>
      <c r="EL370" s="249"/>
      <c r="EM370" s="249" t="s">
        <v>34</v>
      </c>
      <c r="EN370" s="249"/>
      <c r="EO370" s="249"/>
      <c r="EP370" s="249" t="s">
        <v>34</v>
      </c>
      <c r="EQ370" s="249"/>
      <c r="ER370" s="249"/>
      <c r="ES370" s="249" t="s">
        <v>34</v>
      </c>
      <c r="ET370" s="249"/>
      <c r="EU370" s="249"/>
      <c r="EV370" s="249" t="s">
        <v>34</v>
      </c>
      <c r="EW370" s="249"/>
      <c r="EX370" s="249"/>
      <c r="EY370" s="249" t="s">
        <v>34</v>
      </c>
      <c r="EZ370" s="249"/>
      <c r="FA370" s="249"/>
      <c r="FB370" s="249" t="s">
        <v>34</v>
      </c>
      <c r="FC370" s="249"/>
      <c r="FD370" s="249"/>
      <c r="FE370" s="249" t="s">
        <v>34</v>
      </c>
      <c r="FF370" s="249"/>
      <c r="FG370" s="249"/>
      <c r="FH370" s="249" t="s">
        <v>34</v>
      </c>
      <c r="FI370" s="249"/>
      <c r="FJ370" s="249"/>
      <c r="FK370" s="249" t="s">
        <v>34</v>
      </c>
      <c r="FL370" s="249"/>
      <c r="FM370" s="249"/>
      <c r="FN370" s="249" t="s">
        <v>34</v>
      </c>
      <c r="FO370" s="249"/>
      <c r="FP370" s="249"/>
      <c r="FQ370" s="249" t="s">
        <v>34</v>
      </c>
      <c r="FR370" s="249"/>
      <c r="FS370" s="249"/>
      <c r="FT370" s="249" t="s">
        <v>34</v>
      </c>
      <c r="FU370" s="249"/>
      <c r="FV370" s="249"/>
      <c r="FW370" s="249" t="s">
        <v>34</v>
      </c>
      <c r="FX370" s="249"/>
      <c r="FY370" s="249"/>
      <c r="FZ370" s="249" t="s">
        <v>34</v>
      </c>
      <c r="GA370" s="261"/>
      <c r="GB370" s="261"/>
      <c r="GC370" s="261" t="s">
        <v>34</v>
      </c>
      <c r="GD370" s="249"/>
      <c r="GE370" s="249"/>
      <c r="GF370" s="249" t="s">
        <v>34</v>
      </c>
      <c r="GG370" s="249"/>
      <c r="GH370" s="249"/>
      <c r="GI370" s="249" t="s">
        <v>34</v>
      </c>
      <c r="GJ370" s="249"/>
      <c r="GK370" s="249"/>
      <c r="GL370" s="249" t="s">
        <v>34</v>
      </c>
      <c r="GM370" s="249"/>
      <c r="GN370" s="249"/>
      <c r="GO370" s="249" t="s">
        <v>34</v>
      </c>
      <c r="GP370" s="249"/>
      <c r="GQ370" s="249"/>
      <c r="GR370" s="249" t="s">
        <v>34</v>
      </c>
      <c r="GS370" s="249"/>
      <c r="GT370" s="249"/>
      <c r="GU370" s="249" t="s">
        <v>34</v>
      </c>
      <c r="GV370" s="249"/>
      <c r="GW370" s="249"/>
      <c r="GX370" s="249" t="s">
        <v>34</v>
      </c>
      <c r="GY370" s="249"/>
      <c r="GZ370" s="249"/>
      <c r="HA370" s="249" t="s">
        <v>34</v>
      </c>
    </row>
    <row r="371" spans="1:209" outlineLevel="1" x14ac:dyDescent="0.2">
      <c r="A371" s="254" t="s">
        <v>1885</v>
      </c>
      <c r="B371" s="255" t="s">
        <v>210</v>
      </c>
      <c r="C371" s="256" t="s">
        <v>24</v>
      </c>
      <c r="D371" s="256" t="s">
        <v>180</v>
      </c>
      <c r="E371" s="256"/>
      <c r="F371" s="256"/>
      <c r="G371" s="256"/>
      <c r="H371" s="255"/>
      <c r="I371" s="255" t="s">
        <v>343</v>
      </c>
      <c r="O371" s="249"/>
      <c r="P371" s="249"/>
      <c r="Q371" s="249" t="s">
        <v>34</v>
      </c>
      <c r="R371" s="249"/>
      <c r="S371" s="249"/>
      <c r="T371" s="249" t="s">
        <v>34</v>
      </c>
      <c r="U371" s="249"/>
      <c r="V371" s="249"/>
      <c r="W371" s="249" t="s">
        <v>34</v>
      </c>
      <c r="X371" s="249"/>
      <c r="Y371" s="249"/>
      <c r="Z371" s="249" t="s">
        <v>34</v>
      </c>
      <c r="AA371" s="249"/>
      <c r="AB371" s="249"/>
      <c r="AC371" s="249" t="s">
        <v>34</v>
      </c>
      <c r="AD371" s="249"/>
      <c r="AE371" s="249"/>
      <c r="AF371" s="249" t="s">
        <v>34</v>
      </c>
      <c r="AG371" s="249"/>
      <c r="AH371" s="249"/>
      <c r="AI371" s="249" t="s">
        <v>34</v>
      </c>
      <c r="AJ371" s="249"/>
      <c r="AK371" s="249"/>
      <c r="AL371" s="249" t="s">
        <v>34</v>
      </c>
      <c r="AM371" s="255" t="s">
        <v>579</v>
      </c>
      <c r="AN371" s="257" t="s">
        <v>357</v>
      </c>
      <c r="AO371" s="257" t="s">
        <v>16</v>
      </c>
      <c r="AP371" s="249"/>
      <c r="AQ371" s="249"/>
      <c r="AR371" s="249" t="s">
        <v>34</v>
      </c>
      <c r="AS371" s="249"/>
      <c r="AT371" s="249"/>
      <c r="AU371" s="249" t="s">
        <v>34</v>
      </c>
      <c r="AV371" s="249"/>
      <c r="AW371" s="249"/>
      <c r="AX371" s="249" t="s">
        <v>34</v>
      </c>
      <c r="AY371" s="247"/>
      <c r="AZ371" s="249"/>
      <c r="BA371" s="249" t="s">
        <v>34</v>
      </c>
      <c r="BB371" s="249"/>
      <c r="BC371" s="249"/>
      <c r="BD371" s="249" t="s">
        <v>34</v>
      </c>
      <c r="BE371" s="249"/>
      <c r="BF371" s="249"/>
      <c r="BG371" s="249" t="s">
        <v>34</v>
      </c>
      <c r="BH371" s="249"/>
      <c r="BI371" s="249"/>
      <c r="BJ371" s="249" t="s">
        <v>34</v>
      </c>
      <c r="BK371" s="249"/>
      <c r="BL371" s="249"/>
      <c r="BM371" s="249" t="s">
        <v>34</v>
      </c>
      <c r="BN371" s="249"/>
      <c r="BO371" s="249"/>
      <c r="BP371" s="249" t="s">
        <v>34</v>
      </c>
      <c r="BQ371" s="249"/>
      <c r="BR371" s="249"/>
      <c r="BS371" s="249" t="s">
        <v>34</v>
      </c>
      <c r="BT371" s="249"/>
      <c r="BU371" s="249"/>
      <c r="BV371" s="249" t="s">
        <v>34</v>
      </c>
      <c r="BW371" s="249"/>
      <c r="BX371" s="249"/>
      <c r="BY371" s="249" t="s">
        <v>34</v>
      </c>
      <c r="BZ371" s="249"/>
      <c r="CA371" s="249"/>
      <c r="CB371" s="249" t="s">
        <v>34</v>
      </c>
      <c r="CC371" s="261"/>
      <c r="CD371" s="261"/>
      <c r="CE371" s="261" t="s">
        <v>34</v>
      </c>
      <c r="CF371" s="249"/>
      <c r="CG371" s="249"/>
      <c r="CH371" s="249" t="s">
        <v>34</v>
      </c>
      <c r="CI371" s="249"/>
      <c r="CJ371" s="249"/>
      <c r="CK371" s="249" t="s">
        <v>34</v>
      </c>
      <c r="CL371" s="249"/>
      <c r="CM371" s="249"/>
      <c r="CN371" s="249" t="s">
        <v>34</v>
      </c>
      <c r="CO371" s="247" t="s">
        <v>579</v>
      </c>
      <c r="CP371" s="257" t="s">
        <v>355</v>
      </c>
      <c r="CQ371" s="257" t="s">
        <v>395</v>
      </c>
      <c r="CR371" s="249"/>
      <c r="CS371" s="249"/>
      <c r="CT371" s="249" t="s">
        <v>34</v>
      </c>
      <c r="CU371" s="247"/>
      <c r="CV371" s="249"/>
      <c r="CW371" s="249" t="s">
        <v>34</v>
      </c>
      <c r="CX371" s="249"/>
      <c r="CY371" s="249"/>
      <c r="CZ371" s="249" t="s">
        <v>34</v>
      </c>
      <c r="DA371" s="249"/>
      <c r="DB371" s="249"/>
      <c r="DC371" s="249" t="s">
        <v>34</v>
      </c>
      <c r="DD371" s="249"/>
      <c r="DE371" s="249"/>
      <c r="DF371" s="249" t="s">
        <v>34</v>
      </c>
      <c r="DG371" s="249"/>
      <c r="DH371" s="249"/>
      <c r="DI371" s="249" t="s">
        <v>34</v>
      </c>
      <c r="DJ371" s="249"/>
      <c r="DK371" s="249"/>
      <c r="DL371" s="249" t="s">
        <v>34</v>
      </c>
      <c r="DM371" s="247"/>
      <c r="DN371" s="289"/>
      <c r="DO371" s="289" t="s">
        <v>34</v>
      </c>
      <c r="DP371" s="249"/>
      <c r="DQ371" s="249"/>
      <c r="DR371" s="249" t="s">
        <v>34</v>
      </c>
      <c r="DS371" s="249"/>
      <c r="DT371" s="249"/>
      <c r="DU371" s="249" t="s">
        <v>34</v>
      </c>
      <c r="DV371" s="249"/>
      <c r="DW371" s="249"/>
      <c r="DX371" s="249" t="s">
        <v>34</v>
      </c>
      <c r="DY371" s="249"/>
      <c r="DZ371" s="249"/>
      <c r="EA371" s="249" t="s">
        <v>34</v>
      </c>
      <c r="EB371" s="249"/>
      <c r="EC371" s="249"/>
      <c r="ED371" s="249" t="s">
        <v>34</v>
      </c>
      <c r="EE371" s="249"/>
      <c r="EF371" s="249"/>
      <c r="EG371" s="249" t="s">
        <v>34</v>
      </c>
      <c r="EH371" s="249"/>
      <c r="EI371" s="249"/>
      <c r="EJ371" s="249" t="s">
        <v>34</v>
      </c>
      <c r="EK371" s="249"/>
      <c r="EL371" s="249"/>
      <c r="EM371" s="249" t="s">
        <v>34</v>
      </c>
      <c r="EN371" s="249"/>
      <c r="EO371" s="249"/>
      <c r="EP371" s="249" t="s">
        <v>34</v>
      </c>
      <c r="EQ371" s="249"/>
      <c r="ER371" s="249"/>
      <c r="ES371" s="249" t="s">
        <v>34</v>
      </c>
      <c r="ET371" s="249"/>
      <c r="EU371" s="249"/>
      <c r="EV371" s="249" t="s">
        <v>34</v>
      </c>
      <c r="EW371" s="249"/>
      <c r="EX371" s="249"/>
      <c r="EY371" s="249" t="s">
        <v>34</v>
      </c>
      <c r="EZ371" s="249"/>
      <c r="FA371" s="249"/>
      <c r="FB371" s="249" t="s">
        <v>34</v>
      </c>
      <c r="FC371" s="249"/>
      <c r="FD371" s="249"/>
      <c r="FE371" s="249" t="s">
        <v>34</v>
      </c>
      <c r="FF371" s="249"/>
      <c r="FG371" s="249"/>
      <c r="FH371" s="249" t="s">
        <v>34</v>
      </c>
      <c r="FI371" s="249"/>
      <c r="FJ371" s="249"/>
      <c r="FK371" s="249" t="s">
        <v>34</v>
      </c>
      <c r="FL371" s="249"/>
      <c r="FM371" s="249"/>
      <c r="FN371" s="249" t="s">
        <v>34</v>
      </c>
      <c r="FO371" s="249"/>
      <c r="FP371" s="249"/>
      <c r="FQ371" s="249" t="s">
        <v>34</v>
      </c>
      <c r="FR371" s="249"/>
      <c r="FS371" s="249"/>
      <c r="FT371" s="249" t="s">
        <v>34</v>
      </c>
      <c r="FU371" s="249"/>
      <c r="FV371" s="249"/>
      <c r="FW371" s="249" t="s">
        <v>34</v>
      </c>
      <c r="FX371" s="249"/>
      <c r="FY371" s="249"/>
      <c r="FZ371" s="249" t="s">
        <v>34</v>
      </c>
      <c r="GA371" s="261"/>
      <c r="GB371" s="261"/>
      <c r="GC371" s="261" t="s">
        <v>34</v>
      </c>
      <c r="GD371" s="249"/>
      <c r="GE371" s="249"/>
      <c r="GF371" s="249" t="s">
        <v>34</v>
      </c>
      <c r="GG371" s="249"/>
      <c r="GH371" s="249"/>
      <c r="GI371" s="249" t="s">
        <v>34</v>
      </c>
      <c r="GJ371" s="249"/>
      <c r="GK371" s="249"/>
      <c r="GL371" s="249" t="s">
        <v>34</v>
      </c>
      <c r="GM371" s="249"/>
      <c r="GN371" s="249"/>
      <c r="GO371" s="249" t="s">
        <v>34</v>
      </c>
      <c r="GP371" s="249"/>
      <c r="GQ371" s="249"/>
      <c r="GR371" s="249" t="s">
        <v>34</v>
      </c>
      <c r="GS371" s="249"/>
      <c r="GT371" s="249"/>
      <c r="GU371" s="249" t="s">
        <v>34</v>
      </c>
      <c r="GV371" s="249"/>
      <c r="GW371" s="249"/>
      <c r="GX371" s="249" t="s">
        <v>34</v>
      </c>
      <c r="GY371" s="249"/>
      <c r="GZ371" s="249"/>
      <c r="HA371" s="249" t="s">
        <v>34</v>
      </c>
    </row>
    <row r="372" spans="1:209" outlineLevel="1" x14ac:dyDescent="0.2">
      <c r="A372" s="254" t="s">
        <v>1886</v>
      </c>
      <c r="B372" s="258" t="s">
        <v>211</v>
      </c>
      <c r="C372" s="258" t="s">
        <v>209</v>
      </c>
      <c r="D372" s="258" t="s">
        <v>180</v>
      </c>
      <c r="E372" s="258"/>
      <c r="F372" s="258"/>
      <c r="G372" s="258"/>
      <c r="H372" s="258"/>
      <c r="I372" s="258"/>
      <c r="O372" s="258"/>
      <c r="P372" s="259"/>
      <c r="Q372" s="259"/>
      <c r="R372" s="258"/>
      <c r="S372" s="259"/>
      <c r="T372" s="259"/>
      <c r="U372" s="258"/>
      <c r="V372" s="259"/>
      <c r="W372" s="259"/>
      <c r="X372" s="258"/>
      <c r="Y372" s="259"/>
      <c r="Z372" s="259"/>
      <c r="AA372" s="258"/>
      <c r="AB372" s="259"/>
      <c r="AC372" s="259"/>
      <c r="AD372" s="258"/>
      <c r="AE372" s="259"/>
      <c r="AF372" s="259"/>
      <c r="AG372" s="258"/>
      <c r="AH372" s="259"/>
      <c r="AI372" s="259"/>
      <c r="AJ372" s="258"/>
      <c r="AK372" s="259"/>
      <c r="AL372" s="259"/>
      <c r="AM372" s="258"/>
      <c r="AN372" s="259"/>
      <c r="AO372" s="259"/>
      <c r="AP372" s="258"/>
      <c r="AQ372" s="259"/>
      <c r="AR372" s="259"/>
      <c r="AS372" s="258"/>
      <c r="AT372" s="259"/>
      <c r="AU372" s="259"/>
      <c r="AV372" s="258"/>
      <c r="AW372" s="259"/>
      <c r="AX372" s="259"/>
      <c r="AY372" s="258"/>
      <c r="AZ372" s="259"/>
      <c r="BA372" s="259"/>
      <c r="BB372" s="258"/>
      <c r="BC372" s="259"/>
      <c r="BD372" s="259"/>
      <c r="BE372" s="258"/>
      <c r="BF372" s="259"/>
      <c r="BG372" s="259"/>
      <c r="BH372" s="258"/>
      <c r="BI372" s="259"/>
      <c r="BJ372" s="259"/>
      <c r="BK372" s="258"/>
      <c r="BL372" s="259"/>
      <c r="BM372" s="259"/>
      <c r="BN372" s="258"/>
      <c r="BO372" s="259"/>
      <c r="BP372" s="259"/>
      <c r="BQ372" s="258"/>
      <c r="BR372" s="259"/>
      <c r="BS372" s="259"/>
      <c r="BT372" s="258"/>
      <c r="BU372" s="259"/>
      <c r="BV372" s="259"/>
      <c r="BW372" s="258"/>
      <c r="BX372" s="259"/>
      <c r="BY372" s="259"/>
      <c r="BZ372" s="258"/>
      <c r="CA372" s="259"/>
      <c r="CB372" s="259"/>
      <c r="CC372" s="258"/>
      <c r="CD372" s="259"/>
      <c r="CE372" s="259"/>
      <c r="CF372" s="258"/>
      <c r="CG372" s="259"/>
      <c r="CH372" s="259"/>
      <c r="CI372" s="258"/>
      <c r="CJ372" s="259"/>
      <c r="CK372" s="259"/>
      <c r="CL372" s="258"/>
      <c r="CM372" s="259"/>
      <c r="CN372" s="259"/>
      <c r="CO372" s="258"/>
      <c r="CP372" s="259"/>
      <c r="CQ372" s="259"/>
      <c r="CR372" s="258"/>
      <c r="CS372" s="259"/>
      <c r="CT372" s="259"/>
      <c r="CU372" s="258"/>
      <c r="CV372" s="259"/>
      <c r="CW372" s="259"/>
      <c r="CX372" s="258"/>
      <c r="CY372" s="259"/>
      <c r="CZ372" s="259"/>
      <c r="DA372" s="258"/>
      <c r="DB372" s="259"/>
      <c r="DC372" s="259"/>
      <c r="DD372" s="258"/>
      <c r="DE372" s="259"/>
      <c r="DF372" s="259"/>
      <c r="DG372" s="258"/>
      <c r="DH372" s="259"/>
      <c r="DI372" s="259"/>
      <c r="DJ372" s="258"/>
      <c r="DK372" s="259"/>
      <c r="DL372" s="259"/>
      <c r="DM372" s="258"/>
      <c r="DN372" s="259"/>
      <c r="DO372" s="259"/>
      <c r="DP372" s="258"/>
      <c r="DQ372" s="259"/>
      <c r="DR372" s="259"/>
      <c r="DS372" s="258"/>
      <c r="DT372" s="259"/>
      <c r="DU372" s="259"/>
      <c r="DV372" s="258"/>
      <c r="DW372" s="259"/>
      <c r="DX372" s="259"/>
      <c r="DY372" s="258"/>
      <c r="DZ372" s="259"/>
      <c r="EA372" s="259"/>
      <c r="EB372" s="258"/>
      <c r="EC372" s="259"/>
      <c r="ED372" s="259"/>
      <c r="EE372" s="258"/>
      <c r="EF372" s="259"/>
      <c r="EG372" s="259"/>
      <c r="EH372" s="258"/>
      <c r="EI372" s="259"/>
      <c r="EJ372" s="259"/>
      <c r="EK372" s="258"/>
      <c r="EL372" s="259"/>
      <c r="EM372" s="259"/>
      <c r="EN372" s="258"/>
      <c r="EO372" s="259"/>
      <c r="EP372" s="259"/>
      <c r="EQ372" s="258"/>
      <c r="ER372" s="259"/>
      <c r="ES372" s="259"/>
      <c r="ET372" s="258"/>
      <c r="EU372" s="259"/>
      <c r="EV372" s="259"/>
      <c r="EW372" s="258"/>
      <c r="EX372" s="259"/>
      <c r="EY372" s="259"/>
      <c r="EZ372" s="258"/>
      <c r="FA372" s="259"/>
      <c r="FB372" s="259"/>
      <c r="FC372" s="258"/>
      <c r="FD372" s="259"/>
      <c r="FE372" s="259"/>
      <c r="FF372" s="258"/>
      <c r="FG372" s="259"/>
      <c r="FH372" s="259"/>
      <c r="FI372" s="258"/>
      <c r="FJ372" s="259"/>
      <c r="FK372" s="259"/>
      <c r="FL372" s="258"/>
      <c r="FM372" s="259"/>
      <c r="FN372" s="259"/>
      <c r="FO372" s="258"/>
      <c r="FP372" s="259"/>
      <c r="FQ372" s="259"/>
      <c r="FR372" s="258"/>
      <c r="FS372" s="259"/>
      <c r="FT372" s="259"/>
      <c r="FU372" s="258"/>
      <c r="FV372" s="259"/>
      <c r="FW372" s="259"/>
      <c r="FX372" s="258"/>
      <c r="FY372" s="259"/>
      <c r="FZ372" s="259"/>
      <c r="GA372" s="258"/>
      <c r="GB372" s="259"/>
      <c r="GC372" s="259"/>
      <c r="GD372" s="258"/>
      <c r="GE372" s="259"/>
      <c r="GF372" s="259"/>
      <c r="GG372" s="258"/>
      <c r="GH372" s="259"/>
      <c r="GI372" s="259"/>
      <c r="GJ372" s="258"/>
      <c r="GK372" s="259"/>
      <c r="GL372" s="259"/>
      <c r="GM372" s="258"/>
      <c r="GN372" s="259"/>
      <c r="GO372" s="259"/>
      <c r="GP372" s="258"/>
      <c r="GQ372" s="259"/>
      <c r="GR372" s="259"/>
      <c r="GS372" s="258"/>
      <c r="GT372" s="259"/>
      <c r="GU372" s="259"/>
      <c r="GV372" s="258"/>
      <c r="GW372" s="259"/>
      <c r="GX372" s="259"/>
      <c r="GY372" s="258"/>
      <c r="GZ372" s="259"/>
      <c r="HA372" s="259"/>
    </row>
    <row r="373" spans="1:209" outlineLevel="1" x14ac:dyDescent="0.2">
      <c r="A373" s="254" t="s">
        <v>1887</v>
      </c>
      <c r="B373" s="255" t="s">
        <v>1517</v>
      </c>
      <c r="C373" s="256" t="s">
        <v>121</v>
      </c>
      <c r="D373" s="256" t="s">
        <v>180</v>
      </c>
      <c r="E373" s="256"/>
      <c r="F373" s="256"/>
      <c r="G373" s="256"/>
      <c r="H373" s="255"/>
      <c r="I373" s="255"/>
      <c r="O373" s="247"/>
      <c r="P373" s="249"/>
      <c r="Q373" s="249" t="s">
        <v>34</v>
      </c>
      <c r="R373" s="247"/>
      <c r="S373" s="249"/>
      <c r="T373" s="249" t="s">
        <v>34</v>
      </c>
      <c r="U373" s="247"/>
      <c r="V373" s="249"/>
      <c r="W373" s="249" t="s">
        <v>34</v>
      </c>
      <c r="X373" s="247"/>
      <c r="Y373" s="249"/>
      <c r="Z373" s="249" t="s">
        <v>34</v>
      </c>
      <c r="AA373" s="247"/>
      <c r="AB373" s="249"/>
      <c r="AC373" s="249" t="s">
        <v>34</v>
      </c>
      <c r="AD373" s="247"/>
      <c r="AE373" s="249"/>
      <c r="AF373" s="249" t="s">
        <v>34</v>
      </c>
      <c r="AG373" s="255"/>
      <c r="AH373" s="257"/>
      <c r="AI373" s="257"/>
      <c r="AJ373" s="255"/>
      <c r="AK373" s="257"/>
      <c r="AL373" s="257"/>
      <c r="AM373" s="247"/>
      <c r="AN373" s="249"/>
      <c r="AO373" s="249" t="s">
        <v>34</v>
      </c>
      <c r="AP373" s="247"/>
      <c r="AQ373" s="249"/>
      <c r="AR373" s="249" t="s">
        <v>34</v>
      </c>
      <c r="AS373" s="247"/>
      <c r="AT373" s="249"/>
      <c r="AU373" s="249" t="s">
        <v>34</v>
      </c>
      <c r="AV373" s="247"/>
      <c r="AW373" s="249"/>
      <c r="AX373" s="249" t="s">
        <v>34</v>
      </c>
      <c r="AY373" s="247"/>
      <c r="AZ373" s="249"/>
      <c r="BA373" s="249" t="s">
        <v>34</v>
      </c>
      <c r="BB373" s="247"/>
      <c r="BC373" s="249"/>
      <c r="BD373" s="249" t="s">
        <v>34</v>
      </c>
      <c r="BE373" s="247"/>
      <c r="BF373" s="249"/>
      <c r="BG373" s="249" t="s">
        <v>34</v>
      </c>
      <c r="BH373" s="247"/>
      <c r="BI373" s="249"/>
      <c r="BJ373" s="249" t="s">
        <v>34</v>
      </c>
      <c r="BK373" s="247"/>
      <c r="BL373" s="249"/>
      <c r="BM373" s="249" t="s">
        <v>34</v>
      </c>
      <c r="BN373" s="247"/>
      <c r="BO373" s="249"/>
      <c r="BP373" s="249" t="s">
        <v>34</v>
      </c>
      <c r="BQ373" s="247"/>
      <c r="BR373" s="249"/>
      <c r="BS373" s="249" t="s">
        <v>34</v>
      </c>
      <c r="BT373" s="247"/>
      <c r="BU373" s="249"/>
      <c r="BV373" s="249" t="s">
        <v>34</v>
      </c>
      <c r="BW373" s="247"/>
      <c r="BX373" s="249"/>
      <c r="BY373" s="249" t="s">
        <v>34</v>
      </c>
      <c r="BZ373" s="247"/>
      <c r="CA373" s="249"/>
      <c r="CB373" s="249" t="s">
        <v>34</v>
      </c>
      <c r="CC373" s="250"/>
      <c r="CD373" s="261"/>
      <c r="CE373" s="261" t="s">
        <v>34</v>
      </c>
      <c r="CF373" s="247"/>
      <c r="CG373" s="249"/>
      <c r="CH373" s="249" t="s">
        <v>34</v>
      </c>
      <c r="CI373" s="247"/>
      <c r="CJ373" s="249"/>
      <c r="CK373" s="249" t="s">
        <v>34</v>
      </c>
      <c r="CL373" s="247"/>
      <c r="CM373" s="249"/>
      <c r="CN373" s="249" t="s">
        <v>34</v>
      </c>
      <c r="CO373" s="247"/>
      <c r="CP373" s="249"/>
      <c r="CQ373" s="249" t="s">
        <v>34</v>
      </c>
      <c r="CR373" s="247"/>
      <c r="CS373" s="249"/>
      <c r="CT373" s="249" t="s">
        <v>34</v>
      </c>
      <c r="CU373" s="247"/>
      <c r="CV373" s="249"/>
      <c r="CW373" s="249" t="s">
        <v>34</v>
      </c>
      <c r="CX373" s="247"/>
      <c r="CY373" s="249"/>
      <c r="CZ373" s="249" t="s">
        <v>34</v>
      </c>
      <c r="DA373" s="247"/>
      <c r="DB373" s="249"/>
      <c r="DC373" s="249" t="s">
        <v>34</v>
      </c>
      <c r="DD373" s="247"/>
      <c r="DE373" s="249"/>
      <c r="DF373" s="249" t="s">
        <v>34</v>
      </c>
      <c r="DG373" s="247"/>
      <c r="DH373" s="249"/>
      <c r="DI373" s="249" t="s">
        <v>34</v>
      </c>
      <c r="DJ373" s="247"/>
      <c r="DK373" s="249"/>
      <c r="DL373" s="249" t="s">
        <v>34</v>
      </c>
      <c r="DM373" s="247"/>
      <c r="DN373" s="289"/>
      <c r="DO373" s="289" t="s">
        <v>34</v>
      </c>
      <c r="DP373" s="247"/>
      <c r="DQ373" s="249"/>
      <c r="DR373" s="249" t="s">
        <v>34</v>
      </c>
      <c r="DS373" s="247"/>
      <c r="DT373" s="249"/>
      <c r="DU373" s="249" t="s">
        <v>34</v>
      </c>
      <c r="DV373" s="247"/>
      <c r="DW373" s="249"/>
      <c r="DX373" s="249" t="s">
        <v>34</v>
      </c>
      <c r="DY373" s="247"/>
      <c r="DZ373" s="249"/>
      <c r="EA373" s="249" t="s">
        <v>34</v>
      </c>
      <c r="EB373" s="247"/>
      <c r="EC373" s="249"/>
      <c r="ED373" s="249" t="s">
        <v>34</v>
      </c>
      <c r="EE373" s="247"/>
      <c r="EF373" s="249"/>
      <c r="EG373" s="249" t="s">
        <v>34</v>
      </c>
      <c r="EH373" s="247"/>
      <c r="EI373" s="249"/>
      <c r="EJ373" s="249" t="s">
        <v>34</v>
      </c>
      <c r="EK373" s="247"/>
      <c r="EL373" s="249"/>
      <c r="EM373" s="249" t="s">
        <v>34</v>
      </c>
      <c r="EN373" s="247"/>
      <c r="EO373" s="249"/>
      <c r="EP373" s="249" t="s">
        <v>34</v>
      </c>
      <c r="EQ373" s="247"/>
      <c r="ER373" s="249"/>
      <c r="ES373" s="249" t="s">
        <v>34</v>
      </c>
      <c r="ET373" s="247"/>
      <c r="EU373" s="249"/>
      <c r="EV373" s="249" t="s">
        <v>34</v>
      </c>
      <c r="EW373" s="247"/>
      <c r="EX373" s="249"/>
      <c r="EY373" s="249" t="s">
        <v>34</v>
      </c>
      <c r="EZ373" s="247"/>
      <c r="FA373" s="249"/>
      <c r="FB373" s="249" t="s">
        <v>34</v>
      </c>
      <c r="FC373" s="247"/>
      <c r="FD373" s="249"/>
      <c r="FE373" s="249" t="s">
        <v>34</v>
      </c>
      <c r="FF373" s="247"/>
      <c r="FG373" s="249"/>
      <c r="FH373" s="249" t="s">
        <v>34</v>
      </c>
      <c r="FI373" s="247"/>
      <c r="FJ373" s="249"/>
      <c r="FK373" s="249" t="s">
        <v>34</v>
      </c>
      <c r="FL373" s="247"/>
      <c r="FM373" s="249"/>
      <c r="FN373" s="249" t="s">
        <v>34</v>
      </c>
      <c r="FO373" s="247"/>
      <c r="FP373" s="249"/>
      <c r="FQ373" s="249" t="s">
        <v>34</v>
      </c>
      <c r="FR373" s="247"/>
      <c r="FS373" s="249"/>
      <c r="FT373" s="249" t="s">
        <v>34</v>
      </c>
      <c r="FU373" s="247"/>
      <c r="FV373" s="249"/>
      <c r="FW373" s="249" t="s">
        <v>34</v>
      </c>
      <c r="FX373" s="247"/>
      <c r="FY373" s="249"/>
      <c r="FZ373" s="249" t="s">
        <v>34</v>
      </c>
      <c r="GA373" s="250"/>
      <c r="GB373" s="261"/>
      <c r="GC373" s="261" t="s">
        <v>34</v>
      </c>
      <c r="GD373" s="247"/>
      <c r="GE373" s="249"/>
      <c r="GF373" s="249" t="s">
        <v>34</v>
      </c>
      <c r="GG373" s="247"/>
      <c r="GH373" s="249"/>
      <c r="GI373" s="249" t="s">
        <v>34</v>
      </c>
      <c r="GJ373" s="247"/>
      <c r="GK373" s="249"/>
      <c r="GL373" s="249" t="s">
        <v>34</v>
      </c>
      <c r="GM373" s="247"/>
      <c r="GN373" s="249"/>
      <c r="GO373" s="249" t="s">
        <v>34</v>
      </c>
      <c r="GP373" s="247"/>
      <c r="GQ373" s="249"/>
      <c r="GR373" s="249" t="s">
        <v>34</v>
      </c>
      <c r="GS373" s="247"/>
      <c r="GT373" s="249"/>
      <c r="GU373" s="249" t="s">
        <v>34</v>
      </c>
      <c r="GV373" s="247"/>
      <c r="GW373" s="249"/>
      <c r="GX373" s="249" t="s">
        <v>34</v>
      </c>
      <c r="GY373" s="247"/>
      <c r="GZ373" s="249"/>
      <c r="HA373" s="249" t="s">
        <v>34</v>
      </c>
    </row>
    <row r="374" spans="1:209" outlineLevel="1" x14ac:dyDescent="0.2">
      <c r="A374" s="254" t="s">
        <v>1888</v>
      </c>
      <c r="B374" s="255" t="s">
        <v>1518</v>
      </c>
      <c r="C374" s="256" t="s">
        <v>121</v>
      </c>
      <c r="D374" s="256" t="s">
        <v>180</v>
      </c>
      <c r="E374" s="256"/>
      <c r="F374" s="256"/>
      <c r="G374" s="256"/>
      <c r="H374" s="255"/>
      <c r="I374" s="255"/>
      <c r="O374" s="247"/>
      <c r="P374" s="249"/>
      <c r="Q374" s="249" t="s">
        <v>34</v>
      </c>
      <c r="R374" s="247"/>
      <c r="S374" s="249"/>
      <c r="T374" s="249" t="s">
        <v>34</v>
      </c>
      <c r="U374" s="247"/>
      <c r="V374" s="249"/>
      <c r="W374" s="249" t="s">
        <v>34</v>
      </c>
      <c r="X374" s="247"/>
      <c r="Y374" s="249"/>
      <c r="Z374" s="249" t="s">
        <v>34</v>
      </c>
      <c r="AA374" s="247"/>
      <c r="AB374" s="249"/>
      <c r="AC374" s="249" t="s">
        <v>34</v>
      </c>
      <c r="AD374" s="247"/>
      <c r="AE374" s="249"/>
      <c r="AF374" s="249" t="s">
        <v>34</v>
      </c>
      <c r="AG374" s="255"/>
      <c r="AH374" s="257"/>
      <c r="AI374" s="257"/>
      <c r="AJ374" s="255"/>
      <c r="AK374" s="257"/>
      <c r="AL374" s="257"/>
      <c r="AM374" s="255">
        <v>15</v>
      </c>
      <c r="AN374" s="257" t="s">
        <v>355</v>
      </c>
      <c r="AO374" s="257" t="s">
        <v>395</v>
      </c>
      <c r="AP374" s="247"/>
      <c r="AQ374" s="249"/>
      <c r="AR374" s="249" t="s">
        <v>34</v>
      </c>
      <c r="AS374" s="247"/>
      <c r="AT374" s="249"/>
      <c r="AU374" s="249" t="s">
        <v>34</v>
      </c>
      <c r="AV374" s="247"/>
      <c r="AW374" s="249"/>
      <c r="AX374" s="249" t="s">
        <v>34</v>
      </c>
      <c r="AY374" s="247"/>
      <c r="AZ374" s="249"/>
      <c r="BA374" s="249" t="s">
        <v>34</v>
      </c>
      <c r="BB374" s="247"/>
      <c r="BC374" s="249"/>
      <c r="BD374" s="249" t="s">
        <v>34</v>
      </c>
      <c r="BE374" s="247"/>
      <c r="BF374" s="249"/>
      <c r="BG374" s="249" t="s">
        <v>34</v>
      </c>
      <c r="BH374" s="247"/>
      <c r="BI374" s="249"/>
      <c r="BJ374" s="249" t="s">
        <v>34</v>
      </c>
      <c r="BK374" s="247"/>
      <c r="BL374" s="249"/>
      <c r="BM374" s="249" t="s">
        <v>34</v>
      </c>
      <c r="BN374" s="247"/>
      <c r="BO374" s="249"/>
      <c r="BP374" s="249" t="s">
        <v>34</v>
      </c>
      <c r="BQ374" s="247"/>
      <c r="BR374" s="249"/>
      <c r="BS374" s="249" t="s">
        <v>34</v>
      </c>
      <c r="BT374" s="247"/>
      <c r="BU374" s="249"/>
      <c r="BV374" s="249" t="s">
        <v>34</v>
      </c>
      <c r="BW374" s="247"/>
      <c r="BX374" s="249"/>
      <c r="BY374" s="249" t="s">
        <v>34</v>
      </c>
      <c r="BZ374" s="247"/>
      <c r="CA374" s="249"/>
      <c r="CB374" s="249" t="s">
        <v>34</v>
      </c>
      <c r="CC374" s="250"/>
      <c r="CD374" s="261"/>
      <c r="CE374" s="261" t="s">
        <v>34</v>
      </c>
      <c r="CF374" s="247"/>
      <c r="CG374" s="249"/>
      <c r="CH374" s="249" t="s">
        <v>34</v>
      </c>
      <c r="CI374" s="247"/>
      <c r="CJ374" s="249"/>
      <c r="CK374" s="249" t="s">
        <v>34</v>
      </c>
      <c r="CL374" s="247"/>
      <c r="CM374" s="249"/>
      <c r="CN374" s="249" t="s">
        <v>34</v>
      </c>
      <c r="CO374" s="184">
        <v>10</v>
      </c>
      <c r="CP374" s="257" t="s">
        <v>355</v>
      </c>
      <c r="CQ374" s="257" t="s">
        <v>395</v>
      </c>
      <c r="CR374" s="247"/>
      <c r="CS374" s="249"/>
      <c r="CT374" s="249" t="s">
        <v>34</v>
      </c>
      <c r="CU374" s="247"/>
      <c r="CV374" s="249"/>
      <c r="CW374" s="249" t="s">
        <v>34</v>
      </c>
      <c r="CX374" s="247"/>
      <c r="CY374" s="249"/>
      <c r="CZ374" s="249" t="s">
        <v>34</v>
      </c>
      <c r="DA374" s="247"/>
      <c r="DB374" s="249"/>
      <c r="DC374" s="249" t="s">
        <v>34</v>
      </c>
      <c r="DD374" s="247"/>
      <c r="DE374" s="249"/>
      <c r="DF374" s="249" t="s">
        <v>34</v>
      </c>
      <c r="DG374" s="247"/>
      <c r="DH374" s="249"/>
      <c r="DI374" s="249" t="s">
        <v>34</v>
      </c>
      <c r="DJ374" s="247"/>
      <c r="DK374" s="249"/>
      <c r="DL374" s="249" t="s">
        <v>34</v>
      </c>
      <c r="DM374" s="247"/>
      <c r="DN374" s="289"/>
      <c r="DO374" s="289" t="s">
        <v>34</v>
      </c>
      <c r="DP374" s="247"/>
      <c r="DQ374" s="249"/>
      <c r="DR374" s="249" t="s">
        <v>34</v>
      </c>
      <c r="DS374" s="247"/>
      <c r="DT374" s="249"/>
      <c r="DU374" s="249" t="s">
        <v>34</v>
      </c>
      <c r="DV374" s="247"/>
      <c r="DW374" s="249"/>
      <c r="DX374" s="249" t="s">
        <v>34</v>
      </c>
      <c r="DY374" s="247"/>
      <c r="DZ374" s="249"/>
      <c r="EA374" s="249" t="s">
        <v>34</v>
      </c>
      <c r="EB374" s="247"/>
      <c r="EC374" s="249"/>
      <c r="ED374" s="249" t="s">
        <v>34</v>
      </c>
      <c r="EE374" s="247"/>
      <c r="EF374" s="249"/>
      <c r="EG374" s="249" t="s">
        <v>34</v>
      </c>
      <c r="EH374" s="247"/>
      <c r="EI374" s="249"/>
      <c r="EJ374" s="249" t="s">
        <v>34</v>
      </c>
      <c r="EK374" s="247"/>
      <c r="EL374" s="249"/>
      <c r="EM374" s="249" t="s">
        <v>34</v>
      </c>
      <c r="EN374" s="247"/>
      <c r="EO374" s="249"/>
      <c r="EP374" s="249" t="s">
        <v>34</v>
      </c>
      <c r="EQ374" s="247"/>
      <c r="ER374" s="249"/>
      <c r="ES374" s="249" t="s">
        <v>34</v>
      </c>
      <c r="ET374" s="247"/>
      <c r="EU374" s="249"/>
      <c r="EV374" s="249" t="s">
        <v>34</v>
      </c>
      <c r="EW374" s="247"/>
      <c r="EX374" s="249"/>
      <c r="EY374" s="249" t="s">
        <v>34</v>
      </c>
      <c r="EZ374" s="247"/>
      <c r="FA374" s="249"/>
      <c r="FB374" s="249" t="s">
        <v>34</v>
      </c>
      <c r="FC374" s="247"/>
      <c r="FD374" s="249"/>
      <c r="FE374" s="249" t="s">
        <v>34</v>
      </c>
      <c r="FF374" s="247"/>
      <c r="FG374" s="249"/>
      <c r="FH374" s="249" t="s">
        <v>34</v>
      </c>
      <c r="FI374" s="247"/>
      <c r="FJ374" s="249"/>
      <c r="FK374" s="249" t="s">
        <v>34</v>
      </c>
      <c r="FL374" s="247"/>
      <c r="FM374" s="249"/>
      <c r="FN374" s="249" t="s">
        <v>34</v>
      </c>
      <c r="FO374" s="247"/>
      <c r="FP374" s="249"/>
      <c r="FQ374" s="249" t="s">
        <v>34</v>
      </c>
      <c r="FR374" s="247"/>
      <c r="FS374" s="249"/>
      <c r="FT374" s="249" t="s">
        <v>34</v>
      </c>
      <c r="FU374" s="247"/>
      <c r="FV374" s="249"/>
      <c r="FW374" s="249" t="s">
        <v>34</v>
      </c>
      <c r="FX374" s="247"/>
      <c r="FY374" s="249"/>
      <c r="FZ374" s="249" t="s">
        <v>34</v>
      </c>
      <c r="GA374" s="250"/>
      <c r="GB374" s="261"/>
      <c r="GC374" s="261" t="s">
        <v>34</v>
      </c>
      <c r="GD374" s="247"/>
      <c r="GE374" s="249"/>
      <c r="GF374" s="249" t="s">
        <v>34</v>
      </c>
      <c r="GG374" s="247"/>
      <c r="GH374" s="249"/>
      <c r="GI374" s="249" t="s">
        <v>34</v>
      </c>
      <c r="GJ374" s="247"/>
      <c r="GK374" s="249"/>
      <c r="GL374" s="249" t="s">
        <v>34</v>
      </c>
      <c r="GM374" s="247"/>
      <c r="GN374" s="249"/>
      <c r="GO374" s="249" t="s">
        <v>34</v>
      </c>
      <c r="GP374" s="247"/>
      <c r="GQ374" s="249"/>
      <c r="GR374" s="249" t="s">
        <v>34</v>
      </c>
      <c r="GS374" s="247"/>
      <c r="GT374" s="249"/>
      <c r="GU374" s="249" t="s">
        <v>34</v>
      </c>
      <c r="GV374" s="247"/>
      <c r="GW374" s="249"/>
      <c r="GX374" s="249" t="s">
        <v>34</v>
      </c>
      <c r="GY374" s="247"/>
      <c r="GZ374" s="249"/>
      <c r="HA374" s="249" t="s">
        <v>34</v>
      </c>
    </row>
    <row r="375" spans="1:209" outlineLevel="1" x14ac:dyDescent="0.2">
      <c r="A375" s="246" t="s">
        <v>1889</v>
      </c>
      <c r="B375" s="247" t="s">
        <v>214</v>
      </c>
      <c r="C375" s="249" t="s">
        <v>15</v>
      </c>
      <c r="D375" s="249" t="s">
        <v>180</v>
      </c>
      <c r="E375" s="249"/>
      <c r="F375" s="247"/>
      <c r="G375" s="247"/>
      <c r="H375" s="247"/>
      <c r="I375" s="247"/>
      <c r="O375" s="247"/>
      <c r="P375" s="249"/>
      <c r="Q375" s="249" t="s">
        <v>34</v>
      </c>
      <c r="R375" s="247"/>
      <c r="S375" s="249"/>
      <c r="T375" s="249" t="s">
        <v>34</v>
      </c>
      <c r="U375" s="247"/>
      <c r="V375" s="249"/>
      <c r="W375" s="249" t="s">
        <v>34</v>
      </c>
      <c r="X375" s="247"/>
      <c r="Y375" s="249"/>
      <c r="Z375" s="249" t="s">
        <v>34</v>
      </c>
      <c r="AA375" s="247"/>
      <c r="AB375" s="249"/>
      <c r="AC375" s="249" t="s">
        <v>34</v>
      </c>
      <c r="AD375" s="247"/>
      <c r="AE375" s="249"/>
      <c r="AF375" s="249" t="s">
        <v>34</v>
      </c>
      <c r="AG375" s="247"/>
      <c r="AH375" s="249"/>
      <c r="AI375" s="249" t="s">
        <v>34</v>
      </c>
      <c r="AJ375" s="247"/>
      <c r="AK375" s="249"/>
      <c r="AL375" s="249" t="s">
        <v>34</v>
      </c>
      <c r="AM375" s="249"/>
      <c r="AN375" s="249"/>
      <c r="AO375" s="249" t="s">
        <v>34</v>
      </c>
      <c r="AP375" s="247"/>
      <c r="AQ375" s="249"/>
      <c r="AR375" s="249" t="s">
        <v>34</v>
      </c>
      <c r="AS375" s="247"/>
      <c r="AT375" s="249"/>
      <c r="AU375" s="249" t="s">
        <v>34</v>
      </c>
      <c r="AV375" s="247"/>
      <c r="AW375" s="249"/>
      <c r="AX375" s="249" t="s">
        <v>34</v>
      </c>
      <c r="AY375" s="249"/>
      <c r="AZ375" s="249"/>
      <c r="BA375" s="249" t="s">
        <v>34</v>
      </c>
      <c r="BB375" s="247"/>
      <c r="BC375" s="249"/>
      <c r="BD375" s="249" t="s">
        <v>34</v>
      </c>
      <c r="BE375" s="247"/>
      <c r="BF375" s="249"/>
      <c r="BG375" s="249" t="s">
        <v>34</v>
      </c>
      <c r="BH375" s="247"/>
      <c r="BI375" s="249"/>
      <c r="BJ375" s="249" t="s">
        <v>34</v>
      </c>
      <c r="BK375" s="247"/>
      <c r="BL375" s="249"/>
      <c r="BM375" s="249" t="s">
        <v>34</v>
      </c>
      <c r="BN375" s="247"/>
      <c r="BO375" s="249"/>
      <c r="BP375" s="249" t="s">
        <v>34</v>
      </c>
      <c r="BQ375" s="247"/>
      <c r="BR375" s="249"/>
      <c r="BS375" s="249" t="s">
        <v>34</v>
      </c>
      <c r="BT375" s="247"/>
      <c r="BU375" s="249"/>
      <c r="BV375" s="249" t="s">
        <v>34</v>
      </c>
      <c r="BW375" s="247"/>
      <c r="BX375" s="249"/>
      <c r="BY375" s="249" t="s">
        <v>34</v>
      </c>
      <c r="BZ375" s="247"/>
      <c r="CA375" s="249"/>
      <c r="CB375" s="249" t="s">
        <v>34</v>
      </c>
      <c r="CC375" s="250"/>
      <c r="CD375" s="261"/>
      <c r="CE375" s="261" t="s">
        <v>34</v>
      </c>
      <c r="CF375" s="247"/>
      <c r="CG375" s="249"/>
      <c r="CH375" s="249" t="s">
        <v>34</v>
      </c>
      <c r="CI375" s="247"/>
      <c r="CJ375" s="249"/>
      <c r="CK375" s="249" t="s">
        <v>34</v>
      </c>
      <c r="CL375" s="247"/>
      <c r="CM375" s="249"/>
      <c r="CN375" s="249" t="s">
        <v>34</v>
      </c>
      <c r="CO375" s="247"/>
      <c r="CP375" s="249"/>
      <c r="CQ375" s="249" t="s">
        <v>34</v>
      </c>
      <c r="CR375" s="247"/>
      <c r="CS375" s="249"/>
      <c r="CT375" s="249" t="s">
        <v>34</v>
      </c>
      <c r="CU375" s="247"/>
      <c r="CV375" s="249"/>
      <c r="CW375" s="249" t="s">
        <v>34</v>
      </c>
      <c r="CX375" s="247"/>
      <c r="CY375" s="249"/>
      <c r="CZ375" s="249" t="s">
        <v>34</v>
      </c>
      <c r="DA375" s="247"/>
      <c r="DB375" s="249"/>
      <c r="DC375" s="249" t="s">
        <v>34</v>
      </c>
      <c r="DD375" s="247"/>
      <c r="DE375" s="249"/>
      <c r="DF375" s="249" t="s">
        <v>34</v>
      </c>
      <c r="DG375" s="247"/>
      <c r="DH375" s="249"/>
      <c r="DI375" s="249" t="s">
        <v>34</v>
      </c>
      <c r="DJ375" s="247"/>
      <c r="DK375" s="249"/>
      <c r="DL375" s="249" t="s">
        <v>34</v>
      </c>
      <c r="DM375" s="247"/>
      <c r="DN375" s="289"/>
      <c r="DO375" s="289" t="s">
        <v>34</v>
      </c>
      <c r="DP375" s="247"/>
      <c r="DQ375" s="249"/>
      <c r="DR375" s="249" t="s">
        <v>34</v>
      </c>
      <c r="DS375" s="247"/>
      <c r="DT375" s="249"/>
      <c r="DU375" s="249" t="s">
        <v>34</v>
      </c>
      <c r="DV375" s="247"/>
      <c r="DW375" s="249"/>
      <c r="DX375" s="249" t="s">
        <v>34</v>
      </c>
      <c r="DY375" s="247"/>
      <c r="DZ375" s="249"/>
      <c r="EA375" s="249" t="s">
        <v>34</v>
      </c>
      <c r="EB375" s="247"/>
      <c r="EC375" s="249"/>
      <c r="ED375" s="249" t="s">
        <v>34</v>
      </c>
      <c r="EE375" s="247"/>
      <c r="EF375" s="249"/>
      <c r="EG375" s="249" t="s">
        <v>34</v>
      </c>
      <c r="EH375" s="247"/>
      <c r="EI375" s="249"/>
      <c r="EJ375" s="249" t="s">
        <v>34</v>
      </c>
      <c r="EK375" s="247"/>
      <c r="EL375" s="249"/>
      <c r="EM375" s="249" t="s">
        <v>34</v>
      </c>
      <c r="EN375" s="247"/>
      <c r="EO375" s="249"/>
      <c r="EP375" s="249" t="s">
        <v>34</v>
      </c>
      <c r="EQ375" s="247"/>
      <c r="ER375" s="249"/>
      <c r="ES375" s="249" t="s">
        <v>34</v>
      </c>
      <c r="ET375" s="247"/>
      <c r="EU375" s="249"/>
      <c r="EV375" s="249" t="s">
        <v>34</v>
      </c>
      <c r="EW375" s="247"/>
      <c r="EX375" s="249"/>
      <c r="EY375" s="249" t="s">
        <v>34</v>
      </c>
      <c r="EZ375" s="247"/>
      <c r="FA375" s="249"/>
      <c r="FB375" s="249" t="s">
        <v>34</v>
      </c>
      <c r="FC375" s="247"/>
      <c r="FD375" s="249"/>
      <c r="FE375" s="249" t="s">
        <v>34</v>
      </c>
      <c r="FF375" s="247"/>
      <c r="FG375" s="249"/>
      <c r="FH375" s="249" t="s">
        <v>34</v>
      </c>
      <c r="FI375" s="247"/>
      <c r="FJ375" s="249"/>
      <c r="FK375" s="249" t="s">
        <v>34</v>
      </c>
      <c r="FL375" s="247"/>
      <c r="FM375" s="249"/>
      <c r="FN375" s="249" t="s">
        <v>34</v>
      </c>
      <c r="FO375" s="247"/>
      <c r="FP375" s="249"/>
      <c r="FQ375" s="249" t="s">
        <v>34</v>
      </c>
      <c r="FR375" s="247"/>
      <c r="FS375" s="249"/>
      <c r="FT375" s="249" t="s">
        <v>34</v>
      </c>
      <c r="FU375" s="247"/>
      <c r="FV375" s="249"/>
      <c r="FW375" s="249" t="s">
        <v>34</v>
      </c>
      <c r="FX375" s="247"/>
      <c r="FY375" s="249"/>
      <c r="FZ375" s="249" t="s">
        <v>34</v>
      </c>
      <c r="GA375" s="250"/>
      <c r="GB375" s="261"/>
      <c r="GC375" s="261" t="s">
        <v>34</v>
      </c>
      <c r="GD375" s="247"/>
      <c r="GE375" s="249"/>
      <c r="GF375" s="249" t="s">
        <v>34</v>
      </c>
      <c r="GG375" s="247"/>
      <c r="GH375" s="249"/>
      <c r="GI375" s="249" t="s">
        <v>34</v>
      </c>
      <c r="GJ375" s="247"/>
      <c r="GK375" s="249"/>
      <c r="GL375" s="249" t="s">
        <v>34</v>
      </c>
      <c r="GM375" s="247"/>
      <c r="GN375" s="249"/>
      <c r="GO375" s="249" t="s">
        <v>34</v>
      </c>
      <c r="GP375" s="247"/>
      <c r="GQ375" s="249"/>
      <c r="GR375" s="249" t="s">
        <v>34</v>
      </c>
      <c r="GS375" s="247"/>
      <c r="GT375" s="249"/>
      <c r="GU375" s="249" t="s">
        <v>34</v>
      </c>
      <c r="GV375" s="247"/>
      <c r="GW375" s="249"/>
      <c r="GX375" s="249" t="s">
        <v>34</v>
      </c>
      <c r="GY375" s="247"/>
      <c r="GZ375" s="249"/>
      <c r="HA375" s="249" t="s">
        <v>34</v>
      </c>
    </row>
    <row r="376" spans="1:209" s="184" customFormat="1" outlineLevel="1" x14ac:dyDescent="0.2">
      <c r="A376" s="254" t="s">
        <v>1889</v>
      </c>
      <c r="B376" s="258" t="s">
        <v>214</v>
      </c>
      <c r="C376" s="258" t="s">
        <v>69</v>
      </c>
      <c r="D376" s="258" t="s">
        <v>25</v>
      </c>
      <c r="E376" s="258"/>
      <c r="F376" s="258"/>
      <c r="G376" s="258"/>
      <c r="H376" s="258"/>
      <c r="I376" s="256" t="s">
        <v>215</v>
      </c>
      <c r="O376" s="258"/>
      <c r="P376" s="259"/>
      <c r="Q376" s="259"/>
      <c r="R376" s="258"/>
      <c r="S376" s="259"/>
      <c r="T376" s="259"/>
      <c r="U376" s="258"/>
      <c r="V376" s="259"/>
      <c r="W376" s="259"/>
      <c r="X376" s="258"/>
      <c r="Y376" s="259"/>
      <c r="Z376" s="259"/>
      <c r="AA376" s="258"/>
      <c r="AB376" s="259"/>
      <c r="AC376" s="259"/>
      <c r="AD376" s="258"/>
      <c r="AE376" s="259"/>
      <c r="AF376" s="259"/>
      <c r="AG376" s="258"/>
      <c r="AH376" s="259"/>
      <c r="AI376" s="259"/>
      <c r="AJ376" s="258"/>
      <c r="AK376" s="259"/>
      <c r="AL376" s="259"/>
      <c r="AM376" s="258"/>
      <c r="AN376" s="259"/>
      <c r="AO376" s="259"/>
      <c r="AP376" s="258"/>
      <c r="AQ376" s="259"/>
      <c r="AR376" s="259"/>
      <c r="AS376" s="258"/>
      <c r="AT376" s="259"/>
      <c r="AU376" s="259"/>
      <c r="AV376" s="258"/>
      <c r="AW376" s="259"/>
      <c r="AX376" s="259"/>
      <c r="AY376" s="258"/>
      <c r="AZ376" s="259"/>
      <c r="BA376" s="259"/>
      <c r="BB376" s="258"/>
      <c r="BC376" s="259"/>
      <c r="BD376" s="259"/>
      <c r="BE376" s="258"/>
      <c r="BF376" s="259"/>
      <c r="BG376" s="259"/>
      <c r="BH376" s="258"/>
      <c r="BI376" s="259"/>
      <c r="BJ376" s="259"/>
      <c r="BK376" s="258"/>
      <c r="BL376" s="259"/>
      <c r="BM376" s="259"/>
      <c r="BN376" s="258"/>
      <c r="BO376" s="259"/>
      <c r="BP376" s="259"/>
      <c r="BQ376" s="258"/>
      <c r="BR376" s="259"/>
      <c r="BS376" s="259"/>
      <c r="BT376" s="258"/>
      <c r="BU376" s="259"/>
      <c r="BV376" s="259"/>
      <c r="BW376" s="258"/>
      <c r="BX376" s="259"/>
      <c r="BY376" s="259"/>
      <c r="BZ376" s="258"/>
      <c r="CA376" s="259"/>
      <c r="CB376" s="259"/>
      <c r="CC376" s="258"/>
      <c r="CD376" s="259"/>
      <c r="CE376" s="259"/>
      <c r="CF376" s="258"/>
      <c r="CG376" s="259"/>
      <c r="CH376" s="259"/>
      <c r="CI376" s="258"/>
      <c r="CJ376" s="259"/>
      <c r="CK376" s="259"/>
      <c r="CL376" s="258"/>
      <c r="CM376" s="259"/>
      <c r="CN376" s="259"/>
      <c r="CO376" s="258"/>
      <c r="CP376" s="259"/>
      <c r="CQ376" s="259"/>
      <c r="CR376" s="258"/>
      <c r="CS376" s="259"/>
      <c r="CT376" s="259"/>
      <c r="CU376" s="258"/>
      <c r="CV376" s="259"/>
      <c r="CW376" s="259"/>
      <c r="CX376" s="258"/>
      <c r="CY376" s="259"/>
      <c r="CZ376" s="259"/>
      <c r="DA376" s="258"/>
      <c r="DB376" s="259"/>
      <c r="DC376" s="259"/>
      <c r="DD376" s="258"/>
      <c r="DE376" s="259"/>
      <c r="DF376" s="259"/>
      <c r="DG376" s="258"/>
      <c r="DH376" s="259"/>
      <c r="DI376" s="259"/>
      <c r="DJ376" s="258"/>
      <c r="DK376" s="259"/>
      <c r="DL376" s="259"/>
      <c r="DM376" s="258"/>
      <c r="DN376" s="259"/>
      <c r="DO376" s="259"/>
      <c r="DP376" s="258"/>
      <c r="DQ376" s="259"/>
      <c r="DR376" s="259"/>
      <c r="DS376" s="258"/>
      <c r="DT376" s="259"/>
      <c r="DU376" s="259"/>
      <c r="DV376" s="258"/>
      <c r="DW376" s="259"/>
      <c r="DX376" s="259"/>
      <c r="DY376" s="258"/>
      <c r="DZ376" s="259"/>
      <c r="EA376" s="259"/>
      <c r="EB376" s="258"/>
      <c r="EC376" s="259"/>
      <c r="ED376" s="259"/>
      <c r="EE376" s="258"/>
      <c r="EF376" s="259"/>
      <c r="EG376" s="259"/>
      <c r="EH376" s="258"/>
      <c r="EI376" s="259"/>
      <c r="EJ376" s="259"/>
      <c r="EK376" s="258"/>
      <c r="EL376" s="259"/>
      <c r="EM376" s="259"/>
      <c r="EN376" s="258"/>
      <c r="EO376" s="259"/>
      <c r="EP376" s="259"/>
      <c r="EQ376" s="258"/>
      <c r="ER376" s="259"/>
      <c r="ES376" s="259"/>
      <c r="ET376" s="258"/>
      <c r="EU376" s="259"/>
      <c r="EV376" s="259"/>
      <c r="EW376" s="258"/>
      <c r="EX376" s="259"/>
      <c r="EY376" s="259"/>
      <c r="EZ376" s="258"/>
      <c r="FA376" s="259"/>
      <c r="FB376" s="259"/>
      <c r="FC376" s="258"/>
      <c r="FD376" s="259"/>
      <c r="FE376" s="259"/>
      <c r="FF376" s="258"/>
      <c r="FG376" s="259"/>
      <c r="FH376" s="259"/>
      <c r="FI376" s="258"/>
      <c r="FJ376" s="259"/>
      <c r="FK376" s="259"/>
      <c r="FL376" s="258"/>
      <c r="FM376" s="259"/>
      <c r="FN376" s="259"/>
      <c r="FO376" s="258"/>
      <c r="FP376" s="259"/>
      <c r="FQ376" s="259"/>
      <c r="FR376" s="258"/>
      <c r="FS376" s="259"/>
      <c r="FT376" s="259"/>
      <c r="FU376" s="258"/>
      <c r="FV376" s="259"/>
      <c r="FW376" s="259"/>
      <c r="FX376" s="258"/>
      <c r="FY376" s="259"/>
      <c r="FZ376" s="259"/>
      <c r="GA376" s="258"/>
      <c r="GB376" s="259"/>
      <c r="GC376" s="259"/>
      <c r="GD376" s="258"/>
      <c r="GE376" s="259"/>
      <c r="GF376" s="259"/>
      <c r="GG376" s="258"/>
      <c r="GH376" s="259"/>
      <c r="GI376" s="259"/>
      <c r="GJ376" s="258"/>
      <c r="GK376" s="259"/>
      <c r="GL376" s="259"/>
      <c r="GM376" s="258"/>
      <c r="GN376" s="259"/>
      <c r="GO376" s="259"/>
      <c r="GP376" s="258"/>
      <c r="GQ376" s="259"/>
      <c r="GR376" s="259"/>
      <c r="GS376" s="258"/>
      <c r="GT376" s="259"/>
      <c r="GU376" s="259"/>
      <c r="GV376" s="258"/>
      <c r="GW376" s="259"/>
      <c r="GX376" s="259"/>
      <c r="GY376" s="258"/>
      <c r="GZ376" s="259"/>
      <c r="HA376" s="259"/>
    </row>
    <row r="377" spans="1:209" s="184" customFormat="1" outlineLevel="1" x14ac:dyDescent="0.2">
      <c r="A377" s="254" t="s">
        <v>1890</v>
      </c>
      <c r="B377" s="255" t="s">
        <v>169</v>
      </c>
      <c r="C377" s="255" t="s">
        <v>15</v>
      </c>
      <c r="D377" s="255" t="s">
        <v>25</v>
      </c>
      <c r="E377" s="255"/>
      <c r="F377" s="255"/>
      <c r="G377" s="255"/>
      <c r="H377" s="255"/>
      <c r="I377" s="255"/>
      <c r="O377" s="255"/>
      <c r="P377" s="257"/>
      <c r="Q377" s="257" t="s">
        <v>34</v>
      </c>
      <c r="R377" s="255"/>
      <c r="S377" s="257"/>
      <c r="T377" s="257" t="s">
        <v>34</v>
      </c>
      <c r="U377" s="255"/>
      <c r="V377" s="257"/>
      <c r="W377" s="257" t="s">
        <v>34</v>
      </c>
      <c r="X377" s="255"/>
      <c r="Y377" s="257"/>
      <c r="Z377" s="257" t="s">
        <v>34</v>
      </c>
      <c r="AA377" s="255"/>
      <c r="AB377" s="257"/>
      <c r="AC377" s="257" t="s">
        <v>34</v>
      </c>
      <c r="AD377" s="255"/>
      <c r="AE377" s="257"/>
      <c r="AF377" s="257" t="s">
        <v>34</v>
      </c>
      <c r="AG377" s="255"/>
      <c r="AH377" s="257"/>
      <c r="AI377" s="257" t="s">
        <v>34</v>
      </c>
      <c r="AJ377" s="255"/>
      <c r="AK377" s="257"/>
      <c r="AL377" s="257" t="s">
        <v>34</v>
      </c>
      <c r="AM377" s="257"/>
      <c r="AN377" s="257"/>
      <c r="AO377" s="257" t="s">
        <v>34</v>
      </c>
      <c r="AP377" s="255"/>
      <c r="AQ377" s="257"/>
      <c r="AR377" s="257" t="s">
        <v>34</v>
      </c>
      <c r="AS377" s="255"/>
      <c r="AT377" s="257"/>
      <c r="AU377" s="257" t="s">
        <v>34</v>
      </c>
      <c r="AV377" s="255"/>
      <c r="AW377" s="257"/>
      <c r="AX377" s="257" t="s">
        <v>34</v>
      </c>
      <c r="AY377" s="257"/>
      <c r="AZ377" s="257"/>
      <c r="BA377" s="257" t="s">
        <v>34</v>
      </c>
      <c r="BB377" s="255"/>
      <c r="BC377" s="257"/>
      <c r="BD377" s="257" t="s">
        <v>34</v>
      </c>
      <c r="BE377" s="255"/>
      <c r="BF377" s="257"/>
      <c r="BG377" s="257" t="s">
        <v>34</v>
      </c>
      <c r="BH377" s="255"/>
      <c r="BI377" s="257"/>
      <c r="BJ377" s="257" t="s">
        <v>34</v>
      </c>
      <c r="BK377" s="255"/>
      <c r="BL377" s="257"/>
      <c r="BM377" s="257" t="s">
        <v>34</v>
      </c>
      <c r="BN377" s="255"/>
      <c r="BO377" s="257"/>
      <c r="BP377" s="257" t="s">
        <v>34</v>
      </c>
      <c r="BQ377" s="255"/>
      <c r="BR377" s="257"/>
      <c r="BS377" s="257" t="s">
        <v>34</v>
      </c>
      <c r="BT377" s="255"/>
      <c r="BU377" s="257"/>
      <c r="BV377" s="257" t="s">
        <v>34</v>
      </c>
      <c r="BW377" s="255"/>
      <c r="BX377" s="257"/>
      <c r="BY377" s="257" t="s">
        <v>34</v>
      </c>
      <c r="BZ377" s="255"/>
      <c r="CA377" s="257"/>
      <c r="CB377" s="257" t="s">
        <v>34</v>
      </c>
      <c r="CC377" s="258"/>
      <c r="CD377" s="259"/>
      <c r="CE377" s="259" t="s">
        <v>34</v>
      </c>
      <c r="CF377" s="255"/>
      <c r="CG377" s="257"/>
      <c r="CH377" s="257" t="s">
        <v>34</v>
      </c>
      <c r="CI377" s="255"/>
      <c r="CJ377" s="257"/>
      <c r="CK377" s="257" t="s">
        <v>34</v>
      </c>
      <c r="CL377" s="255"/>
      <c r="CM377" s="257"/>
      <c r="CN377" s="257" t="s">
        <v>34</v>
      </c>
      <c r="CO377" s="255"/>
      <c r="CP377" s="257"/>
      <c r="CQ377" s="257" t="s">
        <v>34</v>
      </c>
      <c r="CR377" s="255"/>
      <c r="CS377" s="257"/>
      <c r="CT377" s="257" t="s">
        <v>34</v>
      </c>
      <c r="CU377" s="255"/>
      <c r="CV377" s="257"/>
      <c r="CW377" s="257" t="s">
        <v>34</v>
      </c>
      <c r="CX377" s="255"/>
      <c r="CY377" s="257"/>
      <c r="CZ377" s="257" t="s">
        <v>34</v>
      </c>
      <c r="DA377" s="255"/>
      <c r="DB377" s="257"/>
      <c r="DC377" s="257" t="s">
        <v>34</v>
      </c>
      <c r="DD377" s="255"/>
      <c r="DE377" s="257"/>
      <c r="DF377" s="257" t="s">
        <v>34</v>
      </c>
      <c r="DG377" s="255"/>
      <c r="DH377" s="257"/>
      <c r="DI377" s="257" t="s">
        <v>34</v>
      </c>
      <c r="DJ377" s="255"/>
      <c r="DK377" s="257"/>
      <c r="DL377" s="257" t="s">
        <v>34</v>
      </c>
      <c r="DM377" s="255"/>
      <c r="DN377" s="326"/>
      <c r="DO377" s="326" t="s">
        <v>34</v>
      </c>
      <c r="DP377" s="255"/>
      <c r="DQ377" s="257"/>
      <c r="DR377" s="257" t="s">
        <v>34</v>
      </c>
      <c r="DS377" s="255"/>
      <c r="DT377" s="257"/>
      <c r="DU377" s="257" t="s">
        <v>34</v>
      </c>
      <c r="DV377" s="255"/>
      <c r="DW377" s="257"/>
      <c r="DX377" s="257" t="s">
        <v>34</v>
      </c>
      <c r="DY377" s="255"/>
      <c r="DZ377" s="257"/>
      <c r="EA377" s="257" t="s">
        <v>34</v>
      </c>
      <c r="EB377" s="255"/>
      <c r="EC377" s="257"/>
      <c r="ED377" s="257" t="s">
        <v>34</v>
      </c>
      <c r="EE377" s="255"/>
      <c r="EF377" s="257"/>
      <c r="EG377" s="257" t="s">
        <v>34</v>
      </c>
      <c r="EH377" s="255"/>
      <c r="EI377" s="257"/>
      <c r="EJ377" s="257" t="s">
        <v>34</v>
      </c>
      <c r="EK377" s="255"/>
      <c r="EL377" s="257"/>
      <c r="EM377" s="257" t="s">
        <v>34</v>
      </c>
      <c r="EN377" s="255"/>
      <c r="EO377" s="257"/>
      <c r="EP377" s="257" t="s">
        <v>34</v>
      </c>
      <c r="EQ377" s="255"/>
      <c r="ER377" s="257"/>
      <c r="ES377" s="257" t="s">
        <v>34</v>
      </c>
      <c r="ET377" s="255"/>
      <c r="EU377" s="257"/>
      <c r="EV377" s="257" t="s">
        <v>34</v>
      </c>
      <c r="EW377" s="255"/>
      <c r="EX377" s="257"/>
      <c r="EY377" s="257" t="s">
        <v>34</v>
      </c>
      <c r="EZ377" s="255"/>
      <c r="FA377" s="257"/>
      <c r="FB377" s="257" t="s">
        <v>34</v>
      </c>
      <c r="FC377" s="255"/>
      <c r="FD377" s="257"/>
      <c r="FE377" s="257" t="s">
        <v>34</v>
      </c>
      <c r="FF377" s="255"/>
      <c r="FG377" s="257"/>
      <c r="FH377" s="257" t="s">
        <v>34</v>
      </c>
      <c r="FI377" s="255"/>
      <c r="FJ377" s="257"/>
      <c r="FK377" s="257" t="s">
        <v>34</v>
      </c>
      <c r="FL377" s="255"/>
      <c r="FM377" s="257"/>
      <c r="FN377" s="257" t="s">
        <v>34</v>
      </c>
      <c r="FO377" s="255"/>
      <c r="FP377" s="257"/>
      <c r="FQ377" s="257" t="s">
        <v>34</v>
      </c>
      <c r="FR377" s="255"/>
      <c r="FS377" s="257"/>
      <c r="FT377" s="257" t="s">
        <v>34</v>
      </c>
      <c r="FU377" s="255"/>
      <c r="FV377" s="257"/>
      <c r="FW377" s="257" t="s">
        <v>34</v>
      </c>
      <c r="FX377" s="255"/>
      <c r="FY377" s="257"/>
      <c r="FZ377" s="257" t="s">
        <v>34</v>
      </c>
      <c r="GA377" s="258"/>
      <c r="GB377" s="259"/>
      <c r="GC377" s="259" t="s">
        <v>34</v>
      </c>
      <c r="GD377" s="255"/>
      <c r="GE377" s="257"/>
      <c r="GF377" s="257" t="s">
        <v>34</v>
      </c>
      <c r="GG377" s="255"/>
      <c r="GH377" s="257"/>
      <c r="GI377" s="257" t="s">
        <v>34</v>
      </c>
      <c r="GJ377" s="255"/>
      <c r="GK377" s="257"/>
      <c r="GL377" s="257" t="s">
        <v>34</v>
      </c>
      <c r="GM377" s="255"/>
      <c r="GN377" s="257"/>
      <c r="GO377" s="257" t="s">
        <v>34</v>
      </c>
      <c r="GP377" s="255"/>
      <c r="GQ377" s="257"/>
      <c r="GR377" s="257" t="s">
        <v>34</v>
      </c>
      <c r="GS377" s="255"/>
      <c r="GT377" s="257"/>
      <c r="GU377" s="257" t="s">
        <v>34</v>
      </c>
      <c r="GV377" s="255"/>
      <c r="GW377" s="257"/>
      <c r="GX377" s="257" t="s">
        <v>34</v>
      </c>
      <c r="GY377" s="255"/>
      <c r="GZ377" s="257"/>
      <c r="HA377" s="257" t="s">
        <v>34</v>
      </c>
    </row>
    <row r="378" spans="1:209" s="184" customFormat="1" outlineLevel="1" x14ac:dyDescent="0.2">
      <c r="A378" s="254" t="s">
        <v>1891</v>
      </c>
      <c r="B378" s="255" t="s">
        <v>170</v>
      </c>
      <c r="C378" s="255" t="s">
        <v>15</v>
      </c>
      <c r="D378" s="255" t="s">
        <v>171</v>
      </c>
      <c r="E378" s="255"/>
      <c r="F378" s="255"/>
      <c r="G378" s="255"/>
      <c r="H378" s="255"/>
      <c r="I378" s="255"/>
      <c r="O378" s="255"/>
      <c r="P378" s="257"/>
      <c r="Q378" s="257" t="s">
        <v>34</v>
      </c>
      <c r="R378" s="255"/>
      <c r="S378" s="257"/>
      <c r="T378" s="257" t="s">
        <v>34</v>
      </c>
      <c r="U378" s="255"/>
      <c r="V378" s="257"/>
      <c r="W378" s="257" t="s">
        <v>34</v>
      </c>
      <c r="X378" s="255"/>
      <c r="Y378" s="257"/>
      <c r="Z378" s="257" t="s">
        <v>34</v>
      </c>
      <c r="AA378" s="255"/>
      <c r="AB378" s="257"/>
      <c r="AC378" s="257" t="s">
        <v>34</v>
      </c>
      <c r="AD378" s="255"/>
      <c r="AE378" s="257"/>
      <c r="AF378" s="257" t="s">
        <v>34</v>
      </c>
      <c r="AG378" s="255"/>
      <c r="AH378" s="257"/>
      <c r="AI378" s="257" t="s">
        <v>34</v>
      </c>
      <c r="AJ378" s="255"/>
      <c r="AK378" s="257"/>
      <c r="AL378" s="257" t="s">
        <v>34</v>
      </c>
      <c r="AM378" s="257"/>
      <c r="AN378" s="257"/>
      <c r="AO378" s="257" t="s">
        <v>34</v>
      </c>
      <c r="AP378" s="255"/>
      <c r="AQ378" s="257"/>
      <c r="AR378" s="257" t="s">
        <v>34</v>
      </c>
      <c r="AS378" s="255"/>
      <c r="AT378" s="257"/>
      <c r="AU378" s="257" t="s">
        <v>34</v>
      </c>
      <c r="AV378" s="255"/>
      <c r="AW378" s="257"/>
      <c r="AX378" s="257" t="s">
        <v>34</v>
      </c>
      <c r="AY378" s="257"/>
      <c r="AZ378" s="257"/>
      <c r="BA378" s="257" t="s">
        <v>34</v>
      </c>
      <c r="BB378" s="255"/>
      <c r="BC378" s="257"/>
      <c r="BD378" s="257" t="s">
        <v>34</v>
      </c>
      <c r="BE378" s="255"/>
      <c r="BF378" s="257"/>
      <c r="BG378" s="257" t="s">
        <v>34</v>
      </c>
      <c r="BH378" s="255"/>
      <c r="BI378" s="257"/>
      <c r="BJ378" s="257" t="s">
        <v>34</v>
      </c>
      <c r="BK378" s="255"/>
      <c r="BL378" s="257"/>
      <c r="BM378" s="257" t="s">
        <v>34</v>
      </c>
      <c r="BN378" s="255"/>
      <c r="BO378" s="257"/>
      <c r="BP378" s="257" t="s">
        <v>34</v>
      </c>
      <c r="BQ378" s="255"/>
      <c r="BR378" s="257"/>
      <c r="BS378" s="257" t="s">
        <v>34</v>
      </c>
      <c r="BT378" s="255"/>
      <c r="BU378" s="257"/>
      <c r="BV378" s="257" t="s">
        <v>34</v>
      </c>
      <c r="BW378" s="255"/>
      <c r="BX378" s="257"/>
      <c r="BY378" s="257" t="s">
        <v>34</v>
      </c>
      <c r="BZ378" s="255"/>
      <c r="CA378" s="257"/>
      <c r="CB378" s="257" t="s">
        <v>34</v>
      </c>
      <c r="CC378" s="258"/>
      <c r="CD378" s="259"/>
      <c r="CE378" s="259" t="s">
        <v>34</v>
      </c>
      <c r="CF378" s="255"/>
      <c r="CG378" s="257"/>
      <c r="CH378" s="257" t="s">
        <v>34</v>
      </c>
      <c r="CI378" s="255"/>
      <c r="CJ378" s="257"/>
      <c r="CK378" s="257" t="s">
        <v>34</v>
      </c>
      <c r="CL378" s="255"/>
      <c r="CM378" s="257"/>
      <c r="CN378" s="257" t="s">
        <v>34</v>
      </c>
      <c r="CO378" s="255"/>
      <c r="CP378" s="257"/>
      <c r="CQ378" s="257" t="s">
        <v>34</v>
      </c>
      <c r="CR378" s="255"/>
      <c r="CS378" s="257"/>
      <c r="CT378" s="257" t="s">
        <v>34</v>
      </c>
      <c r="CU378" s="255"/>
      <c r="CV378" s="257"/>
      <c r="CW378" s="257" t="s">
        <v>34</v>
      </c>
      <c r="CX378" s="255"/>
      <c r="CY378" s="257"/>
      <c r="CZ378" s="257" t="s">
        <v>34</v>
      </c>
      <c r="DA378" s="255"/>
      <c r="DB378" s="257"/>
      <c r="DC378" s="257" t="s">
        <v>34</v>
      </c>
      <c r="DD378" s="255"/>
      <c r="DE378" s="257"/>
      <c r="DF378" s="257" t="s">
        <v>34</v>
      </c>
      <c r="DG378" s="255"/>
      <c r="DH378" s="257"/>
      <c r="DI378" s="257" t="s">
        <v>34</v>
      </c>
      <c r="DJ378" s="255"/>
      <c r="DK378" s="257"/>
      <c r="DL378" s="257" t="s">
        <v>34</v>
      </c>
      <c r="DM378" s="255"/>
      <c r="DN378" s="326"/>
      <c r="DO378" s="326" t="s">
        <v>34</v>
      </c>
      <c r="DP378" s="255"/>
      <c r="DQ378" s="257"/>
      <c r="DR378" s="257" t="s">
        <v>34</v>
      </c>
      <c r="DS378" s="255"/>
      <c r="DT378" s="257"/>
      <c r="DU378" s="257" t="s">
        <v>34</v>
      </c>
      <c r="DV378" s="255"/>
      <c r="DW378" s="257"/>
      <c r="DX378" s="257" t="s">
        <v>34</v>
      </c>
      <c r="DY378" s="255"/>
      <c r="DZ378" s="257"/>
      <c r="EA378" s="257" t="s">
        <v>34</v>
      </c>
      <c r="EB378" s="255"/>
      <c r="EC378" s="257"/>
      <c r="ED378" s="257" t="s">
        <v>34</v>
      </c>
      <c r="EE378" s="255"/>
      <c r="EF378" s="257"/>
      <c r="EG378" s="257" t="s">
        <v>34</v>
      </c>
      <c r="EH378" s="255"/>
      <c r="EI378" s="257"/>
      <c r="EJ378" s="257" t="s">
        <v>34</v>
      </c>
      <c r="EK378" s="255"/>
      <c r="EL378" s="257"/>
      <c r="EM378" s="257" t="s">
        <v>34</v>
      </c>
      <c r="EN378" s="255"/>
      <c r="EO378" s="257"/>
      <c r="EP378" s="257" t="s">
        <v>34</v>
      </c>
      <c r="EQ378" s="255"/>
      <c r="ER378" s="257"/>
      <c r="ES378" s="257" t="s">
        <v>34</v>
      </c>
      <c r="ET378" s="255"/>
      <c r="EU378" s="257"/>
      <c r="EV378" s="257" t="s">
        <v>34</v>
      </c>
      <c r="EW378" s="255"/>
      <c r="EX378" s="257"/>
      <c r="EY378" s="257" t="s">
        <v>34</v>
      </c>
      <c r="EZ378" s="255"/>
      <c r="FA378" s="257"/>
      <c r="FB378" s="257" t="s">
        <v>34</v>
      </c>
      <c r="FC378" s="255"/>
      <c r="FD378" s="257"/>
      <c r="FE378" s="257" t="s">
        <v>34</v>
      </c>
      <c r="FF378" s="255"/>
      <c r="FG378" s="257"/>
      <c r="FH378" s="257" t="s">
        <v>34</v>
      </c>
      <c r="FI378" s="255"/>
      <c r="FJ378" s="257"/>
      <c r="FK378" s="257" t="s">
        <v>34</v>
      </c>
      <c r="FL378" s="255"/>
      <c r="FM378" s="257"/>
      <c r="FN378" s="257" t="s">
        <v>34</v>
      </c>
      <c r="FO378" s="255"/>
      <c r="FP378" s="257"/>
      <c r="FQ378" s="257" t="s">
        <v>34</v>
      </c>
      <c r="FR378" s="255"/>
      <c r="FS378" s="257"/>
      <c r="FT378" s="257" t="s">
        <v>34</v>
      </c>
      <c r="FU378" s="255"/>
      <c r="FV378" s="257"/>
      <c r="FW378" s="257" t="s">
        <v>34</v>
      </c>
      <c r="FX378" s="255"/>
      <c r="FY378" s="257"/>
      <c r="FZ378" s="257" t="s">
        <v>34</v>
      </c>
      <c r="GA378" s="258"/>
      <c r="GB378" s="259"/>
      <c r="GC378" s="259" t="s">
        <v>34</v>
      </c>
      <c r="GD378" s="255"/>
      <c r="GE378" s="257"/>
      <c r="GF378" s="257" t="s">
        <v>34</v>
      </c>
      <c r="GG378" s="255"/>
      <c r="GH378" s="257"/>
      <c r="GI378" s="257" t="s">
        <v>34</v>
      </c>
      <c r="GJ378" s="255"/>
      <c r="GK378" s="257"/>
      <c r="GL378" s="257" t="s">
        <v>34</v>
      </c>
      <c r="GM378" s="255"/>
      <c r="GN378" s="257"/>
      <c r="GO378" s="257" t="s">
        <v>34</v>
      </c>
      <c r="GP378" s="255"/>
      <c r="GQ378" s="257"/>
      <c r="GR378" s="257" t="s">
        <v>34</v>
      </c>
      <c r="GS378" s="255"/>
      <c r="GT378" s="257"/>
      <c r="GU378" s="257" t="s">
        <v>34</v>
      </c>
      <c r="GV378" s="255"/>
      <c r="GW378" s="257"/>
      <c r="GX378" s="257" t="s">
        <v>34</v>
      </c>
      <c r="GY378" s="255"/>
      <c r="GZ378" s="257"/>
      <c r="HA378" s="257" t="s">
        <v>34</v>
      </c>
    </row>
    <row r="379" spans="1:209" s="184" customFormat="1" outlineLevel="1" x14ac:dyDescent="0.2">
      <c r="A379" s="254" t="s">
        <v>1892</v>
      </c>
      <c r="B379" s="255" t="s">
        <v>172</v>
      </c>
      <c r="C379" s="255" t="s">
        <v>30</v>
      </c>
      <c r="D379" s="255" t="s">
        <v>173</v>
      </c>
      <c r="E379" s="255"/>
      <c r="F379" s="255"/>
      <c r="G379" s="255"/>
      <c r="H379" s="255"/>
      <c r="I379" s="255" t="s">
        <v>174</v>
      </c>
      <c r="O379" s="255"/>
      <c r="P379" s="257"/>
      <c r="Q379" s="257" t="s">
        <v>34</v>
      </c>
      <c r="R379" s="255"/>
      <c r="S379" s="257"/>
      <c r="T379" s="257" t="s">
        <v>34</v>
      </c>
      <c r="U379" s="255"/>
      <c r="V379" s="257"/>
      <c r="W379" s="257" t="s">
        <v>34</v>
      </c>
      <c r="X379" s="255"/>
      <c r="Y379" s="257"/>
      <c r="Z379" s="257" t="s">
        <v>34</v>
      </c>
      <c r="AA379" s="255"/>
      <c r="AB379" s="257"/>
      <c r="AC379" s="257" t="s">
        <v>34</v>
      </c>
      <c r="AD379" s="255"/>
      <c r="AE379" s="257"/>
      <c r="AF379" s="257" t="s">
        <v>34</v>
      </c>
      <c r="AG379" s="255"/>
      <c r="AH379" s="257"/>
      <c r="AI379" s="257" t="s">
        <v>34</v>
      </c>
      <c r="AJ379" s="255"/>
      <c r="AK379" s="257"/>
      <c r="AL379" s="257" t="s">
        <v>34</v>
      </c>
      <c r="AM379" s="257"/>
      <c r="AN379" s="257"/>
      <c r="AO379" s="257" t="s">
        <v>34</v>
      </c>
      <c r="AP379" s="255"/>
      <c r="AQ379" s="257"/>
      <c r="AR379" s="257" t="s">
        <v>34</v>
      </c>
      <c r="AS379" s="255"/>
      <c r="AT379" s="257"/>
      <c r="AU379" s="257" t="s">
        <v>34</v>
      </c>
      <c r="AV379" s="255"/>
      <c r="AW379" s="257"/>
      <c r="AX379" s="257" t="s">
        <v>34</v>
      </c>
      <c r="AY379" s="257"/>
      <c r="AZ379" s="257"/>
      <c r="BA379" s="257" t="s">
        <v>34</v>
      </c>
      <c r="BB379" s="255"/>
      <c r="BC379" s="257"/>
      <c r="BD379" s="257" t="s">
        <v>34</v>
      </c>
      <c r="BE379" s="255"/>
      <c r="BF379" s="257"/>
      <c r="BG379" s="257" t="s">
        <v>34</v>
      </c>
      <c r="BH379" s="255"/>
      <c r="BI379" s="257"/>
      <c r="BJ379" s="257" t="s">
        <v>34</v>
      </c>
      <c r="BK379" s="255"/>
      <c r="BL379" s="257"/>
      <c r="BM379" s="257" t="s">
        <v>34</v>
      </c>
      <c r="BN379" s="255"/>
      <c r="BO379" s="257"/>
      <c r="BP379" s="257" t="s">
        <v>34</v>
      </c>
      <c r="BQ379" s="255"/>
      <c r="BR379" s="257"/>
      <c r="BS379" s="257" t="s">
        <v>34</v>
      </c>
      <c r="BT379" s="255"/>
      <c r="BU379" s="257"/>
      <c r="BV379" s="257" t="s">
        <v>34</v>
      </c>
      <c r="BW379" s="255"/>
      <c r="BX379" s="257"/>
      <c r="BY379" s="257" t="s">
        <v>34</v>
      </c>
      <c r="BZ379" s="255"/>
      <c r="CA379" s="257"/>
      <c r="CB379" s="257" t="s">
        <v>34</v>
      </c>
      <c r="CC379" s="258"/>
      <c r="CD379" s="259"/>
      <c r="CE379" s="259" t="s">
        <v>34</v>
      </c>
      <c r="CF379" s="255"/>
      <c r="CG379" s="257"/>
      <c r="CH379" s="257" t="s">
        <v>34</v>
      </c>
      <c r="CI379" s="255"/>
      <c r="CJ379" s="257"/>
      <c r="CK379" s="257" t="s">
        <v>34</v>
      </c>
      <c r="CL379" s="255"/>
      <c r="CM379" s="257"/>
      <c r="CN379" s="257" t="s">
        <v>34</v>
      </c>
      <c r="CO379" s="255"/>
      <c r="CP379" s="257"/>
      <c r="CQ379" s="257" t="s">
        <v>34</v>
      </c>
      <c r="CR379" s="255"/>
      <c r="CS379" s="257"/>
      <c r="CT379" s="257" t="s">
        <v>34</v>
      </c>
      <c r="CU379" s="255"/>
      <c r="CV379" s="257"/>
      <c r="CW379" s="257" t="s">
        <v>34</v>
      </c>
      <c r="CX379" s="255"/>
      <c r="CY379" s="257"/>
      <c r="CZ379" s="257" t="s">
        <v>34</v>
      </c>
      <c r="DA379" s="255"/>
      <c r="DB379" s="257"/>
      <c r="DC379" s="257" t="s">
        <v>34</v>
      </c>
      <c r="DD379" s="255"/>
      <c r="DE379" s="257"/>
      <c r="DF379" s="257" t="s">
        <v>34</v>
      </c>
      <c r="DG379" s="255"/>
      <c r="DH379" s="257"/>
      <c r="DI379" s="257" t="s">
        <v>34</v>
      </c>
      <c r="DJ379" s="255"/>
      <c r="DK379" s="257"/>
      <c r="DL379" s="257" t="s">
        <v>34</v>
      </c>
      <c r="DM379" s="255"/>
      <c r="DN379" s="326"/>
      <c r="DO379" s="326" t="s">
        <v>34</v>
      </c>
      <c r="DP379" s="255"/>
      <c r="DQ379" s="257"/>
      <c r="DR379" s="257" t="s">
        <v>34</v>
      </c>
      <c r="DS379" s="255"/>
      <c r="DT379" s="257"/>
      <c r="DU379" s="257" t="s">
        <v>34</v>
      </c>
      <c r="DV379" s="255"/>
      <c r="DW379" s="257"/>
      <c r="DX379" s="257" t="s">
        <v>34</v>
      </c>
      <c r="DY379" s="255"/>
      <c r="DZ379" s="257"/>
      <c r="EA379" s="257" t="s">
        <v>34</v>
      </c>
      <c r="EB379" s="255"/>
      <c r="EC379" s="257"/>
      <c r="ED379" s="257" t="s">
        <v>34</v>
      </c>
      <c r="EE379" s="255"/>
      <c r="EF379" s="257"/>
      <c r="EG379" s="257" t="s">
        <v>34</v>
      </c>
      <c r="EH379" s="255"/>
      <c r="EI379" s="257"/>
      <c r="EJ379" s="257" t="s">
        <v>34</v>
      </c>
      <c r="EK379" s="255"/>
      <c r="EL379" s="257"/>
      <c r="EM379" s="257" t="s">
        <v>34</v>
      </c>
      <c r="EN379" s="255"/>
      <c r="EO379" s="257"/>
      <c r="EP379" s="257" t="s">
        <v>34</v>
      </c>
      <c r="EQ379" s="255"/>
      <c r="ER379" s="257"/>
      <c r="ES379" s="257" t="s">
        <v>34</v>
      </c>
      <c r="ET379" s="255"/>
      <c r="EU379" s="257"/>
      <c r="EV379" s="257" t="s">
        <v>34</v>
      </c>
      <c r="EW379" s="255"/>
      <c r="EX379" s="257"/>
      <c r="EY379" s="257" t="s">
        <v>34</v>
      </c>
      <c r="EZ379" s="255"/>
      <c r="FA379" s="257"/>
      <c r="FB379" s="257" t="s">
        <v>34</v>
      </c>
      <c r="FC379" s="255"/>
      <c r="FD379" s="257"/>
      <c r="FE379" s="257" t="s">
        <v>34</v>
      </c>
      <c r="FF379" s="255"/>
      <c r="FG379" s="257"/>
      <c r="FH379" s="257" t="s">
        <v>34</v>
      </c>
      <c r="FI379" s="255"/>
      <c r="FJ379" s="257"/>
      <c r="FK379" s="257" t="s">
        <v>34</v>
      </c>
      <c r="FL379" s="255"/>
      <c r="FM379" s="257"/>
      <c r="FN379" s="257" t="s">
        <v>34</v>
      </c>
      <c r="FO379" s="255"/>
      <c r="FP379" s="257"/>
      <c r="FQ379" s="257" t="s">
        <v>34</v>
      </c>
      <c r="FR379" s="255"/>
      <c r="FS379" s="257"/>
      <c r="FT379" s="257" t="s">
        <v>34</v>
      </c>
      <c r="FU379" s="255"/>
      <c r="FV379" s="257"/>
      <c r="FW379" s="257" t="s">
        <v>34</v>
      </c>
      <c r="FX379" s="255"/>
      <c r="FY379" s="257"/>
      <c r="FZ379" s="257" t="s">
        <v>34</v>
      </c>
      <c r="GA379" s="258"/>
      <c r="GB379" s="259"/>
      <c r="GC379" s="259" t="s">
        <v>34</v>
      </c>
      <c r="GD379" s="255"/>
      <c r="GE379" s="257"/>
      <c r="GF379" s="257" t="s">
        <v>34</v>
      </c>
      <c r="GG379" s="255"/>
      <c r="GH379" s="257"/>
      <c r="GI379" s="257" t="s">
        <v>34</v>
      </c>
      <c r="GJ379" s="255"/>
      <c r="GK379" s="257"/>
      <c r="GL379" s="257" t="s">
        <v>34</v>
      </c>
      <c r="GM379" s="255"/>
      <c r="GN379" s="257"/>
      <c r="GO379" s="257" t="s">
        <v>34</v>
      </c>
      <c r="GP379" s="255"/>
      <c r="GQ379" s="257"/>
      <c r="GR379" s="257" t="s">
        <v>34</v>
      </c>
      <c r="GS379" s="255"/>
      <c r="GT379" s="257"/>
      <c r="GU379" s="257" t="s">
        <v>34</v>
      </c>
      <c r="GV379" s="255"/>
      <c r="GW379" s="257"/>
      <c r="GX379" s="257" t="s">
        <v>34</v>
      </c>
      <c r="GY379" s="255"/>
      <c r="GZ379" s="257"/>
      <c r="HA379" s="257" t="s">
        <v>34</v>
      </c>
    </row>
    <row r="380" spans="1:209" s="184" customFormat="1" outlineLevel="1" x14ac:dyDescent="0.2">
      <c r="A380" s="254" t="s">
        <v>1893</v>
      </c>
      <c r="B380" s="255" t="s">
        <v>175</v>
      </c>
      <c r="C380" s="255" t="s">
        <v>15</v>
      </c>
      <c r="D380" s="255" t="s">
        <v>185</v>
      </c>
      <c r="E380" s="255"/>
      <c r="F380" s="255"/>
      <c r="G380" s="255"/>
      <c r="H380" s="255"/>
      <c r="I380" s="255"/>
      <c r="O380" s="255"/>
      <c r="P380" s="257"/>
      <c r="Q380" s="257" t="s">
        <v>34</v>
      </c>
      <c r="R380" s="255"/>
      <c r="S380" s="257"/>
      <c r="T380" s="257" t="s">
        <v>34</v>
      </c>
      <c r="U380" s="255"/>
      <c r="V380" s="257"/>
      <c r="W380" s="257" t="s">
        <v>34</v>
      </c>
      <c r="X380" s="255"/>
      <c r="Y380" s="257"/>
      <c r="Z380" s="257" t="s">
        <v>34</v>
      </c>
      <c r="AA380" s="255"/>
      <c r="AB380" s="257"/>
      <c r="AC380" s="257" t="s">
        <v>34</v>
      </c>
      <c r="AD380" s="255"/>
      <c r="AE380" s="257"/>
      <c r="AF380" s="257" t="s">
        <v>34</v>
      </c>
      <c r="AG380" s="255"/>
      <c r="AH380" s="257"/>
      <c r="AI380" s="257" t="s">
        <v>34</v>
      </c>
      <c r="AJ380" s="255"/>
      <c r="AK380" s="257"/>
      <c r="AL380" s="257" t="s">
        <v>34</v>
      </c>
      <c r="AM380" s="257"/>
      <c r="AN380" s="257"/>
      <c r="AO380" s="257" t="s">
        <v>34</v>
      </c>
      <c r="AP380" s="255"/>
      <c r="AQ380" s="257"/>
      <c r="AR380" s="257" t="s">
        <v>34</v>
      </c>
      <c r="AS380" s="255"/>
      <c r="AT380" s="257"/>
      <c r="AU380" s="257" t="s">
        <v>34</v>
      </c>
      <c r="AV380" s="255"/>
      <c r="AW380" s="257"/>
      <c r="AX380" s="257" t="s">
        <v>34</v>
      </c>
      <c r="AY380" s="257"/>
      <c r="AZ380" s="257"/>
      <c r="BA380" s="257" t="s">
        <v>34</v>
      </c>
      <c r="BB380" s="255"/>
      <c r="BC380" s="257"/>
      <c r="BD380" s="257" t="s">
        <v>34</v>
      </c>
      <c r="BE380" s="255"/>
      <c r="BF380" s="257"/>
      <c r="BG380" s="257" t="s">
        <v>34</v>
      </c>
      <c r="BH380" s="255"/>
      <c r="BI380" s="257"/>
      <c r="BJ380" s="257" t="s">
        <v>34</v>
      </c>
      <c r="BK380" s="255"/>
      <c r="BL380" s="257"/>
      <c r="BM380" s="257" t="s">
        <v>34</v>
      </c>
      <c r="BN380" s="255"/>
      <c r="BO380" s="257"/>
      <c r="BP380" s="257" t="s">
        <v>34</v>
      </c>
      <c r="BQ380" s="255"/>
      <c r="BR380" s="257"/>
      <c r="BS380" s="257" t="s">
        <v>34</v>
      </c>
      <c r="BT380" s="255"/>
      <c r="BU380" s="257"/>
      <c r="BV380" s="257" t="s">
        <v>34</v>
      </c>
      <c r="BW380" s="255"/>
      <c r="BX380" s="257"/>
      <c r="BY380" s="257" t="s">
        <v>34</v>
      </c>
      <c r="BZ380" s="255"/>
      <c r="CA380" s="257"/>
      <c r="CB380" s="257" t="s">
        <v>34</v>
      </c>
      <c r="CC380" s="258"/>
      <c r="CD380" s="259"/>
      <c r="CE380" s="259" t="s">
        <v>34</v>
      </c>
      <c r="CF380" s="255"/>
      <c r="CG380" s="257"/>
      <c r="CH380" s="257" t="s">
        <v>34</v>
      </c>
      <c r="CI380" s="255"/>
      <c r="CJ380" s="257"/>
      <c r="CK380" s="257" t="s">
        <v>34</v>
      </c>
      <c r="CL380" s="255"/>
      <c r="CM380" s="257"/>
      <c r="CN380" s="257" t="s">
        <v>34</v>
      </c>
      <c r="CO380" s="255"/>
      <c r="CP380" s="257"/>
      <c r="CQ380" s="257" t="s">
        <v>34</v>
      </c>
      <c r="CR380" s="255"/>
      <c r="CS380" s="257"/>
      <c r="CT380" s="257" t="s">
        <v>34</v>
      </c>
      <c r="CU380" s="255"/>
      <c r="CV380" s="257"/>
      <c r="CW380" s="257" t="s">
        <v>34</v>
      </c>
      <c r="CX380" s="255"/>
      <c r="CY380" s="257"/>
      <c r="CZ380" s="257" t="s">
        <v>34</v>
      </c>
      <c r="DA380" s="255"/>
      <c r="DB380" s="257"/>
      <c r="DC380" s="257" t="s">
        <v>34</v>
      </c>
      <c r="DD380" s="255"/>
      <c r="DE380" s="257"/>
      <c r="DF380" s="257" t="s">
        <v>34</v>
      </c>
      <c r="DG380" s="255"/>
      <c r="DH380" s="257"/>
      <c r="DI380" s="257" t="s">
        <v>34</v>
      </c>
      <c r="DJ380" s="255"/>
      <c r="DK380" s="257"/>
      <c r="DL380" s="257" t="s">
        <v>34</v>
      </c>
      <c r="DM380" s="255"/>
      <c r="DN380" s="326"/>
      <c r="DO380" s="326" t="s">
        <v>34</v>
      </c>
      <c r="DP380" s="255"/>
      <c r="DQ380" s="257"/>
      <c r="DR380" s="257" t="s">
        <v>34</v>
      </c>
      <c r="DS380" s="255"/>
      <c r="DT380" s="257"/>
      <c r="DU380" s="257" t="s">
        <v>34</v>
      </c>
      <c r="DV380" s="255"/>
      <c r="DW380" s="257"/>
      <c r="DX380" s="257" t="s">
        <v>34</v>
      </c>
      <c r="DY380" s="255"/>
      <c r="DZ380" s="257"/>
      <c r="EA380" s="257" t="s">
        <v>34</v>
      </c>
      <c r="EB380" s="255"/>
      <c r="EC380" s="257"/>
      <c r="ED380" s="257" t="s">
        <v>34</v>
      </c>
      <c r="EE380" s="255"/>
      <c r="EF380" s="257"/>
      <c r="EG380" s="257" t="s">
        <v>34</v>
      </c>
      <c r="EH380" s="255"/>
      <c r="EI380" s="257"/>
      <c r="EJ380" s="257" t="s">
        <v>34</v>
      </c>
      <c r="EK380" s="255"/>
      <c r="EL380" s="257"/>
      <c r="EM380" s="257" t="s">
        <v>34</v>
      </c>
      <c r="EN380" s="255"/>
      <c r="EO380" s="257"/>
      <c r="EP380" s="257" t="s">
        <v>34</v>
      </c>
      <c r="EQ380" s="255"/>
      <c r="ER380" s="257"/>
      <c r="ES380" s="257" t="s">
        <v>34</v>
      </c>
      <c r="ET380" s="255"/>
      <c r="EU380" s="257"/>
      <c r="EV380" s="257" t="s">
        <v>34</v>
      </c>
      <c r="EW380" s="255"/>
      <c r="EX380" s="257"/>
      <c r="EY380" s="257" t="s">
        <v>34</v>
      </c>
      <c r="EZ380" s="255"/>
      <c r="FA380" s="257"/>
      <c r="FB380" s="257" t="s">
        <v>34</v>
      </c>
      <c r="FC380" s="255"/>
      <c r="FD380" s="257"/>
      <c r="FE380" s="257" t="s">
        <v>34</v>
      </c>
      <c r="FF380" s="255"/>
      <c r="FG380" s="257"/>
      <c r="FH380" s="257" t="s">
        <v>34</v>
      </c>
      <c r="FI380" s="255"/>
      <c r="FJ380" s="257"/>
      <c r="FK380" s="257" t="s">
        <v>34</v>
      </c>
      <c r="FL380" s="255"/>
      <c r="FM380" s="257"/>
      <c r="FN380" s="257" t="s">
        <v>34</v>
      </c>
      <c r="FO380" s="255"/>
      <c r="FP380" s="257"/>
      <c r="FQ380" s="257" t="s">
        <v>34</v>
      </c>
      <c r="FR380" s="255"/>
      <c r="FS380" s="257"/>
      <c r="FT380" s="257" t="s">
        <v>34</v>
      </c>
      <c r="FU380" s="255"/>
      <c r="FV380" s="257"/>
      <c r="FW380" s="257" t="s">
        <v>34</v>
      </c>
      <c r="FX380" s="255"/>
      <c r="FY380" s="257"/>
      <c r="FZ380" s="257" t="s">
        <v>34</v>
      </c>
      <c r="GA380" s="258"/>
      <c r="GB380" s="259"/>
      <c r="GC380" s="259" t="s">
        <v>34</v>
      </c>
      <c r="GD380" s="255"/>
      <c r="GE380" s="257"/>
      <c r="GF380" s="257" t="s">
        <v>34</v>
      </c>
      <c r="GG380" s="255"/>
      <c r="GH380" s="257"/>
      <c r="GI380" s="257" t="s">
        <v>34</v>
      </c>
      <c r="GJ380" s="255"/>
      <c r="GK380" s="257"/>
      <c r="GL380" s="257" t="s">
        <v>34</v>
      </c>
      <c r="GM380" s="255"/>
      <c r="GN380" s="257"/>
      <c r="GO380" s="257" t="s">
        <v>34</v>
      </c>
      <c r="GP380" s="255"/>
      <c r="GQ380" s="257"/>
      <c r="GR380" s="257" t="s">
        <v>34</v>
      </c>
      <c r="GS380" s="255"/>
      <c r="GT380" s="257"/>
      <c r="GU380" s="257" t="s">
        <v>34</v>
      </c>
      <c r="GV380" s="255"/>
      <c r="GW380" s="257"/>
      <c r="GX380" s="257" t="s">
        <v>34</v>
      </c>
      <c r="GY380" s="255"/>
      <c r="GZ380" s="257"/>
      <c r="HA380" s="257" t="s">
        <v>34</v>
      </c>
    </row>
    <row r="381" spans="1:209" s="184" customFormat="1" outlineLevel="1" x14ac:dyDescent="0.2">
      <c r="A381" s="254" t="s">
        <v>1894</v>
      </c>
      <c r="B381" s="255" t="s">
        <v>176</v>
      </c>
      <c r="C381" s="255" t="s">
        <v>15</v>
      </c>
      <c r="D381" s="255" t="s">
        <v>185</v>
      </c>
      <c r="E381" s="255"/>
      <c r="F381" s="255"/>
      <c r="G381" s="255"/>
      <c r="H381" s="255"/>
      <c r="I381" s="255"/>
      <c r="O381" s="255"/>
      <c r="P381" s="257"/>
      <c r="Q381" s="257" t="s">
        <v>34</v>
      </c>
      <c r="R381" s="255"/>
      <c r="S381" s="257"/>
      <c r="T381" s="257" t="s">
        <v>34</v>
      </c>
      <c r="U381" s="255"/>
      <c r="V381" s="257"/>
      <c r="W381" s="257" t="s">
        <v>34</v>
      </c>
      <c r="X381" s="255"/>
      <c r="Y381" s="257"/>
      <c r="Z381" s="257" t="s">
        <v>34</v>
      </c>
      <c r="AA381" s="255"/>
      <c r="AB381" s="257"/>
      <c r="AC381" s="257" t="s">
        <v>34</v>
      </c>
      <c r="AD381" s="255"/>
      <c r="AE381" s="257"/>
      <c r="AF381" s="257" t="s">
        <v>34</v>
      </c>
      <c r="AG381" s="255"/>
      <c r="AH381" s="257"/>
      <c r="AI381" s="257" t="s">
        <v>34</v>
      </c>
      <c r="AJ381" s="255"/>
      <c r="AK381" s="257"/>
      <c r="AL381" s="257" t="s">
        <v>34</v>
      </c>
      <c r="AM381" s="257"/>
      <c r="AN381" s="257"/>
      <c r="AO381" s="257" t="s">
        <v>34</v>
      </c>
      <c r="AP381" s="255"/>
      <c r="AQ381" s="257"/>
      <c r="AR381" s="257" t="s">
        <v>34</v>
      </c>
      <c r="AS381" s="255"/>
      <c r="AT381" s="257"/>
      <c r="AU381" s="257" t="s">
        <v>34</v>
      </c>
      <c r="AV381" s="255"/>
      <c r="AW381" s="257"/>
      <c r="AX381" s="257" t="s">
        <v>34</v>
      </c>
      <c r="AY381" s="257"/>
      <c r="AZ381" s="257"/>
      <c r="BA381" s="257" t="s">
        <v>34</v>
      </c>
      <c r="BB381" s="255"/>
      <c r="BC381" s="257"/>
      <c r="BD381" s="257" t="s">
        <v>34</v>
      </c>
      <c r="BE381" s="255"/>
      <c r="BF381" s="257"/>
      <c r="BG381" s="257" t="s">
        <v>34</v>
      </c>
      <c r="BH381" s="255"/>
      <c r="BI381" s="257"/>
      <c r="BJ381" s="257" t="s">
        <v>34</v>
      </c>
      <c r="BK381" s="255"/>
      <c r="BL381" s="257"/>
      <c r="BM381" s="257" t="s">
        <v>34</v>
      </c>
      <c r="BN381" s="255"/>
      <c r="BO381" s="257"/>
      <c r="BP381" s="257" t="s">
        <v>34</v>
      </c>
      <c r="BQ381" s="255"/>
      <c r="BR381" s="257"/>
      <c r="BS381" s="257" t="s">
        <v>34</v>
      </c>
      <c r="BT381" s="255"/>
      <c r="BU381" s="257"/>
      <c r="BV381" s="257" t="s">
        <v>34</v>
      </c>
      <c r="BW381" s="255"/>
      <c r="BX381" s="257"/>
      <c r="BY381" s="257" t="s">
        <v>34</v>
      </c>
      <c r="BZ381" s="255"/>
      <c r="CA381" s="257"/>
      <c r="CB381" s="257" t="s">
        <v>34</v>
      </c>
      <c r="CC381" s="258"/>
      <c r="CD381" s="259"/>
      <c r="CE381" s="259" t="s">
        <v>34</v>
      </c>
      <c r="CF381" s="255"/>
      <c r="CG381" s="257"/>
      <c r="CH381" s="257" t="s">
        <v>34</v>
      </c>
      <c r="CI381" s="255"/>
      <c r="CJ381" s="257"/>
      <c r="CK381" s="257" t="s">
        <v>34</v>
      </c>
      <c r="CL381" s="255"/>
      <c r="CM381" s="257"/>
      <c r="CN381" s="257" t="s">
        <v>34</v>
      </c>
      <c r="CO381" s="255"/>
      <c r="CP381" s="257"/>
      <c r="CQ381" s="257" t="s">
        <v>34</v>
      </c>
      <c r="CR381" s="255"/>
      <c r="CS381" s="257"/>
      <c r="CT381" s="257" t="s">
        <v>34</v>
      </c>
      <c r="CU381" s="255"/>
      <c r="CV381" s="257"/>
      <c r="CW381" s="257" t="s">
        <v>34</v>
      </c>
      <c r="CX381" s="255"/>
      <c r="CY381" s="257"/>
      <c r="CZ381" s="257" t="s">
        <v>34</v>
      </c>
      <c r="DA381" s="255"/>
      <c r="DB381" s="257"/>
      <c r="DC381" s="257" t="s">
        <v>34</v>
      </c>
      <c r="DD381" s="255"/>
      <c r="DE381" s="257"/>
      <c r="DF381" s="257" t="s">
        <v>34</v>
      </c>
      <c r="DG381" s="255"/>
      <c r="DH381" s="257"/>
      <c r="DI381" s="257" t="s">
        <v>34</v>
      </c>
      <c r="DJ381" s="255"/>
      <c r="DK381" s="257"/>
      <c r="DL381" s="257" t="s">
        <v>34</v>
      </c>
      <c r="DM381" s="255"/>
      <c r="DN381" s="326"/>
      <c r="DO381" s="326" t="s">
        <v>34</v>
      </c>
      <c r="DP381" s="255"/>
      <c r="DQ381" s="257"/>
      <c r="DR381" s="257" t="s">
        <v>34</v>
      </c>
      <c r="DS381" s="255"/>
      <c r="DT381" s="257"/>
      <c r="DU381" s="257" t="s">
        <v>34</v>
      </c>
      <c r="DV381" s="255"/>
      <c r="DW381" s="257"/>
      <c r="DX381" s="257" t="s">
        <v>34</v>
      </c>
      <c r="DY381" s="255"/>
      <c r="DZ381" s="257"/>
      <c r="EA381" s="257" t="s">
        <v>34</v>
      </c>
      <c r="EB381" s="255"/>
      <c r="EC381" s="257"/>
      <c r="ED381" s="257" t="s">
        <v>34</v>
      </c>
      <c r="EE381" s="255"/>
      <c r="EF381" s="257"/>
      <c r="EG381" s="257" t="s">
        <v>34</v>
      </c>
      <c r="EH381" s="255"/>
      <c r="EI381" s="257"/>
      <c r="EJ381" s="257" t="s">
        <v>34</v>
      </c>
      <c r="EK381" s="255"/>
      <c r="EL381" s="257"/>
      <c r="EM381" s="257" t="s">
        <v>34</v>
      </c>
      <c r="EN381" s="255"/>
      <c r="EO381" s="257"/>
      <c r="EP381" s="257" t="s">
        <v>34</v>
      </c>
      <c r="EQ381" s="255"/>
      <c r="ER381" s="257"/>
      <c r="ES381" s="257" t="s">
        <v>34</v>
      </c>
      <c r="ET381" s="255"/>
      <c r="EU381" s="257"/>
      <c r="EV381" s="257" t="s">
        <v>34</v>
      </c>
      <c r="EW381" s="255"/>
      <c r="EX381" s="257"/>
      <c r="EY381" s="257" t="s">
        <v>34</v>
      </c>
      <c r="EZ381" s="255"/>
      <c r="FA381" s="257"/>
      <c r="FB381" s="257" t="s">
        <v>34</v>
      </c>
      <c r="FC381" s="255"/>
      <c r="FD381" s="257"/>
      <c r="FE381" s="257" t="s">
        <v>34</v>
      </c>
      <c r="FF381" s="255"/>
      <c r="FG381" s="257"/>
      <c r="FH381" s="257" t="s">
        <v>34</v>
      </c>
      <c r="FI381" s="255"/>
      <c r="FJ381" s="257"/>
      <c r="FK381" s="257" t="s">
        <v>34</v>
      </c>
      <c r="FL381" s="255"/>
      <c r="FM381" s="257"/>
      <c r="FN381" s="257" t="s">
        <v>34</v>
      </c>
      <c r="FO381" s="255"/>
      <c r="FP381" s="257"/>
      <c r="FQ381" s="257" t="s">
        <v>34</v>
      </c>
      <c r="FR381" s="255"/>
      <c r="FS381" s="257"/>
      <c r="FT381" s="257" t="s">
        <v>34</v>
      </c>
      <c r="FU381" s="255"/>
      <c r="FV381" s="257"/>
      <c r="FW381" s="257" t="s">
        <v>34</v>
      </c>
      <c r="FX381" s="255"/>
      <c r="FY381" s="257"/>
      <c r="FZ381" s="257" t="s">
        <v>34</v>
      </c>
      <c r="GA381" s="258"/>
      <c r="GB381" s="259"/>
      <c r="GC381" s="259" t="s">
        <v>34</v>
      </c>
      <c r="GD381" s="255"/>
      <c r="GE381" s="257"/>
      <c r="GF381" s="257" t="s">
        <v>34</v>
      </c>
      <c r="GG381" s="255"/>
      <c r="GH381" s="257"/>
      <c r="GI381" s="257" t="s">
        <v>34</v>
      </c>
      <c r="GJ381" s="255"/>
      <c r="GK381" s="257"/>
      <c r="GL381" s="257" t="s">
        <v>34</v>
      </c>
      <c r="GM381" s="255"/>
      <c r="GN381" s="257"/>
      <c r="GO381" s="257" t="s">
        <v>34</v>
      </c>
      <c r="GP381" s="255"/>
      <c r="GQ381" s="257"/>
      <c r="GR381" s="257" t="s">
        <v>34</v>
      </c>
      <c r="GS381" s="255"/>
      <c r="GT381" s="257"/>
      <c r="GU381" s="257" t="s">
        <v>34</v>
      </c>
      <c r="GV381" s="255"/>
      <c r="GW381" s="257"/>
      <c r="GX381" s="257" t="s">
        <v>34</v>
      </c>
      <c r="GY381" s="255"/>
      <c r="GZ381" s="257"/>
      <c r="HA381" s="257" t="s">
        <v>34</v>
      </c>
    </row>
    <row r="382" spans="1:209" s="184" customFormat="1" outlineLevel="1" x14ac:dyDescent="0.2">
      <c r="A382" s="254" t="s">
        <v>1895</v>
      </c>
      <c r="B382" s="255" t="s">
        <v>177</v>
      </c>
      <c r="C382" s="255" t="s">
        <v>30</v>
      </c>
      <c r="D382" s="255" t="s">
        <v>173</v>
      </c>
      <c r="E382" s="255"/>
      <c r="F382" s="255"/>
      <c r="G382" s="255"/>
      <c r="H382" s="255"/>
      <c r="I382" s="255" t="s">
        <v>174</v>
      </c>
      <c r="O382" s="255"/>
      <c r="P382" s="257"/>
      <c r="Q382" s="257" t="s">
        <v>34</v>
      </c>
      <c r="R382" s="255"/>
      <c r="S382" s="257"/>
      <c r="T382" s="257" t="s">
        <v>34</v>
      </c>
      <c r="U382" s="255"/>
      <c r="V382" s="257"/>
      <c r="W382" s="257" t="s">
        <v>34</v>
      </c>
      <c r="X382" s="255"/>
      <c r="Y382" s="257"/>
      <c r="Z382" s="257" t="s">
        <v>34</v>
      </c>
      <c r="AA382" s="255"/>
      <c r="AB382" s="257"/>
      <c r="AC382" s="257" t="s">
        <v>34</v>
      </c>
      <c r="AD382" s="255"/>
      <c r="AE382" s="257"/>
      <c r="AF382" s="257" t="s">
        <v>34</v>
      </c>
      <c r="AG382" s="255"/>
      <c r="AH382" s="257"/>
      <c r="AI382" s="257" t="s">
        <v>34</v>
      </c>
      <c r="AJ382" s="255"/>
      <c r="AK382" s="257"/>
      <c r="AL382" s="257" t="s">
        <v>34</v>
      </c>
      <c r="AM382" s="257"/>
      <c r="AN382" s="257"/>
      <c r="AO382" s="257" t="s">
        <v>34</v>
      </c>
      <c r="AP382" s="255"/>
      <c r="AQ382" s="257"/>
      <c r="AR382" s="257" t="s">
        <v>34</v>
      </c>
      <c r="AS382" s="255"/>
      <c r="AT382" s="257"/>
      <c r="AU382" s="257" t="s">
        <v>34</v>
      </c>
      <c r="AV382" s="255"/>
      <c r="AW382" s="257"/>
      <c r="AX382" s="257" t="s">
        <v>34</v>
      </c>
      <c r="AY382" s="257"/>
      <c r="AZ382" s="257"/>
      <c r="BA382" s="257" t="s">
        <v>34</v>
      </c>
      <c r="BB382" s="255"/>
      <c r="BC382" s="257"/>
      <c r="BD382" s="257" t="s">
        <v>34</v>
      </c>
      <c r="BE382" s="255"/>
      <c r="BF382" s="257"/>
      <c r="BG382" s="257" t="s">
        <v>34</v>
      </c>
      <c r="BH382" s="255"/>
      <c r="BI382" s="257"/>
      <c r="BJ382" s="257" t="s">
        <v>34</v>
      </c>
      <c r="BK382" s="255"/>
      <c r="BL382" s="257"/>
      <c r="BM382" s="257" t="s">
        <v>34</v>
      </c>
      <c r="BN382" s="255"/>
      <c r="BO382" s="257"/>
      <c r="BP382" s="257" t="s">
        <v>34</v>
      </c>
      <c r="BQ382" s="255"/>
      <c r="BR382" s="257"/>
      <c r="BS382" s="257" t="s">
        <v>34</v>
      </c>
      <c r="BT382" s="255"/>
      <c r="BU382" s="257"/>
      <c r="BV382" s="257" t="s">
        <v>34</v>
      </c>
      <c r="BW382" s="255"/>
      <c r="BX382" s="257"/>
      <c r="BY382" s="257" t="s">
        <v>34</v>
      </c>
      <c r="BZ382" s="255"/>
      <c r="CA382" s="257"/>
      <c r="CB382" s="257" t="s">
        <v>34</v>
      </c>
      <c r="CC382" s="258"/>
      <c r="CD382" s="259"/>
      <c r="CE382" s="259" t="s">
        <v>34</v>
      </c>
      <c r="CF382" s="255"/>
      <c r="CG382" s="257"/>
      <c r="CH382" s="257" t="s">
        <v>34</v>
      </c>
      <c r="CI382" s="255"/>
      <c r="CJ382" s="257"/>
      <c r="CK382" s="257" t="s">
        <v>34</v>
      </c>
      <c r="CL382" s="255"/>
      <c r="CM382" s="257"/>
      <c r="CN382" s="257" t="s">
        <v>34</v>
      </c>
      <c r="CO382" s="255"/>
      <c r="CP382" s="257"/>
      <c r="CQ382" s="257" t="s">
        <v>34</v>
      </c>
      <c r="CR382" s="255"/>
      <c r="CS382" s="257"/>
      <c r="CT382" s="257" t="s">
        <v>34</v>
      </c>
      <c r="CU382" s="255"/>
      <c r="CV382" s="257"/>
      <c r="CW382" s="257" t="s">
        <v>34</v>
      </c>
      <c r="CX382" s="255"/>
      <c r="CY382" s="257"/>
      <c r="CZ382" s="257" t="s">
        <v>34</v>
      </c>
      <c r="DA382" s="255"/>
      <c r="DB382" s="257"/>
      <c r="DC382" s="257" t="s">
        <v>34</v>
      </c>
      <c r="DD382" s="255"/>
      <c r="DE382" s="257"/>
      <c r="DF382" s="257" t="s">
        <v>34</v>
      </c>
      <c r="DG382" s="255"/>
      <c r="DH382" s="257"/>
      <c r="DI382" s="257" t="s">
        <v>34</v>
      </c>
      <c r="DJ382" s="255"/>
      <c r="DK382" s="257"/>
      <c r="DL382" s="257" t="s">
        <v>34</v>
      </c>
      <c r="DM382" s="255"/>
      <c r="DN382" s="326"/>
      <c r="DO382" s="326" t="s">
        <v>34</v>
      </c>
      <c r="DP382" s="255"/>
      <c r="DQ382" s="257"/>
      <c r="DR382" s="257" t="s">
        <v>34</v>
      </c>
      <c r="DS382" s="255"/>
      <c r="DT382" s="257"/>
      <c r="DU382" s="257" t="s">
        <v>34</v>
      </c>
      <c r="DV382" s="255"/>
      <c r="DW382" s="257"/>
      <c r="DX382" s="257" t="s">
        <v>34</v>
      </c>
      <c r="DY382" s="255"/>
      <c r="DZ382" s="257"/>
      <c r="EA382" s="257" t="s">
        <v>34</v>
      </c>
      <c r="EB382" s="255"/>
      <c r="EC382" s="257"/>
      <c r="ED382" s="257" t="s">
        <v>34</v>
      </c>
      <c r="EE382" s="255"/>
      <c r="EF382" s="257"/>
      <c r="EG382" s="257" t="s">
        <v>34</v>
      </c>
      <c r="EH382" s="255"/>
      <c r="EI382" s="257"/>
      <c r="EJ382" s="257" t="s">
        <v>34</v>
      </c>
      <c r="EK382" s="255"/>
      <c r="EL382" s="257"/>
      <c r="EM382" s="257" t="s">
        <v>34</v>
      </c>
      <c r="EN382" s="255"/>
      <c r="EO382" s="257"/>
      <c r="EP382" s="257" t="s">
        <v>34</v>
      </c>
      <c r="EQ382" s="255"/>
      <c r="ER382" s="257"/>
      <c r="ES382" s="257" t="s">
        <v>34</v>
      </c>
      <c r="ET382" s="255"/>
      <c r="EU382" s="257"/>
      <c r="EV382" s="257" t="s">
        <v>34</v>
      </c>
      <c r="EW382" s="255"/>
      <c r="EX382" s="257"/>
      <c r="EY382" s="257" t="s">
        <v>34</v>
      </c>
      <c r="EZ382" s="255"/>
      <c r="FA382" s="257"/>
      <c r="FB382" s="257" t="s">
        <v>34</v>
      </c>
      <c r="FC382" s="255"/>
      <c r="FD382" s="257"/>
      <c r="FE382" s="257" t="s">
        <v>34</v>
      </c>
      <c r="FF382" s="255"/>
      <c r="FG382" s="257"/>
      <c r="FH382" s="257" t="s">
        <v>34</v>
      </c>
      <c r="FI382" s="255"/>
      <c r="FJ382" s="257"/>
      <c r="FK382" s="257" t="s">
        <v>34</v>
      </c>
      <c r="FL382" s="255"/>
      <c r="FM382" s="257"/>
      <c r="FN382" s="257" t="s">
        <v>34</v>
      </c>
      <c r="FO382" s="255"/>
      <c r="FP382" s="257"/>
      <c r="FQ382" s="257" t="s">
        <v>34</v>
      </c>
      <c r="FR382" s="255"/>
      <c r="FS382" s="257"/>
      <c r="FT382" s="257" t="s">
        <v>34</v>
      </c>
      <c r="FU382" s="255"/>
      <c r="FV382" s="257"/>
      <c r="FW382" s="257" t="s">
        <v>34</v>
      </c>
      <c r="FX382" s="255"/>
      <c r="FY382" s="257"/>
      <c r="FZ382" s="257" t="s">
        <v>34</v>
      </c>
      <c r="GA382" s="258"/>
      <c r="GB382" s="259"/>
      <c r="GC382" s="259" t="s">
        <v>34</v>
      </c>
      <c r="GD382" s="255"/>
      <c r="GE382" s="257"/>
      <c r="GF382" s="257" t="s">
        <v>34</v>
      </c>
      <c r="GG382" s="255"/>
      <c r="GH382" s="257"/>
      <c r="GI382" s="257" t="s">
        <v>34</v>
      </c>
      <c r="GJ382" s="255"/>
      <c r="GK382" s="257"/>
      <c r="GL382" s="257" t="s">
        <v>34</v>
      </c>
      <c r="GM382" s="255"/>
      <c r="GN382" s="257"/>
      <c r="GO382" s="257" t="s">
        <v>34</v>
      </c>
      <c r="GP382" s="255"/>
      <c r="GQ382" s="257"/>
      <c r="GR382" s="257" t="s">
        <v>34</v>
      </c>
      <c r="GS382" s="255"/>
      <c r="GT382" s="257"/>
      <c r="GU382" s="257" t="s">
        <v>34</v>
      </c>
      <c r="GV382" s="255"/>
      <c r="GW382" s="257"/>
      <c r="GX382" s="257" t="s">
        <v>34</v>
      </c>
      <c r="GY382" s="255"/>
      <c r="GZ382" s="257"/>
      <c r="HA382" s="257" t="s">
        <v>34</v>
      </c>
    </row>
    <row r="383" spans="1:209" ht="25.5" x14ac:dyDescent="0.2">
      <c r="A383" s="246" t="s">
        <v>1896</v>
      </c>
      <c r="B383" s="250" t="s">
        <v>159</v>
      </c>
      <c r="C383" s="250" t="s">
        <v>160</v>
      </c>
      <c r="D383" s="250" t="s">
        <v>180</v>
      </c>
      <c r="E383" s="250"/>
      <c r="F383" s="250" t="s">
        <v>123</v>
      </c>
      <c r="G383" s="250"/>
      <c r="H383" s="250"/>
      <c r="I383" s="250"/>
      <c r="O383" s="250"/>
      <c r="P383" s="250"/>
      <c r="Q383" s="250"/>
      <c r="R383" s="250"/>
      <c r="S383" s="250"/>
      <c r="T383" s="250"/>
      <c r="U383" s="250"/>
      <c r="V383" s="250"/>
      <c r="W383" s="250"/>
      <c r="X383" s="250"/>
      <c r="Y383" s="250"/>
      <c r="Z383" s="250"/>
      <c r="AA383" s="250"/>
      <c r="AB383" s="250"/>
      <c r="AC383" s="250"/>
      <c r="AD383" s="250"/>
      <c r="AE383" s="250"/>
      <c r="AF383" s="250"/>
      <c r="AG383" s="250"/>
      <c r="AH383" s="250"/>
      <c r="AI383" s="250"/>
      <c r="AJ383" s="250"/>
      <c r="AK383" s="250"/>
      <c r="AL383" s="250"/>
      <c r="AM383" s="250"/>
      <c r="AN383" s="250"/>
      <c r="AO383" s="250"/>
      <c r="AP383" s="250"/>
      <c r="AQ383" s="250"/>
      <c r="AR383" s="250"/>
      <c r="AS383" s="250"/>
      <c r="AT383" s="250"/>
      <c r="AU383" s="250"/>
      <c r="AV383" s="250"/>
      <c r="AW383" s="250"/>
      <c r="AX383" s="250"/>
      <c r="AY383" s="250"/>
      <c r="AZ383" s="250"/>
      <c r="BA383" s="250"/>
      <c r="BB383" s="250"/>
      <c r="BC383" s="250"/>
      <c r="BD383" s="250"/>
      <c r="BE383" s="250"/>
      <c r="BF383" s="250"/>
      <c r="BG383" s="250"/>
      <c r="BH383" s="250"/>
      <c r="BI383" s="250"/>
      <c r="BJ383" s="250"/>
      <c r="BK383" s="250"/>
      <c r="BL383" s="250"/>
      <c r="BM383" s="250"/>
      <c r="BN383" s="250"/>
      <c r="BO383" s="250"/>
      <c r="BP383" s="250"/>
      <c r="BQ383" s="250"/>
      <c r="BR383" s="250"/>
      <c r="BS383" s="250"/>
      <c r="BT383" s="250"/>
      <c r="BU383" s="250"/>
      <c r="BV383" s="250"/>
      <c r="BW383" s="250"/>
      <c r="BX383" s="250"/>
      <c r="BY383" s="250"/>
      <c r="BZ383" s="250"/>
      <c r="CA383" s="250"/>
      <c r="CB383" s="250"/>
      <c r="CC383" s="250"/>
      <c r="CD383" s="250"/>
      <c r="CE383" s="250"/>
      <c r="CF383" s="250"/>
      <c r="CG383" s="250"/>
      <c r="CH383" s="250"/>
      <c r="CI383" s="250"/>
      <c r="CJ383" s="250"/>
      <c r="CK383" s="250"/>
      <c r="CL383" s="250"/>
      <c r="CM383" s="250"/>
      <c r="CN383" s="250"/>
      <c r="CO383" s="250"/>
      <c r="CP383" s="250"/>
      <c r="CQ383" s="250"/>
      <c r="CR383" s="250"/>
      <c r="CS383" s="250"/>
      <c r="CT383" s="250"/>
      <c r="CU383" s="250"/>
      <c r="CV383" s="250"/>
      <c r="CW383" s="250"/>
      <c r="CX383" s="250"/>
      <c r="CY383" s="250"/>
      <c r="CZ383" s="250"/>
      <c r="DA383" s="250"/>
      <c r="DB383" s="250"/>
      <c r="DC383" s="250"/>
      <c r="DD383" s="250"/>
      <c r="DE383" s="250"/>
      <c r="DF383" s="250"/>
      <c r="DG383" s="250"/>
      <c r="DH383" s="250"/>
      <c r="DI383" s="250"/>
      <c r="DJ383" s="250"/>
      <c r="DK383" s="250"/>
      <c r="DL383" s="250"/>
      <c r="DM383" s="250"/>
      <c r="DN383" s="250"/>
      <c r="DO383" s="250"/>
      <c r="DP383" s="250"/>
      <c r="DQ383" s="250"/>
      <c r="DR383" s="250"/>
      <c r="DS383" s="250"/>
      <c r="DT383" s="250"/>
      <c r="DU383" s="250"/>
      <c r="DV383" s="250"/>
      <c r="DW383" s="250"/>
      <c r="DX383" s="250"/>
      <c r="DY383" s="250"/>
      <c r="DZ383" s="250"/>
      <c r="EA383" s="250"/>
      <c r="EB383" s="250"/>
      <c r="EC383" s="250"/>
      <c r="ED383" s="250"/>
      <c r="EE383" s="250"/>
      <c r="EF383" s="250"/>
      <c r="EG383" s="250"/>
      <c r="EH383" s="250"/>
      <c r="EI383" s="250"/>
      <c r="EJ383" s="250"/>
      <c r="EK383" s="250"/>
      <c r="EL383" s="250"/>
      <c r="EM383" s="250"/>
      <c r="EN383" s="250"/>
      <c r="EO383" s="250"/>
      <c r="EP383" s="250"/>
      <c r="EQ383" s="250"/>
      <c r="ER383" s="250"/>
      <c r="ES383" s="250"/>
      <c r="ET383" s="250"/>
      <c r="EU383" s="250"/>
      <c r="EV383" s="250"/>
      <c r="EW383" s="250"/>
      <c r="EX383" s="250"/>
      <c r="EY383" s="250"/>
      <c r="EZ383" s="250"/>
      <c r="FA383" s="250"/>
      <c r="FB383" s="250"/>
      <c r="FC383" s="250"/>
      <c r="FD383" s="250"/>
      <c r="FE383" s="250"/>
      <c r="FF383" s="250"/>
      <c r="FG383" s="250"/>
      <c r="FH383" s="250"/>
      <c r="FI383" s="250"/>
      <c r="FJ383" s="250"/>
      <c r="FK383" s="250"/>
      <c r="FL383" s="250"/>
      <c r="FM383" s="250"/>
      <c r="FN383" s="250"/>
      <c r="FO383" s="250"/>
      <c r="FP383" s="250"/>
      <c r="FQ383" s="250"/>
      <c r="FR383" s="250"/>
      <c r="FS383" s="250"/>
      <c r="FT383" s="250"/>
      <c r="FU383" s="250"/>
      <c r="FV383" s="250"/>
      <c r="FW383" s="250"/>
      <c r="FX383" s="250"/>
      <c r="FY383" s="250"/>
      <c r="FZ383" s="250"/>
      <c r="GA383" s="250"/>
      <c r="GB383" s="250"/>
      <c r="GC383" s="250"/>
      <c r="GD383" s="250"/>
      <c r="GE383" s="250"/>
      <c r="GF383" s="250"/>
      <c r="GG383" s="250"/>
      <c r="GH383" s="250"/>
      <c r="GI383" s="250"/>
      <c r="GJ383" s="250"/>
      <c r="GK383" s="250"/>
      <c r="GL383" s="250"/>
      <c r="GM383" s="250"/>
      <c r="GN383" s="250"/>
      <c r="GO383" s="250"/>
      <c r="GP383" s="250"/>
      <c r="GQ383" s="250"/>
      <c r="GR383" s="250"/>
      <c r="GS383" s="250"/>
      <c r="GT383" s="250"/>
      <c r="GU383" s="250"/>
      <c r="GV383" s="250"/>
      <c r="GW383" s="250"/>
      <c r="GX383" s="250"/>
      <c r="GY383" s="250"/>
      <c r="GZ383" s="250"/>
      <c r="HA383" s="250"/>
    </row>
    <row r="384" spans="1:209" outlineLevel="1" x14ac:dyDescent="0.2">
      <c r="A384" s="246" t="s">
        <v>1897</v>
      </c>
      <c r="B384" s="250" t="s">
        <v>208</v>
      </c>
      <c r="C384" s="250" t="s">
        <v>209</v>
      </c>
      <c r="D384" s="250" t="s">
        <v>16</v>
      </c>
      <c r="E384" s="250"/>
      <c r="F384" s="250"/>
      <c r="G384" s="250"/>
      <c r="H384" s="250"/>
      <c r="I384" s="250"/>
      <c r="O384" s="250"/>
      <c r="P384" s="250"/>
      <c r="Q384" s="250"/>
      <c r="R384" s="250"/>
      <c r="S384" s="250"/>
      <c r="T384" s="250"/>
      <c r="U384" s="250"/>
      <c r="V384" s="250"/>
      <c r="W384" s="250"/>
      <c r="X384" s="250"/>
      <c r="Y384" s="250"/>
      <c r="Z384" s="250"/>
      <c r="AA384" s="250"/>
      <c r="AB384" s="250"/>
      <c r="AC384" s="250"/>
      <c r="AD384" s="250"/>
      <c r="AE384" s="250"/>
      <c r="AF384" s="250"/>
      <c r="AG384" s="250"/>
      <c r="AH384" s="250"/>
      <c r="AI384" s="250"/>
      <c r="AJ384" s="250"/>
      <c r="AK384" s="250"/>
      <c r="AL384" s="250"/>
      <c r="AM384" s="250"/>
      <c r="AN384" s="250"/>
      <c r="AO384" s="250"/>
      <c r="AP384" s="250"/>
      <c r="AQ384" s="250"/>
      <c r="AR384" s="250"/>
      <c r="AS384" s="250"/>
      <c r="AT384" s="250"/>
      <c r="AU384" s="250"/>
      <c r="AV384" s="250"/>
      <c r="AW384" s="250"/>
      <c r="AX384" s="250"/>
      <c r="AY384" s="250"/>
      <c r="AZ384" s="250"/>
      <c r="BA384" s="250"/>
      <c r="BB384" s="250"/>
      <c r="BC384" s="250"/>
      <c r="BD384" s="250"/>
      <c r="BE384" s="250"/>
      <c r="BF384" s="250"/>
      <c r="BG384" s="250"/>
      <c r="BH384" s="250"/>
      <c r="BI384" s="250"/>
      <c r="BJ384" s="250"/>
      <c r="BK384" s="250"/>
      <c r="BL384" s="250"/>
      <c r="BM384" s="250"/>
      <c r="BN384" s="250"/>
      <c r="BO384" s="250"/>
      <c r="BP384" s="250"/>
      <c r="BQ384" s="250"/>
      <c r="BR384" s="250"/>
      <c r="BS384" s="250"/>
      <c r="BT384" s="250"/>
      <c r="BU384" s="250"/>
      <c r="BV384" s="250"/>
      <c r="BW384" s="250"/>
      <c r="BX384" s="250"/>
      <c r="BY384" s="250"/>
      <c r="BZ384" s="250"/>
      <c r="CA384" s="250"/>
      <c r="CB384" s="250"/>
      <c r="CC384" s="250"/>
      <c r="CD384" s="250"/>
      <c r="CE384" s="250"/>
      <c r="CF384" s="250"/>
      <c r="CG384" s="250"/>
      <c r="CH384" s="250"/>
      <c r="CI384" s="250"/>
      <c r="CJ384" s="250"/>
      <c r="CK384" s="250"/>
      <c r="CL384" s="250"/>
      <c r="CM384" s="250"/>
      <c r="CN384" s="250"/>
      <c r="CO384" s="250"/>
      <c r="CP384" s="250"/>
      <c r="CQ384" s="250"/>
      <c r="CR384" s="250"/>
      <c r="CS384" s="250"/>
      <c r="CT384" s="250"/>
      <c r="CU384" s="250"/>
      <c r="CV384" s="250"/>
      <c r="CW384" s="250"/>
      <c r="CX384" s="250"/>
      <c r="CY384" s="250"/>
      <c r="CZ384" s="250"/>
      <c r="DA384" s="250"/>
      <c r="DB384" s="250"/>
      <c r="DC384" s="250"/>
      <c r="DD384" s="250"/>
      <c r="DE384" s="250"/>
      <c r="DF384" s="250"/>
      <c r="DG384" s="250"/>
      <c r="DH384" s="250"/>
      <c r="DI384" s="250"/>
      <c r="DJ384" s="250"/>
      <c r="DK384" s="250"/>
      <c r="DL384" s="250"/>
      <c r="DM384" s="250"/>
      <c r="DN384" s="250"/>
      <c r="DO384" s="250"/>
      <c r="DP384" s="250"/>
      <c r="DQ384" s="250"/>
      <c r="DR384" s="250"/>
      <c r="DS384" s="250"/>
      <c r="DT384" s="250"/>
      <c r="DU384" s="250"/>
      <c r="DV384" s="250"/>
      <c r="DW384" s="250"/>
      <c r="DX384" s="250"/>
      <c r="DY384" s="250"/>
      <c r="DZ384" s="250"/>
      <c r="EA384" s="250"/>
      <c r="EB384" s="250"/>
      <c r="EC384" s="250"/>
      <c r="ED384" s="250"/>
      <c r="EE384" s="250"/>
      <c r="EF384" s="250"/>
      <c r="EG384" s="250"/>
      <c r="EH384" s="250"/>
      <c r="EI384" s="250"/>
      <c r="EJ384" s="250"/>
      <c r="EK384" s="250"/>
      <c r="EL384" s="250"/>
      <c r="EM384" s="250"/>
      <c r="EN384" s="250"/>
      <c r="EO384" s="250"/>
      <c r="EP384" s="250"/>
      <c r="EQ384" s="250"/>
      <c r="ER384" s="250"/>
      <c r="ES384" s="250"/>
      <c r="ET384" s="250"/>
      <c r="EU384" s="250"/>
      <c r="EV384" s="250"/>
      <c r="EW384" s="250"/>
      <c r="EX384" s="250"/>
      <c r="EY384" s="250"/>
      <c r="EZ384" s="250"/>
      <c r="FA384" s="250"/>
      <c r="FB384" s="250"/>
      <c r="FC384" s="250"/>
      <c r="FD384" s="250"/>
      <c r="FE384" s="250"/>
      <c r="FF384" s="250"/>
      <c r="FG384" s="250"/>
      <c r="FH384" s="250"/>
      <c r="FI384" s="250"/>
      <c r="FJ384" s="250"/>
      <c r="FK384" s="250"/>
      <c r="FL384" s="250"/>
      <c r="FM384" s="250"/>
      <c r="FN384" s="250"/>
      <c r="FO384" s="250"/>
      <c r="FP384" s="250"/>
      <c r="FQ384" s="250"/>
      <c r="FR384" s="250"/>
      <c r="FS384" s="250"/>
      <c r="FT384" s="250"/>
      <c r="FU384" s="250"/>
      <c r="FV384" s="250"/>
      <c r="FW384" s="250"/>
      <c r="FX384" s="250"/>
      <c r="FY384" s="250"/>
      <c r="FZ384" s="250"/>
      <c r="GA384" s="250"/>
      <c r="GB384" s="250"/>
      <c r="GC384" s="250"/>
      <c r="GD384" s="250"/>
      <c r="GE384" s="250"/>
      <c r="GF384" s="250"/>
      <c r="GG384" s="250"/>
      <c r="GH384" s="250"/>
      <c r="GI384" s="250"/>
      <c r="GJ384" s="250"/>
      <c r="GK384" s="250"/>
      <c r="GL384" s="250"/>
      <c r="GM384" s="250"/>
      <c r="GN384" s="250"/>
      <c r="GO384" s="250"/>
      <c r="GP384" s="250"/>
      <c r="GQ384" s="250"/>
      <c r="GR384" s="250"/>
      <c r="GS384" s="250"/>
      <c r="GT384" s="250"/>
      <c r="GU384" s="250"/>
      <c r="GV384" s="250"/>
      <c r="GW384" s="250"/>
      <c r="GX384" s="250"/>
      <c r="GY384" s="250"/>
      <c r="GZ384" s="250"/>
      <c r="HA384" s="250"/>
    </row>
    <row r="385" spans="1:209" outlineLevel="1" x14ac:dyDescent="0.2">
      <c r="A385" s="246" t="s">
        <v>1898</v>
      </c>
      <c r="B385" s="247" t="s">
        <v>205</v>
      </c>
      <c r="C385" s="248" t="s">
        <v>121</v>
      </c>
      <c r="D385" s="248" t="s">
        <v>180</v>
      </c>
      <c r="E385" s="248"/>
      <c r="F385" s="248"/>
      <c r="G385" s="248"/>
      <c r="H385" s="247"/>
      <c r="I385" s="247"/>
      <c r="O385" s="249"/>
      <c r="P385" s="249"/>
      <c r="Q385" s="249" t="s">
        <v>34</v>
      </c>
      <c r="R385" s="249"/>
      <c r="S385" s="249"/>
      <c r="T385" s="249" t="s">
        <v>34</v>
      </c>
      <c r="U385" s="249"/>
      <c r="V385" s="249"/>
      <c r="W385" s="249" t="s">
        <v>34</v>
      </c>
      <c r="X385" s="249"/>
      <c r="Y385" s="249"/>
      <c r="Z385" s="249" t="s">
        <v>34</v>
      </c>
      <c r="AA385" s="249"/>
      <c r="AB385" s="249"/>
      <c r="AC385" s="249" t="s">
        <v>34</v>
      </c>
      <c r="AD385" s="249"/>
      <c r="AE385" s="249"/>
      <c r="AF385" s="249" t="s">
        <v>34</v>
      </c>
      <c r="AG385" s="249"/>
      <c r="AH385" s="249"/>
      <c r="AI385" s="249" t="s">
        <v>34</v>
      </c>
      <c r="AJ385" s="249"/>
      <c r="AK385" s="249"/>
      <c r="AL385" s="249" t="s">
        <v>34</v>
      </c>
      <c r="AM385" s="253" t="s">
        <v>1878</v>
      </c>
      <c r="AN385" s="249" t="s">
        <v>357</v>
      </c>
      <c r="AO385" s="249" t="s">
        <v>16</v>
      </c>
      <c r="AP385" s="249"/>
      <c r="AQ385" s="249"/>
      <c r="AR385" s="249" t="s">
        <v>34</v>
      </c>
      <c r="AS385" s="249"/>
      <c r="AT385" s="249"/>
      <c r="AU385" s="249" t="s">
        <v>34</v>
      </c>
      <c r="AV385" s="249"/>
      <c r="AW385" s="249"/>
      <c r="AX385" s="249" t="s">
        <v>34</v>
      </c>
      <c r="AY385" s="247"/>
      <c r="AZ385" s="249"/>
      <c r="BA385" s="249" t="s">
        <v>34</v>
      </c>
      <c r="BB385" s="249"/>
      <c r="BC385" s="249"/>
      <c r="BD385" s="249" t="s">
        <v>34</v>
      </c>
      <c r="BE385" s="249"/>
      <c r="BF385" s="249"/>
      <c r="BG385" s="249" t="s">
        <v>34</v>
      </c>
      <c r="BH385" s="249"/>
      <c r="BI385" s="249"/>
      <c r="BJ385" s="249" t="s">
        <v>34</v>
      </c>
      <c r="BK385" s="249"/>
      <c r="BL385" s="249"/>
      <c r="BM385" s="249" t="s">
        <v>34</v>
      </c>
      <c r="BN385" s="249"/>
      <c r="BO385" s="249"/>
      <c r="BP385" s="249" t="s">
        <v>34</v>
      </c>
      <c r="BQ385" s="249"/>
      <c r="BR385" s="249"/>
      <c r="BS385" s="249" t="s">
        <v>34</v>
      </c>
      <c r="BT385" s="249"/>
      <c r="BU385" s="249"/>
      <c r="BV385" s="249" t="s">
        <v>34</v>
      </c>
      <c r="BW385" s="249"/>
      <c r="BX385" s="249"/>
      <c r="BY385" s="249" t="s">
        <v>34</v>
      </c>
      <c r="BZ385" s="249"/>
      <c r="CA385" s="249"/>
      <c r="CB385" s="249" t="s">
        <v>34</v>
      </c>
      <c r="CC385" s="261"/>
      <c r="CD385" s="261"/>
      <c r="CE385" s="261" t="s">
        <v>34</v>
      </c>
      <c r="CF385" s="249"/>
      <c r="CG385" s="249"/>
      <c r="CH385" s="249" t="s">
        <v>34</v>
      </c>
      <c r="CI385" s="249"/>
      <c r="CJ385" s="249"/>
      <c r="CK385" s="249" t="s">
        <v>34</v>
      </c>
      <c r="CL385" s="249"/>
      <c r="CM385" s="249"/>
      <c r="CN385" s="249" t="s">
        <v>34</v>
      </c>
      <c r="CO385" s="247">
        <v>178</v>
      </c>
      <c r="CP385" s="249" t="s">
        <v>357</v>
      </c>
      <c r="CQ385" s="249" t="s">
        <v>16</v>
      </c>
      <c r="CR385" s="249"/>
      <c r="CS385" s="249"/>
      <c r="CT385" s="249" t="s">
        <v>34</v>
      </c>
      <c r="CU385" s="247"/>
      <c r="CV385" s="249"/>
      <c r="CW385" s="249" t="s">
        <v>34</v>
      </c>
      <c r="CX385" s="249"/>
      <c r="CY385" s="249"/>
      <c r="CZ385" s="249" t="s">
        <v>34</v>
      </c>
      <c r="DA385" s="249"/>
      <c r="DB385" s="249"/>
      <c r="DC385" s="249" t="s">
        <v>34</v>
      </c>
      <c r="DD385" s="249"/>
      <c r="DE385" s="249"/>
      <c r="DF385" s="249" t="s">
        <v>34</v>
      </c>
      <c r="DG385" s="249"/>
      <c r="DH385" s="249"/>
      <c r="DI385" s="249" t="s">
        <v>34</v>
      </c>
      <c r="DJ385" s="249"/>
      <c r="DK385" s="249"/>
      <c r="DL385" s="249" t="s">
        <v>34</v>
      </c>
      <c r="DM385" s="247"/>
      <c r="DN385" s="289"/>
      <c r="DO385" s="289" t="s">
        <v>34</v>
      </c>
      <c r="DP385" s="249"/>
      <c r="DQ385" s="249"/>
      <c r="DR385" s="249" t="s">
        <v>34</v>
      </c>
      <c r="DS385" s="249"/>
      <c r="DT385" s="249"/>
      <c r="DU385" s="249" t="s">
        <v>34</v>
      </c>
      <c r="DV385" s="249"/>
      <c r="DW385" s="249"/>
      <c r="DX385" s="249" t="s">
        <v>34</v>
      </c>
      <c r="DY385" s="249"/>
      <c r="DZ385" s="249"/>
      <c r="EA385" s="249" t="s">
        <v>34</v>
      </c>
      <c r="EB385" s="249"/>
      <c r="EC385" s="249"/>
      <c r="ED385" s="249" t="s">
        <v>34</v>
      </c>
      <c r="EE385" s="249"/>
      <c r="EF385" s="249"/>
      <c r="EG385" s="249" t="s">
        <v>34</v>
      </c>
      <c r="EH385" s="249"/>
      <c r="EI385" s="249"/>
      <c r="EJ385" s="249" t="s">
        <v>34</v>
      </c>
      <c r="EK385" s="249"/>
      <c r="EL385" s="249"/>
      <c r="EM385" s="249" t="s">
        <v>34</v>
      </c>
      <c r="EN385" s="249"/>
      <c r="EO385" s="249"/>
      <c r="EP385" s="249" t="s">
        <v>34</v>
      </c>
      <c r="EQ385" s="249"/>
      <c r="ER385" s="249"/>
      <c r="ES385" s="249" t="s">
        <v>34</v>
      </c>
      <c r="ET385" s="249"/>
      <c r="EU385" s="249"/>
      <c r="EV385" s="249" t="s">
        <v>34</v>
      </c>
      <c r="EW385" s="249"/>
      <c r="EX385" s="249"/>
      <c r="EY385" s="249" t="s">
        <v>34</v>
      </c>
      <c r="EZ385" s="249"/>
      <c r="FA385" s="249"/>
      <c r="FB385" s="249" t="s">
        <v>34</v>
      </c>
      <c r="FC385" s="249"/>
      <c r="FD385" s="249"/>
      <c r="FE385" s="249" t="s">
        <v>34</v>
      </c>
      <c r="FF385" s="249"/>
      <c r="FG385" s="249"/>
      <c r="FH385" s="249" t="s">
        <v>34</v>
      </c>
      <c r="FI385" s="249"/>
      <c r="FJ385" s="249"/>
      <c r="FK385" s="249" t="s">
        <v>34</v>
      </c>
      <c r="FL385" s="249"/>
      <c r="FM385" s="249"/>
      <c r="FN385" s="249" t="s">
        <v>34</v>
      </c>
      <c r="FO385" s="249"/>
      <c r="FP385" s="249"/>
      <c r="FQ385" s="249" t="s">
        <v>34</v>
      </c>
      <c r="FR385" s="249"/>
      <c r="FS385" s="249"/>
      <c r="FT385" s="249" t="s">
        <v>34</v>
      </c>
      <c r="FU385" s="249"/>
      <c r="FV385" s="249"/>
      <c r="FW385" s="249" t="s">
        <v>34</v>
      </c>
      <c r="FX385" s="249"/>
      <c r="FY385" s="249"/>
      <c r="FZ385" s="249" t="s">
        <v>34</v>
      </c>
      <c r="GA385" s="261"/>
      <c r="GB385" s="261"/>
      <c r="GC385" s="261" t="s">
        <v>34</v>
      </c>
      <c r="GD385" s="249"/>
      <c r="GE385" s="249"/>
      <c r="GF385" s="249" t="s">
        <v>34</v>
      </c>
      <c r="GG385" s="249"/>
      <c r="GH385" s="249"/>
      <c r="GI385" s="249" t="s">
        <v>34</v>
      </c>
      <c r="GJ385" s="249"/>
      <c r="GK385" s="249"/>
      <c r="GL385" s="249" t="s">
        <v>34</v>
      </c>
      <c r="GM385" s="249"/>
      <c r="GN385" s="249"/>
      <c r="GO385" s="249" t="s">
        <v>34</v>
      </c>
      <c r="GP385" s="249"/>
      <c r="GQ385" s="249"/>
      <c r="GR385" s="249" t="s">
        <v>34</v>
      </c>
      <c r="GS385" s="249"/>
      <c r="GT385" s="249"/>
      <c r="GU385" s="249" t="s">
        <v>34</v>
      </c>
      <c r="GV385" s="249"/>
      <c r="GW385" s="249"/>
      <c r="GX385" s="249" t="s">
        <v>34</v>
      </c>
      <c r="GY385" s="249"/>
      <c r="GZ385" s="249"/>
      <c r="HA385" s="249" t="s">
        <v>34</v>
      </c>
    </row>
    <row r="386" spans="1:209" outlineLevel="1" x14ac:dyDescent="0.2">
      <c r="A386" s="246" t="s">
        <v>1899</v>
      </c>
      <c r="B386" s="247" t="s">
        <v>206</v>
      </c>
      <c r="C386" s="248" t="s">
        <v>121</v>
      </c>
      <c r="D386" s="248" t="s">
        <v>180</v>
      </c>
      <c r="E386" s="248"/>
      <c r="F386" s="248"/>
      <c r="G386" s="248"/>
      <c r="H386" s="247"/>
      <c r="I386" s="247"/>
      <c r="O386" s="249"/>
      <c r="P386" s="249"/>
      <c r="Q386" s="249" t="s">
        <v>34</v>
      </c>
      <c r="R386" s="249"/>
      <c r="S386" s="249"/>
      <c r="T386" s="249" t="s">
        <v>34</v>
      </c>
      <c r="U386" s="249"/>
      <c r="V386" s="249"/>
      <c r="W386" s="249" t="s">
        <v>34</v>
      </c>
      <c r="X386" s="249"/>
      <c r="Y386" s="249"/>
      <c r="Z386" s="249" t="s">
        <v>34</v>
      </c>
      <c r="AA386" s="249"/>
      <c r="AB386" s="249"/>
      <c r="AC386" s="249" t="s">
        <v>34</v>
      </c>
      <c r="AD386" s="249"/>
      <c r="AE386" s="249"/>
      <c r="AF386" s="249" t="s">
        <v>34</v>
      </c>
      <c r="AG386" s="249"/>
      <c r="AH386" s="249"/>
      <c r="AI386" s="249" t="s">
        <v>34</v>
      </c>
      <c r="AJ386" s="249"/>
      <c r="AK386" s="249"/>
      <c r="AL386" s="249" t="s">
        <v>34</v>
      </c>
      <c r="AM386" s="253" t="s">
        <v>1880</v>
      </c>
      <c r="AN386" s="249" t="s">
        <v>357</v>
      </c>
      <c r="AO386" s="249" t="s">
        <v>16</v>
      </c>
      <c r="AP386" s="249"/>
      <c r="AQ386" s="249"/>
      <c r="AR386" s="249" t="s">
        <v>34</v>
      </c>
      <c r="AS386" s="249"/>
      <c r="AT386" s="249"/>
      <c r="AU386" s="249" t="s">
        <v>34</v>
      </c>
      <c r="AV386" s="249"/>
      <c r="AW386" s="249"/>
      <c r="AX386" s="249" t="s">
        <v>34</v>
      </c>
      <c r="AY386" s="247"/>
      <c r="AZ386" s="249"/>
      <c r="BA386" s="249" t="s">
        <v>34</v>
      </c>
      <c r="BB386" s="249"/>
      <c r="BC386" s="249"/>
      <c r="BD386" s="249" t="s">
        <v>34</v>
      </c>
      <c r="BE386" s="249"/>
      <c r="BF386" s="249"/>
      <c r="BG386" s="249" t="s">
        <v>34</v>
      </c>
      <c r="BH386" s="249"/>
      <c r="BI386" s="249"/>
      <c r="BJ386" s="249" t="s">
        <v>34</v>
      </c>
      <c r="BK386" s="249"/>
      <c r="BL386" s="249"/>
      <c r="BM386" s="249" t="s">
        <v>34</v>
      </c>
      <c r="BN386" s="249"/>
      <c r="BO386" s="249"/>
      <c r="BP386" s="249" t="s">
        <v>34</v>
      </c>
      <c r="BQ386" s="249"/>
      <c r="BR386" s="249"/>
      <c r="BS386" s="249" t="s">
        <v>34</v>
      </c>
      <c r="BT386" s="249"/>
      <c r="BU386" s="249"/>
      <c r="BV386" s="249" t="s">
        <v>34</v>
      </c>
      <c r="BW386" s="249"/>
      <c r="BX386" s="249"/>
      <c r="BY386" s="249" t="s">
        <v>34</v>
      </c>
      <c r="BZ386" s="249"/>
      <c r="CA386" s="249"/>
      <c r="CB386" s="249" t="s">
        <v>34</v>
      </c>
      <c r="CC386" s="261"/>
      <c r="CD386" s="261"/>
      <c r="CE386" s="261" t="s">
        <v>34</v>
      </c>
      <c r="CF386" s="249"/>
      <c r="CG386" s="249"/>
      <c r="CH386" s="249" t="s">
        <v>34</v>
      </c>
      <c r="CI386" s="249"/>
      <c r="CJ386" s="249"/>
      <c r="CK386" s="249" t="s">
        <v>34</v>
      </c>
      <c r="CL386" s="249"/>
      <c r="CM386" s="249"/>
      <c r="CN386" s="249" t="s">
        <v>34</v>
      </c>
      <c r="CO386" s="247">
        <v>526</v>
      </c>
      <c r="CP386" s="249" t="s">
        <v>357</v>
      </c>
      <c r="CQ386" s="249" t="s">
        <v>16</v>
      </c>
      <c r="CR386" s="249"/>
      <c r="CS386" s="249"/>
      <c r="CT386" s="249" t="s">
        <v>34</v>
      </c>
      <c r="CU386" s="247"/>
      <c r="CV386" s="249"/>
      <c r="CW386" s="249" t="s">
        <v>34</v>
      </c>
      <c r="CX386" s="249"/>
      <c r="CY386" s="249"/>
      <c r="CZ386" s="249" t="s">
        <v>34</v>
      </c>
      <c r="DA386" s="249"/>
      <c r="DB386" s="249"/>
      <c r="DC386" s="249" t="s">
        <v>34</v>
      </c>
      <c r="DD386" s="249"/>
      <c r="DE386" s="249"/>
      <c r="DF386" s="249" t="s">
        <v>34</v>
      </c>
      <c r="DG386" s="249"/>
      <c r="DH386" s="249"/>
      <c r="DI386" s="249" t="s">
        <v>34</v>
      </c>
      <c r="DJ386" s="249"/>
      <c r="DK386" s="249"/>
      <c r="DL386" s="249" t="s">
        <v>34</v>
      </c>
      <c r="DM386" s="247"/>
      <c r="DN386" s="289"/>
      <c r="DO386" s="289" t="s">
        <v>34</v>
      </c>
      <c r="DP386" s="249"/>
      <c r="DQ386" s="249"/>
      <c r="DR386" s="249" t="s">
        <v>34</v>
      </c>
      <c r="DS386" s="249"/>
      <c r="DT386" s="249"/>
      <c r="DU386" s="249" t="s">
        <v>34</v>
      </c>
      <c r="DV386" s="249"/>
      <c r="DW386" s="249"/>
      <c r="DX386" s="249" t="s">
        <v>34</v>
      </c>
      <c r="DY386" s="249"/>
      <c r="DZ386" s="249"/>
      <c r="EA386" s="249" t="s">
        <v>34</v>
      </c>
      <c r="EB386" s="249"/>
      <c r="EC386" s="249"/>
      <c r="ED386" s="249" t="s">
        <v>34</v>
      </c>
      <c r="EE386" s="249"/>
      <c r="EF386" s="249"/>
      <c r="EG386" s="249" t="s">
        <v>34</v>
      </c>
      <c r="EH386" s="249"/>
      <c r="EI386" s="249"/>
      <c r="EJ386" s="249" t="s">
        <v>34</v>
      </c>
      <c r="EK386" s="249"/>
      <c r="EL386" s="249"/>
      <c r="EM386" s="249" t="s">
        <v>34</v>
      </c>
      <c r="EN386" s="249"/>
      <c r="EO386" s="249"/>
      <c r="EP386" s="249" t="s">
        <v>34</v>
      </c>
      <c r="EQ386" s="249"/>
      <c r="ER386" s="249"/>
      <c r="ES386" s="249" t="s">
        <v>34</v>
      </c>
      <c r="ET386" s="249"/>
      <c r="EU386" s="249"/>
      <c r="EV386" s="249" t="s">
        <v>34</v>
      </c>
      <c r="EW386" s="249"/>
      <c r="EX386" s="249"/>
      <c r="EY386" s="249" t="s">
        <v>34</v>
      </c>
      <c r="EZ386" s="249"/>
      <c r="FA386" s="249"/>
      <c r="FB386" s="249" t="s">
        <v>34</v>
      </c>
      <c r="FC386" s="249"/>
      <c r="FD386" s="249"/>
      <c r="FE386" s="249" t="s">
        <v>34</v>
      </c>
      <c r="FF386" s="249"/>
      <c r="FG386" s="249"/>
      <c r="FH386" s="249" t="s">
        <v>34</v>
      </c>
      <c r="FI386" s="249"/>
      <c r="FJ386" s="249"/>
      <c r="FK386" s="249" t="s">
        <v>34</v>
      </c>
      <c r="FL386" s="249"/>
      <c r="FM386" s="249"/>
      <c r="FN386" s="249" t="s">
        <v>34</v>
      </c>
      <c r="FO386" s="249"/>
      <c r="FP386" s="249"/>
      <c r="FQ386" s="249" t="s">
        <v>34</v>
      </c>
      <c r="FR386" s="249"/>
      <c r="FS386" s="249"/>
      <c r="FT386" s="249" t="s">
        <v>34</v>
      </c>
      <c r="FU386" s="249"/>
      <c r="FV386" s="249"/>
      <c r="FW386" s="249" t="s">
        <v>34</v>
      </c>
      <c r="FX386" s="249"/>
      <c r="FY386" s="249"/>
      <c r="FZ386" s="249" t="s">
        <v>34</v>
      </c>
      <c r="GA386" s="261"/>
      <c r="GB386" s="261"/>
      <c r="GC386" s="261" t="s">
        <v>34</v>
      </c>
      <c r="GD386" s="249"/>
      <c r="GE386" s="249"/>
      <c r="GF386" s="249" t="s">
        <v>34</v>
      </c>
      <c r="GG386" s="249"/>
      <c r="GH386" s="249"/>
      <c r="GI386" s="249" t="s">
        <v>34</v>
      </c>
      <c r="GJ386" s="249"/>
      <c r="GK386" s="249"/>
      <c r="GL386" s="249" t="s">
        <v>34</v>
      </c>
      <c r="GM386" s="249"/>
      <c r="GN386" s="249"/>
      <c r="GO386" s="249" t="s">
        <v>34</v>
      </c>
      <c r="GP386" s="249"/>
      <c r="GQ386" s="249"/>
      <c r="GR386" s="249" t="s">
        <v>34</v>
      </c>
      <c r="GS386" s="249"/>
      <c r="GT386" s="249"/>
      <c r="GU386" s="249" t="s">
        <v>34</v>
      </c>
      <c r="GV386" s="249"/>
      <c r="GW386" s="249"/>
      <c r="GX386" s="249" t="s">
        <v>34</v>
      </c>
      <c r="GY386" s="249"/>
      <c r="GZ386" s="249"/>
      <c r="HA386" s="249" t="s">
        <v>34</v>
      </c>
    </row>
    <row r="387" spans="1:209" outlineLevel="1" x14ac:dyDescent="0.2">
      <c r="A387" s="254" t="s">
        <v>1900</v>
      </c>
      <c r="B387" s="255" t="s">
        <v>210</v>
      </c>
      <c r="C387" s="256" t="s">
        <v>24</v>
      </c>
      <c r="D387" s="256" t="s">
        <v>180</v>
      </c>
      <c r="E387" s="256"/>
      <c r="F387" s="256"/>
      <c r="G387" s="256"/>
      <c r="H387" s="255"/>
      <c r="I387" s="255" t="s">
        <v>343</v>
      </c>
      <c r="O387" s="249"/>
      <c r="P387" s="249"/>
      <c r="Q387" s="249" t="s">
        <v>34</v>
      </c>
      <c r="R387" s="249"/>
      <c r="S387" s="249"/>
      <c r="T387" s="249" t="s">
        <v>34</v>
      </c>
      <c r="U387" s="249"/>
      <c r="V387" s="249"/>
      <c r="W387" s="249" t="s">
        <v>34</v>
      </c>
      <c r="X387" s="249"/>
      <c r="Y387" s="249"/>
      <c r="Z387" s="249" t="s">
        <v>34</v>
      </c>
      <c r="AA387" s="249"/>
      <c r="AB387" s="249"/>
      <c r="AC387" s="249" t="s">
        <v>34</v>
      </c>
      <c r="AD387" s="249"/>
      <c r="AE387" s="249"/>
      <c r="AF387" s="249" t="s">
        <v>34</v>
      </c>
      <c r="AG387" s="249"/>
      <c r="AH387" s="249"/>
      <c r="AI387" s="249" t="s">
        <v>34</v>
      </c>
      <c r="AJ387" s="249"/>
      <c r="AK387" s="249"/>
      <c r="AL387" s="249" t="s">
        <v>34</v>
      </c>
      <c r="AM387" s="255" t="s">
        <v>579</v>
      </c>
      <c r="AN387" s="257" t="s">
        <v>357</v>
      </c>
      <c r="AO387" s="257" t="s">
        <v>16</v>
      </c>
      <c r="AP387" s="249"/>
      <c r="AQ387" s="249"/>
      <c r="AR387" s="249" t="s">
        <v>34</v>
      </c>
      <c r="AS387" s="249"/>
      <c r="AT387" s="249"/>
      <c r="AU387" s="249" t="s">
        <v>34</v>
      </c>
      <c r="AV387" s="249"/>
      <c r="AW387" s="249"/>
      <c r="AX387" s="249" t="s">
        <v>34</v>
      </c>
      <c r="AY387" s="247"/>
      <c r="AZ387" s="249"/>
      <c r="BA387" s="249" t="s">
        <v>34</v>
      </c>
      <c r="BB387" s="249"/>
      <c r="BC387" s="249"/>
      <c r="BD387" s="249" t="s">
        <v>34</v>
      </c>
      <c r="BE387" s="249"/>
      <c r="BF387" s="249"/>
      <c r="BG387" s="249" t="s">
        <v>34</v>
      </c>
      <c r="BH387" s="249"/>
      <c r="BI387" s="249"/>
      <c r="BJ387" s="249" t="s">
        <v>34</v>
      </c>
      <c r="BK387" s="249"/>
      <c r="BL387" s="249"/>
      <c r="BM387" s="249" t="s">
        <v>34</v>
      </c>
      <c r="BN387" s="249"/>
      <c r="BO387" s="249"/>
      <c r="BP387" s="249" t="s">
        <v>34</v>
      </c>
      <c r="BQ387" s="249"/>
      <c r="BR387" s="249"/>
      <c r="BS387" s="249" t="s">
        <v>34</v>
      </c>
      <c r="BT387" s="249"/>
      <c r="BU387" s="249"/>
      <c r="BV387" s="249" t="s">
        <v>34</v>
      </c>
      <c r="BW387" s="249"/>
      <c r="BX387" s="249"/>
      <c r="BY387" s="249" t="s">
        <v>34</v>
      </c>
      <c r="BZ387" s="249"/>
      <c r="CA387" s="249"/>
      <c r="CB387" s="249" t="s">
        <v>34</v>
      </c>
      <c r="CC387" s="261"/>
      <c r="CD387" s="261"/>
      <c r="CE387" s="261" t="s">
        <v>34</v>
      </c>
      <c r="CF387" s="249"/>
      <c r="CG387" s="249"/>
      <c r="CH387" s="249" t="s">
        <v>34</v>
      </c>
      <c r="CI387" s="249"/>
      <c r="CJ387" s="249"/>
      <c r="CK387" s="249" t="s">
        <v>34</v>
      </c>
      <c r="CL387" s="249"/>
      <c r="CM387" s="249"/>
      <c r="CN387" s="249" t="s">
        <v>34</v>
      </c>
      <c r="CO387" s="247" t="s">
        <v>579</v>
      </c>
      <c r="CP387" s="257" t="s">
        <v>355</v>
      </c>
      <c r="CQ387" s="257" t="s">
        <v>395</v>
      </c>
      <c r="CR387" s="249"/>
      <c r="CS387" s="249"/>
      <c r="CT387" s="249" t="s">
        <v>34</v>
      </c>
      <c r="CU387" s="247"/>
      <c r="CV387" s="249"/>
      <c r="CW387" s="249" t="s">
        <v>34</v>
      </c>
      <c r="CX387" s="249"/>
      <c r="CY387" s="249"/>
      <c r="CZ387" s="249" t="s">
        <v>34</v>
      </c>
      <c r="DA387" s="249"/>
      <c r="DB387" s="249"/>
      <c r="DC387" s="249" t="s">
        <v>34</v>
      </c>
      <c r="DD387" s="249"/>
      <c r="DE387" s="249"/>
      <c r="DF387" s="249" t="s">
        <v>34</v>
      </c>
      <c r="DG387" s="249"/>
      <c r="DH387" s="249"/>
      <c r="DI387" s="249" t="s">
        <v>34</v>
      </c>
      <c r="DJ387" s="249"/>
      <c r="DK387" s="249"/>
      <c r="DL387" s="249" t="s">
        <v>34</v>
      </c>
      <c r="DM387" s="247"/>
      <c r="DN387" s="289"/>
      <c r="DO387" s="289" t="s">
        <v>34</v>
      </c>
      <c r="DP387" s="249"/>
      <c r="DQ387" s="249"/>
      <c r="DR387" s="249" t="s">
        <v>34</v>
      </c>
      <c r="DS387" s="249"/>
      <c r="DT387" s="249"/>
      <c r="DU387" s="249" t="s">
        <v>34</v>
      </c>
      <c r="DV387" s="249"/>
      <c r="DW387" s="249"/>
      <c r="DX387" s="249" t="s">
        <v>34</v>
      </c>
      <c r="DY387" s="249"/>
      <c r="DZ387" s="249"/>
      <c r="EA387" s="249" t="s">
        <v>34</v>
      </c>
      <c r="EB387" s="249"/>
      <c r="EC387" s="249"/>
      <c r="ED387" s="249" t="s">
        <v>34</v>
      </c>
      <c r="EE387" s="249"/>
      <c r="EF387" s="249"/>
      <c r="EG387" s="249" t="s">
        <v>34</v>
      </c>
      <c r="EH387" s="249"/>
      <c r="EI387" s="249"/>
      <c r="EJ387" s="249" t="s">
        <v>34</v>
      </c>
      <c r="EK387" s="249"/>
      <c r="EL387" s="249"/>
      <c r="EM387" s="249" t="s">
        <v>34</v>
      </c>
      <c r="EN387" s="249"/>
      <c r="EO387" s="249"/>
      <c r="EP387" s="249" t="s">
        <v>34</v>
      </c>
      <c r="EQ387" s="249"/>
      <c r="ER387" s="249"/>
      <c r="ES387" s="249" t="s">
        <v>34</v>
      </c>
      <c r="ET387" s="249"/>
      <c r="EU387" s="249"/>
      <c r="EV387" s="249" t="s">
        <v>34</v>
      </c>
      <c r="EW387" s="249"/>
      <c r="EX387" s="249"/>
      <c r="EY387" s="249" t="s">
        <v>34</v>
      </c>
      <c r="EZ387" s="249"/>
      <c r="FA387" s="249"/>
      <c r="FB387" s="249" t="s">
        <v>34</v>
      </c>
      <c r="FC387" s="249"/>
      <c r="FD387" s="249"/>
      <c r="FE387" s="249" t="s">
        <v>34</v>
      </c>
      <c r="FF387" s="249"/>
      <c r="FG387" s="249"/>
      <c r="FH387" s="249" t="s">
        <v>34</v>
      </c>
      <c r="FI387" s="249"/>
      <c r="FJ387" s="249"/>
      <c r="FK387" s="249" t="s">
        <v>34</v>
      </c>
      <c r="FL387" s="249"/>
      <c r="FM387" s="249"/>
      <c r="FN387" s="249" t="s">
        <v>34</v>
      </c>
      <c r="FO387" s="249"/>
      <c r="FP387" s="249"/>
      <c r="FQ387" s="249" t="s">
        <v>34</v>
      </c>
      <c r="FR387" s="249"/>
      <c r="FS387" s="249"/>
      <c r="FT387" s="249" t="s">
        <v>34</v>
      </c>
      <c r="FU387" s="249"/>
      <c r="FV387" s="249"/>
      <c r="FW387" s="249" t="s">
        <v>34</v>
      </c>
      <c r="FX387" s="249"/>
      <c r="FY387" s="249"/>
      <c r="FZ387" s="249" t="s">
        <v>34</v>
      </c>
      <c r="GA387" s="261"/>
      <c r="GB387" s="261"/>
      <c r="GC387" s="261" t="s">
        <v>34</v>
      </c>
      <c r="GD387" s="249"/>
      <c r="GE387" s="249"/>
      <c r="GF387" s="249" t="s">
        <v>34</v>
      </c>
      <c r="GG387" s="249"/>
      <c r="GH387" s="249"/>
      <c r="GI387" s="249" t="s">
        <v>34</v>
      </c>
      <c r="GJ387" s="249"/>
      <c r="GK387" s="249"/>
      <c r="GL387" s="249" t="s">
        <v>34</v>
      </c>
      <c r="GM387" s="249"/>
      <c r="GN387" s="249"/>
      <c r="GO387" s="249" t="s">
        <v>34</v>
      </c>
      <c r="GP387" s="249"/>
      <c r="GQ387" s="249"/>
      <c r="GR387" s="249" t="s">
        <v>34</v>
      </c>
      <c r="GS387" s="249"/>
      <c r="GT387" s="249"/>
      <c r="GU387" s="249" t="s">
        <v>34</v>
      </c>
      <c r="GV387" s="249"/>
      <c r="GW387" s="249"/>
      <c r="GX387" s="249" t="s">
        <v>34</v>
      </c>
      <c r="GY387" s="249"/>
      <c r="GZ387" s="249"/>
      <c r="HA387" s="249" t="s">
        <v>34</v>
      </c>
    </row>
    <row r="388" spans="1:209" outlineLevel="1" x14ac:dyDescent="0.2">
      <c r="A388" s="254" t="s">
        <v>1901</v>
      </c>
      <c r="B388" s="258" t="s">
        <v>211</v>
      </c>
      <c r="C388" s="258" t="s">
        <v>209</v>
      </c>
      <c r="D388" s="258" t="s">
        <v>180</v>
      </c>
      <c r="E388" s="258"/>
      <c r="F388" s="258"/>
      <c r="G388" s="258"/>
      <c r="H388" s="258"/>
      <c r="I388" s="258"/>
      <c r="O388" s="258"/>
      <c r="P388" s="259"/>
      <c r="Q388" s="259"/>
      <c r="R388" s="258"/>
      <c r="S388" s="259"/>
      <c r="T388" s="259"/>
      <c r="U388" s="258"/>
      <c r="V388" s="259"/>
      <c r="W388" s="259"/>
      <c r="X388" s="258"/>
      <c r="Y388" s="259"/>
      <c r="Z388" s="259"/>
      <c r="AA388" s="258"/>
      <c r="AB388" s="259"/>
      <c r="AC388" s="259"/>
      <c r="AD388" s="258"/>
      <c r="AE388" s="259"/>
      <c r="AF388" s="259"/>
      <c r="AG388" s="258"/>
      <c r="AH388" s="259"/>
      <c r="AI388" s="259"/>
      <c r="AJ388" s="258"/>
      <c r="AK388" s="259"/>
      <c r="AL388" s="259"/>
      <c r="AM388" s="258"/>
      <c r="AN388" s="259"/>
      <c r="AO388" s="259"/>
      <c r="AP388" s="258"/>
      <c r="AQ388" s="259"/>
      <c r="AR388" s="259"/>
      <c r="AS388" s="258"/>
      <c r="AT388" s="259"/>
      <c r="AU388" s="259"/>
      <c r="AV388" s="258"/>
      <c r="AW388" s="259"/>
      <c r="AX388" s="259"/>
      <c r="AY388" s="258"/>
      <c r="AZ388" s="259"/>
      <c r="BA388" s="259"/>
      <c r="BB388" s="258"/>
      <c r="BC388" s="259"/>
      <c r="BD388" s="259"/>
      <c r="BE388" s="258"/>
      <c r="BF388" s="259"/>
      <c r="BG388" s="259"/>
      <c r="BH388" s="258"/>
      <c r="BI388" s="259"/>
      <c r="BJ388" s="259"/>
      <c r="BK388" s="258"/>
      <c r="BL388" s="259"/>
      <c r="BM388" s="259"/>
      <c r="BN388" s="258"/>
      <c r="BO388" s="259"/>
      <c r="BP388" s="259"/>
      <c r="BQ388" s="258"/>
      <c r="BR388" s="259"/>
      <c r="BS388" s="259"/>
      <c r="BT388" s="258"/>
      <c r="BU388" s="259"/>
      <c r="BV388" s="259"/>
      <c r="BW388" s="258"/>
      <c r="BX388" s="259"/>
      <c r="BY388" s="259"/>
      <c r="BZ388" s="258"/>
      <c r="CA388" s="259"/>
      <c r="CB388" s="259"/>
      <c r="CC388" s="258"/>
      <c r="CD388" s="259"/>
      <c r="CE388" s="259"/>
      <c r="CF388" s="258"/>
      <c r="CG388" s="259"/>
      <c r="CH388" s="259"/>
      <c r="CI388" s="258"/>
      <c r="CJ388" s="259"/>
      <c r="CK388" s="259"/>
      <c r="CL388" s="258"/>
      <c r="CM388" s="259"/>
      <c r="CN388" s="259"/>
      <c r="CO388" s="258"/>
      <c r="CP388" s="259"/>
      <c r="CQ388" s="259"/>
      <c r="CR388" s="258"/>
      <c r="CS388" s="259"/>
      <c r="CT388" s="259"/>
      <c r="CU388" s="258"/>
      <c r="CV388" s="259"/>
      <c r="CW388" s="259"/>
      <c r="CX388" s="258"/>
      <c r="CY388" s="259"/>
      <c r="CZ388" s="259"/>
      <c r="DA388" s="258"/>
      <c r="DB388" s="259"/>
      <c r="DC388" s="259"/>
      <c r="DD388" s="258"/>
      <c r="DE388" s="259"/>
      <c r="DF388" s="259"/>
      <c r="DG388" s="258"/>
      <c r="DH388" s="259"/>
      <c r="DI388" s="259"/>
      <c r="DJ388" s="258"/>
      <c r="DK388" s="259"/>
      <c r="DL388" s="259"/>
      <c r="DM388" s="258"/>
      <c r="DN388" s="259"/>
      <c r="DO388" s="259"/>
      <c r="DP388" s="258"/>
      <c r="DQ388" s="259"/>
      <c r="DR388" s="259"/>
      <c r="DS388" s="258"/>
      <c r="DT388" s="259"/>
      <c r="DU388" s="259"/>
      <c r="DV388" s="258"/>
      <c r="DW388" s="259"/>
      <c r="DX388" s="259"/>
      <c r="DY388" s="258"/>
      <c r="DZ388" s="259"/>
      <c r="EA388" s="259"/>
      <c r="EB388" s="258"/>
      <c r="EC388" s="259"/>
      <c r="ED388" s="259"/>
      <c r="EE388" s="258"/>
      <c r="EF388" s="259"/>
      <c r="EG388" s="259"/>
      <c r="EH388" s="258"/>
      <c r="EI388" s="259"/>
      <c r="EJ388" s="259"/>
      <c r="EK388" s="258"/>
      <c r="EL388" s="259"/>
      <c r="EM388" s="259"/>
      <c r="EN388" s="258"/>
      <c r="EO388" s="259"/>
      <c r="EP388" s="259"/>
      <c r="EQ388" s="258"/>
      <c r="ER388" s="259"/>
      <c r="ES388" s="259"/>
      <c r="ET388" s="258"/>
      <c r="EU388" s="259"/>
      <c r="EV388" s="259"/>
      <c r="EW388" s="258"/>
      <c r="EX388" s="259"/>
      <c r="EY388" s="259"/>
      <c r="EZ388" s="258"/>
      <c r="FA388" s="259"/>
      <c r="FB388" s="259"/>
      <c r="FC388" s="258"/>
      <c r="FD388" s="259"/>
      <c r="FE388" s="259"/>
      <c r="FF388" s="258"/>
      <c r="FG388" s="259"/>
      <c r="FH388" s="259"/>
      <c r="FI388" s="258"/>
      <c r="FJ388" s="259"/>
      <c r="FK388" s="259"/>
      <c r="FL388" s="258"/>
      <c r="FM388" s="259"/>
      <c r="FN388" s="259"/>
      <c r="FO388" s="258"/>
      <c r="FP388" s="259"/>
      <c r="FQ388" s="259"/>
      <c r="FR388" s="258"/>
      <c r="FS388" s="259"/>
      <c r="FT388" s="259"/>
      <c r="FU388" s="258"/>
      <c r="FV388" s="259"/>
      <c r="FW388" s="259"/>
      <c r="FX388" s="258"/>
      <c r="FY388" s="259"/>
      <c r="FZ388" s="259"/>
      <c r="GA388" s="258"/>
      <c r="GB388" s="259"/>
      <c r="GC388" s="259"/>
      <c r="GD388" s="258"/>
      <c r="GE388" s="259"/>
      <c r="GF388" s="259"/>
      <c r="GG388" s="258"/>
      <c r="GH388" s="259"/>
      <c r="GI388" s="259"/>
      <c r="GJ388" s="258"/>
      <c r="GK388" s="259"/>
      <c r="GL388" s="259"/>
      <c r="GM388" s="258"/>
      <c r="GN388" s="259"/>
      <c r="GO388" s="259"/>
      <c r="GP388" s="258"/>
      <c r="GQ388" s="259"/>
      <c r="GR388" s="259"/>
      <c r="GS388" s="258"/>
      <c r="GT388" s="259"/>
      <c r="GU388" s="259"/>
      <c r="GV388" s="258"/>
      <c r="GW388" s="259"/>
      <c r="GX388" s="259"/>
      <c r="GY388" s="258"/>
      <c r="GZ388" s="259"/>
      <c r="HA388" s="259"/>
    </row>
    <row r="389" spans="1:209" outlineLevel="1" x14ac:dyDescent="0.2">
      <c r="A389" s="254" t="s">
        <v>1902</v>
      </c>
      <c r="B389" s="255" t="s">
        <v>1517</v>
      </c>
      <c r="C389" s="256" t="s">
        <v>121</v>
      </c>
      <c r="D389" s="256" t="s">
        <v>180</v>
      </c>
      <c r="E389" s="256"/>
      <c r="F389" s="256"/>
      <c r="G389" s="256"/>
      <c r="H389" s="255"/>
      <c r="I389" s="255"/>
      <c r="O389" s="247"/>
      <c r="P389" s="249"/>
      <c r="Q389" s="249" t="s">
        <v>34</v>
      </c>
      <c r="R389" s="247"/>
      <c r="S389" s="249"/>
      <c r="T389" s="249" t="s">
        <v>34</v>
      </c>
      <c r="U389" s="247"/>
      <c r="V389" s="249"/>
      <c r="W389" s="249" t="s">
        <v>34</v>
      </c>
      <c r="X389" s="247"/>
      <c r="Y389" s="249"/>
      <c r="Z389" s="249" t="s">
        <v>34</v>
      </c>
      <c r="AA389" s="247"/>
      <c r="AB389" s="249"/>
      <c r="AC389" s="249" t="s">
        <v>34</v>
      </c>
      <c r="AD389" s="247"/>
      <c r="AE389" s="249"/>
      <c r="AF389" s="249" t="s">
        <v>34</v>
      </c>
      <c r="AG389" s="255"/>
      <c r="AH389" s="257"/>
      <c r="AI389" s="257"/>
      <c r="AJ389" s="255"/>
      <c r="AK389" s="257"/>
      <c r="AL389" s="257"/>
      <c r="AM389" s="262" t="s">
        <v>1819</v>
      </c>
      <c r="AN389" s="257" t="s">
        <v>355</v>
      </c>
      <c r="AO389" s="257" t="s">
        <v>395</v>
      </c>
      <c r="AP389" s="247"/>
      <c r="AQ389" s="249"/>
      <c r="AR389" s="249" t="s">
        <v>34</v>
      </c>
      <c r="AS389" s="247"/>
      <c r="AT389" s="249"/>
      <c r="AU389" s="249" t="s">
        <v>34</v>
      </c>
      <c r="AV389" s="247"/>
      <c r="AW389" s="249"/>
      <c r="AX389" s="249" t="s">
        <v>34</v>
      </c>
      <c r="AY389" s="247"/>
      <c r="AZ389" s="249"/>
      <c r="BA389" s="249" t="s">
        <v>34</v>
      </c>
      <c r="BB389" s="247"/>
      <c r="BC389" s="249"/>
      <c r="BD389" s="249" t="s">
        <v>34</v>
      </c>
      <c r="BE389" s="247"/>
      <c r="BF389" s="249"/>
      <c r="BG389" s="249" t="s">
        <v>34</v>
      </c>
      <c r="BH389" s="247"/>
      <c r="BI389" s="249"/>
      <c r="BJ389" s="249" t="s">
        <v>34</v>
      </c>
      <c r="BK389" s="247"/>
      <c r="BL389" s="249"/>
      <c r="BM389" s="249" t="s">
        <v>34</v>
      </c>
      <c r="BN389" s="247"/>
      <c r="BO389" s="249"/>
      <c r="BP389" s="249" t="s">
        <v>34</v>
      </c>
      <c r="BQ389" s="247"/>
      <c r="BR389" s="249"/>
      <c r="BS389" s="249" t="s">
        <v>34</v>
      </c>
      <c r="BT389" s="247"/>
      <c r="BU389" s="249"/>
      <c r="BV389" s="249" t="s">
        <v>34</v>
      </c>
      <c r="BW389" s="247"/>
      <c r="BX389" s="249"/>
      <c r="BY389" s="249" t="s">
        <v>34</v>
      </c>
      <c r="BZ389" s="247"/>
      <c r="CA389" s="249"/>
      <c r="CB389" s="249" t="s">
        <v>34</v>
      </c>
      <c r="CC389" s="250"/>
      <c r="CD389" s="261"/>
      <c r="CE389" s="261" t="s">
        <v>34</v>
      </c>
      <c r="CF389" s="247"/>
      <c r="CG389" s="249"/>
      <c r="CH389" s="249" t="s">
        <v>34</v>
      </c>
      <c r="CI389" s="247"/>
      <c r="CJ389" s="249"/>
      <c r="CK389" s="249" t="s">
        <v>34</v>
      </c>
      <c r="CL389" s="247"/>
      <c r="CM389" s="249"/>
      <c r="CN389" s="249" t="s">
        <v>34</v>
      </c>
      <c r="CO389" s="247"/>
      <c r="CP389" s="249"/>
      <c r="CQ389" s="249" t="s">
        <v>34</v>
      </c>
      <c r="CR389" s="247"/>
      <c r="CS389" s="249"/>
      <c r="CT389" s="249" t="s">
        <v>34</v>
      </c>
      <c r="CU389" s="247"/>
      <c r="CV389" s="249"/>
      <c r="CW389" s="249" t="s">
        <v>34</v>
      </c>
      <c r="CX389" s="247"/>
      <c r="CY389" s="249"/>
      <c r="CZ389" s="249" t="s">
        <v>34</v>
      </c>
      <c r="DA389" s="247"/>
      <c r="DB389" s="249"/>
      <c r="DC389" s="249" t="s">
        <v>34</v>
      </c>
      <c r="DD389" s="247"/>
      <c r="DE389" s="249"/>
      <c r="DF389" s="249" t="s">
        <v>34</v>
      </c>
      <c r="DG389" s="247"/>
      <c r="DH389" s="249"/>
      <c r="DI389" s="249" t="s">
        <v>34</v>
      </c>
      <c r="DJ389" s="247"/>
      <c r="DK389" s="249"/>
      <c r="DL389" s="249" t="s">
        <v>34</v>
      </c>
      <c r="DM389" s="247"/>
      <c r="DN389" s="289"/>
      <c r="DO389" s="289" t="s">
        <v>34</v>
      </c>
      <c r="DP389" s="247"/>
      <c r="DQ389" s="249"/>
      <c r="DR389" s="249" t="s">
        <v>34</v>
      </c>
      <c r="DS389" s="247"/>
      <c r="DT389" s="249"/>
      <c r="DU389" s="249" t="s">
        <v>34</v>
      </c>
      <c r="DV389" s="247"/>
      <c r="DW389" s="249"/>
      <c r="DX389" s="249" t="s">
        <v>34</v>
      </c>
      <c r="DY389" s="247"/>
      <c r="DZ389" s="249"/>
      <c r="EA389" s="249" t="s">
        <v>34</v>
      </c>
      <c r="EB389" s="247"/>
      <c r="EC389" s="249"/>
      <c r="ED389" s="249" t="s">
        <v>34</v>
      </c>
      <c r="EE389" s="247"/>
      <c r="EF389" s="249"/>
      <c r="EG389" s="249" t="s">
        <v>34</v>
      </c>
      <c r="EH389" s="247"/>
      <c r="EI389" s="249"/>
      <c r="EJ389" s="249" t="s">
        <v>34</v>
      </c>
      <c r="EK389" s="247"/>
      <c r="EL389" s="249"/>
      <c r="EM389" s="249" t="s">
        <v>34</v>
      </c>
      <c r="EN389" s="247"/>
      <c r="EO389" s="249"/>
      <c r="EP389" s="249" t="s">
        <v>34</v>
      </c>
      <c r="EQ389" s="247"/>
      <c r="ER389" s="249"/>
      <c r="ES389" s="249" t="s">
        <v>34</v>
      </c>
      <c r="ET389" s="247"/>
      <c r="EU389" s="249"/>
      <c r="EV389" s="249" t="s">
        <v>34</v>
      </c>
      <c r="EW389" s="247"/>
      <c r="EX389" s="249"/>
      <c r="EY389" s="249" t="s">
        <v>34</v>
      </c>
      <c r="EZ389" s="247"/>
      <c r="FA389" s="249"/>
      <c r="FB389" s="249" t="s">
        <v>34</v>
      </c>
      <c r="FC389" s="247"/>
      <c r="FD389" s="249"/>
      <c r="FE389" s="249" t="s">
        <v>34</v>
      </c>
      <c r="FF389" s="247"/>
      <c r="FG389" s="249"/>
      <c r="FH389" s="249" t="s">
        <v>34</v>
      </c>
      <c r="FI389" s="247"/>
      <c r="FJ389" s="249"/>
      <c r="FK389" s="249" t="s">
        <v>34</v>
      </c>
      <c r="FL389" s="247"/>
      <c r="FM389" s="249"/>
      <c r="FN389" s="249" t="s">
        <v>34</v>
      </c>
      <c r="FO389" s="247"/>
      <c r="FP389" s="249"/>
      <c r="FQ389" s="249" t="s">
        <v>34</v>
      </c>
      <c r="FR389" s="247"/>
      <c r="FS389" s="249"/>
      <c r="FT389" s="249" t="s">
        <v>34</v>
      </c>
      <c r="FU389" s="247"/>
      <c r="FV389" s="249"/>
      <c r="FW389" s="249" t="s">
        <v>34</v>
      </c>
      <c r="FX389" s="247"/>
      <c r="FY389" s="249"/>
      <c r="FZ389" s="249" t="s">
        <v>34</v>
      </c>
      <c r="GA389" s="250"/>
      <c r="GB389" s="261"/>
      <c r="GC389" s="261" t="s">
        <v>34</v>
      </c>
      <c r="GD389" s="247"/>
      <c r="GE389" s="249"/>
      <c r="GF389" s="249" t="s">
        <v>34</v>
      </c>
      <c r="GG389" s="247"/>
      <c r="GH389" s="249"/>
      <c r="GI389" s="249" t="s">
        <v>34</v>
      </c>
      <c r="GJ389" s="247"/>
      <c r="GK389" s="249"/>
      <c r="GL389" s="249" t="s">
        <v>34</v>
      </c>
      <c r="GM389" s="247"/>
      <c r="GN389" s="249"/>
      <c r="GO389" s="249" t="s">
        <v>34</v>
      </c>
      <c r="GP389" s="247"/>
      <c r="GQ389" s="249"/>
      <c r="GR389" s="249" t="s">
        <v>34</v>
      </c>
      <c r="GS389" s="247"/>
      <c r="GT389" s="249"/>
      <c r="GU389" s="249" t="s">
        <v>34</v>
      </c>
      <c r="GV389" s="247"/>
      <c r="GW389" s="249"/>
      <c r="GX389" s="249" t="s">
        <v>34</v>
      </c>
      <c r="GY389" s="247"/>
      <c r="GZ389" s="249"/>
      <c r="HA389" s="249" t="s">
        <v>34</v>
      </c>
    </row>
    <row r="390" spans="1:209" outlineLevel="1" x14ac:dyDescent="0.2">
      <c r="A390" s="254" t="s">
        <v>1903</v>
      </c>
      <c r="B390" s="255" t="s">
        <v>1518</v>
      </c>
      <c r="C390" s="256" t="s">
        <v>121</v>
      </c>
      <c r="D390" s="256" t="s">
        <v>180</v>
      </c>
      <c r="E390" s="256"/>
      <c r="F390" s="256"/>
      <c r="G390" s="256"/>
      <c r="H390" s="255"/>
      <c r="I390" s="255"/>
      <c r="O390" s="247"/>
      <c r="P390" s="249"/>
      <c r="Q390" s="249" t="s">
        <v>34</v>
      </c>
      <c r="R390" s="247"/>
      <c r="S390" s="249"/>
      <c r="T390" s="249" t="s">
        <v>34</v>
      </c>
      <c r="U390" s="247"/>
      <c r="V390" s="249"/>
      <c r="W390" s="249" t="s">
        <v>34</v>
      </c>
      <c r="X390" s="247"/>
      <c r="Y390" s="249"/>
      <c r="Z390" s="249" t="s">
        <v>34</v>
      </c>
      <c r="AA390" s="247"/>
      <c r="AB390" s="249"/>
      <c r="AC390" s="249" t="s">
        <v>34</v>
      </c>
      <c r="AD390" s="247"/>
      <c r="AE390" s="249"/>
      <c r="AF390" s="249" t="s">
        <v>34</v>
      </c>
      <c r="AG390" s="255"/>
      <c r="AH390" s="257"/>
      <c r="AI390" s="257"/>
      <c r="AJ390" s="255"/>
      <c r="AK390" s="257"/>
      <c r="AL390" s="257"/>
      <c r="AM390" s="247"/>
      <c r="AN390" s="249"/>
      <c r="AO390" s="249" t="s">
        <v>34</v>
      </c>
      <c r="AP390" s="247"/>
      <c r="AQ390" s="249"/>
      <c r="AR390" s="249" t="s">
        <v>34</v>
      </c>
      <c r="AS390" s="247"/>
      <c r="AT390" s="249"/>
      <c r="AU390" s="249" t="s">
        <v>34</v>
      </c>
      <c r="AV390" s="247"/>
      <c r="AW390" s="249"/>
      <c r="AX390" s="249" t="s">
        <v>34</v>
      </c>
      <c r="AY390" s="247"/>
      <c r="AZ390" s="249"/>
      <c r="BA390" s="249" t="s">
        <v>34</v>
      </c>
      <c r="BB390" s="247"/>
      <c r="BC390" s="249"/>
      <c r="BD390" s="249" t="s">
        <v>34</v>
      </c>
      <c r="BE390" s="247"/>
      <c r="BF390" s="249"/>
      <c r="BG390" s="249" t="s">
        <v>34</v>
      </c>
      <c r="BH390" s="247"/>
      <c r="BI390" s="249"/>
      <c r="BJ390" s="249" t="s">
        <v>34</v>
      </c>
      <c r="BK390" s="247"/>
      <c r="BL390" s="249"/>
      <c r="BM390" s="249" t="s">
        <v>34</v>
      </c>
      <c r="BN390" s="247"/>
      <c r="BO390" s="249"/>
      <c r="BP390" s="249" t="s">
        <v>34</v>
      </c>
      <c r="BQ390" s="247"/>
      <c r="BR390" s="249"/>
      <c r="BS390" s="249" t="s">
        <v>34</v>
      </c>
      <c r="BT390" s="247"/>
      <c r="BU390" s="249"/>
      <c r="BV390" s="249" t="s">
        <v>34</v>
      </c>
      <c r="BW390" s="247"/>
      <c r="BX390" s="249"/>
      <c r="BY390" s="249" t="s">
        <v>34</v>
      </c>
      <c r="BZ390" s="247"/>
      <c r="CA390" s="249"/>
      <c r="CB390" s="249" t="s">
        <v>34</v>
      </c>
      <c r="CC390" s="250"/>
      <c r="CD390" s="261"/>
      <c r="CE390" s="261" t="s">
        <v>34</v>
      </c>
      <c r="CF390" s="247"/>
      <c r="CG390" s="249"/>
      <c r="CH390" s="249" t="s">
        <v>34</v>
      </c>
      <c r="CI390" s="247"/>
      <c r="CJ390" s="249"/>
      <c r="CK390" s="249" t="s">
        <v>34</v>
      </c>
      <c r="CL390" s="247"/>
      <c r="CM390" s="249"/>
      <c r="CN390" s="249" t="s">
        <v>34</v>
      </c>
      <c r="CO390" s="184">
        <v>11</v>
      </c>
      <c r="CP390" s="257" t="s">
        <v>355</v>
      </c>
      <c r="CQ390" s="257" t="s">
        <v>395</v>
      </c>
      <c r="CR390" s="247"/>
      <c r="CS390" s="249"/>
      <c r="CT390" s="249" t="s">
        <v>34</v>
      </c>
      <c r="CU390" s="247"/>
      <c r="CV390" s="249"/>
      <c r="CW390" s="249" t="s">
        <v>34</v>
      </c>
      <c r="CX390" s="247"/>
      <c r="CY390" s="249"/>
      <c r="CZ390" s="249" t="s">
        <v>34</v>
      </c>
      <c r="DA390" s="247"/>
      <c r="DB390" s="249"/>
      <c r="DC390" s="249" t="s">
        <v>34</v>
      </c>
      <c r="DD390" s="247"/>
      <c r="DE390" s="249"/>
      <c r="DF390" s="249" t="s">
        <v>34</v>
      </c>
      <c r="DG390" s="247"/>
      <c r="DH390" s="249"/>
      <c r="DI390" s="249" t="s">
        <v>34</v>
      </c>
      <c r="DJ390" s="247"/>
      <c r="DK390" s="249"/>
      <c r="DL390" s="249" t="s">
        <v>34</v>
      </c>
      <c r="DM390" s="247"/>
      <c r="DN390" s="289"/>
      <c r="DO390" s="289" t="s">
        <v>34</v>
      </c>
      <c r="DP390" s="247"/>
      <c r="DQ390" s="249"/>
      <c r="DR390" s="249" t="s">
        <v>34</v>
      </c>
      <c r="DS390" s="247"/>
      <c r="DT390" s="249"/>
      <c r="DU390" s="249" t="s">
        <v>34</v>
      </c>
      <c r="DV390" s="247"/>
      <c r="DW390" s="249"/>
      <c r="DX390" s="249" t="s">
        <v>34</v>
      </c>
      <c r="DY390" s="247"/>
      <c r="DZ390" s="249"/>
      <c r="EA390" s="249" t="s">
        <v>34</v>
      </c>
      <c r="EB390" s="247"/>
      <c r="EC390" s="249"/>
      <c r="ED390" s="249" t="s">
        <v>34</v>
      </c>
      <c r="EE390" s="247"/>
      <c r="EF390" s="249"/>
      <c r="EG390" s="249" t="s">
        <v>34</v>
      </c>
      <c r="EH390" s="247"/>
      <c r="EI390" s="249"/>
      <c r="EJ390" s="249" t="s">
        <v>34</v>
      </c>
      <c r="EK390" s="247"/>
      <c r="EL390" s="249"/>
      <c r="EM390" s="249" t="s">
        <v>34</v>
      </c>
      <c r="EN390" s="247"/>
      <c r="EO390" s="249"/>
      <c r="EP390" s="249" t="s">
        <v>34</v>
      </c>
      <c r="EQ390" s="247"/>
      <c r="ER390" s="249"/>
      <c r="ES390" s="249" t="s">
        <v>34</v>
      </c>
      <c r="ET390" s="247"/>
      <c r="EU390" s="249"/>
      <c r="EV390" s="249" t="s">
        <v>34</v>
      </c>
      <c r="EW390" s="247"/>
      <c r="EX390" s="249"/>
      <c r="EY390" s="249" t="s">
        <v>34</v>
      </c>
      <c r="EZ390" s="247"/>
      <c r="FA390" s="249"/>
      <c r="FB390" s="249" t="s">
        <v>34</v>
      </c>
      <c r="FC390" s="247"/>
      <c r="FD390" s="249"/>
      <c r="FE390" s="249" t="s">
        <v>34</v>
      </c>
      <c r="FF390" s="247"/>
      <c r="FG390" s="249"/>
      <c r="FH390" s="249" t="s">
        <v>34</v>
      </c>
      <c r="FI390" s="247"/>
      <c r="FJ390" s="249"/>
      <c r="FK390" s="249" t="s">
        <v>34</v>
      </c>
      <c r="FL390" s="247"/>
      <c r="FM390" s="249"/>
      <c r="FN390" s="249" t="s">
        <v>34</v>
      </c>
      <c r="FO390" s="247"/>
      <c r="FP390" s="249"/>
      <c r="FQ390" s="249" t="s">
        <v>34</v>
      </c>
      <c r="FR390" s="247"/>
      <c r="FS390" s="249"/>
      <c r="FT390" s="249" t="s">
        <v>34</v>
      </c>
      <c r="FU390" s="247"/>
      <c r="FV390" s="249"/>
      <c r="FW390" s="249" t="s">
        <v>34</v>
      </c>
      <c r="FX390" s="247"/>
      <c r="FY390" s="249"/>
      <c r="FZ390" s="249" t="s">
        <v>34</v>
      </c>
      <c r="GA390" s="250"/>
      <c r="GB390" s="261"/>
      <c r="GC390" s="261" t="s">
        <v>34</v>
      </c>
      <c r="GD390" s="247"/>
      <c r="GE390" s="249"/>
      <c r="GF390" s="249" t="s">
        <v>34</v>
      </c>
      <c r="GG390" s="247"/>
      <c r="GH390" s="249"/>
      <c r="GI390" s="249" t="s">
        <v>34</v>
      </c>
      <c r="GJ390" s="247"/>
      <c r="GK390" s="249"/>
      <c r="GL390" s="249" t="s">
        <v>34</v>
      </c>
      <c r="GM390" s="247"/>
      <c r="GN390" s="249"/>
      <c r="GO390" s="249" t="s">
        <v>34</v>
      </c>
      <c r="GP390" s="247"/>
      <c r="GQ390" s="249"/>
      <c r="GR390" s="249" t="s">
        <v>34</v>
      </c>
      <c r="GS390" s="247"/>
      <c r="GT390" s="249"/>
      <c r="GU390" s="249" t="s">
        <v>34</v>
      </c>
      <c r="GV390" s="247"/>
      <c r="GW390" s="249"/>
      <c r="GX390" s="249" t="s">
        <v>34</v>
      </c>
      <c r="GY390" s="247"/>
      <c r="GZ390" s="249"/>
      <c r="HA390" s="249" t="s">
        <v>34</v>
      </c>
    </row>
    <row r="391" spans="1:209" outlineLevel="1" x14ac:dyDescent="0.2">
      <c r="A391" s="246" t="s">
        <v>1904</v>
      </c>
      <c r="B391" s="249" t="s">
        <v>169</v>
      </c>
      <c r="C391" s="249" t="s">
        <v>15</v>
      </c>
      <c r="D391" s="249" t="s">
        <v>180</v>
      </c>
      <c r="E391" s="249"/>
      <c r="F391" s="249"/>
      <c r="G391" s="249"/>
      <c r="H391" s="249"/>
      <c r="I391" s="249"/>
      <c r="O391" s="249"/>
      <c r="P391" s="249"/>
      <c r="Q391" s="249" t="s">
        <v>34</v>
      </c>
      <c r="R391" s="249"/>
      <c r="S391" s="249"/>
      <c r="T391" s="249" t="s">
        <v>34</v>
      </c>
      <c r="U391" s="249"/>
      <c r="V391" s="249"/>
      <c r="W391" s="249" t="s">
        <v>34</v>
      </c>
      <c r="X391" s="249"/>
      <c r="Y391" s="249"/>
      <c r="Z391" s="249" t="s">
        <v>34</v>
      </c>
      <c r="AA391" s="249"/>
      <c r="AB391" s="249"/>
      <c r="AC391" s="249" t="s">
        <v>34</v>
      </c>
      <c r="AD391" s="249"/>
      <c r="AE391" s="249"/>
      <c r="AF391" s="249" t="s">
        <v>34</v>
      </c>
      <c r="AG391" s="249"/>
      <c r="AH391" s="249"/>
      <c r="AI391" s="249" t="s">
        <v>34</v>
      </c>
      <c r="AJ391" s="249"/>
      <c r="AK391" s="249"/>
      <c r="AL391" s="249" t="s">
        <v>34</v>
      </c>
      <c r="AM391" s="247"/>
      <c r="AN391" s="249"/>
      <c r="AO391" s="249" t="s">
        <v>34</v>
      </c>
      <c r="AP391" s="249"/>
      <c r="AQ391" s="249"/>
      <c r="AR391" s="249" t="s">
        <v>34</v>
      </c>
      <c r="AS391" s="249"/>
      <c r="AT391" s="249"/>
      <c r="AU391" s="249" t="s">
        <v>34</v>
      </c>
      <c r="AV391" s="249"/>
      <c r="AW391" s="249"/>
      <c r="AX391" s="249" t="s">
        <v>34</v>
      </c>
      <c r="AY391" s="247"/>
      <c r="AZ391" s="249"/>
      <c r="BA391" s="249" t="s">
        <v>34</v>
      </c>
      <c r="BB391" s="249"/>
      <c r="BC391" s="249"/>
      <c r="BD391" s="249" t="s">
        <v>34</v>
      </c>
      <c r="BE391" s="249"/>
      <c r="BF391" s="249"/>
      <c r="BG391" s="249" t="s">
        <v>34</v>
      </c>
      <c r="BH391" s="249"/>
      <c r="BI391" s="249"/>
      <c r="BJ391" s="249" t="s">
        <v>34</v>
      </c>
      <c r="BK391" s="249"/>
      <c r="BL391" s="249"/>
      <c r="BM391" s="249" t="s">
        <v>34</v>
      </c>
      <c r="BN391" s="249"/>
      <c r="BO391" s="249"/>
      <c r="BP391" s="249" t="s">
        <v>34</v>
      </c>
      <c r="BQ391" s="249"/>
      <c r="BR391" s="249"/>
      <c r="BS391" s="249" t="s">
        <v>34</v>
      </c>
      <c r="BT391" s="249"/>
      <c r="BU391" s="249"/>
      <c r="BV391" s="249" t="s">
        <v>34</v>
      </c>
      <c r="BW391" s="249"/>
      <c r="BX391" s="249"/>
      <c r="BY391" s="249" t="s">
        <v>34</v>
      </c>
      <c r="BZ391" s="249"/>
      <c r="CA391" s="249"/>
      <c r="CB391" s="249" t="s">
        <v>34</v>
      </c>
      <c r="CC391" s="261"/>
      <c r="CD391" s="261"/>
      <c r="CE391" s="261" t="s">
        <v>34</v>
      </c>
      <c r="CF391" s="249"/>
      <c r="CG391" s="249"/>
      <c r="CH391" s="249" t="s">
        <v>34</v>
      </c>
      <c r="CI391" s="249"/>
      <c r="CJ391" s="249"/>
      <c r="CK391" s="249" t="s">
        <v>34</v>
      </c>
      <c r="CL391" s="249"/>
      <c r="CM391" s="249"/>
      <c r="CN391" s="249" t="s">
        <v>34</v>
      </c>
      <c r="CO391" s="247"/>
      <c r="CP391" s="249"/>
      <c r="CQ391" s="249" t="s">
        <v>34</v>
      </c>
      <c r="CR391" s="249"/>
      <c r="CS391" s="249"/>
      <c r="CT391" s="249" t="s">
        <v>34</v>
      </c>
      <c r="CU391" s="247"/>
      <c r="CV391" s="249"/>
      <c r="CW391" s="249" t="s">
        <v>34</v>
      </c>
      <c r="CX391" s="249"/>
      <c r="CY391" s="249"/>
      <c r="CZ391" s="249" t="s">
        <v>34</v>
      </c>
      <c r="DA391" s="249"/>
      <c r="DB391" s="249"/>
      <c r="DC391" s="249" t="s">
        <v>34</v>
      </c>
      <c r="DD391" s="249"/>
      <c r="DE391" s="249"/>
      <c r="DF391" s="249" t="s">
        <v>34</v>
      </c>
      <c r="DG391" s="249"/>
      <c r="DH391" s="249"/>
      <c r="DI391" s="249" t="s">
        <v>34</v>
      </c>
      <c r="DJ391" s="249"/>
      <c r="DK391" s="249"/>
      <c r="DL391" s="249" t="s">
        <v>34</v>
      </c>
      <c r="DM391" s="247"/>
      <c r="DN391" s="289"/>
      <c r="DO391" s="289" t="s">
        <v>34</v>
      </c>
      <c r="DP391" s="249"/>
      <c r="DQ391" s="249"/>
      <c r="DR391" s="249" t="s">
        <v>34</v>
      </c>
      <c r="DS391" s="249"/>
      <c r="DT391" s="249"/>
      <c r="DU391" s="249" t="s">
        <v>34</v>
      </c>
      <c r="DV391" s="249"/>
      <c r="DW391" s="249"/>
      <c r="DX391" s="249" t="s">
        <v>34</v>
      </c>
      <c r="DY391" s="249"/>
      <c r="DZ391" s="249"/>
      <c r="EA391" s="249" t="s">
        <v>34</v>
      </c>
      <c r="EB391" s="249"/>
      <c r="EC391" s="249"/>
      <c r="ED391" s="249" t="s">
        <v>34</v>
      </c>
      <c r="EE391" s="249"/>
      <c r="EF391" s="249"/>
      <c r="EG391" s="249" t="s">
        <v>34</v>
      </c>
      <c r="EH391" s="249"/>
      <c r="EI391" s="249"/>
      <c r="EJ391" s="249" t="s">
        <v>34</v>
      </c>
      <c r="EK391" s="249"/>
      <c r="EL391" s="249"/>
      <c r="EM391" s="249" t="s">
        <v>34</v>
      </c>
      <c r="EN391" s="249"/>
      <c r="EO391" s="249"/>
      <c r="EP391" s="249" t="s">
        <v>34</v>
      </c>
      <c r="EQ391" s="249"/>
      <c r="ER391" s="249"/>
      <c r="ES391" s="249" t="s">
        <v>34</v>
      </c>
      <c r="ET391" s="249"/>
      <c r="EU391" s="249"/>
      <c r="EV391" s="249" t="s">
        <v>34</v>
      </c>
      <c r="EW391" s="249"/>
      <c r="EX391" s="249"/>
      <c r="EY391" s="249" t="s">
        <v>34</v>
      </c>
      <c r="EZ391" s="249"/>
      <c r="FA391" s="249"/>
      <c r="FB391" s="249" t="s">
        <v>34</v>
      </c>
      <c r="FC391" s="249"/>
      <c r="FD391" s="249"/>
      <c r="FE391" s="249" t="s">
        <v>34</v>
      </c>
      <c r="FF391" s="249"/>
      <c r="FG391" s="249"/>
      <c r="FH391" s="249" t="s">
        <v>34</v>
      </c>
      <c r="FI391" s="249"/>
      <c r="FJ391" s="249"/>
      <c r="FK391" s="249" t="s">
        <v>34</v>
      </c>
      <c r="FL391" s="249"/>
      <c r="FM391" s="249"/>
      <c r="FN391" s="249" t="s">
        <v>34</v>
      </c>
      <c r="FO391" s="249"/>
      <c r="FP391" s="249"/>
      <c r="FQ391" s="249" t="s">
        <v>34</v>
      </c>
      <c r="FR391" s="249"/>
      <c r="FS391" s="249"/>
      <c r="FT391" s="249" t="s">
        <v>34</v>
      </c>
      <c r="FU391" s="249"/>
      <c r="FV391" s="249"/>
      <c r="FW391" s="249" t="s">
        <v>34</v>
      </c>
      <c r="FX391" s="249"/>
      <c r="FY391" s="249"/>
      <c r="FZ391" s="249" t="s">
        <v>34</v>
      </c>
      <c r="GA391" s="261"/>
      <c r="GB391" s="261"/>
      <c r="GC391" s="261" t="s">
        <v>34</v>
      </c>
      <c r="GD391" s="249"/>
      <c r="GE391" s="249"/>
      <c r="GF391" s="249" t="s">
        <v>34</v>
      </c>
      <c r="GG391" s="249"/>
      <c r="GH391" s="249"/>
      <c r="GI391" s="249" t="s">
        <v>34</v>
      </c>
      <c r="GJ391" s="249"/>
      <c r="GK391" s="249"/>
      <c r="GL391" s="249" t="s">
        <v>34</v>
      </c>
      <c r="GM391" s="249"/>
      <c r="GN391" s="249"/>
      <c r="GO391" s="249" t="s">
        <v>34</v>
      </c>
      <c r="GP391" s="249"/>
      <c r="GQ391" s="249"/>
      <c r="GR391" s="249" t="s">
        <v>34</v>
      </c>
      <c r="GS391" s="249"/>
      <c r="GT391" s="249"/>
      <c r="GU391" s="249" t="s">
        <v>34</v>
      </c>
      <c r="GV391" s="249"/>
      <c r="GW391" s="249"/>
      <c r="GX391" s="249" t="s">
        <v>34</v>
      </c>
      <c r="GY391" s="249"/>
      <c r="GZ391" s="249"/>
      <c r="HA391" s="249" t="s">
        <v>34</v>
      </c>
    </row>
    <row r="392" spans="1:209" s="184" customFormat="1" outlineLevel="1" x14ac:dyDescent="0.2">
      <c r="A392" s="254" t="s">
        <v>1904</v>
      </c>
      <c r="B392" s="258" t="s">
        <v>214</v>
      </c>
      <c r="C392" s="258" t="s">
        <v>69</v>
      </c>
      <c r="D392" s="258" t="s">
        <v>25</v>
      </c>
      <c r="E392" s="258"/>
      <c r="F392" s="258"/>
      <c r="G392" s="258"/>
      <c r="H392" s="258"/>
      <c r="I392" s="258" t="s">
        <v>215</v>
      </c>
      <c r="O392" s="258"/>
      <c r="P392" s="259"/>
      <c r="Q392" s="259"/>
      <c r="R392" s="258"/>
      <c r="S392" s="259"/>
      <c r="T392" s="259"/>
      <c r="U392" s="258"/>
      <c r="V392" s="259"/>
      <c r="W392" s="259"/>
      <c r="X392" s="258"/>
      <c r="Y392" s="259"/>
      <c r="Z392" s="259"/>
      <c r="AA392" s="258"/>
      <c r="AB392" s="259"/>
      <c r="AC392" s="259"/>
      <c r="AD392" s="258"/>
      <c r="AE392" s="259"/>
      <c r="AF392" s="259"/>
      <c r="AG392" s="258"/>
      <c r="AH392" s="259"/>
      <c r="AI392" s="259"/>
      <c r="AJ392" s="258"/>
      <c r="AK392" s="259"/>
      <c r="AL392" s="259"/>
      <c r="AM392" s="258"/>
      <c r="AN392" s="259"/>
      <c r="AO392" s="259"/>
      <c r="AP392" s="258"/>
      <c r="AQ392" s="259"/>
      <c r="AR392" s="259"/>
      <c r="AS392" s="258"/>
      <c r="AT392" s="259"/>
      <c r="AU392" s="259"/>
      <c r="AV392" s="258"/>
      <c r="AW392" s="259"/>
      <c r="AX392" s="259"/>
      <c r="AY392" s="258"/>
      <c r="AZ392" s="259"/>
      <c r="BA392" s="259"/>
      <c r="BB392" s="258"/>
      <c r="BC392" s="259"/>
      <c r="BD392" s="259"/>
      <c r="BE392" s="258"/>
      <c r="BF392" s="259"/>
      <c r="BG392" s="259"/>
      <c r="BH392" s="258"/>
      <c r="BI392" s="259"/>
      <c r="BJ392" s="259"/>
      <c r="BK392" s="258"/>
      <c r="BL392" s="259"/>
      <c r="BM392" s="259"/>
      <c r="BN392" s="258"/>
      <c r="BO392" s="259"/>
      <c r="BP392" s="259"/>
      <c r="BQ392" s="258"/>
      <c r="BR392" s="259"/>
      <c r="BS392" s="259"/>
      <c r="BT392" s="258"/>
      <c r="BU392" s="259"/>
      <c r="BV392" s="259"/>
      <c r="BW392" s="258"/>
      <c r="BX392" s="259"/>
      <c r="BY392" s="259"/>
      <c r="BZ392" s="258"/>
      <c r="CA392" s="259"/>
      <c r="CB392" s="259"/>
      <c r="CC392" s="258"/>
      <c r="CD392" s="259"/>
      <c r="CE392" s="259"/>
      <c r="CF392" s="258"/>
      <c r="CG392" s="259"/>
      <c r="CH392" s="259"/>
      <c r="CI392" s="258"/>
      <c r="CJ392" s="259"/>
      <c r="CK392" s="259"/>
      <c r="CL392" s="258"/>
      <c r="CM392" s="259"/>
      <c r="CN392" s="259"/>
      <c r="CO392" s="258"/>
      <c r="CP392" s="259"/>
      <c r="CQ392" s="259"/>
      <c r="CR392" s="258"/>
      <c r="CS392" s="259"/>
      <c r="CT392" s="259"/>
      <c r="CU392" s="258"/>
      <c r="CV392" s="259"/>
      <c r="CW392" s="259"/>
      <c r="CX392" s="258"/>
      <c r="CY392" s="259"/>
      <c r="CZ392" s="259"/>
      <c r="DA392" s="258"/>
      <c r="DB392" s="259"/>
      <c r="DC392" s="259"/>
      <c r="DD392" s="258"/>
      <c r="DE392" s="259"/>
      <c r="DF392" s="259"/>
      <c r="DG392" s="258"/>
      <c r="DH392" s="259"/>
      <c r="DI392" s="259"/>
      <c r="DJ392" s="258"/>
      <c r="DK392" s="259"/>
      <c r="DL392" s="259"/>
      <c r="DM392" s="258"/>
      <c r="DN392" s="259"/>
      <c r="DO392" s="259"/>
      <c r="DP392" s="258"/>
      <c r="DQ392" s="259"/>
      <c r="DR392" s="259"/>
      <c r="DS392" s="258"/>
      <c r="DT392" s="259"/>
      <c r="DU392" s="259"/>
      <c r="DV392" s="258"/>
      <c r="DW392" s="259"/>
      <c r="DX392" s="259"/>
      <c r="DY392" s="258"/>
      <c r="DZ392" s="259"/>
      <c r="EA392" s="259"/>
      <c r="EB392" s="258"/>
      <c r="EC392" s="259"/>
      <c r="ED392" s="259"/>
      <c r="EE392" s="258"/>
      <c r="EF392" s="259"/>
      <c r="EG392" s="259"/>
      <c r="EH392" s="258"/>
      <c r="EI392" s="259"/>
      <c r="EJ392" s="259"/>
      <c r="EK392" s="258"/>
      <c r="EL392" s="259"/>
      <c r="EM392" s="259"/>
      <c r="EN392" s="258"/>
      <c r="EO392" s="259"/>
      <c r="EP392" s="259"/>
      <c r="EQ392" s="258"/>
      <c r="ER392" s="259"/>
      <c r="ES392" s="259"/>
      <c r="ET392" s="258"/>
      <c r="EU392" s="259"/>
      <c r="EV392" s="259"/>
      <c r="EW392" s="258"/>
      <c r="EX392" s="259"/>
      <c r="EY392" s="259"/>
      <c r="EZ392" s="258"/>
      <c r="FA392" s="259"/>
      <c r="FB392" s="259"/>
      <c r="FC392" s="258"/>
      <c r="FD392" s="259"/>
      <c r="FE392" s="259"/>
      <c r="FF392" s="258"/>
      <c r="FG392" s="259"/>
      <c r="FH392" s="259"/>
      <c r="FI392" s="258"/>
      <c r="FJ392" s="259"/>
      <c r="FK392" s="259"/>
      <c r="FL392" s="258"/>
      <c r="FM392" s="259"/>
      <c r="FN392" s="259"/>
      <c r="FO392" s="258"/>
      <c r="FP392" s="259"/>
      <c r="FQ392" s="259"/>
      <c r="FR392" s="258"/>
      <c r="FS392" s="259"/>
      <c r="FT392" s="259"/>
      <c r="FU392" s="258"/>
      <c r="FV392" s="259"/>
      <c r="FW392" s="259"/>
      <c r="FX392" s="258"/>
      <c r="FY392" s="259"/>
      <c r="FZ392" s="259"/>
      <c r="GA392" s="258"/>
      <c r="GB392" s="259"/>
      <c r="GC392" s="259"/>
      <c r="GD392" s="258"/>
      <c r="GE392" s="259"/>
      <c r="GF392" s="259"/>
      <c r="GG392" s="258"/>
      <c r="GH392" s="259"/>
      <c r="GI392" s="259"/>
      <c r="GJ392" s="258"/>
      <c r="GK392" s="259"/>
      <c r="GL392" s="259"/>
      <c r="GM392" s="258"/>
      <c r="GN392" s="259"/>
      <c r="GO392" s="259"/>
      <c r="GP392" s="258"/>
      <c r="GQ392" s="259"/>
      <c r="GR392" s="259"/>
      <c r="GS392" s="258"/>
      <c r="GT392" s="259"/>
      <c r="GU392" s="259"/>
      <c r="GV392" s="258"/>
      <c r="GW392" s="259"/>
      <c r="GX392" s="259"/>
      <c r="GY392" s="258"/>
      <c r="GZ392" s="259"/>
      <c r="HA392" s="259"/>
    </row>
    <row r="393" spans="1:209" s="184" customFormat="1" outlineLevel="1" x14ac:dyDescent="0.2">
      <c r="A393" s="254" t="s">
        <v>1905</v>
      </c>
      <c r="B393" s="257" t="s">
        <v>169</v>
      </c>
      <c r="C393" s="257" t="s">
        <v>15</v>
      </c>
      <c r="D393" s="257" t="s">
        <v>25</v>
      </c>
      <c r="E393" s="257"/>
      <c r="F393" s="257"/>
      <c r="G393" s="257"/>
      <c r="H393" s="257"/>
      <c r="I393" s="257"/>
      <c r="O393" s="257"/>
      <c r="P393" s="257"/>
      <c r="Q393" s="257" t="s">
        <v>34</v>
      </c>
      <c r="R393" s="257"/>
      <c r="S393" s="257"/>
      <c r="T393" s="257" t="s">
        <v>34</v>
      </c>
      <c r="U393" s="257"/>
      <c r="V393" s="257"/>
      <c r="W393" s="257" t="s">
        <v>34</v>
      </c>
      <c r="X393" s="257"/>
      <c r="Y393" s="257"/>
      <c r="Z393" s="257" t="s">
        <v>34</v>
      </c>
      <c r="AA393" s="257"/>
      <c r="AB393" s="257"/>
      <c r="AC393" s="257" t="s">
        <v>34</v>
      </c>
      <c r="AD393" s="257"/>
      <c r="AE393" s="257"/>
      <c r="AF393" s="257" t="s">
        <v>34</v>
      </c>
      <c r="AG393" s="257"/>
      <c r="AH393" s="257"/>
      <c r="AI393" s="257" t="s">
        <v>34</v>
      </c>
      <c r="AJ393" s="257"/>
      <c r="AK393" s="257"/>
      <c r="AL393" s="257" t="s">
        <v>34</v>
      </c>
      <c r="AM393" s="255"/>
      <c r="AN393" s="257"/>
      <c r="AO393" s="257" t="s">
        <v>34</v>
      </c>
      <c r="AP393" s="257"/>
      <c r="AQ393" s="257"/>
      <c r="AR393" s="257" t="s">
        <v>34</v>
      </c>
      <c r="AS393" s="257"/>
      <c r="AT393" s="257"/>
      <c r="AU393" s="257" t="s">
        <v>34</v>
      </c>
      <c r="AV393" s="257"/>
      <c r="AW393" s="257"/>
      <c r="AX393" s="257" t="s">
        <v>34</v>
      </c>
      <c r="AY393" s="255"/>
      <c r="AZ393" s="257"/>
      <c r="BA393" s="257" t="s">
        <v>34</v>
      </c>
      <c r="BB393" s="257"/>
      <c r="BC393" s="257"/>
      <c r="BD393" s="257" t="s">
        <v>34</v>
      </c>
      <c r="BE393" s="257"/>
      <c r="BF393" s="257"/>
      <c r="BG393" s="257" t="s">
        <v>34</v>
      </c>
      <c r="BH393" s="257"/>
      <c r="BI393" s="257"/>
      <c r="BJ393" s="257" t="s">
        <v>34</v>
      </c>
      <c r="BK393" s="257"/>
      <c r="BL393" s="257"/>
      <c r="BM393" s="257" t="s">
        <v>34</v>
      </c>
      <c r="BN393" s="257"/>
      <c r="BO393" s="257"/>
      <c r="BP393" s="257" t="s">
        <v>34</v>
      </c>
      <c r="BQ393" s="257"/>
      <c r="BR393" s="257"/>
      <c r="BS393" s="257" t="s">
        <v>34</v>
      </c>
      <c r="BT393" s="257"/>
      <c r="BU393" s="257"/>
      <c r="BV393" s="257" t="s">
        <v>34</v>
      </c>
      <c r="BW393" s="257"/>
      <c r="BX393" s="257"/>
      <c r="BY393" s="257" t="s">
        <v>34</v>
      </c>
      <c r="BZ393" s="257"/>
      <c r="CA393" s="257"/>
      <c r="CB393" s="257" t="s">
        <v>34</v>
      </c>
      <c r="CC393" s="259"/>
      <c r="CD393" s="259"/>
      <c r="CE393" s="259" t="s">
        <v>34</v>
      </c>
      <c r="CF393" s="257"/>
      <c r="CG393" s="257"/>
      <c r="CH393" s="257" t="s">
        <v>34</v>
      </c>
      <c r="CI393" s="257"/>
      <c r="CJ393" s="257"/>
      <c r="CK393" s="257" t="s">
        <v>34</v>
      </c>
      <c r="CL393" s="257"/>
      <c r="CM393" s="257"/>
      <c r="CN393" s="257" t="s">
        <v>34</v>
      </c>
      <c r="CO393" s="255"/>
      <c r="CP393" s="257"/>
      <c r="CQ393" s="257" t="s">
        <v>34</v>
      </c>
      <c r="CR393" s="257"/>
      <c r="CS393" s="257"/>
      <c r="CT393" s="257" t="s">
        <v>34</v>
      </c>
      <c r="CU393" s="255"/>
      <c r="CV393" s="257"/>
      <c r="CW393" s="257" t="s">
        <v>34</v>
      </c>
      <c r="CX393" s="257"/>
      <c r="CY393" s="257"/>
      <c r="CZ393" s="257" t="s">
        <v>34</v>
      </c>
      <c r="DA393" s="257"/>
      <c r="DB393" s="257"/>
      <c r="DC393" s="257" t="s">
        <v>34</v>
      </c>
      <c r="DD393" s="257"/>
      <c r="DE393" s="257"/>
      <c r="DF393" s="257" t="s">
        <v>34</v>
      </c>
      <c r="DG393" s="257"/>
      <c r="DH393" s="257"/>
      <c r="DI393" s="257" t="s">
        <v>34</v>
      </c>
      <c r="DJ393" s="257"/>
      <c r="DK393" s="257"/>
      <c r="DL393" s="257" t="s">
        <v>34</v>
      </c>
      <c r="DM393" s="255"/>
      <c r="DN393" s="326"/>
      <c r="DO393" s="326" t="s">
        <v>34</v>
      </c>
      <c r="DP393" s="257"/>
      <c r="DQ393" s="257"/>
      <c r="DR393" s="257" t="s">
        <v>34</v>
      </c>
      <c r="DS393" s="257"/>
      <c r="DT393" s="257"/>
      <c r="DU393" s="257" t="s">
        <v>34</v>
      </c>
      <c r="DV393" s="257"/>
      <c r="DW393" s="257"/>
      <c r="DX393" s="257" t="s">
        <v>34</v>
      </c>
      <c r="DY393" s="257"/>
      <c r="DZ393" s="257"/>
      <c r="EA393" s="257" t="s">
        <v>34</v>
      </c>
      <c r="EB393" s="257"/>
      <c r="EC393" s="257"/>
      <c r="ED393" s="257" t="s">
        <v>34</v>
      </c>
      <c r="EE393" s="257"/>
      <c r="EF393" s="257"/>
      <c r="EG393" s="257" t="s">
        <v>34</v>
      </c>
      <c r="EH393" s="257"/>
      <c r="EI393" s="257"/>
      <c r="EJ393" s="257" t="s">
        <v>34</v>
      </c>
      <c r="EK393" s="257"/>
      <c r="EL393" s="257"/>
      <c r="EM393" s="257" t="s">
        <v>34</v>
      </c>
      <c r="EN393" s="257"/>
      <c r="EO393" s="257"/>
      <c r="EP393" s="257" t="s">
        <v>34</v>
      </c>
      <c r="EQ393" s="257"/>
      <c r="ER393" s="257"/>
      <c r="ES393" s="257" t="s">
        <v>34</v>
      </c>
      <c r="ET393" s="257"/>
      <c r="EU393" s="257"/>
      <c r="EV393" s="257" t="s">
        <v>34</v>
      </c>
      <c r="EW393" s="257"/>
      <c r="EX393" s="257"/>
      <c r="EY393" s="257" t="s">
        <v>34</v>
      </c>
      <c r="EZ393" s="257"/>
      <c r="FA393" s="257"/>
      <c r="FB393" s="257" t="s">
        <v>34</v>
      </c>
      <c r="FC393" s="257"/>
      <c r="FD393" s="257"/>
      <c r="FE393" s="257" t="s">
        <v>34</v>
      </c>
      <c r="FF393" s="257"/>
      <c r="FG393" s="257"/>
      <c r="FH393" s="257" t="s">
        <v>34</v>
      </c>
      <c r="FI393" s="257"/>
      <c r="FJ393" s="257"/>
      <c r="FK393" s="257" t="s">
        <v>34</v>
      </c>
      <c r="FL393" s="257"/>
      <c r="FM393" s="257"/>
      <c r="FN393" s="257" t="s">
        <v>34</v>
      </c>
      <c r="FO393" s="257"/>
      <c r="FP393" s="257"/>
      <c r="FQ393" s="257" t="s">
        <v>34</v>
      </c>
      <c r="FR393" s="257"/>
      <c r="FS393" s="257"/>
      <c r="FT393" s="257" t="s">
        <v>34</v>
      </c>
      <c r="FU393" s="257"/>
      <c r="FV393" s="257"/>
      <c r="FW393" s="257" t="s">
        <v>34</v>
      </c>
      <c r="FX393" s="257"/>
      <c r="FY393" s="257"/>
      <c r="FZ393" s="257" t="s">
        <v>34</v>
      </c>
      <c r="GA393" s="259"/>
      <c r="GB393" s="259"/>
      <c r="GC393" s="259" t="s">
        <v>34</v>
      </c>
      <c r="GD393" s="257"/>
      <c r="GE393" s="257"/>
      <c r="GF393" s="257" t="s">
        <v>34</v>
      </c>
      <c r="GG393" s="257"/>
      <c r="GH393" s="257"/>
      <c r="GI393" s="257" t="s">
        <v>34</v>
      </c>
      <c r="GJ393" s="257"/>
      <c r="GK393" s="257"/>
      <c r="GL393" s="257" t="s">
        <v>34</v>
      </c>
      <c r="GM393" s="257"/>
      <c r="GN393" s="257"/>
      <c r="GO393" s="257" t="s">
        <v>34</v>
      </c>
      <c r="GP393" s="257"/>
      <c r="GQ393" s="257"/>
      <c r="GR393" s="257" t="s">
        <v>34</v>
      </c>
      <c r="GS393" s="257"/>
      <c r="GT393" s="257"/>
      <c r="GU393" s="257" t="s">
        <v>34</v>
      </c>
      <c r="GV393" s="257"/>
      <c r="GW393" s="257"/>
      <c r="GX393" s="257" t="s">
        <v>34</v>
      </c>
      <c r="GY393" s="257"/>
      <c r="GZ393" s="257"/>
      <c r="HA393" s="257" t="s">
        <v>34</v>
      </c>
    </row>
    <row r="394" spans="1:209" s="184" customFormat="1" outlineLevel="1" x14ac:dyDescent="0.2">
      <c r="A394" s="254" t="s">
        <v>1906</v>
      </c>
      <c r="B394" s="257" t="s">
        <v>170</v>
      </c>
      <c r="C394" s="257" t="s">
        <v>15</v>
      </c>
      <c r="D394" s="257" t="s">
        <v>171</v>
      </c>
      <c r="E394" s="257"/>
      <c r="F394" s="257"/>
      <c r="G394" s="257"/>
      <c r="H394" s="257"/>
      <c r="I394" s="257"/>
      <c r="O394" s="257"/>
      <c r="P394" s="257"/>
      <c r="Q394" s="257" t="s">
        <v>34</v>
      </c>
      <c r="R394" s="257"/>
      <c r="S394" s="257"/>
      <c r="T394" s="257" t="s">
        <v>34</v>
      </c>
      <c r="U394" s="257"/>
      <c r="V394" s="257"/>
      <c r="W394" s="257" t="s">
        <v>34</v>
      </c>
      <c r="X394" s="257"/>
      <c r="Y394" s="257"/>
      <c r="Z394" s="257" t="s">
        <v>34</v>
      </c>
      <c r="AA394" s="257"/>
      <c r="AB394" s="257"/>
      <c r="AC394" s="257" t="s">
        <v>34</v>
      </c>
      <c r="AD394" s="257"/>
      <c r="AE394" s="257"/>
      <c r="AF394" s="257" t="s">
        <v>34</v>
      </c>
      <c r="AG394" s="257"/>
      <c r="AH394" s="257"/>
      <c r="AI394" s="257" t="s">
        <v>34</v>
      </c>
      <c r="AJ394" s="257"/>
      <c r="AK394" s="257"/>
      <c r="AL394" s="257" t="s">
        <v>34</v>
      </c>
      <c r="AM394" s="255"/>
      <c r="AN394" s="257"/>
      <c r="AO394" s="257" t="s">
        <v>34</v>
      </c>
      <c r="AP394" s="257"/>
      <c r="AQ394" s="257"/>
      <c r="AR394" s="257" t="s">
        <v>34</v>
      </c>
      <c r="AS394" s="257"/>
      <c r="AT394" s="257"/>
      <c r="AU394" s="257" t="s">
        <v>34</v>
      </c>
      <c r="AV394" s="257"/>
      <c r="AW394" s="257"/>
      <c r="AX394" s="257" t="s">
        <v>34</v>
      </c>
      <c r="AY394" s="255"/>
      <c r="AZ394" s="257"/>
      <c r="BA394" s="257" t="s">
        <v>34</v>
      </c>
      <c r="BB394" s="257"/>
      <c r="BC394" s="257"/>
      <c r="BD394" s="257" t="s">
        <v>34</v>
      </c>
      <c r="BE394" s="257"/>
      <c r="BF394" s="257"/>
      <c r="BG394" s="257" t="s">
        <v>34</v>
      </c>
      <c r="BH394" s="257"/>
      <c r="BI394" s="257"/>
      <c r="BJ394" s="257" t="s">
        <v>34</v>
      </c>
      <c r="BK394" s="257"/>
      <c r="BL394" s="257"/>
      <c r="BM394" s="257" t="s">
        <v>34</v>
      </c>
      <c r="BN394" s="257"/>
      <c r="BO394" s="257"/>
      <c r="BP394" s="257" t="s">
        <v>34</v>
      </c>
      <c r="BQ394" s="257"/>
      <c r="BR394" s="257"/>
      <c r="BS394" s="257" t="s">
        <v>34</v>
      </c>
      <c r="BT394" s="257"/>
      <c r="BU394" s="257"/>
      <c r="BV394" s="257" t="s">
        <v>34</v>
      </c>
      <c r="BW394" s="257"/>
      <c r="BX394" s="257"/>
      <c r="BY394" s="257" t="s">
        <v>34</v>
      </c>
      <c r="BZ394" s="257"/>
      <c r="CA394" s="257"/>
      <c r="CB394" s="257" t="s">
        <v>34</v>
      </c>
      <c r="CC394" s="259"/>
      <c r="CD394" s="259"/>
      <c r="CE394" s="259" t="s">
        <v>34</v>
      </c>
      <c r="CF394" s="257"/>
      <c r="CG394" s="257"/>
      <c r="CH394" s="257" t="s">
        <v>34</v>
      </c>
      <c r="CI394" s="257"/>
      <c r="CJ394" s="257"/>
      <c r="CK394" s="257" t="s">
        <v>34</v>
      </c>
      <c r="CL394" s="257"/>
      <c r="CM394" s="257"/>
      <c r="CN394" s="257" t="s">
        <v>34</v>
      </c>
      <c r="CO394" s="255"/>
      <c r="CP394" s="257"/>
      <c r="CQ394" s="257" t="s">
        <v>34</v>
      </c>
      <c r="CR394" s="257"/>
      <c r="CS394" s="257"/>
      <c r="CT394" s="257" t="s">
        <v>34</v>
      </c>
      <c r="CU394" s="255"/>
      <c r="CV394" s="257"/>
      <c r="CW394" s="257" t="s">
        <v>34</v>
      </c>
      <c r="CX394" s="257"/>
      <c r="CY394" s="257"/>
      <c r="CZ394" s="257" t="s">
        <v>34</v>
      </c>
      <c r="DA394" s="257"/>
      <c r="DB394" s="257"/>
      <c r="DC394" s="257" t="s">
        <v>34</v>
      </c>
      <c r="DD394" s="257"/>
      <c r="DE394" s="257"/>
      <c r="DF394" s="257" t="s">
        <v>34</v>
      </c>
      <c r="DG394" s="257"/>
      <c r="DH394" s="257"/>
      <c r="DI394" s="257" t="s">
        <v>34</v>
      </c>
      <c r="DJ394" s="257"/>
      <c r="DK394" s="257"/>
      <c r="DL394" s="257" t="s">
        <v>34</v>
      </c>
      <c r="DM394" s="255"/>
      <c r="DN394" s="326"/>
      <c r="DO394" s="326" t="s">
        <v>34</v>
      </c>
      <c r="DP394" s="257"/>
      <c r="DQ394" s="257"/>
      <c r="DR394" s="257" t="s">
        <v>34</v>
      </c>
      <c r="DS394" s="257"/>
      <c r="DT394" s="257"/>
      <c r="DU394" s="257" t="s">
        <v>34</v>
      </c>
      <c r="DV394" s="257"/>
      <c r="DW394" s="257"/>
      <c r="DX394" s="257" t="s">
        <v>34</v>
      </c>
      <c r="DY394" s="257"/>
      <c r="DZ394" s="257"/>
      <c r="EA394" s="257" t="s">
        <v>34</v>
      </c>
      <c r="EB394" s="257"/>
      <c r="EC394" s="257"/>
      <c r="ED394" s="257" t="s">
        <v>34</v>
      </c>
      <c r="EE394" s="257"/>
      <c r="EF394" s="257"/>
      <c r="EG394" s="257" t="s">
        <v>34</v>
      </c>
      <c r="EH394" s="257"/>
      <c r="EI394" s="257"/>
      <c r="EJ394" s="257" t="s">
        <v>34</v>
      </c>
      <c r="EK394" s="257"/>
      <c r="EL394" s="257"/>
      <c r="EM394" s="257" t="s">
        <v>34</v>
      </c>
      <c r="EN394" s="257"/>
      <c r="EO394" s="257"/>
      <c r="EP394" s="257" t="s">
        <v>34</v>
      </c>
      <c r="EQ394" s="257"/>
      <c r="ER394" s="257"/>
      <c r="ES394" s="257" t="s">
        <v>34</v>
      </c>
      <c r="ET394" s="257"/>
      <c r="EU394" s="257"/>
      <c r="EV394" s="257" t="s">
        <v>34</v>
      </c>
      <c r="EW394" s="257"/>
      <c r="EX394" s="257"/>
      <c r="EY394" s="257" t="s">
        <v>34</v>
      </c>
      <c r="EZ394" s="257"/>
      <c r="FA394" s="257"/>
      <c r="FB394" s="257" t="s">
        <v>34</v>
      </c>
      <c r="FC394" s="257"/>
      <c r="FD394" s="257"/>
      <c r="FE394" s="257" t="s">
        <v>34</v>
      </c>
      <c r="FF394" s="257"/>
      <c r="FG394" s="257"/>
      <c r="FH394" s="257" t="s">
        <v>34</v>
      </c>
      <c r="FI394" s="257"/>
      <c r="FJ394" s="257"/>
      <c r="FK394" s="257" t="s">
        <v>34</v>
      </c>
      <c r="FL394" s="257"/>
      <c r="FM394" s="257"/>
      <c r="FN394" s="257" t="s">
        <v>34</v>
      </c>
      <c r="FO394" s="257"/>
      <c r="FP394" s="257"/>
      <c r="FQ394" s="257" t="s">
        <v>34</v>
      </c>
      <c r="FR394" s="257"/>
      <c r="FS394" s="257"/>
      <c r="FT394" s="257" t="s">
        <v>34</v>
      </c>
      <c r="FU394" s="257"/>
      <c r="FV394" s="257"/>
      <c r="FW394" s="257" t="s">
        <v>34</v>
      </c>
      <c r="FX394" s="257"/>
      <c r="FY394" s="257"/>
      <c r="FZ394" s="257" t="s">
        <v>34</v>
      </c>
      <c r="GA394" s="259"/>
      <c r="GB394" s="259"/>
      <c r="GC394" s="259" t="s">
        <v>34</v>
      </c>
      <c r="GD394" s="257"/>
      <c r="GE394" s="257"/>
      <c r="GF394" s="257" t="s">
        <v>34</v>
      </c>
      <c r="GG394" s="257"/>
      <c r="GH394" s="257"/>
      <c r="GI394" s="257" t="s">
        <v>34</v>
      </c>
      <c r="GJ394" s="257"/>
      <c r="GK394" s="257"/>
      <c r="GL394" s="257" t="s">
        <v>34</v>
      </c>
      <c r="GM394" s="257"/>
      <c r="GN394" s="257"/>
      <c r="GO394" s="257" t="s">
        <v>34</v>
      </c>
      <c r="GP394" s="257"/>
      <c r="GQ394" s="257"/>
      <c r="GR394" s="257" t="s">
        <v>34</v>
      </c>
      <c r="GS394" s="257"/>
      <c r="GT394" s="257"/>
      <c r="GU394" s="257" t="s">
        <v>34</v>
      </c>
      <c r="GV394" s="257"/>
      <c r="GW394" s="257"/>
      <c r="GX394" s="257" t="s">
        <v>34</v>
      </c>
      <c r="GY394" s="257"/>
      <c r="GZ394" s="257"/>
      <c r="HA394" s="257" t="s">
        <v>34</v>
      </c>
    </row>
    <row r="395" spans="1:209" s="184" customFormat="1" outlineLevel="1" x14ac:dyDescent="0.2">
      <c r="A395" s="254" t="s">
        <v>1907</v>
      </c>
      <c r="B395" s="257" t="s">
        <v>172</v>
      </c>
      <c r="C395" s="257" t="s">
        <v>30</v>
      </c>
      <c r="D395" s="257" t="s">
        <v>173</v>
      </c>
      <c r="E395" s="257"/>
      <c r="F395" s="257"/>
      <c r="G395" s="257"/>
      <c r="H395" s="257"/>
      <c r="I395" s="257" t="s">
        <v>174</v>
      </c>
      <c r="O395" s="257"/>
      <c r="P395" s="257"/>
      <c r="Q395" s="257" t="s">
        <v>34</v>
      </c>
      <c r="R395" s="257"/>
      <c r="S395" s="257"/>
      <c r="T395" s="257" t="s">
        <v>34</v>
      </c>
      <c r="U395" s="257"/>
      <c r="V395" s="257"/>
      <c r="W395" s="257" t="s">
        <v>34</v>
      </c>
      <c r="X395" s="257"/>
      <c r="Y395" s="257"/>
      <c r="Z395" s="257" t="s">
        <v>34</v>
      </c>
      <c r="AA395" s="257"/>
      <c r="AB395" s="257"/>
      <c r="AC395" s="257" t="s">
        <v>34</v>
      </c>
      <c r="AD395" s="257"/>
      <c r="AE395" s="257"/>
      <c r="AF395" s="257" t="s">
        <v>34</v>
      </c>
      <c r="AG395" s="257"/>
      <c r="AH395" s="257"/>
      <c r="AI395" s="257" t="s">
        <v>34</v>
      </c>
      <c r="AJ395" s="257"/>
      <c r="AK395" s="257"/>
      <c r="AL395" s="257" t="s">
        <v>34</v>
      </c>
      <c r="AM395" s="255"/>
      <c r="AN395" s="257"/>
      <c r="AO395" s="257" t="s">
        <v>34</v>
      </c>
      <c r="AP395" s="257"/>
      <c r="AQ395" s="257"/>
      <c r="AR395" s="257" t="s">
        <v>34</v>
      </c>
      <c r="AS395" s="257"/>
      <c r="AT395" s="257"/>
      <c r="AU395" s="257" t="s">
        <v>34</v>
      </c>
      <c r="AV395" s="257"/>
      <c r="AW395" s="257"/>
      <c r="AX395" s="257" t="s">
        <v>34</v>
      </c>
      <c r="AY395" s="255"/>
      <c r="AZ395" s="257"/>
      <c r="BA395" s="257" t="s">
        <v>34</v>
      </c>
      <c r="BB395" s="257"/>
      <c r="BC395" s="257"/>
      <c r="BD395" s="257" t="s">
        <v>34</v>
      </c>
      <c r="BE395" s="257"/>
      <c r="BF395" s="257"/>
      <c r="BG395" s="257" t="s">
        <v>34</v>
      </c>
      <c r="BH395" s="257"/>
      <c r="BI395" s="257"/>
      <c r="BJ395" s="257" t="s">
        <v>34</v>
      </c>
      <c r="BK395" s="257"/>
      <c r="BL395" s="257"/>
      <c r="BM395" s="257" t="s">
        <v>34</v>
      </c>
      <c r="BN395" s="257"/>
      <c r="BO395" s="257"/>
      <c r="BP395" s="257" t="s">
        <v>34</v>
      </c>
      <c r="BQ395" s="257"/>
      <c r="BR395" s="257"/>
      <c r="BS395" s="257" t="s">
        <v>34</v>
      </c>
      <c r="BT395" s="257"/>
      <c r="BU395" s="257"/>
      <c r="BV395" s="257" t="s">
        <v>34</v>
      </c>
      <c r="BW395" s="257"/>
      <c r="BX395" s="257"/>
      <c r="BY395" s="257" t="s">
        <v>34</v>
      </c>
      <c r="BZ395" s="257"/>
      <c r="CA395" s="257"/>
      <c r="CB395" s="257" t="s">
        <v>34</v>
      </c>
      <c r="CC395" s="259"/>
      <c r="CD395" s="259"/>
      <c r="CE395" s="259" t="s">
        <v>34</v>
      </c>
      <c r="CF395" s="257"/>
      <c r="CG395" s="257"/>
      <c r="CH395" s="257" t="s">
        <v>34</v>
      </c>
      <c r="CI395" s="257"/>
      <c r="CJ395" s="257"/>
      <c r="CK395" s="257" t="s">
        <v>34</v>
      </c>
      <c r="CL395" s="257"/>
      <c r="CM395" s="257"/>
      <c r="CN395" s="257" t="s">
        <v>34</v>
      </c>
      <c r="CO395" s="255"/>
      <c r="CP395" s="257"/>
      <c r="CQ395" s="257" t="s">
        <v>34</v>
      </c>
      <c r="CR395" s="257"/>
      <c r="CS395" s="257"/>
      <c r="CT395" s="257" t="s">
        <v>34</v>
      </c>
      <c r="CU395" s="255"/>
      <c r="CV395" s="257"/>
      <c r="CW395" s="257" t="s">
        <v>34</v>
      </c>
      <c r="CX395" s="257"/>
      <c r="CY395" s="257"/>
      <c r="CZ395" s="257" t="s">
        <v>34</v>
      </c>
      <c r="DA395" s="257"/>
      <c r="DB395" s="257"/>
      <c r="DC395" s="257" t="s">
        <v>34</v>
      </c>
      <c r="DD395" s="257"/>
      <c r="DE395" s="257"/>
      <c r="DF395" s="257" t="s">
        <v>34</v>
      </c>
      <c r="DG395" s="257"/>
      <c r="DH395" s="257"/>
      <c r="DI395" s="257" t="s">
        <v>34</v>
      </c>
      <c r="DJ395" s="257"/>
      <c r="DK395" s="257"/>
      <c r="DL395" s="257" t="s">
        <v>34</v>
      </c>
      <c r="DM395" s="255"/>
      <c r="DN395" s="326"/>
      <c r="DO395" s="326" t="s">
        <v>34</v>
      </c>
      <c r="DP395" s="257"/>
      <c r="DQ395" s="257"/>
      <c r="DR395" s="257" t="s">
        <v>34</v>
      </c>
      <c r="DS395" s="257"/>
      <c r="DT395" s="257"/>
      <c r="DU395" s="257" t="s">
        <v>34</v>
      </c>
      <c r="DV395" s="257"/>
      <c r="DW395" s="257"/>
      <c r="DX395" s="257" t="s">
        <v>34</v>
      </c>
      <c r="DY395" s="257"/>
      <c r="DZ395" s="257"/>
      <c r="EA395" s="257" t="s">
        <v>34</v>
      </c>
      <c r="EB395" s="257"/>
      <c r="EC395" s="257"/>
      <c r="ED395" s="257" t="s">
        <v>34</v>
      </c>
      <c r="EE395" s="257"/>
      <c r="EF395" s="257"/>
      <c r="EG395" s="257" t="s">
        <v>34</v>
      </c>
      <c r="EH395" s="257"/>
      <c r="EI395" s="257"/>
      <c r="EJ395" s="257" t="s">
        <v>34</v>
      </c>
      <c r="EK395" s="257"/>
      <c r="EL395" s="257"/>
      <c r="EM395" s="257" t="s">
        <v>34</v>
      </c>
      <c r="EN395" s="257"/>
      <c r="EO395" s="257"/>
      <c r="EP395" s="257" t="s">
        <v>34</v>
      </c>
      <c r="EQ395" s="257"/>
      <c r="ER395" s="257"/>
      <c r="ES395" s="257" t="s">
        <v>34</v>
      </c>
      <c r="ET395" s="257"/>
      <c r="EU395" s="257"/>
      <c r="EV395" s="257" t="s">
        <v>34</v>
      </c>
      <c r="EW395" s="257"/>
      <c r="EX395" s="257"/>
      <c r="EY395" s="257" t="s">
        <v>34</v>
      </c>
      <c r="EZ395" s="257"/>
      <c r="FA395" s="257"/>
      <c r="FB395" s="257" t="s">
        <v>34</v>
      </c>
      <c r="FC395" s="257"/>
      <c r="FD395" s="257"/>
      <c r="FE395" s="257" t="s">
        <v>34</v>
      </c>
      <c r="FF395" s="257"/>
      <c r="FG395" s="257"/>
      <c r="FH395" s="257" t="s">
        <v>34</v>
      </c>
      <c r="FI395" s="257"/>
      <c r="FJ395" s="257"/>
      <c r="FK395" s="257" t="s">
        <v>34</v>
      </c>
      <c r="FL395" s="257"/>
      <c r="FM395" s="257"/>
      <c r="FN395" s="257" t="s">
        <v>34</v>
      </c>
      <c r="FO395" s="257"/>
      <c r="FP395" s="257"/>
      <c r="FQ395" s="257" t="s">
        <v>34</v>
      </c>
      <c r="FR395" s="257"/>
      <c r="FS395" s="257"/>
      <c r="FT395" s="257" t="s">
        <v>34</v>
      </c>
      <c r="FU395" s="257"/>
      <c r="FV395" s="257"/>
      <c r="FW395" s="257" t="s">
        <v>34</v>
      </c>
      <c r="FX395" s="257"/>
      <c r="FY395" s="257"/>
      <c r="FZ395" s="257" t="s">
        <v>34</v>
      </c>
      <c r="GA395" s="259"/>
      <c r="GB395" s="259"/>
      <c r="GC395" s="259" t="s">
        <v>34</v>
      </c>
      <c r="GD395" s="257"/>
      <c r="GE395" s="257"/>
      <c r="GF395" s="257" t="s">
        <v>34</v>
      </c>
      <c r="GG395" s="257"/>
      <c r="GH395" s="257"/>
      <c r="GI395" s="257" t="s">
        <v>34</v>
      </c>
      <c r="GJ395" s="257"/>
      <c r="GK395" s="257"/>
      <c r="GL395" s="257" t="s">
        <v>34</v>
      </c>
      <c r="GM395" s="257"/>
      <c r="GN395" s="257"/>
      <c r="GO395" s="257" t="s">
        <v>34</v>
      </c>
      <c r="GP395" s="257"/>
      <c r="GQ395" s="257"/>
      <c r="GR395" s="257" t="s">
        <v>34</v>
      </c>
      <c r="GS395" s="257"/>
      <c r="GT395" s="257"/>
      <c r="GU395" s="257" t="s">
        <v>34</v>
      </c>
      <c r="GV395" s="257"/>
      <c r="GW395" s="257"/>
      <c r="GX395" s="257" t="s">
        <v>34</v>
      </c>
      <c r="GY395" s="257"/>
      <c r="GZ395" s="257"/>
      <c r="HA395" s="257" t="s">
        <v>34</v>
      </c>
    </row>
    <row r="396" spans="1:209" s="184" customFormat="1" outlineLevel="1" x14ac:dyDescent="0.2">
      <c r="A396" s="254" t="s">
        <v>1908</v>
      </c>
      <c r="B396" s="257" t="s">
        <v>175</v>
      </c>
      <c r="C396" s="257" t="s">
        <v>15</v>
      </c>
      <c r="D396" s="257" t="s">
        <v>185</v>
      </c>
      <c r="E396" s="257"/>
      <c r="F396" s="257"/>
      <c r="G396" s="257"/>
      <c r="H396" s="257"/>
      <c r="I396" s="257"/>
      <c r="O396" s="257"/>
      <c r="P396" s="257"/>
      <c r="Q396" s="257" t="s">
        <v>34</v>
      </c>
      <c r="R396" s="257"/>
      <c r="S396" s="257"/>
      <c r="T396" s="257" t="s">
        <v>34</v>
      </c>
      <c r="U396" s="257"/>
      <c r="V396" s="257"/>
      <c r="W396" s="257" t="s">
        <v>34</v>
      </c>
      <c r="X396" s="257"/>
      <c r="Y396" s="257"/>
      <c r="Z396" s="257" t="s">
        <v>34</v>
      </c>
      <c r="AA396" s="257"/>
      <c r="AB396" s="257"/>
      <c r="AC396" s="257" t="s">
        <v>34</v>
      </c>
      <c r="AD396" s="257"/>
      <c r="AE396" s="257"/>
      <c r="AF396" s="257" t="s">
        <v>34</v>
      </c>
      <c r="AG396" s="257"/>
      <c r="AH396" s="257"/>
      <c r="AI396" s="257" t="s">
        <v>34</v>
      </c>
      <c r="AJ396" s="257"/>
      <c r="AK396" s="257"/>
      <c r="AL396" s="257" t="s">
        <v>34</v>
      </c>
      <c r="AM396" s="255"/>
      <c r="AN396" s="257"/>
      <c r="AO396" s="257" t="s">
        <v>34</v>
      </c>
      <c r="AP396" s="257"/>
      <c r="AQ396" s="257"/>
      <c r="AR396" s="257" t="s">
        <v>34</v>
      </c>
      <c r="AS396" s="257"/>
      <c r="AT396" s="257"/>
      <c r="AU396" s="257" t="s">
        <v>34</v>
      </c>
      <c r="AV396" s="257"/>
      <c r="AW396" s="257"/>
      <c r="AX396" s="257" t="s">
        <v>34</v>
      </c>
      <c r="AY396" s="255"/>
      <c r="AZ396" s="257"/>
      <c r="BA396" s="257" t="s">
        <v>34</v>
      </c>
      <c r="BB396" s="257"/>
      <c r="BC396" s="257"/>
      <c r="BD396" s="257" t="s">
        <v>34</v>
      </c>
      <c r="BE396" s="257"/>
      <c r="BF396" s="257"/>
      <c r="BG396" s="257" t="s">
        <v>34</v>
      </c>
      <c r="BH396" s="257"/>
      <c r="BI396" s="257"/>
      <c r="BJ396" s="257" t="s">
        <v>34</v>
      </c>
      <c r="BK396" s="257"/>
      <c r="BL396" s="257"/>
      <c r="BM396" s="257" t="s">
        <v>34</v>
      </c>
      <c r="BN396" s="257"/>
      <c r="BO396" s="257"/>
      <c r="BP396" s="257" t="s">
        <v>34</v>
      </c>
      <c r="BQ396" s="257"/>
      <c r="BR396" s="257"/>
      <c r="BS396" s="257" t="s">
        <v>34</v>
      </c>
      <c r="BT396" s="257"/>
      <c r="BU396" s="257"/>
      <c r="BV396" s="257" t="s">
        <v>34</v>
      </c>
      <c r="BW396" s="257"/>
      <c r="BX396" s="257"/>
      <c r="BY396" s="257" t="s">
        <v>34</v>
      </c>
      <c r="BZ396" s="257"/>
      <c r="CA396" s="257"/>
      <c r="CB396" s="257" t="s">
        <v>34</v>
      </c>
      <c r="CC396" s="259"/>
      <c r="CD396" s="259"/>
      <c r="CE396" s="259" t="s">
        <v>34</v>
      </c>
      <c r="CF396" s="257"/>
      <c r="CG396" s="257"/>
      <c r="CH396" s="257" t="s">
        <v>34</v>
      </c>
      <c r="CI396" s="257"/>
      <c r="CJ396" s="257"/>
      <c r="CK396" s="257" t="s">
        <v>34</v>
      </c>
      <c r="CL396" s="257"/>
      <c r="CM396" s="257"/>
      <c r="CN396" s="257" t="s">
        <v>34</v>
      </c>
      <c r="CO396" s="255"/>
      <c r="CP396" s="257"/>
      <c r="CQ396" s="257" t="s">
        <v>34</v>
      </c>
      <c r="CR396" s="257"/>
      <c r="CS396" s="257"/>
      <c r="CT396" s="257" t="s">
        <v>34</v>
      </c>
      <c r="CU396" s="255"/>
      <c r="CV396" s="257"/>
      <c r="CW396" s="257" t="s">
        <v>34</v>
      </c>
      <c r="CX396" s="257"/>
      <c r="CY396" s="257"/>
      <c r="CZ396" s="257" t="s">
        <v>34</v>
      </c>
      <c r="DA396" s="257"/>
      <c r="DB396" s="257"/>
      <c r="DC396" s="257" t="s">
        <v>34</v>
      </c>
      <c r="DD396" s="257"/>
      <c r="DE396" s="257"/>
      <c r="DF396" s="257" t="s">
        <v>34</v>
      </c>
      <c r="DG396" s="257"/>
      <c r="DH396" s="257"/>
      <c r="DI396" s="257" t="s">
        <v>34</v>
      </c>
      <c r="DJ396" s="257"/>
      <c r="DK396" s="257"/>
      <c r="DL396" s="257" t="s">
        <v>34</v>
      </c>
      <c r="DM396" s="255"/>
      <c r="DN396" s="326"/>
      <c r="DO396" s="326" t="s">
        <v>34</v>
      </c>
      <c r="DP396" s="257"/>
      <c r="DQ396" s="257"/>
      <c r="DR396" s="257" t="s">
        <v>34</v>
      </c>
      <c r="DS396" s="257"/>
      <c r="DT396" s="257"/>
      <c r="DU396" s="257" t="s">
        <v>34</v>
      </c>
      <c r="DV396" s="257"/>
      <c r="DW396" s="257"/>
      <c r="DX396" s="257" t="s">
        <v>34</v>
      </c>
      <c r="DY396" s="257"/>
      <c r="DZ396" s="257"/>
      <c r="EA396" s="257" t="s">
        <v>34</v>
      </c>
      <c r="EB396" s="257"/>
      <c r="EC396" s="257"/>
      <c r="ED396" s="257" t="s">
        <v>34</v>
      </c>
      <c r="EE396" s="257"/>
      <c r="EF396" s="257"/>
      <c r="EG396" s="257" t="s">
        <v>34</v>
      </c>
      <c r="EH396" s="257"/>
      <c r="EI396" s="257"/>
      <c r="EJ396" s="257" t="s">
        <v>34</v>
      </c>
      <c r="EK396" s="257"/>
      <c r="EL396" s="257"/>
      <c r="EM396" s="257" t="s">
        <v>34</v>
      </c>
      <c r="EN396" s="257"/>
      <c r="EO396" s="257"/>
      <c r="EP396" s="257" t="s">
        <v>34</v>
      </c>
      <c r="EQ396" s="257"/>
      <c r="ER396" s="257"/>
      <c r="ES396" s="257" t="s">
        <v>34</v>
      </c>
      <c r="ET396" s="257"/>
      <c r="EU396" s="257"/>
      <c r="EV396" s="257" t="s">
        <v>34</v>
      </c>
      <c r="EW396" s="257"/>
      <c r="EX396" s="257"/>
      <c r="EY396" s="257" t="s">
        <v>34</v>
      </c>
      <c r="EZ396" s="257"/>
      <c r="FA396" s="257"/>
      <c r="FB396" s="257" t="s">
        <v>34</v>
      </c>
      <c r="FC396" s="257"/>
      <c r="FD396" s="257"/>
      <c r="FE396" s="257" t="s">
        <v>34</v>
      </c>
      <c r="FF396" s="257"/>
      <c r="FG396" s="257"/>
      <c r="FH396" s="257" t="s">
        <v>34</v>
      </c>
      <c r="FI396" s="257"/>
      <c r="FJ396" s="257"/>
      <c r="FK396" s="257" t="s">
        <v>34</v>
      </c>
      <c r="FL396" s="257"/>
      <c r="FM396" s="257"/>
      <c r="FN396" s="257" t="s">
        <v>34</v>
      </c>
      <c r="FO396" s="257"/>
      <c r="FP396" s="257"/>
      <c r="FQ396" s="257" t="s">
        <v>34</v>
      </c>
      <c r="FR396" s="257"/>
      <c r="FS396" s="257"/>
      <c r="FT396" s="257" t="s">
        <v>34</v>
      </c>
      <c r="FU396" s="257"/>
      <c r="FV396" s="257"/>
      <c r="FW396" s="257" t="s">
        <v>34</v>
      </c>
      <c r="FX396" s="257"/>
      <c r="FY396" s="257"/>
      <c r="FZ396" s="257" t="s">
        <v>34</v>
      </c>
      <c r="GA396" s="259"/>
      <c r="GB396" s="259"/>
      <c r="GC396" s="259" t="s">
        <v>34</v>
      </c>
      <c r="GD396" s="257"/>
      <c r="GE396" s="257"/>
      <c r="GF396" s="257" t="s">
        <v>34</v>
      </c>
      <c r="GG396" s="257"/>
      <c r="GH396" s="257"/>
      <c r="GI396" s="257" t="s">
        <v>34</v>
      </c>
      <c r="GJ396" s="257"/>
      <c r="GK396" s="257"/>
      <c r="GL396" s="257" t="s">
        <v>34</v>
      </c>
      <c r="GM396" s="257"/>
      <c r="GN396" s="257"/>
      <c r="GO396" s="257" t="s">
        <v>34</v>
      </c>
      <c r="GP396" s="257"/>
      <c r="GQ396" s="257"/>
      <c r="GR396" s="257" t="s">
        <v>34</v>
      </c>
      <c r="GS396" s="257"/>
      <c r="GT396" s="257"/>
      <c r="GU396" s="257" t="s">
        <v>34</v>
      </c>
      <c r="GV396" s="257"/>
      <c r="GW396" s="257"/>
      <c r="GX396" s="257" t="s">
        <v>34</v>
      </c>
      <c r="GY396" s="257"/>
      <c r="GZ396" s="257"/>
      <c r="HA396" s="257" t="s">
        <v>34</v>
      </c>
    </row>
    <row r="397" spans="1:209" s="184" customFormat="1" outlineLevel="1" x14ac:dyDescent="0.2">
      <c r="A397" s="254" t="s">
        <v>1909</v>
      </c>
      <c r="B397" s="257" t="s">
        <v>176</v>
      </c>
      <c r="C397" s="257" t="s">
        <v>15</v>
      </c>
      <c r="D397" s="257" t="s">
        <v>185</v>
      </c>
      <c r="E397" s="257"/>
      <c r="F397" s="257"/>
      <c r="G397" s="257"/>
      <c r="H397" s="257"/>
      <c r="I397" s="257"/>
      <c r="O397" s="257"/>
      <c r="P397" s="257"/>
      <c r="Q397" s="257" t="s">
        <v>34</v>
      </c>
      <c r="R397" s="257"/>
      <c r="S397" s="257"/>
      <c r="T397" s="257" t="s">
        <v>34</v>
      </c>
      <c r="U397" s="257"/>
      <c r="V397" s="257"/>
      <c r="W397" s="257" t="s">
        <v>34</v>
      </c>
      <c r="X397" s="257"/>
      <c r="Y397" s="257"/>
      <c r="Z397" s="257" t="s">
        <v>34</v>
      </c>
      <c r="AA397" s="257"/>
      <c r="AB397" s="257"/>
      <c r="AC397" s="257" t="s">
        <v>34</v>
      </c>
      <c r="AD397" s="257"/>
      <c r="AE397" s="257"/>
      <c r="AF397" s="257" t="s">
        <v>34</v>
      </c>
      <c r="AG397" s="257"/>
      <c r="AH397" s="257"/>
      <c r="AI397" s="257" t="s">
        <v>34</v>
      </c>
      <c r="AJ397" s="257"/>
      <c r="AK397" s="257"/>
      <c r="AL397" s="257" t="s">
        <v>34</v>
      </c>
      <c r="AM397" s="255"/>
      <c r="AN397" s="257"/>
      <c r="AO397" s="257" t="s">
        <v>34</v>
      </c>
      <c r="AP397" s="257"/>
      <c r="AQ397" s="257"/>
      <c r="AR397" s="257" t="s">
        <v>34</v>
      </c>
      <c r="AS397" s="257"/>
      <c r="AT397" s="257"/>
      <c r="AU397" s="257" t="s">
        <v>34</v>
      </c>
      <c r="AV397" s="257"/>
      <c r="AW397" s="257"/>
      <c r="AX397" s="257" t="s">
        <v>34</v>
      </c>
      <c r="AY397" s="255"/>
      <c r="AZ397" s="257"/>
      <c r="BA397" s="257" t="s">
        <v>34</v>
      </c>
      <c r="BB397" s="257"/>
      <c r="BC397" s="257"/>
      <c r="BD397" s="257" t="s">
        <v>34</v>
      </c>
      <c r="BE397" s="257"/>
      <c r="BF397" s="257"/>
      <c r="BG397" s="257" t="s">
        <v>34</v>
      </c>
      <c r="BH397" s="257"/>
      <c r="BI397" s="257"/>
      <c r="BJ397" s="257" t="s">
        <v>34</v>
      </c>
      <c r="BK397" s="257"/>
      <c r="BL397" s="257"/>
      <c r="BM397" s="257" t="s">
        <v>34</v>
      </c>
      <c r="BN397" s="257"/>
      <c r="BO397" s="257"/>
      <c r="BP397" s="257" t="s">
        <v>34</v>
      </c>
      <c r="BQ397" s="257"/>
      <c r="BR397" s="257"/>
      <c r="BS397" s="257" t="s">
        <v>34</v>
      </c>
      <c r="BT397" s="257"/>
      <c r="BU397" s="257"/>
      <c r="BV397" s="257" t="s">
        <v>34</v>
      </c>
      <c r="BW397" s="257"/>
      <c r="BX397" s="257"/>
      <c r="BY397" s="257" t="s">
        <v>34</v>
      </c>
      <c r="BZ397" s="257"/>
      <c r="CA397" s="257"/>
      <c r="CB397" s="257" t="s">
        <v>34</v>
      </c>
      <c r="CC397" s="259"/>
      <c r="CD397" s="259"/>
      <c r="CE397" s="259" t="s">
        <v>34</v>
      </c>
      <c r="CF397" s="257"/>
      <c r="CG397" s="257"/>
      <c r="CH397" s="257" t="s">
        <v>34</v>
      </c>
      <c r="CI397" s="257"/>
      <c r="CJ397" s="257"/>
      <c r="CK397" s="257" t="s">
        <v>34</v>
      </c>
      <c r="CL397" s="257"/>
      <c r="CM397" s="257"/>
      <c r="CN397" s="257" t="s">
        <v>34</v>
      </c>
      <c r="CO397" s="255"/>
      <c r="CP397" s="257"/>
      <c r="CQ397" s="257" t="s">
        <v>34</v>
      </c>
      <c r="CR397" s="257"/>
      <c r="CS397" s="257"/>
      <c r="CT397" s="257" t="s">
        <v>34</v>
      </c>
      <c r="CU397" s="255"/>
      <c r="CV397" s="257"/>
      <c r="CW397" s="257" t="s">
        <v>34</v>
      </c>
      <c r="CX397" s="257"/>
      <c r="CY397" s="257"/>
      <c r="CZ397" s="257" t="s">
        <v>34</v>
      </c>
      <c r="DA397" s="257"/>
      <c r="DB397" s="257"/>
      <c r="DC397" s="257" t="s">
        <v>34</v>
      </c>
      <c r="DD397" s="257"/>
      <c r="DE397" s="257"/>
      <c r="DF397" s="257" t="s">
        <v>34</v>
      </c>
      <c r="DG397" s="257"/>
      <c r="DH397" s="257"/>
      <c r="DI397" s="257" t="s">
        <v>34</v>
      </c>
      <c r="DJ397" s="257"/>
      <c r="DK397" s="257"/>
      <c r="DL397" s="257" t="s">
        <v>34</v>
      </c>
      <c r="DM397" s="255"/>
      <c r="DN397" s="326"/>
      <c r="DO397" s="326" t="s">
        <v>34</v>
      </c>
      <c r="DP397" s="257"/>
      <c r="DQ397" s="257"/>
      <c r="DR397" s="257" t="s">
        <v>34</v>
      </c>
      <c r="DS397" s="257"/>
      <c r="DT397" s="257"/>
      <c r="DU397" s="257" t="s">
        <v>34</v>
      </c>
      <c r="DV397" s="257"/>
      <c r="DW397" s="257"/>
      <c r="DX397" s="257" t="s">
        <v>34</v>
      </c>
      <c r="DY397" s="257"/>
      <c r="DZ397" s="257"/>
      <c r="EA397" s="257" t="s">
        <v>34</v>
      </c>
      <c r="EB397" s="257"/>
      <c r="EC397" s="257"/>
      <c r="ED397" s="257" t="s">
        <v>34</v>
      </c>
      <c r="EE397" s="257"/>
      <c r="EF397" s="257"/>
      <c r="EG397" s="257" t="s">
        <v>34</v>
      </c>
      <c r="EH397" s="257"/>
      <c r="EI397" s="257"/>
      <c r="EJ397" s="257" t="s">
        <v>34</v>
      </c>
      <c r="EK397" s="257"/>
      <c r="EL397" s="257"/>
      <c r="EM397" s="257" t="s">
        <v>34</v>
      </c>
      <c r="EN397" s="257"/>
      <c r="EO397" s="257"/>
      <c r="EP397" s="257" t="s">
        <v>34</v>
      </c>
      <c r="EQ397" s="257"/>
      <c r="ER397" s="257"/>
      <c r="ES397" s="257" t="s">
        <v>34</v>
      </c>
      <c r="ET397" s="257"/>
      <c r="EU397" s="257"/>
      <c r="EV397" s="257" t="s">
        <v>34</v>
      </c>
      <c r="EW397" s="257"/>
      <c r="EX397" s="257"/>
      <c r="EY397" s="257" t="s">
        <v>34</v>
      </c>
      <c r="EZ397" s="257"/>
      <c r="FA397" s="257"/>
      <c r="FB397" s="257" t="s">
        <v>34</v>
      </c>
      <c r="FC397" s="257"/>
      <c r="FD397" s="257"/>
      <c r="FE397" s="257" t="s">
        <v>34</v>
      </c>
      <c r="FF397" s="257"/>
      <c r="FG397" s="257"/>
      <c r="FH397" s="257" t="s">
        <v>34</v>
      </c>
      <c r="FI397" s="257"/>
      <c r="FJ397" s="257"/>
      <c r="FK397" s="257" t="s">
        <v>34</v>
      </c>
      <c r="FL397" s="257"/>
      <c r="FM397" s="257"/>
      <c r="FN397" s="257" t="s">
        <v>34</v>
      </c>
      <c r="FO397" s="257"/>
      <c r="FP397" s="257"/>
      <c r="FQ397" s="257" t="s">
        <v>34</v>
      </c>
      <c r="FR397" s="257"/>
      <c r="FS397" s="257"/>
      <c r="FT397" s="257" t="s">
        <v>34</v>
      </c>
      <c r="FU397" s="257"/>
      <c r="FV397" s="257"/>
      <c r="FW397" s="257" t="s">
        <v>34</v>
      </c>
      <c r="FX397" s="257"/>
      <c r="FY397" s="257"/>
      <c r="FZ397" s="257" t="s">
        <v>34</v>
      </c>
      <c r="GA397" s="259"/>
      <c r="GB397" s="259"/>
      <c r="GC397" s="259" t="s">
        <v>34</v>
      </c>
      <c r="GD397" s="257"/>
      <c r="GE397" s="257"/>
      <c r="GF397" s="257" t="s">
        <v>34</v>
      </c>
      <c r="GG397" s="257"/>
      <c r="GH397" s="257"/>
      <c r="GI397" s="257" t="s">
        <v>34</v>
      </c>
      <c r="GJ397" s="257"/>
      <c r="GK397" s="257"/>
      <c r="GL397" s="257" t="s">
        <v>34</v>
      </c>
      <c r="GM397" s="257"/>
      <c r="GN397" s="257"/>
      <c r="GO397" s="257" t="s">
        <v>34</v>
      </c>
      <c r="GP397" s="257"/>
      <c r="GQ397" s="257"/>
      <c r="GR397" s="257" t="s">
        <v>34</v>
      </c>
      <c r="GS397" s="257"/>
      <c r="GT397" s="257"/>
      <c r="GU397" s="257" t="s">
        <v>34</v>
      </c>
      <c r="GV397" s="257"/>
      <c r="GW397" s="257"/>
      <c r="GX397" s="257" t="s">
        <v>34</v>
      </c>
      <c r="GY397" s="257"/>
      <c r="GZ397" s="257"/>
      <c r="HA397" s="257" t="s">
        <v>34</v>
      </c>
    </row>
    <row r="398" spans="1:209" s="184" customFormat="1" outlineLevel="1" x14ac:dyDescent="0.2">
      <c r="A398" s="254" t="s">
        <v>1910</v>
      </c>
      <c r="B398" s="257" t="s">
        <v>177</v>
      </c>
      <c r="C398" s="257" t="s">
        <v>30</v>
      </c>
      <c r="D398" s="257" t="s">
        <v>173</v>
      </c>
      <c r="E398" s="257"/>
      <c r="F398" s="257"/>
      <c r="G398" s="257"/>
      <c r="H398" s="257"/>
      <c r="I398" s="257" t="s">
        <v>174</v>
      </c>
      <c r="O398" s="257"/>
      <c r="P398" s="257"/>
      <c r="Q398" s="257" t="s">
        <v>34</v>
      </c>
      <c r="R398" s="257"/>
      <c r="S398" s="257"/>
      <c r="T398" s="257" t="s">
        <v>34</v>
      </c>
      <c r="U398" s="257"/>
      <c r="V398" s="257"/>
      <c r="W398" s="257" t="s">
        <v>34</v>
      </c>
      <c r="X398" s="257"/>
      <c r="Y398" s="257"/>
      <c r="Z398" s="257" t="s">
        <v>34</v>
      </c>
      <c r="AA398" s="257"/>
      <c r="AB398" s="257"/>
      <c r="AC398" s="257" t="s">
        <v>34</v>
      </c>
      <c r="AD398" s="257"/>
      <c r="AE398" s="257"/>
      <c r="AF398" s="257" t="s">
        <v>34</v>
      </c>
      <c r="AG398" s="257"/>
      <c r="AH398" s="257"/>
      <c r="AI398" s="257" t="s">
        <v>34</v>
      </c>
      <c r="AJ398" s="257"/>
      <c r="AK398" s="257"/>
      <c r="AL398" s="257" t="s">
        <v>34</v>
      </c>
      <c r="AM398" s="255"/>
      <c r="AN398" s="257"/>
      <c r="AO398" s="257" t="s">
        <v>34</v>
      </c>
      <c r="AP398" s="257"/>
      <c r="AQ398" s="257"/>
      <c r="AR398" s="257" t="s">
        <v>34</v>
      </c>
      <c r="AS398" s="257"/>
      <c r="AT398" s="257"/>
      <c r="AU398" s="257" t="s">
        <v>34</v>
      </c>
      <c r="AV398" s="257"/>
      <c r="AW398" s="257"/>
      <c r="AX398" s="257" t="s">
        <v>34</v>
      </c>
      <c r="AY398" s="255"/>
      <c r="AZ398" s="257"/>
      <c r="BA398" s="257" t="s">
        <v>34</v>
      </c>
      <c r="BB398" s="257"/>
      <c r="BC398" s="257"/>
      <c r="BD398" s="257" t="s">
        <v>34</v>
      </c>
      <c r="BE398" s="257"/>
      <c r="BF398" s="257"/>
      <c r="BG398" s="257" t="s">
        <v>34</v>
      </c>
      <c r="BH398" s="257"/>
      <c r="BI398" s="257"/>
      <c r="BJ398" s="257" t="s">
        <v>34</v>
      </c>
      <c r="BK398" s="257"/>
      <c r="BL398" s="257"/>
      <c r="BM398" s="257" t="s">
        <v>34</v>
      </c>
      <c r="BN398" s="257"/>
      <c r="BO398" s="257"/>
      <c r="BP398" s="257" t="s">
        <v>34</v>
      </c>
      <c r="BQ398" s="257"/>
      <c r="BR398" s="257"/>
      <c r="BS398" s="257" t="s">
        <v>34</v>
      </c>
      <c r="BT398" s="257"/>
      <c r="BU398" s="257"/>
      <c r="BV398" s="257" t="s">
        <v>34</v>
      </c>
      <c r="BW398" s="257"/>
      <c r="BX398" s="257"/>
      <c r="BY398" s="257" t="s">
        <v>34</v>
      </c>
      <c r="BZ398" s="257"/>
      <c r="CA398" s="257"/>
      <c r="CB398" s="257" t="s">
        <v>34</v>
      </c>
      <c r="CC398" s="259"/>
      <c r="CD398" s="259"/>
      <c r="CE398" s="259" t="s">
        <v>34</v>
      </c>
      <c r="CF398" s="257"/>
      <c r="CG398" s="257"/>
      <c r="CH398" s="257" t="s">
        <v>34</v>
      </c>
      <c r="CI398" s="257"/>
      <c r="CJ398" s="257"/>
      <c r="CK398" s="257" t="s">
        <v>34</v>
      </c>
      <c r="CL398" s="257"/>
      <c r="CM398" s="257"/>
      <c r="CN398" s="257" t="s">
        <v>34</v>
      </c>
      <c r="CO398" s="255"/>
      <c r="CP398" s="257"/>
      <c r="CQ398" s="257" t="s">
        <v>34</v>
      </c>
      <c r="CR398" s="257"/>
      <c r="CS398" s="257"/>
      <c r="CT398" s="257" t="s">
        <v>34</v>
      </c>
      <c r="CU398" s="255"/>
      <c r="CV398" s="257"/>
      <c r="CW398" s="257" t="s">
        <v>34</v>
      </c>
      <c r="CX398" s="257"/>
      <c r="CY398" s="257"/>
      <c r="CZ398" s="257" t="s">
        <v>34</v>
      </c>
      <c r="DA398" s="257"/>
      <c r="DB398" s="257"/>
      <c r="DC398" s="257" t="s">
        <v>34</v>
      </c>
      <c r="DD398" s="257"/>
      <c r="DE398" s="257"/>
      <c r="DF398" s="257" t="s">
        <v>34</v>
      </c>
      <c r="DG398" s="257"/>
      <c r="DH398" s="257"/>
      <c r="DI398" s="257" t="s">
        <v>34</v>
      </c>
      <c r="DJ398" s="257"/>
      <c r="DK398" s="257"/>
      <c r="DL398" s="257" t="s">
        <v>34</v>
      </c>
      <c r="DM398" s="255"/>
      <c r="DN398" s="326"/>
      <c r="DO398" s="326" t="s">
        <v>34</v>
      </c>
      <c r="DP398" s="257"/>
      <c r="DQ398" s="257"/>
      <c r="DR398" s="257" t="s">
        <v>34</v>
      </c>
      <c r="DS398" s="257"/>
      <c r="DT398" s="257"/>
      <c r="DU398" s="257" t="s">
        <v>34</v>
      </c>
      <c r="DV398" s="257"/>
      <c r="DW398" s="257"/>
      <c r="DX398" s="257" t="s">
        <v>34</v>
      </c>
      <c r="DY398" s="257"/>
      <c r="DZ398" s="257"/>
      <c r="EA398" s="257" t="s">
        <v>34</v>
      </c>
      <c r="EB398" s="257"/>
      <c r="EC398" s="257"/>
      <c r="ED398" s="257" t="s">
        <v>34</v>
      </c>
      <c r="EE398" s="257"/>
      <c r="EF398" s="257"/>
      <c r="EG398" s="257" t="s">
        <v>34</v>
      </c>
      <c r="EH398" s="257"/>
      <c r="EI398" s="257"/>
      <c r="EJ398" s="257" t="s">
        <v>34</v>
      </c>
      <c r="EK398" s="257"/>
      <c r="EL398" s="257"/>
      <c r="EM398" s="257" t="s">
        <v>34</v>
      </c>
      <c r="EN398" s="257"/>
      <c r="EO398" s="257"/>
      <c r="EP398" s="257" t="s">
        <v>34</v>
      </c>
      <c r="EQ398" s="257"/>
      <c r="ER398" s="257"/>
      <c r="ES398" s="257" t="s">
        <v>34</v>
      </c>
      <c r="ET398" s="257"/>
      <c r="EU398" s="257"/>
      <c r="EV398" s="257" t="s">
        <v>34</v>
      </c>
      <c r="EW398" s="257"/>
      <c r="EX398" s="257"/>
      <c r="EY398" s="257" t="s">
        <v>34</v>
      </c>
      <c r="EZ398" s="257"/>
      <c r="FA398" s="257"/>
      <c r="FB398" s="257" t="s">
        <v>34</v>
      </c>
      <c r="FC398" s="257"/>
      <c r="FD398" s="257"/>
      <c r="FE398" s="257" t="s">
        <v>34</v>
      </c>
      <c r="FF398" s="257"/>
      <c r="FG398" s="257"/>
      <c r="FH398" s="257" t="s">
        <v>34</v>
      </c>
      <c r="FI398" s="257"/>
      <c r="FJ398" s="257"/>
      <c r="FK398" s="257" t="s">
        <v>34</v>
      </c>
      <c r="FL398" s="257"/>
      <c r="FM398" s="257"/>
      <c r="FN398" s="257" t="s">
        <v>34</v>
      </c>
      <c r="FO398" s="257"/>
      <c r="FP398" s="257"/>
      <c r="FQ398" s="257" t="s">
        <v>34</v>
      </c>
      <c r="FR398" s="257"/>
      <c r="FS398" s="257"/>
      <c r="FT398" s="257" t="s">
        <v>34</v>
      </c>
      <c r="FU398" s="257"/>
      <c r="FV398" s="257"/>
      <c r="FW398" s="257" t="s">
        <v>34</v>
      </c>
      <c r="FX398" s="257"/>
      <c r="FY398" s="257"/>
      <c r="FZ398" s="257" t="s">
        <v>34</v>
      </c>
      <c r="GA398" s="259"/>
      <c r="GB398" s="259"/>
      <c r="GC398" s="259" t="s">
        <v>34</v>
      </c>
      <c r="GD398" s="257"/>
      <c r="GE398" s="257"/>
      <c r="GF398" s="257" t="s">
        <v>34</v>
      </c>
      <c r="GG398" s="257"/>
      <c r="GH398" s="257"/>
      <c r="GI398" s="257" t="s">
        <v>34</v>
      </c>
      <c r="GJ398" s="257"/>
      <c r="GK398" s="257"/>
      <c r="GL398" s="257" t="s">
        <v>34</v>
      </c>
      <c r="GM398" s="257"/>
      <c r="GN398" s="257"/>
      <c r="GO398" s="257" t="s">
        <v>34</v>
      </c>
      <c r="GP398" s="257"/>
      <c r="GQ398" s="257"/>
      <c r="GR398" s="257" t="s">
        <v>34</v>
      </c>
      <c r="GS398" s="257"/>
      <c r="GT398" s="257"/>
      <c r="GU398" s="257" t="s">
        <v>34</v>
      </c>
      <c r="GV398" s="257"/>
      <c r="GW398" s="257"/>
      <c r="GX398" s="257" t="s">
        <v>34</v>
      </c>
      <c r="GY398" s="257"/>
      <c r="GZ398" s="257"/>
      <c r="HA398" s="257" t="s">
        <v>34</v>
      </c>
    </row>
    <row r="399" spans="1:209" ht="25.5" x14ac:dyDescent="0.2">
      <c r="A399" s="246" t="s">
        <v>2215</v>
      </c>
      <c r="B399" s="250" t="s">
        <v>159</v>
      </c>
      <c r="C399" s="250" t="s">
        <v>160</v>
      </c>
      <c r="D399" s="250" t="s">
        <v>180</v>
      </c>
      <c r="E399" s="250"/>
      <c r="F399" s="250" t="s">
        <v>123</v>
      </c>
      <c r="G399" s="250"/>
      <c r="H399" s="250"/>
      <c r="I399" s="250"/>
      <c r="O399" s="250"/>
      <c r="P399" s="250"/>
      <c r="Q399" s="250"/>
      <c r="R399" s="250"/>
      <c r="S399" s="250"/>
      <c r="T399" s="250"/>
      <c r="U399" s="250"/>
      <c r="V399" s="250"/>
      <c r="W399" s="250"/>
      <c r="X399" s="250"/>
      <c r="Y399" s="250"/>
      <c r="Z399" s="250"/>
      <c r="AA399" s="250"/>
      <c r="AB399" s="250"/>
      <c r="AC399" s="250"/>
      <c r="AD399" s="250"/>
      <c r="AE399" s="250"/>
      <c r="AF399" s="250"/>
      <c r="AG399" s="250"/>
      <c r="AH399" s="250"/>
      <c r="AI399" s="250"/>
      <c r="AJ399" s="250"/>
      <c r="AK399" s="250"/>
      <c r="AL399" s="250"/>
      <c r="AM399" s="250"/>
      <c r="AN399" s="250"/>
      <c r="AO399" s="250"/>
      <c r="AP399" s="250"/>
      <c r="AQ399" s="250"/>
      <c r="AR399" s="250"/>
      <c r="AS399" s="250"/>
      <c r="AT399" s="250"/>
      <c r="AU399" s="250"/>
      <c r="AV399" s="250"/>
      <c r="AW399" s="250"/>
      <c r="AX399" s="250"/>
      <c r="AY399" s="250"/>
      <c r="AZ399" s="250"/>
      <c r="BA399" s="250"/>
      <c r="BB399" s="250"/>
      <c r="BC399" s="250"/>
      <c r="BD399" s="250"/>
      <c r="BE399" s="250"/>
      <c r="BF399" s="250"/>
      <c r="BG399" s="250"/>
      <c r="BH399" s="250"/>
      <c r="BI399" s="250"/>
      <c r="BJ399" s="250"/>
      <c r="BK399" s="250"/>
      <c r="BL399" s="250"/>
      <c r="BM399" s="250"/>
      <c r="BN399" s="250"/>
      <c r="BO399" s="250"/>
      <c r="BP399" s="250"/>
      <c r="BQ399" s="250"/>
      <c r="BR399" s="250"/>
      <c r="BS399" s="250"/>
      <c r="BT399" s="250"/>
      <c r="BU399" s="250"/>
      <c r="BV399" s="250"/>
      <c r="BW399" s="250"/>
      <c r="BX399" s="250"/>
      <c r="BY399" s="250"/>
      <c r="BZ399" s="250"/>
      <c r="CA399" s="250"/>
      <c r="CB399" s="250"/>
      <c r="CC399" s="250"/>
      <c r="CD399" s="250"/>
      <c r="CE399" s="250"/>
      <c r="CF399" s="250"/>
      <c r="CG399" s="250"/>
      <c r="CH399" s="250"/>
      <c r="CI399" s="250"/>
      <c r="CJ399" s="250"/>
      <c r="CK399" s="250"/>
      <c r="CL399" s="250"/>
      <c r="CM399" s="250"/>
      <c r="CN399" s="250"/>
      <c r="CO399" s="250"/>
      <c r="CP399" s="250"/>
      <c r="CQ399" s="250"/>
      <c r="CR399" s="250"/>
      <c r="CS399" s="250"/>
      <c r="CT399" s="250"/>
      <c r="CU399" s="250"/>
      <c r="CV399" s="250"/>
      <c r="CW399" s="250"/>
      <c r="CX399" s="250"/>
      <c r="CY399" s="250"/>
      <c r="CZ399" s="250"/>
      <c r="DA399" s="250"/>
      <c r="DB399" s="250"/>
      <c r="DC399" s="250"/>
      <c r="DD399" s="250"/>
      <c r="DE399" s="250"/>
      <c r="DF399" s="250"/>
      <c r="DG399" s="250"/>
      <c r="DH399" s="250"/>
      <c r="DI399" s="250"/>
      <c r="DJ399" s="250"/>
      <c r="DK399" s="250"/>
      <c r="DL399" s="250"/>
      <c r="DM399" s="250"/>
      <c r="DN399" s="250"/>
      <c r="DO399" s="250"/>
      <c r="DP399" s="250"/>
      <c r="DQ399" s="250"/>
      <c r="DR399" s="250"/>
      <c r="DS399" s="250"/>
      <c r="DT399" s="250"/>
      <c r="DU399" s="250"/>
      <c r="DV399" s="250"/>
      <c r="DW399" s="250"/>
      <c r="DX399" s="250"/>
      <c r="DY399" s="250"/>
      <c r="DZ399" s="250"/>
      <c r="EA399" s="250"/>
      <c r="EB399" s="250"/>
      <c r="EC399" s="250"/>
      <c r="ED399" s="250"/>
      <c r="EE399" s="250"/>
      <c r="EF399" s="250"/>
      <c r="EG399" s="250"/>
      <c r="EH399" s="250"/>
      <c r="EI399" s="250"/>
      <c r="EJ399" s="250"/>
      <c r="EK399" s="250"/>
      <c r="EL399" s="250"/>
      <c r="EM399" s="250"/>
      <c r="EN399" s="250"/>
      <c r="EO399" s="250"/>
      <c r="EP399" s="250"/>
      <c r="EQ399" s="250"/>
      <c r="ER399" s="250"/>
      <c r="ES399" s="250"/>
      <c r="ET399" s="250"/>
      <c r="EU399" s="250"/>
      <c r="EV399" s="250"/>
      <c r="EW399" s="250"/>
      <c r="EX399" s="250"/>
      <c r="EY399" s="250"/>
      <c r="EZ399" s="250"/>
      <c r="FA399" s="250"/>
      <c r="FB399" s="250"/>
      <c r="FC399" s="250"/>
      <c r="FD399" s="250"/>
      <c r="FE399" s="250"/>
      <c r="FF399" s="250"/>
      <c r="FG399" s="250"/>
      <c r="FH399" s="250"/>
      <c r="FI399" s="250"/>
      <c r="FJ399" s="250"/>
      <c r="FK399" s="250"/>
      <c r="FL399" s="250"/>
      <c r="FM399" s="250"/>
      <c r="FN399" s="250"/>
      <c r="FO399" s="250"/>
      <c r="FP399" s="250"/>
      <c r="FQ399" s="250"/>
      <c r="FR399" s="250"/>
      <c r="FS399" s="250"/>
      <c r="FT399" s="250"/>
      <c r="FU399" s="250"/>
      <c r="FV399" s="250"/>
      <c r="FW399" s="250"/>
      <c r="FX399" s="250"/>
      <c r="FY399" s="250"/>
      <c r="FZ399" s="250"/>
      <c r="GA399" s="250"/>
      <c r="GB399" s="250"/>
      <c r="GC399" s="250"/>
      <c r="GD399" s="250"/>
      <c r="GE399" s="250"/>
      <c r="GF399" s="250"/>
      <c r="GG399" s="250"/>
      <c r="GH399" s="250"/>
      <c r="GI399" s="250"/>
      <c r="GJ399" s="250"/>
      <c r="GK399" s="250"/>
      <c r="GL399" s="250"/>
      <c r="GM399" s="250"/>
      <c r="GN399" s="250"/>
      <c r="GO399" s="250"/>
      <c r="GP399" s="250"/>
      <c r="GQ399" s="250"/>
      <c r="GR399" s="250"/>
      <c r="GS399" s="250"/>
      <c r="GT399" s="250"/>
      <c r="GU399" s="250"/>
      <c r="GV399" s="250"/>
      <c r="GW399" s="250"/>
      <c r="GX399" s="250"/>
      <c r="GY399" s="250"/>
      <c r="GZ399" s="250"/>
      <c r="HA399" s="250"/>
    </row>
    <row r="400" spans="1:209" outlineLevel="1" x14ac:dyDescent="0.2">
      <c r="A400" s="246" t="s">
        <v>2216</v>
      </c>
      <c r="B400" s="250" t="s">
        <v>208</v>
      </c>
      <c r="C400" s="250" t="s">
        <v>209</v>
      </c>
      <c r="D400" s="250" t="s">
        <v>16</v>
      </c>
      <c r="E400" s="250"/>
      <c r="F400" s="250"/>
      <c r="G400" s="250"/>
      <c r="H400" s="250"/>
      <c r="I400" s="250"/>
      <c r="O400" s="250"/>
      <c r="P400" s="250"/>
      <c r="Q400" s="250"/>
      <c r="R400" s="250"/>
      <c r="S400" s="250"/>
      <c r="T400" s="250"/>
      <c r="U400" s="250"/>
      <c r="V400" s="250"/>
      <c r="W400" s="250"/>
      <c r="X400" s="250"/>
      <c r="Y400" s="250"/>
      <c r="Z400" s="250"/>
      <c r="AA400" s="250"/>
      <c r="AB400" s="250"/>
      <c r="AC400" s="250"/>
      <c r="AD400" s="250"/>
      <c r="AE400" s="250"/>
      <c r="AF400" s="250"/>
      <c r="AG400" s="250"/>
      <c r="AH400" s="250"/>
      <c r="AI400" s="250"/>
      <c r="AJ400" s="250"/>
      <c r="AK400" s="250"/>
      <c r="AL400" s="250"/>
      <c r="AM400" s="250"/>
      <c r="AN400" s="250"/>
      <c r="AO400" s="250"/>
      <c r="AP400" s="250"/>
      <c r="AQ400" s="250"/>
      <c r="AR400" s="250"/>
      <c r="AS400" s="250"/>
      <c r="AT400" s="250"/>
      <c r="AU400" s="250"/>
      <c r="AV400" s="250"/>
      <c r="AW400" s="250"/>
      <c r="AX400" s="250"/>
      <c r="AY400" s="250"/>
      <c r="AZ400" s="250"/>
      <c r="BA400" s="250"/>
      <c r="BB400" s="250"/>
      <c r="BC400" s="250"/>
      <c r="BD400" s="250"/>
      <c r="BE400" s="250"/>
      <c r="BF400" s="250"/>
      <c r="BG400" s="250"/>
      <c r="BH400" s="250"/>
      <c r="BI400" s="250"/>
      <c r="BJ400" s="250"/>
      <c r="BK400" s="250"/>
      <c r="BL400" s="250"/>
      <c r="BM400" s="250"/>
      <c r="BN400" s="250"/>
      <c r="BO400" s="250"/>
      <c r="BP400" s="250"/>
      <c r="BQ400" s="250"/>
      <c r="BR400" s="250"/>
      <c r="BS400" s="250"/>
      <c r="BT400" s="250"/>
      <c r="BU400" s="250"/>
      <c r="BV400" s="250"/>
      <c r="BW400" s="250"/>
      <c r="BX400" s="250"/>
      <c r="BY400" s="250"/>
      <c r="BZ400" s="250"/>
      <c r="CA400" s="250"/>
      <c r="CB400" s="250"/>
      <c r="CC400" s="250"/>
      <c r="CD400" s="250"/>
      <c r="CE400" s="250"/>
      <c r="CF400" s="250"/>
      <c r="CG400" s="250"/>
      <c r="CH400" s="250"/>
      <c r="CI400" s="250"/>
      <c r="CJ400" s="250"/>
      <c r="CK400" s="250"/>
      <c r="CL400" s="250"/>
      <c r="CM400" s="250"/>
      <c r="CN400" s="250"/>
      <c r="CO400" s="250"/>
      <c r="CP400" s="250"/>
      <c r="CQ400" s="250"/>
      <c r="CR400" s="250"/>
      <c r="CS400" s="250"/>
      <c r="CT400" s="250"/>
      <c r="CU400" s="250"/>
      <c r="CV400" s="250"/>
      <c r="CW400" s="250"/>
      <c r="CX400" s="250"/>
      <c r="CY400" s="250"/>
      <c r="CZ400" s="250"/>
      <c r="DA400" s="250"/>
      <c r="DB400" s="250"/>
      <c r="DC400" s="250"/>
      <c r="DD400" s="250"/>
      <c r="DE400" s="250"/>
      <c r="DF400" s="250"/>
      <c r="DG400" s="250"/>
      <c r="DH400" s="250"/>
      <c r="DI400" s="250"/>
      <c r="DJ400" s="250"/>
      <c r="DK400" s="250"/>
      <c r="DL400" s="250"/>
      <c r="DM400" s="250"/>
      <c r="DN400" s="250"/>
      <c r="DO400" s="250"/>
      <c r="DP400" s="250"/>
      <c r="DQ400" s="250"/>
      <c r="DR400" s="250"/>
      <c r="DS400" s="250"/>
      <c r="DT400" s="250"/>
      <c r="DU400" s="250"/>
      <c r="DV400" s="250"/>
      <c r="DW400" s="250"/>
      <c r="DX400" s="250"/>
      <c r="DY400" s="250"/>
      <c r="DZ400" s="250"/>
      <c r="EA400" s="250"/>
      <c r="EB400" s="250"/>
      <c r="EC400" s="250"/>
      <c r="ED400" s="250"/>
      <c r="EE400" s="250"/>
      <c r="EF400" s="250"/>
      <c r="EG400" s="250"/>
      <c r="EH400" s="250"/>
      <c r="EI400" s="250"/>
      <c r="EJ400" s="250"/>
      <c r="EK400" s="250"/>
      <c r="EL400" s="250"/>
      <c r="EM400" s="250"/>
      <c r="EN400" s="250"/>
      <c r="EO400" s="250"/>
      <c r="EP400" s="250"/>
      <c r="EQ400" s="250"/>
      <c r="ER400" s="250"/>
      <c r="ES400" s="250"/>
      <c r="ET400" s="250"/>
      <c r="EU400" s="250"/>
      <c r="EV400" s="250"/>
      <c r="EW400" s="250"/>
      <c r="EX400" s="250"/>
      <c r="EY400" s="250"/>
      <c r="EZ400" s="250"/>
      <c r="FA400" s="250"/>
      <c r="FB400" s="250"/>
      <c r="FC400" s="250"/>
      <c r="FD400" s="250"/>
      <c r="FE400" s="250"/>
      <c r="FF400" s="250"/>
      <c r="FG400" s="250"/>
      <c r="FH400" s="250"/>
      <c r="FI400" s="250"/>
      <c r="FJ400" s="250"/>
      <c r="FK400" s="250"/>
      <c r="FL400" s="250"/>
      <c r="FM400" s="250"/>
      <c r="FN400" s="250"/>
      <c r="FO400" s="250"/>
      <c r="FP400" s="250"/>
      <c r="FQ400" s="250"/>
      <c r="FR400" s="250"/>
      <c r="FS400" s="250"/>
      <c r="FT400" s="250"/>
      <c r="FU400" s="250"/>
      <c r="FV400" s="250"/>
      <c r="FW400" s="250"/>
      <c r="FX400" s="250"/>
      <c r="FY400" s="250"/>
      <c r="FZ400" s="250"/>
      <c r="GA400" s="250"/>
      <c r="GB400" s="250"/>
      <c r="GC400" s="250"/>
      <c r="GD400" s="250"/>
      <c r="GE400" s="250"/>
      <c r="GF400" s="250"/>
      <c r="GG400" s="250"/>
      <c r="GH400" s="250"/>
      <c r="GI400" s="250"/>
      <c r="GJ400" s="250"/>
      <c r="GK400" s="250"/>
      <c r="GL400" s="250"/>
      <c r="GM400" s="250"/>
      <c r="GN400" s="250"/>
      <c r="GO400" s="250"/>
      <c r="GP400" s="250"/>
      <c r="GQ400" s="250"/>
      <c r="GR400" s="250"/>
      <c r="GS400" s="250"/>
      <c r="GT400" s="250"/>
      <c r="GU400" s="250"/>
      <c r="GV400" s="250"/>
      <c r="GW400" s="250"/>
      <c r="GX400" s="250"/>
      <c r="GY400" s="250"/>
      <c r="GZ400" s="250"/>
      <c r="HA400" s="250"/>
    </row>
    <row r="401" spans="1:209" outlineLevel="1" x14ac:dyDescent="0.2">
      <c r="A401" s="246" t="s">
        <v>2217</v>
      </c>
      <c r="B401" s="247" t="s">
        <v>205</v>
      </c>
      <c r="C401" s="248" t="s">
        <v>121</v>
      </c>
      <c r="D401" s="248" t="s">
        <v>180</v>
      </c>
      <c r="E401" s="248"/>
      <c r="F401" s="248"/>
      <c r="G401" s="248"/>
      <c r="H401" s="247"/>
      <c r="I401" s="247"/>
      <c r="O401" s="249"/>
      <c r="P401" s="249"/>
      <c r="Q401" s="249" t="s">
        <v>34</v>
      </c>
      <c r="R401" s="249"/>
      <c r="S401" s="249"/>
      <c r="T401" s="249" t="s">
        <v>34</v>
      </c>
      <c r="U401" s="249"/>
      <c r="V401" s="249"/>
      <c r="W401" s="249" t="s">
        <v>34</v>
      </c>
      <c r="X401" s="249"/>
      <c r="Y401" s="249"/>
      <c r="Z401" s="249" t="s">
        <v>34</v>
      </c>
      <c r="AA401" s="249"/>
      <c r="AB401" s="249"/>
      <c r="AC401" s="249" t="s">
        <v>34</v>
      </c>
      <c r="AD401" s="249"/>
      <c r="AE401" s="249"/>
      <c r="AF401" s="249" t="s">
        <v>34</v>
      </c>
      <c r="AG401" s="249"/>
      <c r="AH401" s="249"/>
      <c r="AI401" s="249" t="s">
        <v>34</v>
      </c>
      <c r="AJ401" s="249"/>
      <c r="AK401" s="249"/>
      <c r="AL401" s="249" t="s">
        <v>34</v>
      </c>
      <c r="AM401" s="249"/>
      <c r="AN401" s="249"/>
      <c r="AO401" s="249" t="s">
        <v>34</v>
      </c>
      <c r="AP401" s="249"/>
      <c r="AQ401" s="249"/>
      <c r="AR401" s="249" t="s">
        <v>34</v>
      </c>
      <c r="AS401" s="249"/>
      <c r="AT401" s="249"/>
      <c r="AU401" s="249" t="s">
        <v>34</v>
      </c>
      <c r="AV401" s="249"/>
      <c r="AW401" s="249"/>
      <c r="AX401" s="249" t="s">
        <v>34</v>
      </c>
      <c r="AY401" s="249"/>
      <c r="AZ401" s="249"/>
      <c r="BA401" s="249" t="s">
        <v>34</v>
      </c>
      <c r="BB401" s="249"/>
      <c r="BC401" s="249"/>
      <c r="BD401" s="249" t="s">
        <v>34</v>
      </c>
      <c r="BE401" s="249"/>
      <c r="BF401" s="249"/>
      <c r="BG401" s="249" t="s">
        <v>34</v>
      </c>
      <c r="BH401" s="249"/>
      <c r="BI401" s="249"/>
      <c r="BJ401" s="249" t="s">
        <v>34</v>
      </c>
      <c r="BK401" s="249"/>
      <c r="BL401" s="249"/>
      <c r="BM401" s="249" t="s">
        <v>34</v>
      </c>
      <c r="BN401" s="249"/>
      <c r="BO401" s="249"/>
      <c r="BP401" s="249" t="s">
        <v>34</v>
      </c>
      <c r="BQ401" s="249"/>
      <c r="BR401" s="249"/>
      <c r="BS401" s="249" t="s">
        <v>34</v>
      </c>
      <c r="BT401" s="249"/>
      <c r="BU401" s="249"/>
      <c r="BV401" s="249" t="s">
        <v>34</v>
      </c>
      <c r="BW401" s="249"/>
      <c r="BX401" s="249"/>
      <c r="BY401" s="249" t="s">
        <v>34</v>
      </c>
      <c r="BZ401" s="249"/>
      <c r="CA401" s="249"/>
      <c r="CB401" s="249" t="s">
        <v>34</v>
      </c>
      <c r="CC401" s="261"/>
      <c r="CD401" s="261"/>
      <c r="CE401" s="261" t="s">
        <v>34</v>
      </c>
      <c r="CF401" s="249"/>
      <c r="CG401" s="249"/>
      <c r="CH401" s="249" t="s">
        <v>34</v>
      </c>
      <c r="CI401" s="249"/>
      <c r="CJ401" s="249"/>
      <c r="CK401" s="249" t="s">
        <v>34</v>
      </c>
      <c r="CL401" s="249"/>
      <c r="CM401" s="249"/>
      <c r="CN401" s="249" t="s">
        <v>34</v>
      </c>
      <c r="CO401" s="247">
        <v>133</v>
      </c>
      <c r="CP401" s="249" t="s">
        <v>357</v>
      </c>
      <c r="CQ401" s="249" t="s">
        <v>16</v>
      </c>
      <c r="CR401" s="249"/>
      <c r="CS401" s="249"/>
      <c r="CT401" s="249" t="s">
        <v>34</v>
      </c>
      <c r="CU401" s="247"/>
      <c r="CV401" s="249"/>
      <c r="CW401" s="249" t="s">
        <v>34</v>
      </c>
      <c r="CX401" s="249"/>
      <c r="CY401" s="249"/>
      <c r="CZ401" s="249" t="s">
        <v>34</v>
      </c>
      <c r="DA401" s="249"/>
      <c r="DB401" s="249"/>
      <c r="DC401" s="249" t="s">
        <v>34</v>
      </c>
      <c r="DD401" s="249"/>
      <c r="DE401" s="249"/>
      <c r="DF401" s="249" t="s">
        <v>34</v>
      </c>
      <c r="DG401" s="249"/>
      <c r="DH401" s="249"/>
      <c r="DI401" s="249" t="s">
        <v>34</v>
      </c>
      <c r="DJ401" s="249"/>
      <c r="DK401" s="249"/>
      <c r="DL401" s="249" t="s">
        <v>34</v>
      </c>
      <c r="DM401" s="247"/>
      <c r="DN401" s="289"/>
      <c r="DO401" s="289" t="s">
        <v>34</v>
      </c>
      <c r="DP401" s="249"/>
      <c r="DQ401" s="249"/>
      <c r="DR401" s="249" t="s">
        <v>34</v>
      </c>
      <c r="DS401" s="249"/>
      <c r="DT401" s="249"/>
      <c r="DU401" s="249" t="s">
        <v>34</v>
      </c>
      <c r="DV401" s="249"/>
      <c r="DW401" s="249"/>
      <c r="DX401" s="249" t="s">
        <v>34</v>
      </c>
      <c r="DY401" s="249"/>
      <c r="DZ401" s="249"/>
      <c r="EA401" s="249" t="s">
        <v>34</v>
      </c>
      <c r="EB401" s="249"/>
      <c r="EC401" s="249"/>
      <c r="ED401" s="249" t="s">
        <v>34</v>
      </c>
      <c r="EE401" s="249"/>
      <c r="EF401" s="249"/>
      <c r="EG401" s="249" t="s">
        <v>34</v>
      </c>
      <c r="EH401" s="249"/>
      <c r="EI401" s="249"/>
      <c r="EJ401" s="249" t="s">
        <v>34</v>
      </c>
      <c r="EK401" s="249"/>
      <c r="EL401" s="249"/>
      <c r="EM401" s="249" t="s">
        <v>34</v>
      </c>
      <c r="EN401" s="249"/>
      <c r="EO401" s="249"/>
      <c r="EP401" s="249" t="s">
        <v>34</v>
      </c>
      <c r="EQ401" s="249"/>
      <c r="ER401" s="249"/>
      <c r="ES401" s="249" t="s">
        <v>34</v>
      </c>
      <c r="ET401" s="249"/>
      <c r="EU401" s="249"/>
      <c r="EV401" s="249" t="s">
        <v>34</v>
      </c>
      <c r="EW401" s="249"/>
      <c r="EX401" s="249"/>
      <c r="EY401" s="249" t="s">
        <v>34</v>
      </c>
      <c r="EZ401" s="249"/>
      <c r="FA401" s="249"/>
      <c r="FB401" s="249" t="s">
        <v>34</v>
      </c>
      <c r="FC401" s="249"/>
      <c r="FD401" s="249"/>
      <c r="FE401" s="249" t="s">
        <v>34</v>
      </c>
      <c r="FF401" s="249"/>
      <c r="FG401" s="249"/>
      <c r="FH401" s="249" t="s">
        <v>34</v>
      </c>
      <c r="FI401" s="249"/>
      <c r="FJ401" s="249"/>
      <c r="FK401" s="249" t="s">
        <v>34</v>
      </c>
      <c r="FL401" s="249"/>
      <c r="FM401" s="249"/>
      <c r="FN401" s="249" t="s">
        <v>34</v>
      </c>
      <c r="FO401" s="249"/>
      <c r="FP401" s="249"/>
      <c r="FQ401" s="249" t="s">
        <v>34</v>
      </c>
      <c r="FR401" s="249"/>
      <c r="FS401" s="249"/>
      <c r="FT401" s="249" t="s">
        <v>34</v>
      </c>
      <c r="FU401" s="249"/>
      <c r="FV401" s="249"/>
      <c r="FW401" s="249" t="s">
        <v>34</v>
      </c>
      <c r="FX401" s="249"/>
      <c r="FY401" s="249"/>
      <c r="FZ401" s="249" t="s">
        <v>34</v>
      </c>
      <c r="GA401" s="261"/>
      <c r="GB401" s="261"/>
      <c r="GC401" s="261" t="s">
        <v>34</v>
      </c>
      <c r="GD401" s="249"/>
      <c r="GE401" s="249"/>
      <c r="GF401" s="249" t="s">
        <v>34</v>
      </c>
      <c r="GG401" s="249"/>
      <c r="GH401" s="249"/>
      <c r="GI401" s="249" t="s">
        <v>34</v>
      </c>
      <c r="GJ401" s="249"/>
      <c r="GK401" s="249"/>
      <c r="GL401" s="249" t="s">
        <v>34</v>
      </c>
      <c r="GM401" s="249"/>
      <c r="GN401" s="249"/>
      <c r="GO401" s="249" t="s">
        <v>34</v>
      </c>
      <c r="GP401" s="249"/>
      <c r="GQ401" s="249"/>
      <c r="GR401" s="249" t="s">
        <v>34</v>
      </c>
      <c r="GS401" s="249"/>
      <c r="GT401" s="249"/>
      <c r="GU401" s="249" t="s">
        <v>34</v>
      </c>
      <c r="GV401" s="249"/>
      <c r="GW401" s="249"/>
      <c r="GX401" s="249" t="s">
        <v>34</v>
      </c>
      <c r="GY401" s="249"/>
      <c r="GZ401" s="249"/>
      <c r="HA401" s="249" t="s">
        <v>34</v>
      </c>
    </row>
    <row r="402" spans="1:209" outlineLevel="1" x14ac:dyDescent="0.2">
      <c r="A402" s="246" t="s">
        <v>2218</v>
      </c>
      <c r="B402" s="247" t="s">
        <v>206</v>
      </c>
      <c r="C402" s="248" t="s">
        <v>121</v>
      </c>
      <c r="D402" s="248" t="s">
        <v>180</v>
      </c>
      <c r="E402" s="248"/>
      <c r="F402" s="248"/>
      <c r="G402" s="248"/>
      <c r="H402" s="247"/>
      <c r="I402" s="247"/>
      <c r="O402" s="249"/>
      <c r="P402" s="249"/>
      <c r="Q402" s="249" t="s">
        <v>34</v>
      </c>
      <c r="R402" s="249"/>
      <c r="S402" s="249"/>
      <c r="T402" s="249" t="s">
        <v>34</v>
      </c>
      <c r="U402" s="249"/>
      <c r="V402" s="249"/>
      <c r="W402" s="249" t="s">
        <v>34</v>
      </c>
      <c r="X402" s="249"/>
      <c r="Y402" s="249"/>
      <c r="Z402" s="249" t="s">
        <v>34</v>
      </c>
      <c r="AA402" s="249"/>
      <c r="AB402" s="249"/>
      <c r="AC402" s="249" t="s">
        <v>34</v>
      </c>
      <c r="AD402" s="249"/>
      <c r="AE402" s="249"/>
      <c r="AF402" s="249" t="s">
        <v>34</v>
      </c>
      <c r="AG402" s="249"/>
      <c r="AH402" s="249"/>
      <c r="AI402" s="249" t="s">
        <v>34</v>
      </c>
      <c r="AJ402" s="249"/>
      <c r="AK402" s="249"/>
      <c r="AL402" s="249" t="s">
        <v>34</v>
      </c>
      <c r="AM402" s="249"/>
      <c r="AN402" s="249"/>
      <c r="AO402" s="249" t="s">
        <v>34</v>
      </c>
      <c r="AP402" s="249"/>
      <c r="AQ402" s="249"/>
      <c r="AR402" s="249" t="s">
        <v>34</v>
      </c>
      <c r="AS402" s="249"/>
      <c r="AT402" s="249"/>
      <c r="AU402" s="249" t="s">
        <v>34</v>
      </c>
      <c r="AV402" s="249"/>
      <c r="AW402" s="249"/>
      <c r="AX402" s="249" t="s">
        <v>34</v>
      </c>
      <c r="AY402" s="249"/>
      <c r="AZ402" s="249"/>
      <c r="BA402" s="249" t="s">
        <v>34</v>
      </c>
      <c r="BB402" s="249"/>
      <c r="BC402" s="249"/>
      <c r="BD402" s="249" t="s">
        <v>34</v>
      </c>
      <c r="BE402" s="249"/>
      <c r="BF402" s="249"/>
      <c r="BG402" s="249" t="s">
        <v>34</v>
      </c>
      <c r="BH402" s="249"/>
      <c r="BI402" s="249"/>
      <c r="BJ402" s="249" t="s">
        <v>34</v>
      </c>
      <c r="BK402" s="249"/>
      <c r="BL402" s="249"/>
      <c r="BM402" s="249" t="s">
        <v>34</v>
      </c>
      <c r="BN402" s="249"/>
      <c r="BO402" s="249"/>
      <c r="BP402" s="249" t="s">
        <v>34</v>
      </c>
      <c r="BQ402" s="249"/>
      <c r="BR402" s="249"/>
      <c r="BS402" s="249" t="s">
        <v>34</v>
      </c>
      <c r="BT402" s="249"/>
      <c r="BU402" s="249"/>
      <c r="BV402" s="249" t="s">
        <v>34</v>
      </c>
      <c r="BW402" s="249"/>
      <c r="BX402" s="249"/>
      <c r="BY402" s="249" t="s">
        <v>34</v>
      </c>
      <c r="BZ402" s="249"/>
      <c r="CA402" s="249"/>
      <c r="CB402" s="249" t="s">
        <v>34</v>
      </c>
      <c r="CC402" s="261"/>
      <c r="CD402" s="261"/>
      <c r="CE402" s="261" t="s">
        <v>34</v>
      </c>
      <c r="CF402" s="249"/>
      <c r="CG402" s="249"/>
      <c r="CH402" s="249" t="s">
        <v>34</v>
      </c>
      <c r="CI402" s="249"/>
      <c r="CJ402" s="249"/>
      <c r="CK402" s="249" t="s">
        <v>34</v>
      </c>
      <c r="CL402" s="249"/>
      <c r="CM402" s="249"/>
      <c r="CN402" s="249" t="s">
        <v>34</v>
      </c>
      <c r="CO402" s="247">
        <v>485</v>
      </c>
      <c r="CP402" s="249" t="s">
        <v>357</v>
      </c>
      <c r="CQ402" s="249" t="s">
        <v>16</v>
      </c>
      <c r="CR402" s="249"/>
      <c r="CS402" s="249"/>
      <c r="CT402" s="249" t="s">
        <v>34</v>
      </c>
      <c r="CU402" s="247"/>
      <c r="CV402" s="249"/>
      <c r="CW402" s="249" t="s">
        <v>34</v>
      </c>
      <c r="CX402" s="249"/>
      <c r="CY402" s="249"/>
      <c r="CZ402" s="249" t="s">
        <v>34</v>
      </c>
      <c r="DA402" s="249"/>
      <c r="DB402" s="249"/>
      <c r="DC402" s="249" t="s">
        <v>34</v>
      </c>
      <c r="DD402" s="249"/>
      <c r="DE402" s="249"/>
      <c r="DF402" s="249" t="s">
        <v>34</v>
      </c>
      <c r="DG402" s="249"/>
      <c r="DH402" s="249"/>
      <c r="DI402" s="249" t="s">
        <v>34</v>
      </c>
      <c r="DJ402" s="249"/>
      <c r="DK402" s="249"/>
      <c r="DL402" s="249" t="s">
        <v>34</v>
      </c>
      <c r="DM402" s="247"/>
      <c r="DN402" s="289"/>
      <c r="DO402" s="289" t="s">
        <v>34</v>
      </c>
      <c r="DP402" s="249"/>
      <c r="DQ402" s="249"/>
      <c r="DR402" s="249" t="s">
        <v>34</v>
      </c>
      <c r="DS402" s="249"/>
      <c r="DT402" s="249"/>
      <c r="DU402" s="249" t="s">
        <v>34</v>
      </c>
      <c r="DV402" s="249"/>
      <c r="DW402" s="249"/>
      <c r="DX402" s="249" t="s">
        <v>34</v>
      </c>
      <c r="DY402" s="249"/>
      <c r="DZ402" s="249"/>
      <c r="EA402" s="249" t="s">
        <v>34</v>
      </c>
      <c r="EB402" s="249"/>
      <c r="EC402" s="249"/>
      <c r="ED402" s="249" t="s">
        <v>34</v>
      </c>
      <c r="EE402" s="249"/>
      <c r="EF402" s="249"/>
      <c r="EG402" s="249" t="s">
        <v>34</v>
      </c>
      <c r="EH402" s="249"/>
      <c r="EI402" s="249"/>
      <c r="EJ402" s="249" t="s">
        <v>34</v>
      </c>
      <c r="EK402" s="249"/>
      <c r="EL402" s="249"/>
      <c r="EM402" s="249" t="s">
        <v>34</v>
      </c>
      <c r="EN402" s="249"/>
      <c r="EO402" s="249"/>
      <c r="EP402" s="249" t="s">
        <v>34</v>
      </c>
      <c r="EQ402" s="249"/>
      <c r="ER402" s="249"/>
      <c r="ES402" s="249" t="s">
        <v>34</v>
      </c>
      <c r="ET402" s="249"/>
      <c r="EU402" s="249"/>
      <c r="EV402" s="249" t="s">
        <v>34</v>
      </c>
      <c r="EW402" s="249"/>
      <c r="EX402" s="249"/>
      <c r="EY402" s="249" t="s">
        <v>34</v>
      </c>
      <c r="EZ402" s="249"/>
      <c r="FA402" s="249"/>
      <c r="FB402" s="249" t="s">
        <v>34</v>
      </c>
      <c r="FC402" s="249"/>
      <c r="FD402" s="249"/>
      <c r="FE402" s="249" t="s">
        <v>34</v>
      </c>
      <c r="FF402" s="249"/>
      <c r="FG402" s="249"/>
      <c r="FH402" s="249" t="s">
        <v>34</v>
      </c>
      <c r="FI402" s="249"/>
      <c r="FJ402" s="249"/>
      <c r="FK402" s="249" t="s">
        <v>34</v>
      </c>
      <c r="FL402" s="249"/>
      <c r="FM402" s="249"/>
      <c r="FN402" s="249" t="s">
        <v>34</v>
      </c>
      <c r="FO402" s="249"/>
      <c r="FP402" s="249"/>
      <c r="FQ402" s="249" t="s">
        <v>34</v>
      </c>
      <c r="FR402" s="249"/>
      <c r="FS402" s="249"/>
      <c r="FT402" s="249" t="s">
        <v>34</v>
      </c>
      <c r="FU402" s="249"/>
      <c r="FV402" s="249"/>
      <c r="FW402" s="249" t="s">
        <v>34</v>
      </c>
      <c r="FX402" s="249"/>
      <c r="FY402" s="249"/>
      <c r="FZ402" s="249" t="s">
        <v>34</v>
      </c>
      <c r="GA402" s="261"/>
      <c r="GB402" s="261"/>
      <c r="GC402" s="261" t="s">
        <v>34</v>
      </c>
      <c r="GD402" s="249"/>
      <c r="GE402" s="249"/>
      <c r="GF402" s="249" t="s">
        <v>34</v>
      </c>
      <c r="GG402" s="249"/>
      <c r="GH402" s="249"/>
      <c r="GI402" s="249" t="s">
        <v>34</v>
      </c>
      <c r="GJ402" s="249"/>
      <c r="GK402" s="249"/>
      <c r="GL402" s="249" t="s">
        <v>34</v>
      </c>
      <c r="GM402" s="249"/>
      <c r="GN402" s="249"/>
      <c r="GO402" s="249" t="s">
        <v>34</v>
      </c>
      <c r="GP402" s="249"/>
      <c r="GQ402" s="249"/>
      <c r="GR402" s="249" t="s">
        <v>34</v>
      </c>
      <c r="GS402" s="249"/>
      <c r="GT402" s="249"/>
      <c r="GU402" s="249" t="s">
        <v>34</v>
      </c>
      <c r="GV402" s="249"/>
      <c r="GW402" s="249"/>
      <c r="GX402" s="249" t="s">
        <v>34</v>
      </c>
      <c r="GY402" s="249"/>
      <c r="GZ402" s="249"/>
      <c r="HA402" s="249" t="s">
        <v>34</v>
      </c>
    </row>
    <row r="403" spans="1:209" outlineLevel="1" x14ac:dyDescent="0.2">
      <c r="A403" s="254" t="s">
        <v>2219</v>
      </c>
      <c r="B403" s="255" t="s">
        <v>210</v>
      </c>
      <c r="C403" s="256" t="s">
        <v>24</v>
      </c>
      <c r="D403" s="256" t="s">
        <v>180</v>
      </c>
      <c r="E403" s="256"/>
      <c r="F403" s="256"/>
      <c r="G403" s="256"/>
      <c r="H403" s="255"/>
      <c r="I403" s="255" t="s">
        <v>343</v>
      </c>
      <c r="O403" s="249"/>
      <c r="P403" s="249"/>
      <c r="Q403" s="249" t="s">
        <v>34</v>
      </c>
      <c r="R403" s="249"/>
      <c r="S403" s="249"/>
      <c r="T403" s="249" t="s">
        <v>34</v>
      </c>
      <c r="U403" s="249"/>
      <c r="V403" s="249"/>
      <c r="W403" s="249" t="s">
        <v>34</v>
      </c>
      <c r="X403" s="249"/>
      <c r="Y403" s="249"/>
      <c r="Z403" s="249" t="s">
        <v>34</v>
      </c>
      <c r="AA403" s="249"/>
      <c r="AB403" s="249"/>
      <c r="AC403" s="249" t="s">
        <v>34</v>
      </c>
      <c r="AD403" s="249"/>
      <c r="AE403" s="249"/>
      <c r="AF403" s="249" t="s">
        <v>34</v>
      </c>
      <c r="AG403" s="249"/>
      <c r="AH403" s="249"/>
      <c r="AI403" s="249" t="s">
        <v>34</v>
      </c>
      <c r="AJ403" s="249"/>
      <c r="AK403" s="249"/>
      <c r="AL403" s="249" t="s">
        <v>34</v>
      </c>
      <c r="AM403" s="249"/>
      <c r="AN403" s="249"/>
      <c r="AO403" s="249" t="s">
        <v>34</v>
      </c>
      <c r="AP403" s="249"/>
      <c r="AQ403" s="249"/>
      <c r="AR403" s="249" t="s">
        <v>34</v>
      </c>
      <c r="AS403" s="249"/>
      <c r="AT403" s="249"/>
      <c r="AU403" s="249" t="s">
        <v>34</v>
      </c>
      <c r="AV403" s="249"/>
      <c r="AW403" s="249"/>
      <c r="AX403" s="249" t="s">
        <v>34</v>
      </c>
      <c r="AY403" s="249"/>
      <c r="AZ403" s="249"/>
      <c r="BA403" s="249" t="s">
        <v>34</v>
      </c>
      <c r="BB403" s="249"/>
      <c r="BC403" s="249"/>
      <c r="BD403" s="249" t="s">
        <v>34</v>
      </c>
      <c r="BE403" s="249"/>
      <c r="BF403" s="249"/>
      <c r="BG403" s="249" t="s">
        <v>34</v>
      </c>
      <c r="BH403" s="249"/>
      <c r="BI403" s="249"/>
      <c r="BJ403" s="249" t="s">
        <v>34</v>
      </c>
      <c r="BK403" s="249"/>
      <c r="BL403" s="249"/>
      <c r="BM403" s="249" t="s">
        <v>34</v>
      </c>
      <c r="BN403" s="249"/>
      <c r="BO403" s="249"/>
      <c r="BP403" s="249" t="s">
        <v>34</v>
      </c>
      <c r="BQ403" s="249"/>
      <c r="BR403" s="249"/>
      <c r="BS403" s="249" t="s">
        <v>34</v>
      </c>
      <c r="BT403" s="249"/>
      <c r="BU403" s="249"/>
      <c r="BV403" s="249" t="s">
        <v>34</v>
      </c>
      <c r="BW403" s="249"/>
      <c r="BX403" s="249"/>
      <c r="BY403" s="249" t="s">
        <v>34</v>
      </c>
      <c r="BZ403" s="249"/>
      <c r="CA403" s="249"/>
      <c r="CB403" s="249" t="s">
        <v>34</v>
      </c>
      <c r="CC403" s="261"/>
      <c r="CD403" s="261"/>
      <c r="CE403" s="261" t="s">
        <v>34</v>
      </c>
      <c r="CF403" s="249"/>
      <c r="CG403" s="249"/>
      <c r="CH403" s="249" t="s">
        <v>34</v>
      </c>
      <c r="CI403" s="249"/>
      <c r="CJ403" s="249"/>
      <c r="CK403" s="249" t="s">
        <v>34</v>
      </c>
      <c r="CL403" s="249"/>
      <c r="CM403" s="249"/>
      <c r="CN403" s="249" t="s">
        <v>34</v>
      </c>
      <c r="CO403" s="247" t="s">
        <v>579</v>
      </c>
      <c r="CP403" s="257" t="s">
        <v>355</v>
      </c>
      <c r="CQ403" s="257" t="s">
        <v>395</v>
      </c>
      <c r="CR403" s="249"/>
      <c r="CS403" s="249"/>
      <c r="CT403" s="249" t="s">
        <v>34</v>
      </c>
      <c r="CU403" s="247"/>
      <c r="CV403" s="249"/>
      <c r="CW403" s="249" t="s">
        <v>34</v>
      </c>
      <c r="CX403" s="249"/>
      <c r="CY403" s="249"/>
      <c r="CZ403" s="249" t="s">
        <v>34</v>
      </c>
      <c r="DA403" s="249"/>
      <c r="DB403" s="249"/>
      <c r="DC403" s="249" t="s">
        <v>34</v>
      </c>
      <c r="DD403" s="249"/>
      <c r="DE403" s="249"/>
      <c r="DF403" s="249" t="s">
        <v>34</v>
      </c>
      <c r="DG403" s="249"/>
      <c r="DH403" s="249"/>
      <c r="DI403" s="249" t="s">
        <v>34</v>
      </c>
      <c r="DJ403" s="249"/>
      <c r="DK403" s="249"/>
      <c r="DL403" s="249" t="s">
        <v>34</v>
      </c>
      <c r="DM403" s="247"/>
      <c r="DN403" s="289"/>
      <c r="DO403" s="289" t="s">
        <v>34</v>
      </c>
      <c r="DP403" s="249"/>
      <c r="DQ403" s="249"/>
      <c r="DR403" s="249" t="s">
        <v>34</v>
      </c>
      <c r="DS403" s="249"/>
      <c r="DT403" s="249"/>
      <c r="DU403" s="249" t="s">
        <v>34</v>
      </c>
      <c r="DV403" s="249"/>
      <c r="DW403" s="249"/>
      <c r="DX403" s="249" t="s">
        <v>34</v>
      </c>
      <c r="DY403" s="249"/>
      <c r="DZ403" s="249"/>
      <c r="EA403" s="249" t="s">
        <v>34</v>
      </c>
      <c r="EB403" s="249"/>
      <c r="EC403" s="249"/>
      <c r="ED403" s="249" t="s">
        <v>34</v>
      </c>
      <c r="EE403" s="249"/>
      <c r="EF403" s="249"/>
      <c r="EG403" s="249" t="s">
        <v>34</v>
      </c>
      <c r="EH403" s="249"/>
      <c r="EI403" s="249"/>
      <c r="EJ403" s="249" t="s">
        <v>34</v>
      </c>
      <c r="EK403" s="249"/>
      <c r="EL403" s="249"/>
      <c r="EM403" s="249" t="s">
        <v>34</v>
      </c>
      <c r="EN403" s="249"/>
      <c r="EO403" s="249"/>
      <c r="EP403" s="249" t="s">
        <v>34</v>
      </c>
      <c r="EQ403" s="249"/>
      <c r="ER403" s="249"/>
      <c r="ES403" s="249" t="s">
        <v>34</v>
      </c>
      <c r="ET403" s="249"/>
      <c r="EU403" s="249"/>
      <c r="EV403" s="249" t="s">
        <v>34</v>
      </c>
      <c r="EW403" s="249"/>
      <c r="EX403" s="249"/>
      <c r="EY403" s="249" t="s">
        <v>34</v>
      </c>
      <c r="EZ403" s="249"/>
      <c r="FA403" s="249"/>
      <c r="FB403" s="249" t="s">
        <v>34</v>
      </c>
      <c r="FC403" s="249"/>
      <c r="FD403" s="249"/>
      <c r="FE403" s="249" t="s">
        <v>34</v>
      </c>
      <c r="FF403" s="249"/>
      <c r="FG403" s="249"/>
      <c r="FH403" s="249" t="s">
        <v>34</v>
      </c>
      <c r="FI403" s="249"/>
      <c r="FJ403" s="249"/>
      <c r="FK403" s="249" t="s">
        <v>34</v>
      </c>
      <c r="FL403" s="249"/>
      <c r="FM403" s="249"/>
      <c r="FN403" s="249" t="s">
        <v>34</v>
      </c>
      <c r="FO403" s="249"/>
      <c r="FP403" s="249"/>
      <c r="FQ403" s="249" t="s">
        <v>34</v>
      </c>
      <c r="FR403" s="249"/>
      <c r="FS403" s="249"/>
      <c r="FT403" s="249" t="s">
        <v>34</v>
      </c>
      <c r="FU403" s="249"/>
      <c r="FV403" s="249"/>
      <c r="FW403" s="249" t="s">
        <v>34</v>
      </c>
      <c r="FX403" s="249"/>
      <c r="FY403" s="249"/>
      <c r="FZ403" s="249" t="s">
        <v>34</v>
      </c>
      <c r="GA403" s="261"/>
      <c r="GB403" s="261"/>
      <c r="GC403" s="261" t="s">
        <v>34</v>
      </c>
      <c r="GD403" s="249"/>
      <c r="GE403" s="249"/>
      <c r="GF403" s="249" t="s">
        <v>34</v>
      </c>
      <c r="GG403" s="249"/>
      <c r="GH403" s="249"/>
      <c r="GI403" s="249" t="s">
        <v>34</v>
      </c>
      <c r="GJ403" s="249"/>
      <c r="GK403" s="249"/>
      <c r="GL403" s="249" t="s">
        <v>34</v>
      </c>
      <c r="GM403" s="249"/>
      <c r="GN403" s="249"/>
      <c r="GO403" s="249" t="s">
        <v>34</v>
      </c>
      <c r="GP403" s="249"/>
      <c r="GQ403" s="249"/>
      <c r="GR403" s="249" t="s">
        <v>34</v>
      </c>
      <c r="GS403" s="249"/>
      <c r="GT403" s="249"/>
      <c r="GU403" s="249" t="s">
        <v>34</v>
      </c>
      <c r="GV403" s="249"/>
      <c r="GW403" s="249"/>
      <c r="GX403" s="249" t="s">
        <v>34</v>
      </c>
      <c r="GY403" s="249"/>
      <c r="GZ403" s="249"/>
      <c r="HA403" s="249" t="s">
        <v>34</v>
      </c>
    </row>
    <row r="404" spans="1:209" outlineLevel="1" x14ac:dyDescent="0.2">
      <c r="A404" s="254" t="s">
        <v>2220</v>
      </c>
      <c r="B404" s="258" t="s">
        <v>211</v>
      </c>
      <c r="C404" s="258" t="s">
        <v>209</v>
      </c>
      <c r="D404" s="258" t="s">
        <v>180</v>
      </c>
      <c r="E404" s="258"/>
      <c r="F404" s="258"/>
      <c r="G404" s="258"/>
      <c r="H404" s="258"/>
      <c r="I404" s="258"/>
      <c r="O404" s="258"/>
      <c r="P404" s="259"/>
      <c r="Q404" s="259"/>
      <c r="R404" s="258"/>
      <c r="S404" s="259"/>
      <c r="T404" s="259"/>
      <c r="U404" s="258"/>
      <c r="V404" s="259"/>
      <c r="W404" s="259"/>
      <c r="X404" s="258"/>
      <c r="Y404" s="259"/>
      <c r="Z404" s="259"/>
      <c r="AA404" s="258"/>
      <c r="AB404" s="259"/>
      <c r="AC404" s="259"/>
      <c r="AD404" s="258"/>
      <c r="AE404" s="259"/>
      <c r="AF404" s="259"/>
      <c r="AG404" s="258"/>
      <c r="AH404" s="259"/>
      <c r="AI404" s="259"/>
      <c r="AJ404" s="258"/>
      <c r="AK404" s="259"/>
      <c r="AL404" s="259"/>
      <c r="AM404" s="258"/>
      <c r="AN404" s="259"/>
      <c r="AO404" s="259"/>
      <c r="AP404" s="258"/>
      <c r="AQ404" s="259"/>
      <c r="AR404" s="259"/>
      <c r="AS404" s="258"/>
      <c r="AT404" s="259"/>
      <c r="AU404" s="259"/>
      <c r="AV404" s="258"/>
      <c r="AW404" s="259"/>
      <c r="AX404" s="259"/>
      <c r="AY404" s="258"/>
      <c r="AZ404" s="259"/>
      <c r="BA404" s="259"/>
      <c r="BB404" s="258"/>
      <c r="BC404" s="259"/>
      <c r="BD404" s="259"/>
      <c r="BE404" s="258"/>
      <c r="BF404" s="259"/>
      <c r="BG404" s="259"/>
      <c r="BH404" s="258"/>
      <c r="BI404" s="259"/>
      <c r="BJ404" s="259"/>
      <c r="BK404" s="258"/>
      <c r="BL404" s="259"/>
      <c r="BM404" s="259"/>
      <c r="BN404" s="258"/>
      <c r="BO404" s="259"/>
      <c r="BP404" s="259"/>
      <c r="BQ404" s="258"/>
      <c r="BR404" s="259"/>
      <c r="BS404" s="259"/>
      <c r="BT404" s="258"/>
      <c r="BU404" s="259"/>
      <c r="BV404" s="259"/>
      <c r="BW404" s="258"/>
      <c r="BX404" s="259"/>
      <c r="BY404" s="259"/>
      <c r="BZ404" s="258"/>
      <c r="CA404" s="259"/>
      <c r="CB404" s="259"/>
      <c r="CC404" s="258"/>
      <c r="CD404" s="259"/>
      <c r="CE404" s="259"/>
      <c r="CF404" s="258"/>
      <c r="CG404" s="259"/>
      <c r="CH404" s="259"/>
      <c r="CI404" s="258"/>
      <c r="CJ404" s="259"/>
      <c r="CK404" s="259"/>
      <c r="CL404" s="258"/>
      <c r="CM404" s="259"/>
      <c r="CN404" s="259"/>
      <c r="CO404" s="258"/>
      <c r="CP404" s="259"/>
      <c r="CQ404" s="259"/>
      <c r="CR404" s="258"/>
      <c r="CS404" s="259"/>
      <c r="CT404" s="259"/>
      <c r="CU404" s="258"/>
      <c r="CV404" s="259"/>
      <c r="CW404" s="259"/>
      <c r="CX404" s="258"/>
      <c r="CY404" s="259"/>
      <c r="CZ404" s="259"/>
      <c r="DA404" s="258"/>
      <c r="DB404" s="259"/>
      <c r="DC404" s="259"/>
      <c r="DD404" s="258"/>
      <c r="DE404" s="259"/>
      <c r="DF404" s="259"/>
      <c r="DG404" s="258"/>
      <c r="DH404" s="259"/>
      <c r="DI404" s="259"/>
      <c r="DJ404" s="258"/>
      <c r="DK404" s="259"/>
      <c r="DL404" s="259"/>
      <c r="DM404" s="258"/>
      <c r="DN404" s="259"/>
      <c r="DO404" s="259"/>
      <c r="DP404" s="258"/>
      <c r="DQ404" s="259"/>
      <c r="DR404" s="259"/>
      <c r="DS404" s="258"/>
      <c r="DT404" s="259"/>
      <c r="DU404" s="259"/>
      <c r="DV404" s="258"/>
      <c r="DW404" s="259"/>
      <c r="DX404" s="259"/>
      <c r="DY404" s="258"/>
      <c r="DZ404" s="259"/>
      <c r="EA404" s="259"/>
      <c r="EB404" s="258"/>
      <c r="EC404" s="259"/>
      <c r="ED404" s="259"/>
      <c r="EE404" s="258"/>
      <c r="EF404" s="259"/>
      <c r="EG404" s="259"/>
      <c r="EH404" s="258"/>
      <c r="EI404" s="259"/>
      <c r="EJ404" s="259"/>
      <c r="EK404" s="258"/>
      <c r="EL404" s="259"/>
      <c r="EM404" s="259"/>
      <c r="EN404" s="258"/>
      <c r="EO404" s="259"/>
      <c r="EP404" s="259"/>
      <c r="EQ404" s="258"/>
      <c r="ER404" s="259"/>
      <c r="ES404" s="259"/>
      <c r="ET404" s="258"/>
      <c r="EU404" s="259"/>
      <c r="EV404" s="259"/>
      <c r="EW404" s="258"/>
      <c r="EX404" s="259"/>
      <c r="EY404" s="259"/>
      <c r="EZ404" s="258"/>
      <c r="FA404" s="259"/>
      <c r="FB404" s="259"/>
      <c r="FC404" s="258"/>
      <c r="FD404" s="259"/>
      <c r="FE404" s="259"/>
      <c r="FF404" s="258"/>
      <c r="FG404" s="259"/>
      <c r="FH404" s="259"/>
      <c r="FI404" s="258"/>
      <c r="FJ404" s="259"/>
      <c r="FK404" s="259"/>
      <c r="FL404" s="258"/>
      <c r="FM404" s="259"/>
      <c r="FN404" s="259"/>
      <c r="FO404" s="258"/>
      <c r="FP404" s="259"/>
      <c r="FQ404" s="259"/>
      <c r="FR404" s="258"/>
      <c r="FS404" s="259"/>
      <c r="FT404" s="259"/>
      <c r="FU404" s="258"/>
      <c r="FV404" s="259"/>
      <c r="FW404" s="259"/>
      <c r="FX404" s="258"/>
      <c r="FY404" s="259"/>
      <c r="FZ404" s="259"/>
      <c r="GA404" s="258"/>
      <c r="GB404" s="259"/>
      <c r="GC404" s="259"/>
      <c r="GD404" s="258"/>
      <c r="GE404" s="259"/>
      <c r="GF404" s="259"/>
      <c r="GG404" s="258"/>
      <c r="GH404" s="259"/>
      <c r="GI404" s="259"/>
      <c r="GJ404" s="258"/>
      <c r="GK404" s="259"/>
      <c r="GL404" s="259"/>
      <c r="GM404" s="258"/>
      <c r="GN404" s="259"/>
      <c r="GO404" s="259"/>
      <c r="GP404" s="258"/>
      <c r="GQ404" s="259"/>
      <c r="GR404" s="259"/>
      <c r="GS404" s="258"/>
      <c r="GT404" s="259"/>
      <c r="GU404" s="259"/>
      <c r="GV404" s="258"/>
      <c r="GW404" s="259"/>
      <c r="GX404" s="259"/>
      <c r="GY404" s="258"/>
      <c r="GZ404" s="259"/>
      <c r="HA404" s="259"/>
    </row>
    <row r="405" spans="1:209" outlineLevel="1" x14ac:dyDescent="0.2">
      <c r="A405" s="254" t="s">
        <v>2221</v>
      </c>
      <c r="B405" s="255" t="s">
        <v>1517</v>
      </c>
      <c r="C405" s="256" t="s">
        <v>121</v>
      </c>
      <c r="D405" s="256" t="s">
        <v>180</v>
      </c>
      <c r="E405" s="256"/>
      <c r="F405" s="256"/>
      <c r="G405" s="256"/>
      <c r="H405" s="255"/>
      <c r="I405" s="255"/>
      <c r="O405" s="247"/>
      <c r="P405" s="249"/>
      <c r="Q405" s="249" t="s">
        <v>34</v>
      </c>
      <c r="R405" s="247"/>
      <c r="S405" s="249"/>
      <c r="T405" s="249" t="s">
        <v>34</v>
      </c>
      <c r="U405" s="247"/>
      <c r="V405" s="249"/>
      <c r="W405" s="249" t="s">
        <v>34</v>
      </c>
      <c r="X405" s="247"/>
      <c r="Y405" s="249"/>
      <c r="Z405" s="249" t="s">
        <v>34</v>
      </c>
      <c r="AA405" s="247"/>
      <c r="AB405" s="249"/>
      <c r="AC405" s="249" t="s">
        <v>34</v>
      </c>
      <c r="AD405" s="247"/>
      <c r="AE405" s="249"/>
      <c r="AF405" s="249" t="s">
        <v>34</v>
      </c>
      <c r="AG405" s="247"/>
      <c r="AH405" s="249"/>
      <c r="AI405" s="249" t="s">
        <v>34</v>
      </c>
      <c r="AJ405" s="247"/>
      <c r="AK405" s="249"/>
      <c r="AL405" s="249" t="s">
        <v>34</v>
      </c>
      <c r="AM405" s="247"/>
      <c r="AN405" s="249"/>
      <c r="AO405" s="249" t="s">
        <v>34</v>
      </c>
      <c r="AP405" s="247"/>
      <c r="AQ405" s="249"/>
      <c r="AR405" s="249" t="s">
        <v>34</v>
      </c>
      <c r="AS405" s="247"/>
      <c r="AT405" s="249"/>
      <c r="AU405" s="249" t="s">
        <v>34</v>
      </c>
      <c r="AV405" s="247"/>
      <c r="AW405" s="249"/>
      <c r="AX405" s="249" t="s">
        <v>34</v>
      </c>
      <c r="AY405" s="247"/>
      <c r="AZ405" s="249"/>
      <c r="BA405" s="249" t="s">
        <v>34</v>
      </c>
      <c r="BB405" s="247"/>
      <c r="BC405" s="249"/>
      <c r="BD405" s="249" t="s">
        <v>34</v>
      </c>
      <c r="BE405" s="247"/>
      <c r="BF405" s="249"/>
      <c r="BG405" s="249" t="s">
        <v>34</v>
      </c>
      <c r="BH405" s="247"/>
      <c r="BI405" s="249"/>
      <c r="BJ405" s="249" t="s">
        <v>34</v>
      </c>
      <c r="BK405" s="247"/>
      <c r="BL405" s="249"/>
      <c r="BM405" s="249" t="s">
        <v>34</v>
      </c>
      <c r="BN405" s="247"/>
      <c r="BO405" s="249"/>
      <c r="BP405" s="249" t="s">
        <v>34</v>
      </c>
      <c r="BQ405" s="247"/>
      <c r="BR405" s="249"/>
      <c r="BS405" s="249" t="s">
        <v>34</v>
      </c>
      <c r="BT405" s="247"/>
      <c r="BU405" s="249"/>
      <c r="BV405" s="249" t="s">
        <v>34</v>
      </c>
      <c r="BW405" s="247"/>
      <c r="BX405" s="249"/>
      <c r="BY405" s="249" t="s">
        <v>34</v>
      </c>
      <c r="BZ405" s="247"/>
      <c r="CA405" s="249"/>
      <c r="CB405" s="249" t="s">
        <v>34</v>
      </c>
      <c r="CC405" s="250"/>
      <c r="CD405" s="261"/>
      <c r="CE405" s="261" t="s">
        <v>34</v>
      </c>
      <c r="CF405" s="247"/>
      <c r="CG405" s="249"/>
      <c r="CH405" s="249" t="s">
        <v>34</v>
      </c>
      <c r="CI405" s="247"/>
      <c r="CJ405" s="249"/>
      <c r="CK405" s="249" t="s">
        <v>34</v>
      </c>
      <c r="CL405" s="247"/>
      <c r="CM405" s="249"/>
      <c r="CN405" s="249" t="s">
        <v>34</v>
      </c>
      <c r="CO405" s="247"/>
      <c r="CP405" s="249"/>
      <c r="CQ405" s="249" t="s">
        <v>34</v>
      </c>
      <c r="CR405" s="247"/>
      <c r="CS405" s="249"/>
      <c r="CT405" s="249" t="s">
        <v>34</v>
      </c>
      <c r="CU405" s="247"/>
      <c r="CV405" s="249"/>
      <c r="CW405" s="249" t="s">
        <v>34</v>
      </c>
      <c r="CX405" s="247"/>
      <c r="CY405" s="249"/>
      <c r="CZ405" s="249" t="s">
        <v>34</v>
      </c>
      <c r="DA405" s="247"/>
      <c r="DB405" s="249"/>
      <c r="DC405" s="249" t="s">
        <v>34</v>
      </c>
      <c r="DD405" s="247"/>
      <c r="DE405" s="249"/>
      <c r="DF405" s="249" t="s">
        <v>34</v>
      </c>
      <c r="DG405" s="247"/>
      <c r="DH405" s="249"/>
      <c r="DI405" s="249" t="s">
        <v>34</v>
      </c>
      <c r="DJ405" s="247"/>
      <c r="DK405" s="249"/>
      <c r="DL405" s="249" t="s">
        <v>34</v>
      </c>
      <c r="DM405" s="247"/>
      <c r="DN405" s="289"/>
      <c r="DO405" s="289" t="s">
        <v>34</v>
      </c>
      <c r="DP405" s="247"/>
      <c r="DQ405" s="249"/>
      <c r="DR405" s="249" t="s">
        <v>34</v>
      </c>
      <c r="DS405" s="247"/>
      <c r="DT405" s="249"/>
      <c r="DU405" s="249" t="s">
        <v>34</v>
      </c>
      <c r="DV405" s="247"/>
      <c r="DW405" s="249"/>
      <c r="DX405" s="249" t="s">
        <v>34</v>
      </c>
      <c r="DY405" s="247"/>
      <c r="DZ405" s="249"/>
      <c r="EA405" s="249" t="s">
        <v>34</v>
      </c>
      <c r="EB405" s="247"/>
      <c r="EC405" s="249"/>
      <c r="ED405" s="249" t="s">
        <v>34</v>
      </c>
      <c r="EE405" s="247"/>
      <c r="EF405" s="249"/>
      <c r="EG405" s="249" t="s">
        <v>34</v>
      </c>
      <c r="EH405" s="247"/>
      <c r="EI405" s="249"/>
      <c r="EJ405" s="249" t="s">
        <v>34</v>
      </c>
      <c r="EK405" s="247"/>
      <c r="EL405" s="249"/>
      <c r="EM405" s="249" t="s">
        <v>34</v>
      </c>
      <c r="EN405" s="247"/>
      <c r="EO405" s="249"/>
      <c r="EP405" s="249" t="s">
        <v>34</v>
      </c>
      <c r="EQ405" s="247"/>
      <c r="ER405" s="249"/>
      <c r="ES405" s="249" t="s">
        <v>34</v>
      </c>
      <c r="ET405" s="247"/>
      <c r="EU405" s="249"/>
      <c r="EV405" s="249" t="s">
        <v>34</v>
      </c>
      <c r="EW405" s="247"/>
      <c r="EX405" s="249"/>
      <c r="EY405" s="249" t="s">
        <v>34</v>
      </c>
      <c r="EZ405" s="247"/>
      <c r="FA405" s="249"/>
      <c r="FB405" s="249" t="s">
        <v>34</v>
      </c>
      <c r="FC405" s="247"/>
      <c r="FD405" s="249"/>
      <c r="FE405" s="249" t="s">
        <v>34</v>
      </c>
      <c r="FF405" s="247"/>
      <c r="FG405" s="249"/>
      <c r="FH405" s="249" t="s">
        <v>34</v>
      </c>
      <c r="FI405" s="247"/>
      <c r="FJ405" s="249"/>
      <c r="FK405" s="249" t="s">
        <v>34</v>
      </c>
      <c r="FL405" s="247"/>
      <c r="FM405" s="249"/>
      <c r="FN405" s="249" t="s">
        <v>34</v>
      </c>
      <c r="FO405" s="247"/>
      <c r="FP405" s="249"/>
      <c r="FQ405" s="249" t="s">
        <v>34</v>
      </c>
      <c r="FR405" s="247"/>
      <c r="FS405" s="249"/>
      <c r="FT405" s="249" t="s">
        <v>34</v>
      </c>
      <c r="FU405" s="247"/>
      <c r="FV405" s="249"/>
      <c r="FW405" s="249" t="s">
        <v>34</v>
      </c>
      <c r="FX405" s="247"/>
      <c r="FY405" s="249"/>
      <c r="FZ405" s="249" t="s">
        <v>34</v>
      </c>
      <c r="GA405" s="250"/>
      <c r="GB405" s="261"/>
      <c r="GC405" s="261" t="s">
        <v>34</v>
      </c>
      <c r="GD405" s="247"/>
      <c r="GE405" s="249"/>
      <c r="GF405" s="249" t="s">
        <v>34</v>
      </c>
      <c r="GG405" s="247"/>
      <c r="GH405" s="249"/>
      <c r="GI405" s="249" t="s">
        <v>34</v>
      </c>
      <c r="GJ405" s="247"/>
      <c r="GK405" s="249"/>
      <c r="GL405" s="249" t="s">
        <v>34</v>
      </c>
      <c r="GM405" s="247"/>
      <c r="GN405" s="249"/>
      <c r="GO405" s="249" t="s">
        <v>34</v>
      </c>
      <c r="GP405" s="247"/>
      <c r="GQ405" s="249"/>
      <c r="GR405" s="249" t="s">
        <v>34</v>
      </c>
      <c r="GS405" s="247"/>
      <c r="GT405" s="249"/>
      <c r="GU405" s="249" t="s">
        <v>34</v>
      </c>
      <c r="GV405" s="247"/>
      <c r="GW405" s="249"/>
      <c r="GX405" s="249" t="s">
        <v>34</v>
      </c>
      <c r="GY405" s="247"/>
      <c r="GZ405" s="249"/>
      <c r="HA405" s="249" t="s">
        <v>34</v>
      </c>
    </row>
    <row r="406" spans="1:209" outlineLevel="1" x14ac:dyDescent="0.2">
      <c r="A406" s="254" t="s">
        <v>2222</v>
      </c>
      <c r="B406" s="255" t="s">
        <v>1518</v>
      </c>
      <c r="C406" s="256" t="s">
        <v>121</v>
      </c>
      <c r="D406" s="256" t="s">
        <v>180</v>
      </c>
      <c r="E406" s="256"/>
      <c r="F406" s="256"/>
      <c r="G406" s="256"/>
      <c r="H406" s="255"/>
      <c r="I406" s="255"/>
      <c r="O406" s="247"/>
      <c r="P406" s="249"/>
      <c r="Q406" s="249" t="s">
        <v>34</v>
      </c>
      <c r="R406" s="247"/>
      <c r="S406" s="249"/>
      <c r="T406" s="249" t="s">
        <v>34</v>
      </c>
      <c r="U406" s="247"/>
      <c r="V406" s="249"/>
      <c r="W406" s="249" t="s">
        <v>34</v>
      </c>
      <c r="X406" s="247"/>
      <c r="Y406" s="249"/>
      <c r="Z406" s="249" t="s">
        <v>34</v>
      </c>
      <c r="AA406" s="247"/>
      <c r="AB406" s="249"/>
      <c r="AC406" s="249" t="s">
        <v>34</v>
      </c>
      <c r="AD406" s="247"/>
      <c r="AE406" s="249"/>
      <c r="AF406" s="249" t="s">
        <v>34</v>
      </c>
      <c r="AG406" s="247"/>
      <c r="AH406" s="249"/>
      <c r="AI406" s="249" t="s">
        <v>34</v>
      </c>
      <c r="AJ406" s="247"/>
      <c r="AK406" s="249"/>
      <c r="AL406" s="249" t="s">
        <v>34</v>
      </c>
      <c r="AM406" s="247"/>
      <c r="AN406" s="249"/>
      <c r="AO406" s="249" t="s">
        <v>34</v>
      </c>
      <c r="AP406" s="247"/>
      <c r="AQ406" s="249"/>
      <c r="AR406" s="249" t="s">
        <v>34</v>
      </c>
      <c r="AS406" s="247"/>
      <c r="AT406" s="249"/>
      <c r="AU406" s="249" t="s">
        <v>34</v>
      </c>
      <c r="AV406" s="247"/>
      <c r="AW406" s="249"/>
      <c r="AX406" s="249" t="s">
        <v>34</v>
      </c>
      <c r="AY406" s="247"/>
      <c r="AZ406" s="249"/>
      <c r="BA406" s="249" t="s">
        <v>34</v>
      </c>
      <c r="BB406" s="247"/>
      <c r="BC406" s="249"/>
      <c r="BD406" s="249" t="s">
        <v>34</v>
      </c>
      <c r="BE406" s="247"/>
      <c r="BF406" s="249"/>
      <c r="BG406" s="249" t="s">
        <v>34</v>
      </c>
      <c r="BH406" s="247"/>
      <c r="BI406" s="249"/>
      <c r="BJ406" s="249" t="s">
        <v>34</v>
      </c>
      <c r="BK406" s="247"/>
      <c r="BL406" s="249"/>
      <c r="BM406" s="249" t="s">
        <v>34</v>
      </c>
      <c r="BN406" s="247"/>
      <c r="BO406" s="249"/>
      <c r="BP406" s="249" t="s">
        <v>34</v>
      </c>
      <c r="BQ406" s="247"/>
      <c r="BR406" s="249"/>
      <c r="BS406" s="249" t="s">
        <v>34</v>
      </c>
      <c r="BT406" s="247"/>
      <c r="BU406" s="249"/>
      <c r="BV406" s="249" t="s">
        <v>34</v>
      </c>
      <c r="BW406" s="247"/>
      <c r="BX406" s="249"/>
      <c r="BY406" s="249" t="s">
        <v>34</v>
      </c>
      <c r="BZ406" s="247"/>
      <c r="CA406" s="249"/>
      <c r="CB406" s="249" t="s">
        <v>34</v>
      </c>
      <c r="CC406" s="250"/>
      <c r="CD406" s="261"/>
      <c r="CE406" s="261" t="s">
        <v>34</v>
      </c>
      <c r="CF406" s="247"/>
      <c r="CG406" s="249"/>
      <c r="CH406" s="249" t="s">
        <v>34</v>
      </c>
      <c r="CI406" s="247"/>
      <c r="CJ406" s="249"/>
      <c r="CK406" s="249" t="s">
        <v>34</v>
      </c>
      <c r="CL406" s="247"/>
      <c r="CM406" s="249"/>
      <c r="CN406" s="249" t="s">
        <v>34</v>
      </c>
      <c r="CO406" s="184">
        <v>12</v>
      </c>
      <c r="CP406" s="257" t="s">
        <v>355</v>
      </c>
      <c r="CQ406" s="257" t="s">
        <v>395</v>
      </c>
      <c r="CR406" s="247"/>
      <c r="CS406" s="249"/>
      <c r="CT406" s="249" t="s">
        <v>34</v>
      </c>
      <c r="CU406" s="247"/>
      <c r="CV406" s="249"/>
      <c r="CW406" s="249" t="s">
        <v>34</v>
      </c>
      <c r="CX406" s="247"/>
      <c r="CY406" s="249"/>
      <c r="CZ406" s="249" t="s">
        <v>34</v>
      </c>
      <c r="DA406" s="247"/>
      <c r="DB406" s="249"/>
      <c r="DC406" s="249" t="s">
        <v>34</v>
      </c>
      <c r="DD406" s="247"/>
      <c r="DE406" s="249"/>
      <c r="DF406" s="249" t="s">
        <v>34</v>
      </c>
      <c r="DG406" s="247"/>
      <c r="DH406" s="249"/>
      <c r="DI406" s="249" t="s">
        <v>34</v>
      </c>
      <c r="DJ406" s="247"/>
      <c r="DK406" s="249"/>
      <c r="DL406" s="249" t="s">
        <v>34</v>
      </c>
      <c r="DM406" s="247"/>
      <c r="DN406" s="289"/>
      <c r="DO406" s="289" t="s">
        <v>34</v>
      </c>
      <c r="DP406" s="247"/>
      <c r="DQ406" s="249"/>
      <c r="DR406" s="249" t="s">
        <v>34</v>
      </c>
      <c r="DS406" s="247"/>
      <c r="DT406" s="249"/>
      <c r="DU406" s="249" t="s">
        <v>34</v>
      </c>
      <c r="DV406" s="247"/>
      <c r="DW406" s="249"/>
      <c r="DX406" s="249" t="s">
        <v>34</v>
      </c>
      <c r="DY406" s="247"/>
      <c r="DZ406" s="249"/>
      <c r="EA406" s="249" t="s">
        <v>34</v>
      </c>
      <c r="EB406" s="247"/>
      <c r="EC406" s="249"/>
      <c r="ED406" s="249" t="s">
        <v>34</v>
      </c>
      <c r="EE406" s="247"/>
      <c r="EF406" s="249"/>
      <c r="EG406" s="249" t="s">
        <v>34</v>
      </c>
      <c r="EH406" s="247"/>
      <c r="EI406" s="249"/>
      <c r="EJ406" s="249" t="s">
        <v>34</v>
      </c>
      <c r="EK406" s="247"/>
      <c r="EL406" s="249"/>
      <c r="EM406" s="249" t="s">
        <v>34</v>
      </c>
      <c r="EN406" s="247"/>
      <c r="EO406" s="249"/>
      <c r="EP406" s="249" t="s">
        <v>34</v>
      </c>
      <c r="EQ406" s="247"/>
      <c r="ER406" s="249"/>
      <c r="ES406" s="249" t="s">
        <v>34</v>
      </c>
      <c r="ET406" s="247"/>
      <c r="EU406" s="249"/>
      <c r="EV406" s="249" t="s">
        <v>34</v>
      </c>
      <c r="EW406" s="247"/>
      <c r="EX406" s="249"/>
      <c r="EY406" s="249" t="s">
        <v>34</v>
      </c>
      <c r="EZ406" s="247"/>
      <c r="FA406" s="249"/>
      <c r="FB406" s="249" t="s">
        <v>34</v>
      </c>
      <c r="FC406" s="247"/>
      <c r="FD406" s="249"/>
      <c r="FE406" s="249" t="s">
        <v>34</v>
      </c>
      <c r="FF406" s="247"/>
      <c r="FG406" s="249"/>
      <c r="FH406" s="249" t="s">
        <v>34</v>
      </c>
      <c r="FI406" s="247"/>
      <c r="FJ406" s="249"/>
      <c r="FK406" s="249" t="s">
        <v>34</v>
      </c>
      <c r="FL406" s="247"/>
      <c r="FM406" s="249"/>
      <c r="FN406" s="249" t="s">
        <v>34</v>
      </c>
      <c r="FO406" s="247"/>
      <c r="FP406" s="249"/>
      <c r="FQ406" s="249" t="s">
        <v>34</v>
      </c>
      <c r="FR406" s="247"/>
      <c r="FS406" s="249"/>
      <c r="FT406" s="249" t="s">
        <v>34</v>
      </c>
      <c r="FU406" s="247"/>
      <c r="FV406" s="249"/>
      <c r="FW406" s="249" t="s">
        <v>34</v>
      </c>
      <c r="FX406" s="247"/>
      <c r="FY406" s="249"/>
      <c r="FZ406" s="249" t="s">
        <v>34</v>
      </c>
      <c r="GA406" s="250"/>
      <c r="GB406" s="261"/>
      <c r="GC406" s="261" t="s">
        <v>34</v>
      </c>
      <c r="GD406" s="247"/>
      <c r="GE406" s="249"/>
      <c r="GF406" s="249" t="s">
        <v>34</v>
      </c>
      <c r="GG406" s="247"/>
      <c r="GH406" s="249"/>
      <c r="GI406" s="249" t="s">
        <v>34</v>
      </c>
      <c r="GJ406" s="247"/>
      <c r="GK406" s="249"/>
      <c r="GL406" s="249" t="s">
        <v>34</v>
      </c>
      <c r="GM406" s="247"/>
      <c r="GN406" s="249"/>
      <c r="GO406" s="249" t="s">
        <v>34</v>
      </c>
      <c r="GP406" s="247"/>
      <c r="GQ406" s="249"/>
      <c r="GR406" s="249" t="s">
        <v>34</v>
      </c>
      <c r="GS406" s="247"/>
      <c r="GT406" s="249"/>
      <c r="GU406" s="249" t="s">
        <v>34</v>
      </c>
      <c r="GV406" s="247"/>
      <c r="GW406" s="249"/>
      <c r="GX406" s="249" t="s">
        <v>34</v>
      </c>
      <c r="GY406" s="247"/>
      <c r="GZ406" s="249"/>
      <c r="HA406" s="249" t="s">
        <v>34</v>
      </c>
    </row>
    <row r="407" spans="1:209" outlineLevel="1" x14ac:dyDescent="0.2">
      <c r="A407" s="246" t="s">
        <v>2223</v>
      </c>
      <c r="B407" s="249" t="s">
        <v>214</v>
      </c>
      <c r="C407" s="249" t="s">
        <v>15</v>
      </c>
      <c r="D407" s="249" t="s">
        <v>180</v>
      </c>
      <c r="E407" s="249"/>
      <c r="F407" s="249"/>
      <c r="G407" s="249"/>
      <c r="H407" s="249"/>
      <c r="I407" s="249"/>
      <c r="O407" s="249"/>
      <c r="P407" s="249"/>
      <c r="Q407" s="249" t="s">
        <v>34</v>
      </c>
      <c r="R407" s="249"/>
      <c r="S407" s="249"/>
      <c r="T407" s="249" t="s">
        <v>34</v>
      </c>
      <c r="U407" s="249"/>
      <c r="V407" s="249"/>
      <c r="W407" s="249" t="s">
        <v>34</v>
      </c>
      <c r="X407" s="249"/>
      <c r="Y407" s="249"/>
      <c r="Z407" s="249" t="s">
        <v>34</v>
      </c>
      <c r="AA407" s="249"/>
      <c r="AB407" s="249"/>
      <c r="AC407" s="249" t="s">
        <v>34</v>
      </c>
      <c r="AD407" s="249"/>
      <c r="AE407" s="249"/>
      <c r="AF407" s="249" t="s">
        <v>34</v>
      </c>
      <c r="AG407" s="249"/>
      <c r="AH407" s="249"/>
      <c r="AI407" s="249" t="s">
        <v>34</v>
      </c>
      <c r="AJ407" s="249"/>
      <c r="AK407" s="249"/>
      <c r="AL407" s="249" t="s">
        <v>34</v>
      </c>
      <c r="AM407" s="249"/>
      <c r="AN407" s="249"/>
      <c r="AO407" s="249" t="s">
        <v>34</v>
      </c>
      <c r="AP407" s="249"/>
      <c r="AQ407" s="249"/>
      <c r="AR407" s="249" t="s">
        <v>34</v>
      </c>
      <c r="AS407" s="249"/>
      <c r="AT407" s="249"/>
      <c r="AU407" s="249" t="s">
        <v>34</v>
      </c>
      <c r="AV407" s="249"/>
      <c r="AW407" s="249"/>
      <c r="AX407" s="249" t="s">
        <v>34</v>
      </c>
      <c r="AY407" s="249"/>
      <c r="AZ407" s="249"/>
      <c r="BA407" s="249" t="s">
        <v>34</v>
      </c>
      <c r="BB407" s="249"/>
      <c r="BC407" s="249"/>
      <c r="BD407" s="249" t="s">
        <v>34</v>
      </c>
      <c r="BE407" s="249"/>
      <c r="BF407" s="249"/>
      <c r="BG407" s="249" t="s">
        <v>34</v>
      </c>
      <c r="BH407" s="249"/>
      <c r="BI407" s="249"/>
      <c r="BJ407" s="249" t="s">
        <v>34</v>
      </c>
      <c r="BK407" s="249"/>
      <c r="BL407" s="249"/>
      <c r="BM407" s="249" t="s">
        <v>34</v>
      </c>
      <c r="BN407" s="249"/>
      <c r="BO407" s="249"/>
      <c r="BP407" s="249" t="s">
        <v>34</v>
      </c>
      <c r="BQ407" s="249"/>
      <c r="BR407" s="249"/>
      <c r="BS407" s="249" t="s">
        <v>34</v>
      </c>
      <c r="BT407" s="249"/>
      <c r="BU407" s="249"/>
      <c r="BV407" s="249" t="s">
        <v>34</v>
      </c>
      <c r="BW407" s="249"/>
      <c r="BX407" s="249"/>
      <c r="BY407" s="249" t="s">
        <v>34</v>
      </c>
      <c r="BZ407" s="249"/>
      <c r="CA407" s="249"/>
      <c r="CB407" s="249" t="s">
        <v>34</v>
      </c>
      <c r="CC407" s="261"/>
      <c r="CD407" s="261"/>
      <c r="CE407" s="261" t="s">
        <v>34</v>
      </c>
      <c r="CF407" s="249"/>
      <c r="CG407" s="249"/>
      <c r="CH407" s="249" t="s">
        <v>34</v>
      </c>
      <c r="CI407" s="249"/>
      <c r="CJ407" s="249"/>
      <c r="CK407" s="249" t="s">
        <v>34</v>
      </c>
      <c r="CL407" s="249"/>
      <c r="CM407" s="249"/>
      <c r="CN407" s="249" t="s">
        <v>34</v>
      </c>
      <c r="CO407" s="247"/>
      <c r="CP407" s="249"/>
      <c r="CQ407" s="249" t="s">
        <v>34</v>
      </c>
      <c r="CR407" s="249"/>
      <c r="CS407" s="249"/>
      <c r="CT407" s="249" t="s">
        <v>34</v>
      </c>
      <c r="CU407" s="247"/>
      <c r="CV407" s="249"/>
      <c r="CW407" s="249" t="s">
        <v>34</v>
      </c>
      <c r="CX407" s="249"/>
      <c r="CY407" s="249"/>
      <c r="CZ407" s="249" t="s">
        <v>34</v>
      </c>
      <c r="DA407" s="249"/>
      <c r="DB407" s="249"/>
      <c r="DC407" s="249" t="s">
        <v>34</v>
      </c>
      <c r="DD407" s="249"/>
      <c r="DE407" s="249"/>
      <c r="DF407" s="249" t="s">
        <v>34</v>
      </c>
      <c r="DG407" s="249"/>
      <c r="DH407" s="249"/>
      <c r="DI407" s="249" t="s">
        <v>34</v>
      </c>
      <c r="DJ407" s="249"/>
      <c r="DK407" s="249"/>
      <c r="DL407" s="249" t="s">
        <v>34</v>
      </c>
      <c r="DM407" s="247"/>
      <c r="DN407" s="289"/>
      <c r="DO407" s="289" t="s">
        <v>34</v>
      </c>
      <c r="DP407" s="249"/>
      <c r="DQ407" s="249"/>
      <c r="DR407" s="249" t="s">
        <v>34</v>
      </c>
      <c r="DS407" s="249"/>
      <c r="DT407" s="249"/>
      <c r="DU407" s="249" t="s">
        <v>34</v>
      </c>
      <c r="DV407" s="249"/>
      <c r="DW407" s="249"/>
      <c r="DX407" s="249" t="s">
        <v>34</v>
      </c>
      <c r="DY407" s="249"/>
      <c r="DZ407" s="249"/>
      <c r="EA407" s="249" t="s">
        <v>34</v>
      </c>
      <c r="EB407" s="249"/>
      <c r="EC407" s="249"/>
      <c r="ED407" s="249" t="s">
        <v>34</v>
      </c>
      <c r="EE407" s="249"/>
      <c r="EF407" s="249"/>
      <c r="EG407" s="249" t="s">
        <v>34</v>
      </c>
      <c r="EH407" s="249"/>
      <c r="EI407" s="249"/>
      <c r="EJ407" s="249" t="s">
        <v>34</v>
      </c>
      <c r="EK407" s="249"/>
      <c r="EL407" s="249"/>
      <c r="EM407" s="249" t="s">
        <v>34</v>
      </c>
      <c r="EN407" s="249"/>
      <c r="EO407" s="249"/>
      <c r="EP407" s="249" t="s">
        <v>34</v>
      </c>
      <c r="EQ407" s="249"/>
      <c r="ER407" s="249"/>
      <c r="ES407" s="249" t="s">
        <v>34</v>
      </c>
      <c r="ET407" s="249"/>
      <c r="EU407" s="249"/>
      <c r="EV407" s="249" t="s">
        <v>34</v>
      </c>
      <c r="EW407" s="249"/>
      <c r="EX407" s="249"/>
      <c r="EY407" s="249" t="s">
        <v>34</v>
      </c>
      <c r="EZ407" s="249"/>
      <c r="FA407" s="249"/>
      <c r="FB407" s="249" t="s">
        <v>34</v>
      </c>
      <c r="FC407" s="249"/>
      <c r="FD407" s="249"/>
      <c r="FE407" s="249" t="s">
        <v>34</v>
      </c>
      <c r="FF407" s="249"/>
      <c r="FG407" s="249"/>
      <c r="FH407" s="249" t="s">
        <v>34</v>
      </c>
      <c r="FI407" s="249"/>
      <c r="FJ407" s="249"/>
      <c r="FK407" s="249" t="s">
        <v>34</v>
      </c>
      <c r="FL407" s="249"/>
      <c r="FM407" s="249"/>
      <c r="FN407" s="249" t="s">
        <v>34</v>
      </c>
      <c r="FO407" s="249"/>
      <c r="FP407" s="249"/>
      <c r="FQ407" s="249" t="s">
        <v>34</v>
      </c>
      <c r="FR407" s="249"/>
      <c r="FS407" s="249"/>
      <c r="FT407" s="249" t="s">
        <v>34</v>
      </c>
      <c r="FU407" s="249"/>
      <c r="FV407" s="249"/>
      <c r="FW407" s="249" t="s">
        <v>34</v>
      </c>
      <c r="FX407" s="249"/>
      <c r="FY407" s="249"/>
      <c r="FZ407" s="249" t="s">
        <v>34</v>
      </c>
      <c r="GA407" s="261"/>
      <c r="GB407" s="261"/>
      <c r="GC407" s="261" t="s">
        <v>34</v>
      </c>
      <c r="GD407" s="249"/>
      <c r="GE407" s="249"/>
      <c r="GF407" s="249" t="s">
        <v>34</v>
      </c>
      <c r="GG407" s="249"/>
      <c r="GH407" s="249"/>
      <c r="GI407" s="249" t="s">
        <v>34</v>
      </c>
      <c r="GJ407" s="249"/>
      <c r="GK407" s="249"/>
      <c r="GL407" s="249" t="s">
        <v>34</v>
      </c>
      <c r="GM407" s="249"/>
      <c r="GN407" s="249"/>
      <c r="GO407" s="249" t="s">
        <v>34</v>
      </c>
      <c r="GP407" s="249"/>
      <c r="GQ407" s="249"/>
      <c r="GR407" s="249" t="s">
        <v>34</v>
      </c>
      <c r="GS407" s="249"/>
      <c r="GT407" s="249"/>
      <c r="GU407" s="249" t="s">
        <v>34</v>
      </c>
      <c r="GV407" s="249"/>
      <c r="GW407" s="249"/>
      <c r="GX407" s="249" t="s">
        <v>34</v>
      </c>
      <c r="GY407" s="249"/>
      <c r="GZ407" s="249"/>
      <c r="HA407" s="249" t="s">
        <v>34</v>
      </c>
    </row>
    <row r="408" spans="1:209" s="184" customFormat="1" outlineLevel="1" x14ac:dyDescent="0.2">
      <c r="A408" s="254" t="s">
        <v>2223</v>
      </c>
      <c r="B408" s="258" t="s">
        <v>214</v>
      </c>
      <c r="C408" s="258" t="s">
        <v>69</v>
      </c>
      <c r="D408" s="258" t="s">
        <v>25</v>
      </c>
      <c r="E408" s="258"/>
      <c r="F408" s="258"/>
      <c r="G408" s="258"/>
      <c r="H408" s="258"/>
      <c r="I408" s="258" t="s">
        <v>215</v>
      </c>
      <c r="O408" s="258"/>
      <c r="P408" s="259"/>
      <c r="Q408" s="259"/>
      <c r="R408" s="258"/>
      <c r="S408" s="259"/>
      <c r="T408" s="259"/>
      <c r="U408" s="258"/>
      <c r="V408" s="259"/>
      <c r="W408" s="259"/>
      <c r="X408" s="258"/>
      <c r="Y408" s="259"/>
      <c r="Z408" s="259"/>
      <c r="AA408" s="258"/>
      <c r="AB408" s="259"/>
      <c r="AC408" s="259"/>
      <c r="AD408" s="258"/>
      <c r="AE408" s="259"/>
      <c r="AF408" s="259"/>
      <c r="AG408" s="258"/>
      <c r="AH408" s="259"/>
      <c r="AI408" s="259"/>
      <c r="AJ408" s="258"/>
      <c r="AK408" s="259"/>
      <c r="AL408" s="259"/>
      <c r="AM408" s="258"/>
      <c r="AN408" s="259"/>
      <c r="AO408" s="259"/>
      <c r="AP408" s="258"/>
      <c r="AQ408" s="259"/>
      <c r="AR408" s="259"/>
      <c r="AS408" s="258"/>
      <c r="AT408" s="259"/>
      <c r="AU408" s="259"/>
      <c r="AV408" s="258"/>
      <c r="AW408" s="259"/>
      <c r="AX408" s="259"/>
      <c r="AY408" s="258"/>
      <c r="AZ408" s="259"/>
      <c r="BA408" s="259"/>
      <c r="BB408" s="258"/>
      <c r="BC408" s="259"/>
      <c r="BD408" s="259"/>
      <c r="BE408" s="258"/>
      <c r="BF408" s="259"/>
      <c r="BG408" s="259"/>
      <c r="BH408" s="258"/>
      <c r="BI408" s="259"/>
      <c r="BJ408" s="259"/>
      <c r="BK408" s="258"/>
      <c r="BL408" s="259"/>
      <c r="BM408" s="259"/>
      <c r="BN408" s="258"/>
      <c r="BO408" s="259"/>
      <c r="BP408" s="259"/>
      <c r="BQ408" s="258"/>
      <c r="BR408" s="259"/>
      <c r="BS408" s="259"/>
      <c r="BT408" s="258"/>
      <c r="BU408" s="259"/>
      <c r="BV408" s="259"/>
      <c r="BW408" s="258"/>
      <c r="BX408" s="259"/>
      <c r="BY408" s="259"/>
      <c r="BZ408" s="258"/>
      <c r="CA408" s="259"/>
      <c r="CB408" s="259"/>
      <c r="CC408" s="258"/>
      <c r="CD408" s="259"/>
      <c r="CE408" s="259"/>
      <c r="CF408" s="258"/>
      <c r="CG408" s="259"/>
      <c r="CH408" s="259"/>
      <c r="CI408" s="258"/>
      <c r="CJ408" s="259"/>
      <c r="CK408" s="259"/>
      <c r="CL408" s="258"/>
      <c r="CM408" s="259"/>
      <c r="CN408" s="259"/>
      <c r="CO408" s="258"/>
      <c r="CP408" s="259"/>
      <c r="CQ408" s="259"/>
      <c r="CR408" s="258"/>
      <c r="CS408" s="259"/>
      <c r="CT408" s="259"/>
      <c r="CU408" s="258"/>
      <c r="CV408" s="259"/>
      <c r="CW408" s="259"/>
      <c r="CX408" s="258"/>
      <c r="CY408" s="259"/>
      <c r="CZ408" s="259"/>
      <c r="DA408" s="258"/>
      <c r="DB408" s="259"/>
      <c r="DC408" s="259"/>
      <c r="DD408" s="258"/>
      <c r="DE408" s="259"/>
      <c r="DF408" s="259"/>
      <c r="DG408" s="258"/>
      <c r="DH408" s="259"/>
      <c r="DI408" s="259"/>
      <c r="DJ408" s="258"/>
      <c r="DK408" s="259"/>
      <c r="DL408" s="259"/>
      <c r="DM408" s="258"/>
      <c r="DN408" s="259"/>
      <c r="DO408" s="259"/>
      <c r="DP408" s="258"/>
      <c r="DQ408" s="259"/>
      <c r="DR408" s="259"/>
      <c r="DS408" s="258"/>
      <c r="DT408" s="259"/>
      <c r="DU408" s="259"/>
      <c r="DV408" s="258"/>
      <c r="DW408" s="259"/>
      <c r="DX408" s="259"/>
      <c r="DY408" s="258"/>
      <c r="DZ408" s="259"/>
      <c r="EA408" s="259"/>
      <c r="EB408" s="258"/>
      <c r="EC408" s="259"/>
      <c r="ED408" s="259"/>
      <c r="EE408" s="258"/>
      <c r="EF408" s="259"/>
      <c r="EG408" s="259"/>
      <c r="EH408" s="258"/>
      <c r="EI408" s="259"/>
      <c r="EJ408" s="259"/>
      <c r="EK408" s="258"/>
      <c r="EL408" s="259"/>
      <c r="EM408" s="259"/>
      <c r="EN408" s="258"/>
      <c r="EO408" s="259"/>
      <c r="EP408" s="259"/>
      <c r="EQ408" s="258"/>
      <c r="ER408" s="259"/>
      <c r="ES408" s="259"/>
      <c r="ET408" s="258"/>
      <c r="EU408" s="259"/>
      <c r="EV408" s="259"/>
      <c r="EW408" s="258"/>
      <c r="EX408" s="259"/>
      <c r="EY408" s="259"/>
      <c r="EZ408" s="258"/>
      <c r="FA408" s="259"/>
      <c r="FB408" s="259"/>
      <c r="FC408" s="258"/>
      <c r="FD408" s="259"/>
      <c r="FE408" s="259"/>
      <c r="FF408" s="258"/>
      <c r="FG408" s="259"/>
      <c r="FH408" s="259"/>
      <c r="FI408" s="258"/>
      <c r="FJ408" s="259"/>
      <c r="FK408" s="259"/>
      <c r="FL408" s="258"/>
      <c r="FM408" s="259"/>
      <c r="FN408" s="259"/>
      <c r="FO408" s="258"/>
      <c r="FP408" s="259"/>
      <c r="FQ408" s="259"/>
      <c r="FR408" s="258"/>
      <c r="FS408" s="259"/>
      <c r="FT408" s="259"/>
      <c r="FU408" s="258"/>
      <c r="FV408" s="259"/>
      <c r="FW408" s="259"/>
      <c r="FX408" s="258"/>
      <c r="FY408" s="259"/>
      <c r="FZ408" s="259"/>
      <c r="GA408" s="258"/>
      <c r="GB408" s="259"/>
      <c r="GC408" s="259"/>
      <c r="GD408" s="258"/>
      <c r="GE408" s="259"/>
      <c r="GF408" s="259"/>
      <c r="GG408" s="258"/>
      <c r="GH408" s="259"/>
      <c r="GI408" s="259"/>
      <c r="GJ408" s="258"/>
      <c r="GK408" s="259"/>
      <c r="GL408" s="259"/>
      <c r="GM408" s="258"/>
      <c r="GN408" s="259"/>
      <c r="GO408" s="259"/>
      <c r="GP408" s="258"/>
      <c r="GQ408" s="259"/>
      <c r="GR408" s="259"/>
      <c r="GS408" s="258"/>
      <c r="GT408" s="259"/>
      <c r="GU408" s="259"/>
      <c r="GV408" s="258"/>
      <c r="GW408" s="259"/>
      <c r="GX408" s="259"/>
      <c r="GY408" s="258"/>
      <c r="GZ408" s="259"/>
      <c r="HA408" s="259"/>
    </row>
    <row r="409" spans="1:209" s="184" customFormat="1" outlineLevel="1" x14ac:dyDescent="0.2">
      <c r="A409" s="254" t="s">
        <v>2224</v>
      </c>
      <c r="B409" s="257" t="s">
        <v>169</v>
      </c>
      <c r="C409" s="257" t="s">
        <v>15</v>
      </c>
      <c r="D409" s="257" t="s">
        <v>25</v>
      </c>
      <c r="E409" s="257"/>
      <c r="F409" s="257"/>
      <c r="G409" s="257"/>
      <c r="H409" s="257"/>
      <c r="I409" s="257"/>
      <c r="O409" s="257"/>
      <c r="P409" s="257"/>
      <c r="Q409" s="257" t="s">
        <v>34</v>
      </c>
      <c r="R409" s="257"/>
      <c r="S409" s="257"/>
      <c r="T409" s="257" t="s">
        <v>34</v>
      </c>
      <c r="U409" s="257"/>
      <c r="V409" s="257"/>
      <c r="W409" s="257" t="s">
        <v>34</v>
      </c>
      <c r="X409" s="257"/>
      <c r="Y409" s="257"/>
      <c r="Z409" s="257" t="s">
        <v>34</v>
      </c>
      <c r="AA409" s="257"/>
      <c r="AB409" s="257"/>
      <c r="AC409" s="257" t="s">
        <v>34</v>
      </c>
      <c r="AD409" s="257"/>
      <c r="AE409" s="257"/>
      <c r="AF409" s="257" t="s">
        <v>34</v>
      </c>
      <c r="AG409" s="257"/>
      <c r="AH409" s="257"/>
      <c r="AI409" s="257" t="s">
        <v>34</v>
      </c>
      <c r="AJ409" s="257"/>
      <c r="AK409" s="257"/>
      <c r="AL409" s="257" t="s">
        <v>34</v>
      </c>
      <c r="AM409" s="257"/>
      <c r="AN409" s="257"/>
      <c r="AO409" s="257" t="s">
        <v>34</v>
      </c>
      <c r="AP409" s="257"/>
      <c r="AQ409" s="257"/>
      <c r="AR409" s="257" t="s">
        <v>34</v>
      </c>
      <c r="AS409" s="257"/>
      <c r="AT409" s="257"/>
      <c r="AU409" s="257" t="s">
        <v>34</v>
      </c>
      <c r="AV409" s="257"/>
      <c r="AW409" s="257"/>
      <c r="AX409" s="257" t="s">
        <v>34</v>
      </c>
      <c r="AY409" s="257"/>
      <c r="AZ409" s="257"/>
      <c r="BA409" s="257" t="s">
        <v>34</v>
      </c>
      <c r="BB409" s="257"/>
      <c r="BC409" s="257"/>
      <c r="BD409" s="257" t="s">
        <v>34</v>
      </c>
      <c r="BE409" s="257"/>
      <c r="BF409" s="257"/>
      <c r="BG409" s="257" t="s">
        <v>34</v>
      </c>
      <c r="BH409" s="257"/>
      <c r="BI409" s="257"/>
      <c r="BJ409" s="257" t="s">
        <v>34</v>
      </c>
      <c r="BK409" s="257"/>
      <c r="BL409" s="257"/>
      <c r="BM409" s="257" t="s">
        <v>34</v>
      </c>
      <c r="BN409" s="257"/>
      <c r="BO409" s="257"/>
      <c r="BP409" s="257" t="s">
        <v>34</v>
      </c>
      <c r="BQ409" s="257"/>
      <c r="BR409" s="257"/>
      <c r="BS409" s="257" t="s">
        <v>34</v>
      </c>
      <c r="BT409" s="257"/>
      <c r="BU409" s="257"/>
      <c r="BV409" s="257" t="s">
        <v>34</v>
      </c>
      <c r="BW409" s="257"/>
      <c r="BX409" s="257"/>
      <c r="BY409" s="257" t="s">
        <v>34</v>
      </c>
      <c r="BZ409" s="257"/>
      <c r="CA409" s="257"/>
      <c r="CB409" s="257" t="s">
        <v>34</v>
      </c>
      <c r="CC409" s="259"/>
      <c r="CD409" s="259"/>
      <c r="CE409" s="259" t="s">
        <v>34</v>
      </c>
      <c r="CF409" s="257"/>
      <c r="CG409" s="257"/>
      <c r="CH409" s="257" t="s">
        <v>34</v>
      </c>
      <c r="CI409" s="257"/>
      <c r="CJ409" s="257"/>
      <c r="CK409" s="257" t="s">
        <v>34</v>
      </c>
      <c r="CL409" s="257"/>
      <c r="CM409" s="257"/>
      <c r="CN409" s="257" t="s">
        <v>34</v>
      </c>
      <c r="CO409" s="255"/>
      <c r="CP409" s="257"/>
      <c r="CQ409" s="257" t="s">
        <v>34</v>
      </c>
      <c r="CR409" s="257"/>
      <c r="CS409" s="257"/>
      <c r="CT409" s="257" t="s">
        <v>34</v>
      </c>
      <c r="CU409" s="255"/>
      <c r="CV409" s="257"/>
      <c r="CW409" s="257" t="s">
        <v>34</v>
      </c>
      <c r="CX409" s="257"/>
      <c r="CY409" s="257"/>
      <c r="CZ409" s="257" t="s">
        <v>34</v>
      </c>
      <c r="DA409" s="257"/>
      <c r="DB409" s="257"/>
      <c r="DC409" s="257" t="s">
        <v>34</v>
      </c>
      <c r="DD409" s="257"/>
      <c r="DE409" s="257"/>
      <c r="DF409" s="257" t="s">
        <v>34</v>
      </c>
      <c r="DG409" s="257"/>
      <c r="DH409" s="257"/>
      <c r="DI409" s="257" t="s">
        <v>34</v>
      </c>
      <c r="DJ409" s="257"/>
      <c r="DK409" s="257"/>
      <c r="DL409" s="257" t="s">
        <v>34</v>
      </c>
      <c r="DM409" s="255"/>
      <c r="DN409" s="326"/>
      <c r="DO409" s="326" t="s">
        <v>34</v>
      </c>
      <c r="DP409" s="257"/>
      <c r="DQ409" s="257"/>
      <c r="DR409" s="257" t="s">
        <v>34</v>
      </c>
      <c r="DS409" s="257"/>
      <c r="DT409" s="257"/>
      <c r="DU409" s="257" t="s">
        <v>34</v>
      </c>
      <c r="DV409" s="257"/>
      <c r="DW409" s="257"/>
      <c r="DX409" s="257" t="s">
        <v>34</v>
      </c>
      <c r="DY409" s="257"/>
      <c r="DZ409" s="257"/>
      <c r="EA409" s="257" t="s">
        <v>34</v>
      </c>
      <c r="EB409" s="257"/>
      <c r="EC409" s="257"/>
      <c r="ED409" s="257" t="s">
        <v>34</v>
      </c>
      <c r="EE409" s="257"/>
      <c r="EF409" s="257"/>
      <c r="EG409" s="257" t="s">
        <v>34</v>
      </c>
      <c r="EH409" s="257"/>
      <c r="EI409" s="257"/>
      <c r="EJ409" s="257" t="s">
        <v>34</v>
      </c>
      <c r="EK409" s="257"/>
      <c r="EL409" s="257"/>
      <c r="EM409" s="257" t="s">
        <v>34</v>
      </c>
      <c r="EN409" s="257"/>
      <c r="EO409" s="257"/>
      <c r="EP409" s="257" t="s">
        <v>34</v>
      </c>
      <c r="EQ409" s="257"/>
      <c r="ER409" s="257"/>
      <c r="ES409" s="257" t="s">
        <v>34</v>
      </c>
      <c r="ET409" s="257"/>
      <c r="EU409" s="257"/>
      <c r="EV409" s="257" t="s">
        <v>34</v>
      </c>
      <c r="EW409" s="257"/>
      <c r="EX409" s="257"/>
      <c r="EY409" s="257" t="s">
        <v>34</v>
      </c>
      <c r="EZ409" s="257"/>
      <c r="FA409" s="257"/>
      <c r="FB409" s="257" t="s">
        <v>34</v>
      </c>
      <c r="FC409" s="257"/>
      <c r="FD409" s="257"/>
      <c r="FE409" s="257" t="s">
        <v>34</v>
      </c>
      <c r="FF409" s="257"/>
      <c r="FG409" s="257"/>
      <c r="FH409" s="257" t="s">
        <v>34</v>
      </c>
      <c r="FI409" s="257"/>
      <c r="FJ409" s="257"/>
      <c r="FK409" s="257" t="s">
        <v>34</v>
      </c>
      <c r="FL409" s="257"/>
      <c r="FM409" s="257"/>
      <c r="FN409" s="257" t="s">
        <v>34</v>
      </c>
      <c r="FO409" s="257"/>
      <c r="FP409" s="257"/>
      <c r="FQ409" s="257" t="s">
        <v>34</v>
      </c>
      <c r="FR409" s="257"/>
      <c r="FS409" s="257"/>
      <c r="FT409" s="257" t="s">
        <v>34</v>
      </c>
      <c r="FU409" s="257"/>
      <c r="FV409" s="257"/>
      <c r="FW409" s="257" t="s">
        <v>34</v>
      </c>
      <c r="FX409" s="257"/>
      <c r="FY409" s="257"/>
      <c r="FZ409" s="257" t="s">
        <v>34</v>
      </c>
      <c r="GA409" s="259"/>
      <c r="GB409" s="259"/>
      <c r="GC409" s="259" t="s">
        <v>34</v>
      </c>
      <c r="GD409" s="257"/>
      <c r="GE409" s="257"/>
      <c r="GF409" s="257" t="s">
        <v>34</v>
      </c>
      <c r="GG409" s="257"/>
      <c r="GH409" s="257"/>
      <c r="GI409" s="257" t="s">
        <v>34</v>
      </c>
      <c r="GJ409" s="257"/>
      <c r="GK409" s="257"/>
      <c r="GL409" s="257" t="s">
        <v>34</v>
      </c>
      <c r="GM409" s="257"/>
      <c r="GN409" s="257"/>
      <c r="GO409" s="257" t="s">
        <v>34</v>
      </c>
      <c r="GP409" s="257"/>
      <c r="GQ409" s="257"/>
      <c r="GR409" s="257" t="s">
        <v>34</v>
      </c>
      <c r="GS409" s="257"/>
      <c r="GT409" s="257"/>
      <c r="GU409" s="257" t="s">
        <v>34</v>
      </c>
      <c r="GV409" s="257"/>
      <c r="GW409" s="257"/>
      <c r="GX409" s="257" t="s">
        <v>34</v>
      </c>
      <c r="GY409" s="257"/>
      <c r="GZ409" s="257"/>
      <c r="HA409" s="257" t="s">
        <v>34</v>
      </c>
    </row>
    <row r="410" spans="1:209" s="184" customFormat="1" outlineLevel="1" x14ac:dyDescent="0.2">
      <c r="A410" s="254" t="s">
        <v>2225</v>
      </c>
      <c r="B410" s="257" t="s">
        <v>170</v>
      </c>
      <c r="C410" s="257" t="s">
        <v>15</v>
      </c>
      <c r="D410" s="257" t="s">
        <v>171</v>
      </c>
      <c r="E410" s="257"/>
      <c r="F410" s="257"/>
      <c r="G410" s="257"/>
      <c r="H410" s="257"/>
      <c r="I410" s="257"/>
      <c r="O410" s="257"/>
      <c r="P410" s="257"/>
      <c r="Q410" s="257" t="s">
        <v>34</v>
      </c>
      <c r="R410" s="257"/>
      <c r="S410" s="257"/>
      <c r="T410" s="257" t="s">
        <v>34</v>
      </c>
      <c r="U410" s="257"/>
      <c r="V410" s="257"/>
      <c r="W410" s="257" t="s">
        <v>34</v>
      </c>
      <c r="X410" s="257"/>
      <c r="Y410" s="257"/>
      <c r="Z410" s="257" t="s">
        <v>34</v>
      </c>
      <c r="AA410" s="257"/>
      <c r="AB410" s="257"/>
      <c r="AC410" s="257" t="s">
        <v>34</v>
      </c>
      <c r="AD410" s="257"/>
      <c r="AE410" s="257"/>
      <c r="AF410" s="257" t="s">
        <v>34</v>
      </c>
      <c r="AG410" s="257"/>
      <c r="AH410" s="257"/>
      <c r="AI410" s="257" t="s">
        <v>34</v>
      </c>
      <c r="AJ410" s="257"/>
      <c r="AK410" s="257"/>
      <c r="AL410" s="257" t="s">
        <v>34</v>
      </c>
      <c r="AM410" s="257"/>
      <c r="AN410" s="257"/>
      <c r="AO410" s="257" t="s">
        <v>34</v>
      </c>
      <c r="AP410" s="257"/>
      <c r="AQ410" s="257"/>
      <c r="AR410" s="257" t="s">
        <v>34</v>
      </c>
      <c r="AS410" s="257"/>
      <c r="AT410" s="257"/>
      <c r="AU410" s="257" t="s">
        <v>34</v>
      </c>
      <c r="AV410" s="257"/>
      <c r="AW410" s="257"/>
      <c r="AX410" s="257" t="s">
        <v>34</v>
      </c>
      <c r="AY410" s="257"/>
      <c r="AZ410" s="257"/>
      <c r="BA410" s="257" t="s">
        <v>34</v>
      </c>
      <c r="BB410" s="257"/>
      <c r="BC410" s="257"/>
      <c r="BD410" s="257" t="s">
        <v>34</v>
      </c>
      <c r="BE410" s="257"/>
      <c r="BF410" s="257"/>
      <c r="BG410" s="257" t="s">
        <v>34</v>
      </c>
      <c r="BH410" s="257"/>
      <c r="BI410" s="257"/>
      <c r="BJ410" s="257" t="s">
        <v>34</v>
      </c>
      <c r="BK410" s="257"/>
      <c r="BL410" s="257"/>
      <c r="BM410" s="257" t="s">
        <v>34</v>
      </c>
      <c r="BN410" s="257"/>
      <c r="BO410" s="257"/>
      <c r="BP410" s="257" t="s">
        <v>34</v>
      </c>
      <c r="BQ410" s="257"/>
      <c r="BR410" s="257"/>
      <c r="BS410" s="257" t="s">
        <v>34</v>
      </c>
      <c r="BT410" s="257"/>
      <c r="BU410" s="257"/>
      <c r="BV410" s="257" t="s">
        <v>34</v>
      </c>
      <c r="BW410" s="257"/>
      <c r="BX410" s="257"/>
      <c r="BY410" s="257" t="s">
        <v>34</v>
      </c>
      <c r="BZ410" s="257"/>
      <c r="CA410" s="257"/>
      <c r="CB410" s="257" t="s">
        <v>34</v>
      </c>
      <c r="CC410" s="259"/>
      <c r="CD410" s="259"/>
      <c r="CE410" s="259" t="s">
        <v>34</v>
      </c>
      <c r="CF410" s="257"/>
      <c r="CG410" s="257"/>
      <c r="CH410" s="257" t="s">
        <v>34</v>
      </c>
      <c r="CI410" s="257"/>
      <c r="CJ410" s="257"/>
      <c r="CK410" s="257" t="s">
        <v>34</v>
      </c>
      <c r="CL410" s="257"/>
      <c r="CM410" s="257"/>
      <c r="CN410" s="257" t="s">
        <v>34</v>
      </c>
      <c r="CO410" s="255"/>
      <c r="CP410" s="257"/>
      <c r="CQ410" s="257" t="s">
        <v>34</v>
      </c>
      <c r="CR410" s="257"/>
      <c r="CS410" s="257"/>
      <c r="CT410" s="257" t="s">
        <v>34</v>
      </c>
      <c r="CU410" s="255"/>
      <c r="CV410" s="257"/>
      <c r="CW410" s="257" t="s">
        <v>34</v>
      </c>
      <c r="CX410" s="257"/>
      <c r="CY410" s="257"/>
      <c r="CZ410" s="257" t="s">
        <v>34</v>
      </c>
      <c r="DA410" s="257"/>
      <c r="DB410" s="257"/>
      <c r="DC410" s="257" t="s">
        <v>34</v>
      </c>
      <c r="DD410" s="257"/>
      <c r="DE410" s="257"/>
      <c r="DF410" s="257" t="s">
        <v>34</v>
      </c>
      <c r="DG410" s="257"/>
      <c r="DH410" s="257"/>
      <c r="DI410" s="257" t="s">
        <v>34</v>
      </c>
      <c r="DJ410" s="257"/>
      <c r="DK410" s="257"/>
      <c r="DL410" s="257" t="s">
        <v>34</v>
      </c>
      <c r="DM410" s="255"/>
      <c r="DN410" s="326"/>
      <c r="DO410" s="326" t="s">
        <v>34</v>
      </c>
      <c r="DP410" s="257"/>
      <c r="DQ410" s="257"/>
      <c r="DR410" s="257" t="s">
        <v>34</v>
      </c>
      <c r="DS410" s="257"/>
      <c r="DT410" s="257"/>
      <c r="DU410" s="257" t="s">
        <v>34</v>
      </c>
      <c r="DV410" s="257"/>
      <c r="DW410" s="257"/>
      <c r="DX410" s="257" t="s">
        <v>34</v>
      </c>
      <c r="DY410" s="257"/>
      <c r="DZ410" s="257"/>
      <c r="EA410" s="257" t="s">
        <v>34</v>
      </c>
      <c r="EB410" s="257"/>
      <c r="EC410" s="257"/>
      <c r="ED410" s="257" t="s">
        <v>34</v>
      </c>
      <c r="EE410" s="257"/>
      <c r="EF410" s="257"/>
      <c r="EG410" s="257" t="s">
        <v>34</v>
      </c>
      <c r="EH410" s="257"/>
      <c r="EI410" s="257"/>
      <c r="EJ410" s="257" t="s">
        <v>34</v>
      </c>
      <c r="EK410" s="257"/>
      <c r="EL410" s="257"/>
      <c r="EM410" s="257" t="s">
        <v>34</v>
      </c>
      <c r="EN410" s="257"/>
      <c r="EO410" s="257"/>
      <c r="EP410" s="257" t="s">
        <v>34</v>
      </c>
      <c r="EQ410" s="257"/>
      <c r="ER410" s="257"/>
      <c r="ES410" s="257" t="s">
        <v>34</v>
      </c>
      <c r="ET410" s="257"/>
      <c r="EU410" s="257"/>
      <c r="EV410" s="257" t="s">
        <v>34</v>
      </c>
      <c r="EW410" s="257"/>
      <c r="EX410" s="257"/>
      <c r="EY410" s="257" t="s">
        <v>34</v>
      </c>
      <c r="EZ410" s="257"/>
      <c r="FA410" s="257"/>
      <c r="FB410" s="257" t="s">
        <v>34</v>
      </c>
      <c r="FC410" s="257"/>
      <c r="FD410" s="257"/>
      <c r="FE410" s="257" t="s">
        <v>34</v>
      </c>
      <c r="FF410" s="257"/>
      <c r="FG410" s="257"/>
      <c r="FH410" s="257" t="s">
        <v>34</v>
      </c>
      <c r="FI410" s="257"/>
      <c r="FJ410" s="257"/>
      <c r="FK410" s="257" t="s">
        <v>34</v>
      </c>
      <c r="FL410" s="257"/>
      <c r="FM410" s="257"/>
      <c r="FN410" s="257" t="s">
        <v>34</v>
      </c>
      <c r="FO410" s="257"/>
      <c r="FP410" s="257"/>
      <c r="FQ410" s="257" t="s">
        <v>34</v>
      </c>
      <c r="FR410" s="257"/>
      <c r="FS410" s="257"/>
      <c r="FT410" s="257" t="s">
        <v>34</v>
      </c>
      <c r="FU410" s="257"/>
      <c r="FV410" s="257"/>
      <c r="FW410" s="257" t="s">
        <v>34</v>
      </c>
      <c r="FX410" s="257"/>
      <c r="FY410" s="257"/>
      <c r="FZ410" s="257" t="s">
        <v>34</v>
      </c>
      <c r="GA410" s="259"/>
      <c r="GB410" s="259"/>
      <c r="GC410" s="259" t="s">
        <v>34</v>
      </c>
      <c r="GD410" s="257"/>
      <c r="GE410" s="257"/>
      <c r="GF410" s="257" t="s">
        <v>34</v>
      </c>
      <c r="GG410" s="257"/>
      <c r="GH410" s="257"/>
      <c r="GI410" s="257" t="s">
        <v>34</v>
      </c>
      <c r="GJ410" s="257"/>
      <c r="GK410" s="257"/>
      <c r="GL410" s="257" t="s">
        <v>34</v>
      </c>
      <c r="GM410" s="257"/>
      <c r="GN410" s="257"/>
      <c r="GO410" s="257" t="s">
        <v>34</v>
      </c>
      <c r="GP410" s="257"/>
      <c r="GQ410" s="257"/>
      <c r="GR410" s="257" t="s">
        <v>34</v>
      </c>
      <c r="GS410" s="257"/>
      <c r="GT410" s="257"/>
      <c r="GU410" s="257" t="s">
        <v>34</v>
      </c>
      <c r="GV410" s="257"/>
      <c r="GW410" s="257"/>
      <c r="GX410" s="257" t="s">
        <v>34</v>
      </c>
      <c r="GY410" s="257"/>
      <c r="GZ410" s="257"/>
      <c r="HA410" s="257" t="s">
        <v>34</v>
      </c>
    </row>
    <row r="411" spans="1:209" s="184" customFormat="1" outlineLevel="1" x14ac:dyDescent="0.2">
      <c r="A411" s="254" t="s">
        <v>2226</v>
      </c>
      <c r="B411" s="257" t="s">
        <v>172</v>
      </c>
      <c r="C411" s="257" t="s">
        <v>30</v>
      </c>
      <c r="D411" s="257" t="s">
        <v>173</v>
      </c>
      <c r="E411" s="257"/>
      <c r="F411" s="257"/>
      <c r="G411" s="257"/>
      <c r="H411" s="257"/>
      <c r="I411" s="257" t="s">
        <v>174</v>
      </c>
      <c r="O411" s="257"/>
      <c r="P411" s="257"/>
      <c r="Q411" s="257" t="s">
        <v>34</v>
      </c>
      <c r="R411" s="257"/>
      <c r="S411" s="257"/>
      <c r="T411" s="257" t="s">
        <v>34</v>
      </c>
      <c r="U411" s="257"/>
      <c r="V411" s="257"/>
      <c r="W411" s="257" t="s">
        <v>34</v>
      </c>
      <c r="X411" s="257"/>
      <c r="Y411" s="257"/>
      <c r="Z411" s="257" t="s">
        <v>34</v>
      </c>
      <c r="AA411" s="257"/>
      <c r="AB411" s="257"/>
      <c r="AC411" s="257" t="s">
        <v>34</v>
      </c>
      <c r="AD411" s="257"/>
      <c r="AE411" s="257"/>
      <c r="AF411" s="257" t="s">
        <v>34</v>
      </c>
      <c r="AG411" s="257"/>
      <c r="AH411" s="257"/>
      <c r="AI411" s="257" t="s">
        <v>34</v>
      </c>
      <c r="AJ411" s="257"/>
      <c r="AK411" s="257"/>
      <c r="AL411" s="257" t="s">
        <v>34</v>
      </c>
      <c r="AM411" s="257"/>
      <c r="AN411" s="257"/>
      <c r="AO411" s="257" t="s">
        <v>34</v>
      </c>
      <c r="AP411" s="257"/>
      <c r="AQ411" s="257"/>
      <c r="AR411" s="257" t="s">
        <v>34</v>
      </c>
      <c r="AS411" s="257"/>
      <c r="AT411" s="257"/>
      <c r="AU411" s="257" t="s">
        <v>34</v>
      </c>
      <c r="AV411" s="257"/>
      <c r="AW411" s="257"/>
      <c r="AX411" s="257" t="s">
        <v>34</v>
      </c>
      <c r="AY411" s="257"/>
      <c r="AZ411" s="257"/>
      <c r="BA411" s="257" t="s">
        <v>34</v>
      </c>
      <c r="BB411" s="257"/>
      <c r="BC411" s="257"/>
      <c r="BD411" s="257" t="s">
        <v>34</v>
      </c>
      <c r="BE411" s="257"/>
      <c r="BF411" s="257"/>
      <c r="BG411" s="257" t="s">
        <v>34</v>
      </c>
      <c r="BH411" s="257"/>
      <c r="BI411" s="257"/>
      <c r="BJ411" s="257" t="s">
        <v>34</v>
      </c>
      <c r="BK411" s="257"/>
      <c r="BL411" s="257"/>
      <c r="BM411" s="257" t="s">
        <v>34</v>
      </c>
      <c r="BN411" s="257"/>
      <c r="BO411" s="257"/>
      <c r="BP411" s="257" t="s">
        <v>34</v>
      </c>
      <c r="BQ411" s="257"/>
      <c r="BR411" s="257"/>
      <c r="BS411" s="257" t="s">
        <v>34</v>
      </c>
      <c r="BT411" s="257"/>
      <c r="BU411" s="257"/>
      <c r="BV411" s="257" t="s">
        <v>34</v>
      </c>
      <c r="BW411" s="257"/>
      <c r="BX411" s="257"/>
      <c r="BY411" s="257" t="s">
        <v>34</v>
      </c>
      <c r="BZ411" s="257"/>
      <c r="CA411" s="257"/>
      <c r="CB411" s="257" t="s">
        <v>34</v>
      </c>
      <c r="CC411" s="259"/>
      <c r="CD411" s="259"/>
      <c r="CE411" s="259" t="s">
        <v>34</v>
      </c>
      <c r="CF411" s="257"/>
      <c r="CG411" s="257"/>
      <c r="CH411" s="257" t="s">
        <v>34</v>
      </c>
      <c r="CI411" s="257"/>
      <c r="CJ411" s="257"/>
      <c r="CK411" s="257" t="s">
        <v>34</v>
      </c>
      <c r="CL411" s="257"/>
      <c r="CM411" s="257"/>
      <c r="CN411" s="257" t="s">
        <v>34</v>
      </c>
      <c r="CO411" s="255"/>
      <c r="CP411" s="257"/>
      <c r="CQ411" s="257" t="s">
        <v>34</v>
      </c>
      <c r="CR411" s="257"/>
      <c r="CS411" s="257"/>
      <c r="CT411" s="257" t="s">
        <v>34</v>
      </c>
      <c r="CU411" s="255"/>
      <c r="CV411" s="257"/>
      <c r="CW411" s="257" t="s">
        <v>34</v>
      </c>
      <c r="CX411" s="257"/>
      <c r="CY411" s="257"/>
      <c r="CZ411" s="257" t="s">
        <v>34</v>
      </c>
      <c r="DA411" s="257"/>
      <c r="DB411" s="257"/>
      <c r="DC411" s="257" t="s">
        <v>34</v>
      </c>
      <c r="DD411" s="257"/>
      <c r="DE411" s="257"/>
      <c r="DF411" s="257" t="s">
        <v>34</v>
      </c>
      <c r="DG411" s="257"/>
      <c r="DH411" s="257"/>
      <c r="DI411" s="257" t="s">
        <v>34</v>
      </c>
      <c r="DJ411" s="257"/>
      <c r="DK411" s="257"/>
      <c r="DL411" s="257" t="s">
        <v>34</v>
      </c>
      <c r="DM411" s="255"/>
      <c r="DN411" s="326"/>
      <c r="DO411" s="326" t="s">
        <v>34</v>
      </c>
      <c r="DP411" s="257"/>
      <c r="DQ411" s="257"/>
      <c r="DR411" s="257" t="s">
        <v>34</v>
      </c>
      <c r="DS411" s="257"/>
      <c r="DT411" s="257"/>
      <c r="DU411" s="257" t="s">
        <v>34</v>
      </c>
      <c r="DV411" s="257"/>
      <c r="DW411" s="257"/>
      <c r="DX411" s="257" t="s">
        <v>34</v>
      </c>
      <c r="DY411" s="257"/>
      <c r="DZ411" s="257"/>
      <c r="EA411" s="257" t="s">
        <v>34</v>
      </c>
      <c r="EB411" s="257"/>
      <c r="EC411" s="257"/>
      <c r="ED411" s="257" t="s">
        <v>34</v>
      </c>
      <c r="EE411" s="257"/>
      <c r="EF411" s="257"/>
      <c r="EG411" s="257" t="s">
        <v>34</v>
      </c>
      <c r="EH411" s="257"/>
      <c r="EI411" s="257"/>
      <c r="EJ411" s="257" t="s">
        <v>34</v>
      </c>
      <c r="EK411" s="257"/>
      <c r="EL411" s="257"/>
      <c r="EM411" s="257" t="s">
        <v>34</v>
      </c>
      <c r="EN411" s="257"/>
      <c r="EO411" s="257"/>
      <c r="EP411" s="257" t="s">
        <v>34</v>
      </c>
      <c r="EQ411" s="257"/>
      <c r="ER411" s="257"/>
      <c r="ES411" s="257" t="s">
        <v>34</v>
      </c>
      <c r="ET411" s="257"/>
      <c r="EU411" s="257"/>
      <c r="EV411" s="257" t="s">
        <v>34</v>
      </c>
      <c r="EW411" s="257"/>
      <c r="EX411" s="257"/>
      <c r="EY411" s="257" t="s">
        <v>34</v>
      </c>
      <c r="EZ411" s="257"/>
      <c r="FA411" s="257"/>
      <c r="FB411" s="257" t="s">
        <v>34</v>
      </c>
      <c r="FC411" s="257"/>
      <c r="FD411" s="257"/>
      <c r="FE411" s="257" t="s">
        <v>34</v>
      </c>
      <c r="FF411" s="257"/>
      <c r="FG411" s="257"/>
      <c r="FH411" s="257" t="s">
        <v>34</v>
      </c>
      <c r="FI411" s="257"/>
      <c r="FJ411" s="257"/>
      <c r="FK411" s="257" t="s">
        <v>34</v>
      </c>
      <c r="FL411" s="257"/>
      <c r="FM411" s="257"/>
      <c r="FN411" s="257" t="s">
        <v>34</v>
      </c>
      <c r="FO411" s="257"/>
      <c r="FP411" s="257"/>
      <c r="FQ411" s="257" t="s">
        <v>34</v>
      </c>
      <c r="FR411" s="257"/>
      <c r="FS411" s="257"/>
      <c r="FT411" s="257" t="s">
        <v>34</v>
      </c>
      <c r="FU411" s="257"/>
      <c r="FV411" s="257"/>
      <c r="FW411" s="257" t="s">
        <v>34</v>
      </c>
      <c r="FX411" s="257"/>
      <c r="FY411" s="257"/>
      <c r="FZ411" s="257" t="s">
        <v>34</v>
      </c>
      <c r="GA411" s="259"/>
      <c r="GB411" s="259"/>
      <c r="GC411" s="259" t="s">
        <v>34</v>
      </c>
      <c r="GD411" s="257"/>
      <c r="GE411" s="257"/>
      <c r="GF411" s="257" t="s">
        <v>34</v>
      </c>
      <c r="GG411" s="257"/>
      <c r="GH411" s="257"/>
      <c r="GI411" s="257" t="s">
        <v>34</v>
      </c>
      <c r="GJ411" s="257"/>
      <c r="GK411" s="257"/>
      <c r="GL411" s="257" t="s">
        <v>34</v>
      </c>
      <c r="GM411" s="257"/>
      <c r="GN411" s="257"/>
      <c r="GO411" s="257" t="s">
        <v>34</v>
      </c>
      <c r="GP411" s="257"/>
      <c r="GQ411" s="257"/>
      <c r="GR411" s="257" t="s">
        <v>34</v>
      </c>
      <c r="GS411" s="257"/>
      <c r="GT411" s="257"/>
      <c r="GU411" s="257" t="s">
        <v>34</v>
      </c>
      <c r="GV411" s="257"/>
      <c r="GW411" s="257"/>
      <c r="GX411" s="257" t="s">
        <v>34</v>
      </c>
      <c r="GY411" s="257"/>
      <c r="GZ411" s="257"/>
      <c r="HA411" s="257" t="s">
        <v>34</v>
      </c>
    </row>
    <row r="412" spans="1:209" s="184" customFormat="1" outlineLevel="1" x14ac:dyDescent="0.2">
      <c r="A412" s="254" t="s">
        <v>2227</v>
      </c>
      <c r="B412" s="257" t="s">
        <v>175</v>
      </c>
      <c r="C412" s="257" t="s">
        <v>15</v>
      </c>
      <c r="D412" s="257" t="s">
        <v>185</v>
      </c>
      <c r="E412" s="257"/>
      <c r="F412" s="257"/>
      <c r="G412" s="257"/>
      <c r="H412" s="257"/>
      <c r="I412" s="257"/>
      <c r="O412" s="257"/>
      <c r="P412" s="257"/>
      <c r="Q412" s="257" t="s">
        <v>34</v>
      </c>
      <c r="R412" s="257"/>
      <c r="S412" s="257"/>
      <c r="T412" s="257" t="s">
        <v>34</v>
      </c>
      <c r="U412" s="257"/>
      <c r="V412" s="257"/>
      <c r="W412" s="257" t="s">
        <v>34</v>
      </c>
      <c r="X412" s="257"/>
      <c r="Y412" s="257"/>
      <c r="Z412" s="257" t="s">
        <v>34</v>
      </c>
      <c r="AA412" s="257"/>
      <c r="AB412" s="257"/>
      <c r="AC412" s="257" t="s">
        <v>34</v>
      </c>
      <c r="AD412" s="257"/>
      <c r="AE412" s="257"/>
      <c r="AF412" s="257" t="s">
        <v>34</v>
      </c>
      <c r="AG412" s="257"/>
      <c r="AH412" s="257"/>
      <c r="AI412" s="257" t="s">
        <v>34</v>
      </c>
      <c r="AJ412" s="257"/>
      <c r="AK412" s="257"/>
      <c r="AL412" s="257" t="s">
        <v>34</v>
      </c>
      <c r="AM412" s="257"/>
      <c r="AN412" s="257"/>
      <c r="AO412" s="257" t="s">
        <v>34</v>
      </c>
      <c r="AP412" s="257"/>
      <c r="AQ412" s="257"/>
      <c r="AR412" s="257" t="s">
        <v>34</v>
      </c>
      <c r="AS412" s="257"/>
      <c r="AT412" s="257"/>
      <c r="AU412" s="257" t="s">
        <v>34</v>
      </c>
      <c r="AV412" s="257"/>
      <c r="AW412" s="257"/>
      <c r="AX412" s="257" t="s">
        <v>34</v>
      </c>
      <c r="AY412" s="257"/>
      <c r="AZ412" s="257"/>
      <c r="BA412" s="257" t="s">
        <v>34</v>
      </c>
      <c r="BB412" s="257"/>
      <c r="BC412" s="257"/>
      <c r="BD412" s="257" t="s">
        <v>34</v>
      </c>
      <c r="BE412" s="257"/>
      <c r="BF412" s="257"/>
      <c r="BG412" s="257" t="s">
        <v>34</v>
      </c>
      <c r="BH412" s="257"/>
      <c r="BI412" s="257"/>
      <c r="BJ412" s="257" t="s">
        <v>34</v>
      </c>
      <c r="BK412" s="257"/>
      <c r="BL412" s="257"/>
      <c r="BM412" s="257" t="s">
        <v>34</v>
      </c>
      <c r="BN412" s="257"/>
      <c r="BO412" s="257"/>
      <c r="BP412" s="257" t="s">
        <v>34</v>
      </c>
      <c r="BQ412" s="257"/>
      <c r="BR412" s="257"/>
      <c r="BS412" s="257" t="s">
        <v>34</v>
      </c>
      <c r="BT412" s="257"/>
      <c r="BU412" s="257"/>
      <c r="BV412" s="257" t="s">
        <v>34</v>
      </c>
      <c r="BW412" s="257"/>
      <c r="BX412" s="257"/>
      <c r="BY412" s="257" t="s">
        <v>34</v>
      </c>
      <c r="BZ412" s="257"/>
      <c r="CA412" s="257"/>
      <c r="CB412" s="257" t="s">
        <v>34</v>
      </c>
      <c r="CC412" s="259"/>
      <c r="CD412" s="259"/>
      <c r="CE412" s="259" t="s">
        <v>34</v>
      </c>
      <c r="CF412" s="257"/>
      <c r="CG412" s="257"/>
      <c r="CH412" s="257" t="s">
        <v>34</v>
      </c>
      <c r="CI412" s="257"/>
      <c r="CJ412" s="257"/>
      <c r="CK412" s="257" t="s">
        <v>34</v>
      </c>
      <c r="CL412" s="257"/>
      <c r="CM412" s="257"/>
      <c r="CN412" s="257" t="s">
        <v>34</v>
      </c>
      <c r="CO412" s="255"/>
      <c r="CP412" s="257"/>
      <c r="CQ412" s="257" t="s">
        <v>34</v>
      </c>
      <c r="CR412" s="257"/>
      <c r="CS412" s="257"/>
      <c r="CT412" s="257" t="s">
        <v>34</v>
      </c>
      <c r="CU412" s="255"/>
      <c r="CV412" s="257"/>
      <c r="CW412" s="257" t="s">
        <v>34</v>
      </c>
      <c r="CX412" s="257"/>
      <c r="CY412" s="257"/>
      <c r="CZ412" s="257" t="s">
        <v>34</v>
      </c>
      <c r="DA412" s="257"/>
      <c r="DB412" s="257"/>
      <c r="DC412" s="257" t="s">
        <v>34</v>
      </c>
      <c r="DD412" s="257"/>
      <c r="DE412" s="257"/>
      <c r="DF412" s="257" t="s">
        <v>34</v>
      </c>
      <c r="DG412" s="257"/>
      <c r="DH412" s="257"/>
      <c r="DI412" s="257" t="s">
        <v>34</v>
      </c>
      <c r="DJ412" s="257"/>
      <c r="DK412" s="257"/>
      <c r="DL412" s="257" t="s">
        <v>34</v>
      </c>
      <c r="DM412" s="255"/>
      <c r="DN412" s="326"/>
      <c r="DO412" s="326" t="s">
        <v>34</v>
      </c>
      <c r="DP412" s="257"/>
      <c r="DQ412" s="257"/>
      <c r="DR412" s="257" t="s">
        <v>34</v>
      </c>
      <c r="DS412" s="257"/>
      <c r="DT412" s="257"/>
      <c r="DU412" s="257" t="s">
        <v>34</v>
      </c>
      <c r="DV412" s="257"/>
      <c r="DW412" s="257"/>
      <c r="DX412" s="257" t="s">
        <v>34</v>
      </c>
      <c r="DY412" s="257"/>
      <c r="DZ412" s="257"/>
      <c r="EA412" s="257" t="s">
        <v>34</v>
      </c>
      <c r="EB412" s="257"/>
      <c r="EC412" s="257"/>
      <c r="ED412" s="257" t="s">
        <v>34</v>
      </c>
      <c r="EE412" s="257"/>
      <c r="EF412" s="257"/>
      <c r="EG412" s="257" t="s">
        <v>34</v>
      </c>
      <c r="EH412" s="257"/>
      <c r="EI412" s="257"/>
      <c r="EJ412" s="257" t="s">
        <v>34</v>
      </c>
      <c r="EK412" s="257"/>
      <c r="EL412" s="257"/>
      <c r="EM412" s="257" t="s">
        <v>34</v>
      </c>
      <c r="EN412" s="257"/>
      <c r="EO412" s="257"/>
      <c r="EP412" s="257" t="s">
        <v>34</v>
      </c>
      <c r="EQ412" s="257"/>
      <c r="ER412" s="257"/>
      <c r="ES412" s="257" t="s">
        <v>34</v>
      </c>
      <c r="ET412" s="257"/>
      <c r="EU412" s="257"/>
      <c r="EV412" s="257" t="s">
        <v>34</v>
      </c>
      <c r="EW412" s="257"/>
      <c r="EX412" s="257"/>
      <c r="EY412" s="257" t="s">
        <v>34</v>
      </c>
      <c r="EZ412" s="257"/>
      <c r="FA412" s="257"/>
      <c r="FB412" s="257" t="s">
        <v>34</v>
      </c>
      <c r="FC412" s="257"/>
      <c r="FD412" s="257"/>
      <c r="FE412" s="257" t="s">
        <v>34</v>
      </c>
      <c r="FF412" s="257"/>
      <c r="FG412" s="257"/>
      <c r="FH412" s="257" t="s">
        <v>34</v>
      </c>
      <c r="FI412" s="257"/>
      <c r="FJ412" s="257"/>
      <c r="FK412" s="257" t="s">
        <v>34</v>
      </c>
      <c r="FL412" s="257"/>
      <c r="FM412" s="257"/>
      <c r="FN412" s="257" t="s">
        <v>34</v>
      </c>
      <c r="FO412" s="257"/>
      <c r="FP412" s="257"/>
      <c r="FQ412" s="257" t="s">
        <v>34</v>
      </c>
      <c r="FR412" s="257"/>
      <c r="FS412" s="257"/>
      <c r="FT412" s="257" t="s">
        <v>34</v>
      </c>
      <c r="FU412" s="257"/>
      <c r="FV412" s="257"/>
      <c r="FW412" s="257" t="s">
        <v>34</v>
      </c>
      <c r="FX412" s="257"/>
      <c r="FY412" s="257"/>
      <c r="FZ412" s="257" t="s">
        <v>34</v>
      </c>
      <c r="GA412" s="259"/>
      <c r="GB412" s="259"/>
      <c r="GC412" s="259" t="s">
        <v>34</v>
      </c>
      <c r="GD412" s="257"/>
      <c r="GE412" s="257"/>
      <c r="GF412" s="257" t="s">
        <v>34</v>
      </c>
      <c r="GG412" s="257"/>
      <c r="GH412" s="257"/>
      <c r="GI412" s="257" t="s">
        <v>34</v>
      </c>
      <c r="GJ412" s="257"/>
      <c r="GK412" s="257"/>
      <c r="GL412" s="257" t="s">
        <v>34</v>
      </c>
      <c r="GM412" s="257"/>
      <c r="GN412" s="257"/>
      <c r="GO412" s="257" t="s">
        <v>34</v>
      </c>
      <c r="GP412" s="257"/>
      <c r="GQ412" s="257"/>
      <c r="GR412" s="257" t="s">
        <v>34</v>
      </c>
      <c r="GS412" s="257"/>
      <c r="GT412" s="257"/>
      <c r="GU412" s="257" t="s">
        <v>34</v>
      </c>
      <c r="GV412" s="257"/>
      <c r="GW412" s="257"/>
      <c r="GX412" s="257" t="s">
        <v>34</v>
      </c>
      <c r="GY412" s="257"/>
      <c r="GZ412" s="257"/>
      <c r="HA412" s="257" t="s">
        <v>34</v>
      </c>
    </row>
    <row r="413" spans="1:209" s="184" customFormat="1" outlineLevel="1" x14ac:dyDescent="0.2">
      <c r="A413" s="254" t="s">
        <v>2228</v>
      </c>
      <c r="B413" s="257" t="s">
        <v>176</v>
      </c>
      <c r="C413" s="257" t="s">
        <v>15</v>
      </c>
      <c r="D413" s="257" t="s">
        <v>185</v>
      </c>
      <c r="E413" s="257"/>
      <c r="F413" s="257"/>
      <c r="G413" s="257"/>
      <c r="H413" s="257"/>
      <c r="I413" s="257"/>
      <c r="O413" s="257"/>
      <c r="P413" s="257"/>
      <c r="Q413" s="257" t="s">
        <v>34</v>
      </c>
      <c r="R413" s="257"/>
      <c r="S413" s="257"/>
      <c r="T413" s="257" t="s">
        <v>34</v>
      </c>
      <c r="U413" s="257"/>
      <c r="V413" s="257"/>
      <c r="W413" s="257" t="s">
        <v>34</v>
      </c>
      <c r="X413" s="257"/>
      <c r="Y413" s="257"/>
      <c r="Z413" s="257" t="s">
        <v>34</v>
      </c>
      <c r="AA413" s="257"/>
      <c r="AB413" s="257"/>
      <c r="AC413" s="257" t="s">
        <v>34</v>
      </c>
      <c r="AD413" s="257"/>
      <c r="AE413" s="257"/>
      <c r="AF413" s="257" t="s">
        <v>34</v>
      </c>
      <c r="AG413" s="257"/>
      <c r="AH413" s="257"/>
      <c r="AI413" s="257" t="s">
        <v>34</v>
      </c>
      <c r="AJ413" s="257"/>
      <c r="AK413" s="257"/>
      <c r="AL413" s="257" t="s">
        <v>34</v>
      </c>
      <c r="AM413" s="257"/>
      <c r="AN413" s="257"/>
      <c r="AO413" s="257" t="s">
        <v>34</v>
      </c>
      <c r="AP413" s="257"/>
      <c r="AQ413" s="257"/>
      <c r="AR413" s="257" t="s">
        <v>34</v>
      </c>
      <c r="AS413" s="257"/>
      <c r="AT413" s="257"/>
      <c r="AU413" s="257" t="s">
        <v>34</v>
      </c>
      <c r="AV413" s="257"/>
      <c r="AW413" s="257"/>
      <c r="AX413" s="257" t="s">
        <v>34</v>
      </c>
      <c r="AY413" s="257"/>
      <c r="AZ413" s="257"/>
      <c r="BA413" s="257" t="s">
        <v>34</v>
      </c>
      <c r="BB413" s="257"/>
      <c r="BC413" s="257"/>
      <c r="BD413" s="257" t="s">
        <v>34</v>
      </c>
      <c r="BE413" s="257"/>
      <c r="BF413" s="257"/>
      <c r="BG413" s="257" t="s">
        <v>34</v>
      </c>
      <c r="BH413" s="257"/>
      <c r="BI413" s="257"/>
      <c r="BJ413" s="257" t="s">
        <v>34</v>
      </c>
      <c r="BK413" s="257"/>
      <c r="BL413" s="257"/>
      <c r="BM413" s="257" t="s">
        <v>34</v>
      </c>
      <c r="BN413" s="257"/>
      <c r="BO413" s="257"/>
      <c r="BP413" s="257" t="s">
        <v>34</v>
      </c>
      <c r="BQ413" s="257"/>
      <c r="BR413" s="257"/>
      <c r="BS413" s="257" t="s">
        <v>34</v>
      </c>
      <c r="BT413" s="257"/>
      <c r="BU413" s="257"/>
      <c r="BV413" s="257" t="s">
        <v>34</v>
      </c>
      <c r="BW413" s="257"/>
      <c r="BX413" s="257"/>
      <c r="BY413" s="257" t="s">
        <v>34</v>
      </c>
      <c r="BZ413" s="257"/>
      <c r="CA413" s="257"/>
      <c r="CB413" s="257" t="s">
        <v>34</v>
      </c>
      <c r="CC413" s="259"/>
      <c r="CD413" s="259"/>
      <c r="CE413" s="259" t="s">
        <v>34</v>
      </c>
      <c r="CF413" s="257"/>
      <c r="CG413" s="257"/>
      <c r="CH413" s="257" t="s">
        <v>34</v>
      </c>
      <c r="CI413" s="257"/>
      <c r="CJ413" s="257"/>
      <c r="CK413" s="257" t="s">
        <v>34</v>
      </c>
      <c r="CL413" s="257"/>
      <c r="CM413" s="257"/>
      <c r="CN413" s="257" t="s">
        <v>34</v>
      </c>
      <c r="CO413" s="255"/>
      <c r="CP413" s="257"/>
      <c r="CQ413" s="257" t="s">
        <v>34</v>
      </c>
      <c r="CR413" s="257"/>
      <c r="CS413" s="257"/>
      <c r="CT413" s="257" t="s">
        <v>34</v>
      </c>
      <c r="CU413" s="255"/>
      <c r="CV413" s="257"/>
      <c r="CW413" s="257" t="s">
        <v>34</v>
      </c>
      <c r="CX413" s="257"/>
      <c r="CY413" s="257"/>
      <c r="CZ413" s="257" t="s">
        <v>34</v>
      </c>
      <c r="DA413" s="257"/>
      <c r="DB413" s="257"/>
      <c r="DC413" s="257" t="s">
        <v>34</v>
      </c>
      <c r="DD413" s="257"/>
      <c r="DE413" s="257"/>
      <c r="DF413" s="257" t="s">
        <v>34</v>
      </c>
      <c r="DG413" s="257"/>
      <c r="DH413" s="257"/>
      <c r="DI413" s="257" t="s">
        <v>34</v>
      </c>
      <c r="DJ413" s="257"/>
      <c r="DK413" s="257"/>
      <c r="DL413" s="257" t="s">
        <v>34</v>
      </c>
      <c r="DM413" s="255"/>
      <c r="DN413" s="326"/>
      <c r="DO413" s="326" t="s">
        <v>34</v>
      </c>
      <c r="DP413" s="257"/>
      <c r="DQ413" s="257"/>
      <c r="DR413" s="257" t="s">
        <v>34</v>
      </c>
      <c r="DS413" s="257"/>
      <c r="DT413" s="257"/>
      <c r="DU413" s="257" t="s">
        <v>34</v>
      </c>
      <c r="DV413" s="257"/>
      <c r="DW413" s="257"/>
      <c r="DX413" s="257" t="s">
        <v>34</v>
      </c>
      <c r="DY413" s="257"/>
      <c r="DZ413" s="257"/>
      <c r="EA413" s="257" t="s">
        <v>34</v>
      </c>
      <c r="EB413" s="257"/>
      <c r="EC413" s="257"/>
      <c r="ED413" s="257" t="s">
        <v>34</v>
      </c>
      <c r="EE413" s="257"/>
      <c r="EF413" s="257"/>
      <c r="EG413" s="257" t="s">
        <v>34</v>
      </c>
      <c r="EH413" s="257"/>
      <c r="EI413" s="257"/>
      <c r="EJ413" s="257" t="s">
        <v>34</v>
      </c>
      <c r="EK413" s="257"/>
      <c r="EL413" s="257"/>
      <c r="EM413" s="257" t="s">
        <v>34</v>
      </c>
      <c r="EN413" s="257"/>
      <c r="EO413" s="257"/>
      <c r="EP413" s="257" t="s">
        <v>34</v>
      </c>
      <c r="EQ413" s="257"/>
      <c r="ER413" s="257"/>
      <c r="ES413" s="257" t="s">
        <v>34</v>
      </c>
      <c r="ET413" s="257"/>
      <c r="EU413" s="257"/>
      <c r="EV413" s="257" t="s">
        <v>34</v>
      </c>
      <c r="EW413" s="257"/>
      <c r="EX413" s="257"/>
      <c r="EY413" s="257" t="s">
        <v>34</v>
      </c>
      <c r="EZ413" s="257"/>
      <c r="FA413" s="257"/>
      <c r="FB413" s="257" t="s">
        <v>34</v>
      </c>
      <c r="FC413" s="257"/>
      <c r="FD413" s="257"/>
      <c r="FE413" s="257" t="s">
        <v>34</v>
      </c>
      <c r="FF413" s="257"/>
      <c r="FG413" s="257"/>
      <c r="FH413" s="257" t="s">
        <v>34</v>
      </c>
      <c r="FI413" s="257"/>
      <c r="FJ413" s="257"/>
      <c r="FK413" s="257" t="s">
        <v>34</v>
      </c>
      <c r="FL413" s="257"/>
      <c r="FM413" s="257"/>
      <c r="FN413" s="257" t="s">
        <v>34</v>
      </c>
      <c r="FO413" s="257"/>
      <c r="FP413" s="257"/>
      <c r="FQ413" s="257" t="s">
        <v>34</v>
      </c>
      <c r="FR413" s="257"/>
      <c r="FS413" s="257"/>
      <c r="FT413" s="257" t="s">
        <v>34</v>
      </c>
      <c r="FU413" s="257"/>
      <c r="FV413" s="257"/>
      <c r="FW413" s="257" t="s">
        <v>34</v>
      </c>
      <c r="FX413" s="257"/>
      <c r="FY413" s="257"/>
      <c r="FZ413" s="257" t="s">
        <v>34</v>
      </c>
      <c r="GA413" s="259"/>
      <c r="GB413" s="259"/>
      <c r="GC413" s="259" t="s">
        <v>34</v>
      </c>
      <c r="GD413" s="257"/>
      <c r="GE413" s="257"/>
      <c r="GF413" s="257" t="s">
        <v>34</v>
      </c>
      <c r="GG413" s="257"/>
      <c r="GH413" s="257"/>
      <c r="GI413" s="257" t="s">
        <v>34</v>
      </c>
      <c r="GJ413" s="257"/>
      <c r="GK413" s="257"/>
      <c r="GL413" s="257" t="s">
        <v>34</v>
      </c>
      <c r="GM413" s="257"/>
      <c r="GN413" s="257"/>
      <c r="GO413" s="257" t="s">
        <v>34</v>
      </c>
      <c r="GP413" s="257"/>
      <c r="GQ413" s="257"/>
      <c r="GR413" s="257" t="s">
        <v>34</v>
      </c>
      <c r="GS413" s="257"/>
      <c r="GT413" s="257"/>
      <c r="GU413" s="257" t="s">
        <v>34</v>
      </c>
      <c r="GV413" s="257"/>
      <c r="GW413" s="257"/>
      <c r="GX413" s="257" t="s">
        <v>34</v>
      </c>
      <c r="GY413" s="257"/>
      <c r="GZ413" s="257"/>
      <c r="HA413" s="257" t="s">
        <v>34</v>
      </c>
    </row>
    <row r="414" spans="1:209" s="184" customFormat="1" outlineLevel="1" x14ac:dyDescent="0.2">
      <c r="A414" s="254" t="s">
        <v>2229</v>
      </c>
      <c r="B414" s="257" t="s">
        <v>177</v>
      </c>
      <c r="C414" s="257" t="s">
        <v>30</v>
      </c>
      <c r="D414" s="257" t="s">
        <v>173</v>
      </c>
      <c r="E414" s="257"/>
      <c r="F414" s="257"/>
      <c r="G414" s="257"/>
      <c r="H414" s="257"/>
      <c r="I414" s="257" t="s">
        <v>174</v>
      </c>
      <c r="O414" s="257"/>
      <c r="P414" s="257"/>
      <c r="Q414" s="257" t="s">
        <v>34</v>
      </c>
      <c r="R414" s="257"/>
      <c r="S414" s="257"/>
      <c r="T414" s="257" t="s">
        <v>34</v>
      </c>
      <c r="U414" s="257"/>
      <c r="V414" s="257"/>
      <c r="W414" s="257" t="s">
        <v>34</v>
      </c>
      <c r="X414" s="257"/>
      <c r="Y414" s="257"/>
      <c r="Z414" s="257" t="s">
        <v>34</v>
      </c>
      <c r="AA414" s="257"/>
      <c r="AB414" s="257"/>
      <c r="AC414" s="257" t="s">
        <v>34</v>
      </c>
      <c r="AD414" s="257"/>
      <c r="AE414" s="257"/>
      <c r="AF414" s="257" t="s">
        <v>34</v>
      </c>
      <c r="AG414" s="257"/>
      <c r="AH414" s="257"/>
      <c r="AI414" s="257" t="s">
        <v>34</v>
      </c>
      <c r="AJ414" s="257"/>
      <c r="AK414" s="257"/>
      <c r="AL414" s="257" t="s">
        <v>34</v>
      </c>
      <c r="AM414" s="257"/>
      <c r="AN414" s="257"/>
      <c r="AO414" s="257" t="s">
        <v>34</v>
      </c>
      <c r="AP414" s="257"/>
      <c r="AQ414" s="257"/>
      <c r="AR414" s="257" t="s">
        <v>34</v>
      </c>
      <c r="AS414" s="257"/>
      <c r="AT414" s="257"/>
      <c r="AU414" s="257" t="s">
        <v>34</v>
      </c>
      <c r="AV414" s="257"/>
      <c r="AW414" s="257"/>
      <c r="AX414" s="257" t="s">
        <v>34</v>
      </c>
      <c r="AY414" s="257"/>
      <c r="AZ414" s="257"/>
      <c r="BA414" s="257" t="s">
        <v>34</v>
      </c>
      <c r="BB414" s="257"/>
      <c r="BC414" s="257"/>
      <c r="BD414" s="257" t="s">
        <v>34</v>
      </c>
      <c r="BE414" s="257"/>
      <c r="BF414" s="257"/>
      <c r="BG414" s="257" t="s">
        <v>34</v>
      </c>
      <c r="BH414" s="257"/>
      <c r="BI414" s="257"/>
      <c r="BJ414" s="257" t="s">
        <v>34</v>
      </c>
      <c r="BK414" s="257"/>
      <c r="BL414" s="257"/>
      <c r="BM414" s="257" t="s">
        <v>34</v>
      </c>
      <c r="BN414" s="257"/>
      <c r="BO414" s="257"/>
      <c r="BP414" s="257" t="s">
        <v>34</v>
      </c>
      <c r="BQ414" s="257"/>
      <c r="BR414" s="257"/>
      <c r="BS414" s="257" t="s">
        <v>34</v>
      </c>
      <c r="BT414" s="257"/>
      <c r="BU414" s="257"/>
      <c r="BV414" s="257" t="s">
        <v>34</v>
      </c>
      <c r="BW414" s="257"/>
      <c r="BX414" s="257"/>
      <c r="BY414" s="257" t="s">
        <v>34</v>
      </c>
      <c r="BZ414" s="257"/>
      <c r="CA414" s="257"/>
      <c r="CB414" s="257" t="s">
        <v>34</v>
      </c>
      <c r="CC414" s="259"/>
      <c r="CD414" s="259"/>
      <c r="CE414" s="259" t="s">
        <v>34</v>
      </c>
      <c r="CF414" s="257"/>
      <c r="CG414" s="257"/>
      <c r="CH414" s="257" t="s">
        <v>34</v>
      </c>
      <c r="CI414" s="257"/>
      <c r="CJ414" s="257"/>
      <c r="CK414" s="257" t="s">
        <v>34</v>
      </c>
      <c r="CL414" s="257"/>
      <c r="CM414" s="257"/>
      <c r="CN414" s="257" t="s">
        <v>34</v>
      </c>
      <c r="CO414" s="255"/>
      <c r="CP414" s="257"/>
      <c r="CQ414" s="257" t="s">
        <v>34</v>
      </c>
      <c r="CR414" s="257"/>
      <c r="CS414" s="257"/>
      <c r="CT414" s="257" t="s">
        <v>34</v>
      </c>
      <c r="CU414" s="255"/>
      <c r="CV414" s="257"/>
      <c r="CW414" s="257" t="s">
        <v>34</v>
      </c>
      <c r="CX414" s="257"/>
      <c r="CY414" s="257"/>
      <c r="CZ414" s="257" t="s">
        <v>34</v>
      </c>
      <c r="DA414" s="257"/>
      <c r="DB414" s="257"/>
      <c r="DC414" s="257" t="s">
        <v>34</v>
      </c>
      <c r="DD414" s="257"/>
      <c r="DE414" s="257"/>
      <c r="DF414" s="257" t="s">
        <v>34</v>
      </c>
      <c r="DG414" s="257"/>
      <c r="DH414" s="257"/>
      <c r="DI414" s="257" t="s">
        <v>34</v>
      </c>
      <c r="DJ414" s="257"/>
      <c r="DK414" s="257"/>
      <c r="DL414" s="257" t="s">
        <v>34</v>
      </c>
      <c r="DM414" s="255"/>
      <c r="DN414" s="326"/>
      <c r="DO414" s="326" t="s">
        <v>34</v>
      </c>
      <c r="DP414" s="257"/>
      <c r="DQ414" s="257"/>
      <c r="DR414" s="257" t="s">
        <v>34</v>
      </c>
      <c r="DS414" s="257"/>
      <c r="DT414" s="257"/>
      <c r="DU414" s="257" t="s">
        <v>34</v>
      </c>
      <c r="DV414" s="257"/>
      <c r="DW414" s="257"/>
      <c r="DX414" s="257" t="s">
        <v>34</v>
      </c>
      <c r="DY414" s="257"/>
      <c r="DZ414" s="257"/>
      <c r="EA414" s="257" t="s">
        <v>34</v>
      </c>
      <c r="EB414" s="257"/>
      <c r="EC414" s="257"/>
      <c r="ED414" s="257" t="s">
        <v>34</v>
      </c>
      <c r="EE414" s="257"/>
      <c r="EF414" s="257"/>
      <c r="EG414" s="257" t="s">
        <v>34</v>
      </c>
      <c r="EH414" s="257"/>
      <c r="EI414" s="257"/>
      <c r="EJ414" s="257" t="s">
        <v>34</v>
      </c>
      <c r="EK414" s="257"/>
      <c r="EL414" s="257"/>
      <c r="EM414" s="257" t="s">
        <v>34</v>
      </c>
      <c r="EN414" s="257"/>
      <c r="EO414" s="257"/>
      <c r="EP414" s="257" t="s">
        <v>34</v>
      </c>
      <c r="EQ414" s="257"/>
      <c r="ER414" s="257"/>
      <c r="ES414" s="257" t="s">
        <v>34</v>
      </c>
      <c r="ET414" s="257"/>
      <c r="EU414" s="257"/>
      <c r="EV414" s="257" t="s">
        <v>34</v>
      </c>
      <c r="EW414" s="257"/>
      <c r="EX414" s="257"/>
      <c r="EY414" s="257" t="s">
        <v>34</v>
      </c>
      <c r="EZ414" s="257"/>
      <c r="FA414" s="257"/>
      <c r="FB414" s="257" t="s">
        <v>34</v>
      </c>
      <c r="FC414" s="257"/>
      <c r="FD414" s="257"/>
      <c r="FE414" s="257" t="s">
        <v>34</v>
      </c>
      <c r="FF414" s="257"/>
      <c r="FG414" s="257"/>
      <c r="FH414" s="257" t="s">
        <v>34</v>
      </c>
      <c r="FI414" s="257"/>
      <c r="FJ414" s="257"/>
      <c r="FK414" s="257" t="s">
        <v>34</v>
      </c>
      <c r="FL414" s="257"/>
      <c r="FM414" s="257"/>
      <c r="FN414" s="257" t="s">
        <v>34</v>
      </c>
      <c r="FO414" s="257"/>
      <c r="FP414" s="257"/>
      <c r="FQ414" s="257" t="s">
        <v>34</v>
      </c>
      <c r="FR414" s="257"/>
      <c r="FS414" s="257"/>
      <c r="FT414" s="257" t="s">
        <v>34</v>
      </c>
      <c r="FU414" s="257"/>
      <c r="FV414" s="257"/>
      <c r="FW414" s="257" t="s">
        <v>34</v>
      </c>
      <c r="FX414" s="257"/>
      <c r="FY414" s="257"/>
      <c r="FZ414" s="257" t="s">
        <v>34</v>
      </c>
      <c r="GA414" s="259"/>
      <c r="GB414" s="259"/>
      <c r="GC414" s="259" t="s">
        <v>34</v>
      </c>
      <c r="GD414" s="257"/>
      <c r="GE414" s="257"/>
      <c r="GF414" s="257" t="s">
        <v>34</v>
      </c>
      <c r="GG414" s="257"/>
      <c r="GH414" s="257"/>
      <c r="GI414" s="257" t="s">
        <v>34</v>
      </c>
      <c r="GJ414" s="257"/>
      <c r="GK414" s="257"/>
      <c r="GL414" s="257" t="s">
        <v>34</v>
      </c>
      <c r="GM414" s="257"/>
      <c r="GN414" s="257"/>
      <c r="GO414" s="257" t="s">
        <v>34</v>
      </c>
      <c r="GP414" s="257"/>
      <c r="GQ414" s="257"/>
      <c r="GR414" s="257" t="s">
        <v>34</v>
      </c>
      <c r="GS414" s="257"/>
      <c r="GT414" s="257"/>
      <c r="GU414" s="257" t="s">
        <v>34</v>
      </c>
      <c r="GV414" s="257"/>
      <c r="GW414" s="257"/>
      <c r="GX414" s="257" t="s">
        <v>34</v>
      </c>
      <c r="GY414" s="257"/>
      <c r="GZ414" s="257"/>
      <c r="HA414" s="257" t="s">
        <v>34</v>
      </c>
    </row>
    <row r="415" spans="1:209" ht="25.5" x14ac:dyDescent="0.2">
      <c r="A415" s="246" t="s">
        <v>2230</v>
      </c>
      <c r="B415" s="250" t="s">
        <v>159</v>
      </c>
      <c r="C415" s="250" t="s">
        <v>160</v>
      </c>
      <c r="D415" s="250" t="s">
        <v>180</v>
      </c>
      <c r="E415" s="250"/>
      <c r="F415" s="250" t="s">
        <v>123</v>
      </c>
      <c r="G415" s="250"/>
      <c r="H415" s="250"/>
      <c r="I415" s="250"/>
      <c r="O415" s="250"/>
      <c r="P415" s="250"/>
      <c r="Q415" s="250"/>
      <c r="R415" s="250"/>
      <c r="S415" s="250"/>
      <c r="T415" s="250"/>
      <c r="U415" s="250"/>
      <c r="V415" s="250"/>
      <c r="W415" s="250"/>
      <c r="X415" s="250"/>
      <c r="Y415" s="250"/>
      <c r="Z415" s="250"/>
      <c r="AA415" s="250"/>
      <c r="AB415" s="250"/>
      <c r="AC415" s="250"/>
      <c r="AD415" s="250"/>
      <c r="AE415" s="250"/>
      <c r="AF415" s="250"/>
      <c r="AG415" s="250"/>
      <c r="AH415" s="250"/>
      <c r="AI415" s="250"/>
      <c r="AJ415" s="250"/>
      <c r="AK415" s="250"/>
      <c r="AL415" s="250"/>
      <c r="AM415" s="250"/>
      <c r="AN415" s="250"/>
      <c r="AO415" s="250"/>
      <c r="AP415" s="250"/>
      <c r="AQ415" s="250"/>
      <c r="AR415" s="250"/>
      <c r="AS415" s="250"/>
      <c r="AT415" s="250"/>
      <c r="AU415" s="250"/>
      <c r="AV415" s="250"/>
      <c r="AW415" s="250"/>
      <c r="AX415" s="250"/>
      <c r="AY415" s="250"/>
      <c r="AZ415" s="250"/>
      <c r="BA415" s="250"/>
      <c r="BB415" s="250"/>
      <c r="BC415" s="250"/>
      <c r="BD415" s="250"/>
      <c r="BE415" s="250"/>
      <c r="BF415" s="250"/>
      <c r="BG415" s="250"/>
      <c r="BH415" s="250"/>
      <c r="BI415" s="250"/>
      <c r="BJ415" s="250"/>
      <c r="BK415" s="250"/>
      <c r="BL415" s="250"/>
      <c r="BM415" s="250"/>
      <c r="BN415" s="250"/>
      <c r="BO415" s="250"/>
      <c r="BP415" s="250"/>
      <c r="BQ415" s="250"/>
      <c r="BR415" s="250"/>
      <c r="BS415" s="250"/>
      <c r="BT415" s="250"/>
      <c r="BU415" s="250"/>
      <c r="BV415" s="250"/>
      <c r="BW415" s="250"/>
      <c r="BX415" s="250"/>
      <c r="BY415" s="250"/>
      <c r="BZ415" s="250"/>
      <c r="CA415" s="250"/>
      <c r="CB415" s="250"/>
      <c r="CC415" s="250"/>
      <c r="CD415" s="250"/>
      <c r="CE415" s="250"/>
      <c r="CF415" s="250"/>
      <c r="CG415" s="250"/>
      <c r="CH415" s="250"/>
      <c r="CI415" s="250"/>
      <c r="CJ415" s="250"/>
      <c r="CK415" s="250"/>
      <c r="CL415" s="250"/>
      <c r="CM415" s="250"/>
      <c r="CN415" s="250"/>
      <c r="CO415" s="250"/>
      <c r="CP415" s="250"/>
      <c r="CQ415" s="250"/>
      <c r="CR415" s="250"/>
      <c r="CS415" s="250"/>
      <c r="CT415" s="250"/>
      <c r="CU415" s="250"/>
      <c r="CV415" s="250"/>
      <c r="CW415" s="250"/>
      <c r="CX415" s="250"/>
      <c r="CY415" s="250"/>
      <c r="CZ415" s="250"/>
      <c r="DA415" s="250"/>
      <c r="DB415" s="250"/>
      <c r="DC415" s="250"/>
      <c r="DD415" s="250"/>
      <c r="DE415" s="250"/>
      <c r="DF415" s="250"/>
      <c r="DG415" s="250"/>
      <c r="DH415" s="250"/>
      <c r="DI415" s="250"/>
      <c r="DJ415" s="250"/>
      <c r="DK415" s="250"/>
      <c r="DL415" s="250"/>
      <c r="DM415" s="250"/>
      <c r="DN415" s="250"/>
      <c r="DO415" s="250"/>
      <c r="DP415" s="250"/>
      <c r="DQ415" s="250"/>
      <c r="DR415" s="250"/>
      <c r="DS415" s="250"/>
      <c r="DT415" s="250"/>
      <c r="DU415" s="250"/>
      <c r="DV415" s="250"/>
      <c r="DW415" s="250"/>
      <c r="DX415" s="250"/>
      <c r="DY415" s="250"/>
      <c r="DZ415" s="250"/>
      <c r="EA415" s="250"/>
      <c r="EB415" s="250"/>
      <c r="EC415" s="250"/>
      <c r="ED415" s="250"/>
      <c r="EE415" s="250"/>
      <c r="EF415" s="250"/>
      <c r="EG415" s="250"/>
      <c r="EH415" s="250"/>
      <c r="EI415" s="250"/>
      <c r="EJ415" s="250"/>
      <c r="EK415" s="250"/>
      <c r="EL415" s="250"/>
      <c r="EM415" s="250"/>
      <c r="EN415" s="250"/>
      <c r="EO415" s="250"/>
      <c r="EP415" s="250"/>
      <c r="EQ415" s="250"/>
      <c r="ER415" s="250"/>
      <c r="ES415" s="250"/>
      <c r="ET415" s="250"/>
      <c r="EU415" s="250"/>
      <c r="EV415" s="250"/>
      <c r="EW415" s="250"/>
      <c r="EX415" s="250"/>
      <c r="EY415" s="250"/>
      <c r="EZ415" s="250"/>
      <c r="FA415" s="250"/>
      <c r="FB415" s="250"/>
      <c r="FC415" s="250"/>
      <c r="FD415" s="250"/>
      <c r="FE415" s="250"/>
      <c r="FF415" s="250"/>
      <c r="FG415" s="250"/>
      <c r="FH415" s="250"/>
      <c r="FI415" s="250"/>
      <c r="FJ415" s="250"/>
      <c r="FK415" s="250"/>
      <c r="FL415" s="250"/>
      <c r="FM415" s="250"/>
      <c r="FN415" s="250"/>
      <c r="FO415" s="250"/>
      <c r="FP415" s="250"/>
      <c r="FQ415" s="250"/>
      <c r="FR415" s="250"/>
      <c r="FS415" s="250"/>
      <c r="FT415" s="250"/>
      <c r="FU415" s="250"/>
      <c r="FV415" s="250"/>
      <c r="FW415" s="250"/>
      <c r="FX415" s="250"/>
      <c r="FY415" s="250"/>
      <c r="FZ415" s="250"/>
      <c r="GA415" s="250"/>
      <c r="GB415" s="250"/>
      <c r="GC415" s="250"/>
      <c r="GD415" s="250"/>
      <c r="GE415" s="250"/>
      <c r="GF415" s="250"/>
      <c r="GG415" s="250"/>
      <c r="GH415" s="250"/>
      <c r="GI415" s="250"/>
      <c r="GJ415" s="250"/>
      <c r="GK415" s="250"/>
      <c r="GL415" s="250"/>
      <c r="GM415" s="250"/>
      <c r="GN415" s="250"/>
      <c r="GO415" s="250"/>
      <c r="GP415" s="250"/>
      <c r="GQ415" s="250"/>
      <c r="GR415" s="250"/>
      <c r="GS415" s="250"/>
      <c r="GT415" s="250"/>
      <c r="GU415" s="250"/>
      <c r="GV415" s="250"/>
      <c r="GW415" s="250"/>
      <c r="GX415" s="250"/>
      <c r="GY415" s="250"/>
      <c r="GZ415" s="250"/>
      <c r="HA415" s="250"/>
    </row>
    <row r="416" spans="1:209" outlineLevel="1" x14ac:dyDescent="0.2">
      <c r="A416" s="246" t="s">
        <v>2231</v>
      </c>
      <c r="B416" s="250" t="s">
        <v>208</v>
      </c>
      <c r="C416" s="250" t="s">
        <v>209</v>
      </c>
      <c r="D416" s="250" t="s">
        <v>16</v>
      </c>
      <c r="E416" s="250"/>
      <c r="F416" s="250"/>
      <c r="G416" s="250"/>
      <c r="H416" s="250"/>
      <c r="I416" s="250"/>
      <c r="O416" s="250"/>
      <c r="P416" s="250"/>
      <c r="Q416" s="250"/>
      <c r="R416" s="250"/>
      <c r="S416" s="250"/>
      <c r="T416" s="250"/>
      <c r="U416" s="250"/>
      <c r="V416" s="250"/>
      <c r="W416" s="250"/>
      <c r="X416" s="250"/>
      <c r="Y416" s="250"/>
      <c r="Z416" s="250"/>
      <c r="AA416" s="250"/>
      <c r="AB416" s="250"/>
      <c r="AC416" s="250"/>
      <c r="AD416" s="250"/>
      <c r="AE416" s="250"/>
      <c r="AF416" s="250"/>
      <c r="AG416" s="250"/>
      <c r="AH416" s="250"/>
      <c r="AI416" s="250"/>
      <c r="AJ416" s="250"/>
      <c r="AK416" s="250"/>
      <c r="AL416" s="250"/>
      <c r="AM416" s="250"/>
      <c r="AN416" s="250"/>
      <c r="AO416" s="250"/>
      <c r="AP416" s="250"/>
      <c r="AQ416" s="250"/>
      <c r="AR416" s="250"/>
      <c r="AS416" s="250"/>
      <c r="AT416" s="250"/>
      <c r="AU416" s="250"/>
      <c r="AV416" s="250"/>
      <c r="AW416" s="250"/>
      <c r="AX416" s="250"/>
      <c r="AY416" s="250"/>
      <c r="AZ416" s="250"/>
      <c r="BA416" s="250"/>
      <c r="BB416" s="250"/>
      <c r="BC416" s="250"/>
      <c r="BD416" s="250"/>
      <c r="BE416" s="250"/>
      <c r="BF416" s="250"/>
      <c r="BG416" s="250"/>
      <c r="BH416" s="250"/>
      <c r="BI416" s="250"/>
      <c r="BJ416" s="250"/>
      <c r="BK416" s="250"/>
      <c r="BL416" s="250"/>
      <c r="BM416" s="250"/>
      <c r="BN416" s="250"/>
      <c r="BO416" s="250"/>
      <c r="BP416" s="250"/>
      <c r="BQ416" s="250"/>
      <c r="BR416" s="250"/>
      <c r="BS416" s="250"/>
      <c r="BT416" s="250"/>
      <c r="BU416" s="250"/>
      <c r="BV416" s="250"/>
      <c r="BW416" s="250"/>
      <c r="BX416" s="250"/>
      <c r="BY416" s="250"/>
      <c r="BZ416" s="250"/>
      <c r="CA416" s="250"/>
      <c r="CB416" s="250"/>
      <c r="CC416" s="250"/>
      <c r="CD416" s="250"/>
      <c r="CE416" s="250"/>
      <c r="CF416" s="250"/>
      <c r="CG416" s="250"/>
      <c r="CH416" s="250"/>
      <c r="CI416" s="250"/>
      <c r="CJ416" s="250"/>
      <c r="CK416" s="250"/>
      <c r="CL416" s="250"/>
      <c r="CM416" s="250"/>
      <c r="CN416" s="250"/>
      <c r="CO416" s="250"/>
      <c r="CP416" s="250"/>
      <c r="CQ416" s="250"/>
      <c r="CR416" s="250"/>
      <c r="CS416" s="250"/>
      <c r="CT416" s="250"/>
      <c r="CU416" s="250"/>
      <c r="CV416" s="250"/>
      <c r="CW416" s="250"/>
      <c r="CX416" s="250"/>
      <c r="CY416" s="250"/>
      <c r="CZ416" s="250"/>
      <c r="DA416" s="250"/>
      <c r="DB416" s="250"/>
      <c r="DC416" s="250"/>
      <c r="DD416" s="250"/>
      <c r="DE416" s="250"/>
      <c r="DF416" s="250"/>
      <c r="DG416" s="250"/>
      <c r="DH416" s="250"/>
      <c r="DI416" s="250"/>
      <c r="DJ416" s="250"/>
      <c r="DK416" s="250"/>
      <c r="DL416" s="250"/>
      <c r="DM416" s="250"/>
      <c r="DN416" s="250"/>
      <c r="DO416" s="250"/>
      <c r="DP416" s="250"/>
      <c r="DQ416" s="250"/>
      <c r="DR416" s="250"/>
      <c r="DS416" s="250"/>
      <c r="DT416" s="250"/>
      <c r="DU416" s="250"/>
      <c r="DV416" s="250"/>
      <c r="DW416" s="250"/>
      <c r="DX416" s="250"/>
      <c r="DY416" s="250"/>
      <c r="DZ416" s="250"/>
      <c r="EA416" s="250"/>
      <c r="EB416" s="250"/>
      <c r="EC416" s="250"/>
      <c r="ED416" s="250"/>
      <c r="EE416" s="250"/>
      <c r="EF416" s="250"/>
      <c r="EG416" s="250"/>
      <c r="EH416" s="250"/>
      <c r="EI416" s="250"/>
      <c r="EJ416" s="250"/>
      <c r="EK416" s="250"/>
      <c r="EL416" s="250"/>
      <c r="EM416" s="250"/>
      <c r="EN416" s="250"/>
      <c r="EO416" s="250"/>
      <c r="EP416" s="250"/>
      <c r="EQ416" s="250"/>
      <c r="ER416" s="250"/>
      <c r="ES416" s="250"/>
      <c r="ET416" s="250"/>
      <c r="EU416" s="250"/>
      <c r="EV416" s="250"/>
      <c r="EW416" s="250"/>
      <c r="EX416" s="250"/>
      <c r="EY416" s="250"/>
      <c r="EZ416" s="250"/>
      <c r="FA416" s="250"/>
      <c r="FB416" s="250"/>
      <c r="FC416" s="250"/>
      <c r="FD416" s="250"/>
      <c r="FE416" s="250"/>
      <c r="FF416" s="250"/>
      <c r="FG416" s="250"/>
      <c r="FH416" s="250"/>
      <c r="FI416" s="250"/>
      <c r="FJ416" s="250"/>
      <c r="FK416" s="250"/>
      <c r="FL416" s="250"/>
      <c r="FM416" s="250"/>
      <c r="FN416" s="250"/>
      <c r="FO416" s="250"/>
      <c r="FP416" s="250"/>
      <c r="FQ416" s="250"/>
      <c r="FR416" s="250"/>
      <c r="FS416" s="250"/>
      <c r="FT416" s="250"/>
      <c r="FU416" s="250"/>
      <c r="FV416" s="250"/>
      <c r="FW416" s="250"/>
      <c r="FX416" s="250"/>
      <c r="FY416" s="250"/>
      <c r="FZ416" s="250"/>
      <c r="GA416" s="250"/>
      <c r="GB416" s="250"/>
      <c r="GC416" s="250"/>
      <c r="GD416" s="250"/>
      <c r="GE416" s="250"/>
      <c r="GF416" s="250"/>
      <c r="GG416" s="250"/>
      <c r="GH416" s="250"/>
      <c r="GI416" s="250"/>
      <c r="GJ416" s="250"/>
      <c r="GK416" s="250"/>
      <c r="GL416" s="250"/>
      <c r="GM416" s="250"/>
      <c r="GN416" s="250"/>
      <c r="GO416" s="250"/>
      <c r="GP416" s="250"/>
      <c r="GQ416" s="250"/>
      <c r="GR416" s="250"/>
      <c r="GS416" s="250"/>
      <c r="GT416" s="250"/>
      <c r="GU416" s="250"/>
      <c r="GV416" s="250"/>
      <c r="GW416" s="250"/>
      <c r="GX416" s="250"/>
      <c r="GY416" s="250"/>
      <c r="GZ416" s="250"/>
      <c r="HA416" s="250"/>
    </row>
    <row r="417" spans="1:209" outlineLevel="1" x14ac:dyDescent="0.2">
      <c r="A417" s="246" t="s">
        <v>2232</v>
      </c>
      <c r="B417" s="247" t="s">
        <v>205</v>
      </c>
      <c r="C417" s="248" t="s">
        <v>121</v>
      </c>
      <c r="D417" s="248" t="s">
        <v>180</v>
      </c>
      <c r="E417" s="248"/>
      <c r="F417" s="248"/>
      <c r="G417" s="248"/>
      <c r="H417" s="247"/>
      <c r="I417" s="247"/>
      <c r="O417" s="249"/>
      <c r="P417" s="249"/>
      <c r="Q417" s="249" t="s">
        <v>34</v>
      </c>
      <c r="R417" s="249"/>
      <c r="S417" s="249"/>
      <c r="T417" s="249" t="s">
        <v>34</v>
      </c>
      <c r="U417" s="249"/>
      <c r="V417" s="249"/>
      <c r="W417" s="249" t="s">
        <v>34</v>
      </c>
      <c r="X417" s="249"/>
      <c r="Y417" s="249"/>
      <c r="Z417" s="249" t="s">
        <v>34</v>
      </c>
      <c r="AA417" s="249"/>
      <c r="AB417" s="249"/>
      <c r="AC417" s="249" t="s">
        <v>34</v>
      </c>
      <c r="AD417" s="249"/>
      <c r="AE417" s="249"/>
      <c r="AF417" s="249" t="s">
        <v>34</v>
      </c>
      <c r="AG417" s="249"/>
      <c r="AH417" s="249"/>
      <c r="AI417" s="249" t="s">
        <v>34</v>
      </c>
      <c r="AJ417" s="249"/>
      <c r="AK417" s="249"/>
      <c r="AL417" s="249" t="s">
        <v>34</v>
      </c>
      <c r="AM417" s="249"/>
      <c r="AN417" s="249"/>
      <c r="AO417" s="249" t="s">
        <v>34</v>
      </c>
      <c r="AP417" s="249"/>
      <c r="AQ417" s="249"/>
      <c r="AR417" s="249" t="s">
        <v>34</v>
      </c>
      <c r="AS417" s="249"/>
      <c r="AT417" s="249"/>
      <c r="AU417" s="249" t="s">
        <v>34</v>
      </c>
      <c r="AV417" s="249"/>
      <c r="AW417" s="249"/>
      <c r="AX417" s="249" t="s">
        <v>34</v>
      </c>
      <c r="AY417" s="249"/>
      <c r="AZ417" s="249"/>
      <c r="BA417" s="249" t="s">
        <v>34</v>
      </c>
      <c r="BB417" s="249"/>
      <c r="BC417" s="249"/>
      <c r="BD417" s="249" t="s">
        <v>34</v>
      </c>
      <c r="BE417" s="249"/>
      <c r="BF417" s="249"/>
      <c r="BG417" s="249" t="s">
        <v>34</v>
      </c>
      <c r="BH417" s="249"/>
      <c r="BI417" s="249"/>
      <c r="BJ417" s="249" t="s">
        <v>34</v>
      </c>
      <c r="BK417" s="249"/>
      <c r="BL417" s="249"/>
      <c r="BM417" s="249" t="s">
        <v>34</v>
      </c>
      <c r="BN417" s="249"/>
      <c r="BO417" s="249"/>
      <c r="BP417" s="249" t="s">
        <v>34</v>
      </c>
      <c r="BQ417" s="249"/>
      <c r="BR417" s="249"/>
      <c r="BS417" s="249" t="s">
        <v>34</v>
      </c>
      <c r="BT417" s="249"/>
      <c r="BU417" s="249"/>
      <c r="BV417" s="249" t="s">
        <v>34</v>
      </c>
      <c r="BW417" s="249"/>
      <c r="BX417" s="249"/>
      <c r="BY417" s="249" t="s">
        <v>34</v>
      </c>
      <c r="BZ417" s="249"/>
      <c r="CA417" s="249"/>
      <c r="CB417" s="249" t="s">
        <v>34</v>
      </c>
      <c r="CC417" s="261"/>
      <c r="CD417" s="261"/>
      <c r="CE417" s="261" t="s">
        <v>34</v>
      </c>
      <c r="CF417" s="249"/>
      <c r="CG417" s="249"/>
      <c r="CH417" s="249" t="s">
        <v>34</v>
      </c>
      <c r="CI417" s="249"/>
      <c r="CJ417" s="249"/>
      <c r="CK417" s="249" t="s">
        <v>34</v>
      </c>
      <c r="CL417" s="249"/>
      <c r="CM417" s="249"/>
      <c r="CN417" s="249" t="s">
        <v>34</v>
      </c>
      <c r="CO417" s="247">
        <v>120</v>
      </c>
      <c r="CP417" s="249" t="s">
        <v>357</v>
      </c>
      <c r="CQ417" s="249" t="s">
        <v>16</v>
      </c>
      <c r="CR417" s="249"/>
      <c r="CS417" s="249"/>
      <c r="CT417" s="249" t="s">
        <v>34</v>
      </c>
      <c r="CU417" s="247"/>
      <c r="CV417" s="249"/>
      <c r="CW417" s="249" t="s">
        <v>34</v>
      </c>
      <c r="CX417" s="249"/>
      <c r="CY417" s="249"/>
      <c r="CZ417" s="249" t="s">
        <v>34</v>
      </c>
      <c r="DA417" s="249"/>
      <c r="DB417" s="249"/>
      <c r="DC417" s="249" t="s">
        <v>34</v>
      </c>
      <c r="DD417" s="249"/>
      <c r="DE417" s="249"/>
      <c r="DF417" s="249" t="s">
        <v>34</v>
      </c>
      <c r="DG417" s="249"/>
      <c r="DH417" s="249"/>
      <c r="DI417" s="249" t="s">
        <v>34</v>
      </c>
      <c r="DJ417" s="249"/>
      <c r="DK417" s="249"/>
      <c r="DL417" s="249" t="s">
        <v>34</v>
      </c>
      <c r="DM417" s="247"/>
      <c r="DN417" s="289"/>
      <c r="DO417" s="289" t="s">
        <v>34</v>
      </c>
      <c r="DP417" s="249"/>
      <c r="DQ417" s="249"/>
      <c r="DR417" s="249" t="s">
        <v>34</v>
      </c>
      <c r="DS417" s="249"/>
      <c r="DT417" s="249"/>
      <c r="DU417" s="249" t="s">
        <v>34</v>
      </c>
      <c r="DV417" s="249"/>
      <c r="DW417" s="249"/>
      <c r="DX417" s="249" t="s">
        <v>34</v>
      </c>
      <c r="DY417" s="249"/>
      <c r="DZ417" s="249"/>
      <c r="EA417" s="249" t="s">
        <v>34</v>
      </c>
      <c r="EB417" s="249"/>
      <c r="EC417" s="249"/>
      <c r="ED417" s="249" t="s">
        <v>34</v>
      </c>
      <c r="EE417" s="249"/>
      <c r="EF417" s="249"/>
      <c r="EG417" s="249" t="s">
        <v>34</v>
      </c>
      <c r="EH417" s="249"/>
      <c r="EI417" s="249"/>
      <c r="EJ417" s="249" t="s">
        <v>34</v>
      </c>
      <c r="EK417" s="249"/>
      <c r="EL417" s="249"/>
      <c r="EM417" s="249" t="s">
        <v>34</v>
      </c>
      <c r="EN417" s="249"/>
      <c r="EO417" s="249"/>
      <c r="EP417" s="249" t="s">
        <v>34</v>
      </c>
      <c r="EQ417" s="249"/>
      <c r="ER417" s="249"/>
      <c r="ES417" s="249" t="s">
        <v>34</v>
      </c>
      <c r="ET417" s="249"/>
      <c r="EU417" s="249"/>
      <c r="EV417" s="249" t="s">
        <v>34</v>
      </c>
      <c r="EW417" s="249"/>
      <c r="EX417" s="249"/>
      <c r="EY417" s="249" t="s">
        <v>34</v>
      </c>
      <c r="EZ417" s="249"/>
      <c r="FA417" s="249"/>
      <c r="FB417" s="249" t="s">
        <v>34</v>
      </c>
      <c r="FC417" s="249"/>
      <c r="FD417" s="249"/>
      <c r="FE417" s="249" t="s">
        <v>34</v>
      </c>
      <c r="FF417" s="249"/>
      <c r="FG417" s="249"/>
      <c r="FH417" s="249" t="s">
        <v>34</v>
      </c>
      <c r="FI417" s="249"/>
      <c r="FJ417" s="249"/>
      <c r="FK417" s="249" t="s">
        <v>34</v>
      </c>
      <c r="FL417" s="249"/>
      <c r="FM417" s="249"/>
      <c r="FN417" s="249" t="s">
        <v>34</v>
      </c>
      <c r="FO417" s="249"/>
      <c r="FP417" s="249"/>
      <c r="FQ417" s="249" t="s">
        <v>34</v>
      </c>
      <c r="FR417" s="249"/>
      <c r="FS417" s="249"/>
      <c r="FT417" s="249" t="s">
        <v>34</v>
      </c>
      <c r="FU417" s="249"/>
      <c r="FV417" s="249"/>
      <c r="FW417" s="249" t="s">
        <v>34</v>
      </c>
      <c r="FX417" s="249"/>
      <c r="FY417" s="249"/>
      <c r="FZ417" s="249" t="s">
        <v>34</v>
      </c>
      <c r="GA417" s="261"/>
      <c r="GB417" s="261"/>
      <c r="GC417" s="261" t="s">
        <v>34</v>
      </c>
      <c r="GD417" s="249"/>
      <c r="GE417" s="249"/>
      <c r="GF417" s="249" t="s">
        <v>34</v>
      </c>
      <c r="GG417" s="249"/>
      <c r="GH417" s="249"/>
      <c r="GI417" s="249" t="s">
        <v>34</v>
      </c>
      <c r="GJ417" s="249"/>
      <c r="GK417" s="249"/>
      <c r="GL417" s="249" t="s">
        <v>34</v>
      </c>
      <c r="GM417" s="249"/>
      <c r="GN417" s="249"/>
      <c r="GO417" s="249" t="s">
        <v>34</v>
      </c>
      <c r="GP417" s="249"/>
      <c r="GQ417" s="249"/>
      <c r="GR417" s="249" t="s">
        <v>34</v>
      </c>
      <c r="GS417" s="249"/>
      <c r="GT417" s="249"/>
      <c r="GU417" s="249" t="s">
        <v>34</v>
      </c>
      <c r="GV417" s="249"/>
      <c r="GW417" s="249"/>
      <c r="GX417" s="249" t="s">
        <v>34</v>
      </c>
      <c r="GY417" s="249"/>
      <c r="GZ417" s="249"/>
      <c r="HA417" s="249" t="s">
        <v>34</v>
      </c>
    </row>
    <row r="418" spans="1:209" outlineLevel="1" x14ac:dyDescent="0.2">
      <c r="A418" s="246" t="s">
        <v>2233</v>
      </c>
      <c r="B418" s="247" t="s">
        <v>206</v>
      </c>
      <c r="C418" s="248" t="s">
        <v>121</v>
      </c>
      <c r="D418" s="248" t="s">
        <v>180</v>
      </c>
      <c r="E418" s="248"/>
      <c r="F418" s="248"/>
      <c r="G418" s="248"/>
      <c r="H418" s="247"/>
      <c r="I418" s="247"/>
      <c r="O418" s="249"/>
      <c r="P418" s="249"/>
      <c r="Q418" s="249" t="s">
        <v>34</v>
      </c>
      <c r="R418" s="249"/>
      <c r="S418" s="249"/>
      <c r="T418" s="249" t="s">
        <v>34</v>
      </c>
      <c r="U418" s="249"/>
      <c r="V418" s="249"/>
      <c r="W418" s="249" t="s">
        <v>34</v>
      </c>
      <c r="X418" s="249"/>
      <c r="Y418" s="249"/>
      <c r="Z418" s="249" t="s">
        <v>34</v>
      </c>
      <c r="AA418" s="249"/>
      <c r="AB418" s="249"/>
      <c r="AC418" s="249" t="s">
        <v>34</v>
      </c>
      <c r="AD418" s="249"/>
      <c r="AE418" s="249"/>
      <c r="AF418" s="249" t="s">
        <v>34</v>
      </c>
      <c r="AG418" s="249"/>
      <c r="AH418" s="249"/>
      <c r="AI418" s="249" t="s">
        <v>34</v>
      </c>
      <c r="AJ418" s="249"/>
      <c r="AK418" s="249"/>
      <c r="AL418" s="249" t="s">
        <v>34</v>
      </c>
      <c r="AM418" s="249"/>
      <c r="AN418" s="249"/>
      <c r="AO418" s="249" t="s">
        <v>34</v>
      </c>
      <c r="AP418" s="249"/>
      <c r="AQ418" s="249"/>
      <c r="AR418" s="249" t="s">
        <v>34</v>
      </c>
      <c r="AS418" s="249"/>
      <c r="AT418" s="249"/>
      <c r="AU418" s="249" t="s">
        <v>34</v>
      </c>
      <c r="AV418" s="249"/>
      <c r="AW418" s="249"/>
      <c r="AX418" s="249" t="s">
        <v>34</v>
      </c>
      <c r="AY418" s="249"/>
      <c r="AZ418" s="249"/>
      <c r="BA418" s="249" t="s">
        <v>34</v>
      </c>
      <c r="BB418" s="249"/>
      <c r="BC418" s="249"/>
      <c r="BD418" s="249" t="s">
        <v>34</v>
      </c>
      <c r="BE418" s="249"/>
      <c r="BF418" s="249"/>
      <c r="BG418" s="249" t="s">
        <v>34</v>
      </c>
      <c r="BH418" s="249"/>
      <c r="BI418" s="249"/>
      <c r="BJ418" s="249" t="s">
        <v>34</v>
      </c>
      <c r="BK418" s="249"/>
      <c r="BL418" s="249"/>
      <c r="BM418" s="249" t="s">
        <v>34</v>
      </c>
      <c r="BN418" s="249"/>
      <c r="BO418" s="249"/>
      <c r="BP418" s="249" t="s">
        <v>34</v>
      </c>
      <c r="BQ418" s="249"/>
      <c r="BR418" s="249"/>
      <c r="BS418" s="249" t="s">
        <v>34</v>
      </c>
      <c r="BT418" s="249"/>
      <c r="BU418" s="249"/>
      <c r="BV418" s="249" t="s">
        <v>34</v>
      </c>
      <c r="BW418" s="249"/>
      <c r="BX418" s="249"/>
      <c r="BY418" s="249" t="s">
        <v>34</v>
      </c>
      <c r="BZ418" s="249"/>
      <c r="CA418" s="249"/>
      <c r="CB418" s="249" t="s">
        <v>34</v>
      </c>
      <c r="CC418" s="261"/>
      <c r="CD418" s="261"/>
      <c r="CE418" s="261" t="s">
        <v>34</v>
      </c>
      <c r="CF418" s="249"/>
      <c r="CG418" s="249"/>
      <c r="CH418" s="249" t="s">
        <v>34</v>
      </c>
      <c r="CI418" s="249"/>
      <c r="CJ418" s="249"/>
      <c r="CK418" s="249" t="s">
        <v>34</v>
      </c>
      <c r="CL418" s="249"/>
      <c r="CM418" s="249"/>
      <c r="CN418" s="249" t="s">
        <v>34</v>
      </c>
      <c r="CO418" s="247">
        <v>449</v>
      </c>
      <c r="CP418" s="249" t="s">
        <v>357</v>
      </c>
      <c r="CQ418" s="249" t="s">
        <v>16</v>
      </c>
      <c r="CR418" s="249"/>
      <c r="CS418" s="249"/>
      <c r="CT418" s="249" t="s">
        <v>34</v>
      </c>
      <c r="CU418" s="247"/>
      <c r="CV418" s="249"/>
      <c r="CW418" s="249" t="s">
        <v>34</v>
      </c>
      <c r="CX418" s="249"/>
      <c r="CY418" s="249"/>
      <c r="CZ418" s="249" t="s">
        <v>34</v>
      </c>
      <c r="DA418" s="249"/>
      <c r="DB418" s="249"/>
      <c r="DC418" s="249" t="s">
        <v>34</v>
      </c>
      <c r="DD418" s="249"/>
      <c r="DE418" s="249"/>
      <c r="DF418" s="249" t="s">
        <v>34</v>
      </c>
      <c r="DG418" s="249"/>
      <c r="DH418" s="249"/>
      <c r="DI418" s="249" t="s">
        <v>34</v>
      </c>
      <c r="DJ418" s="249"/>
      <c r="DK418" s="249"/>
      <c r="DL418" s="249" t="s">
        <v>34</v>
      </c>
      <c r="DM418" s="247"/>
      <c r="DN418" s="289"/>
      <c r="DO418" s="289" t="s">
        <v>34</v>
      </c>
      <c r="DP418" s="249"/>
      <c r="DQ418" s="249"/>
      <c r="DR418" s="249" t="s">
        <v>34</v>
      </c>
      <c r="DS418" s="249"/>
      <c r="DT418" s="249"/>
      <c r="DU418" s="249" t="s">
        <v>34</v>
      </c>
      <c r="DV418" s="249"/>
      <c r="DW418" s="249"/>
      <c r="DX418" s="249" t="s">
        <v>34</v>
      </c>
      <c r="DY418" s="249"/>
      <c r="DZ418" s="249"/>
      <c r="EA418" s="249" t="s">
        <v>34</v>
      </c>
      <c r="EB418" s="249"/>
      <c r="EC418" s="249"/>
      <c r="ED418" s="249" t="s">
        <v>34</v>
      </c>
      <c r="EE418" s="249"/>
      <c r="EF418" s="249"/>
      <c r="EG418" s="249" t="s">
        <v>34</v>
      </c>
      <c r="EH418" s="249"/>
      <c r="EI418" s="249"/>
      <c r="EJ418" s="249" t="s">
        <v>34</v>
      </c>
      <c r="EK418" s="249"/>
      <c r="EL418" s="249"/>
      <c r="EM418" s="249" t="s">
        <v>34</v>
      </c>
      <c r="EN418" s="249"/>
      <c r="EO418" s="249"/>
      <c r="EP418" s="249" t="s">
        <v>34</v>
      </c>
      <c r="EQ418" s="249"/>
      <c r="ER418" s="249"/>
      <c r="ES418" s="249" t="s">
        <v>34</v>
      </c>
      <c r="ET418" s="249"/>
      <c r="EU418" s="249"/>
      <c r="EV418" s="249" t="s">
        <v>34</v>
      </c>
      <c r="EW418" s="249"/>
      <c r="EX418" s="249"/>
      <c r="EY418" s="249" t="s">
        <v>34</v>
      </c>
      <c r="EZ418" s="249"/>
      <c r="FA418" s="249"/>
      <c r="FB418" s="249" t="s">
        <v>34</v>
      </c>
      <c r="FC418" s="249"/>
      <c r="FD418" s="249"/>
      <c r="FE418" s="249" t="s">
        <v>34</v>
      </c>
      <c r="FF418" s="249"/>
      <c r="FG418" s="249"/>
      <c r="FH418" s="249" t="s">
        <v>34</v>
      </c>
      <c r="FI418" s="249"/>
      <c r="FJ418" s="249"/>
      <c r="FK418" s="249" t="s">
        <v>34</v>
      </c>
      <c r="FL418" s="249"/>
      <c r="FM418" s="249"/>
      <c r="FN418" s="249" t="s">
        <v>34</v>
      </c>
      <c r="FO418" s="249"/>
      <c r="FP418" s="249"/>
      <c r="FQ418" s="249" t="s">
        <v>34</v>
      </c>
      <c r="FR418" s="249"/>
      <c r="FS418" s="249"/>
      <c r="FT418" s="249" t="s">
        <v>34</v>
      </c>
      <c r="FU418" s="249"/>
      <c r="FV418" s="249"/>
      <c r="FW418" s="249" t="s">
        <v>34</v>
      </c>
      <c r="FX418" s="249"/>
      <c r="FY418" s="249"/>
      <c r="FZ418" s="249" t="s">
        <v>34</v>
      </c>
      <c r="GA418" s="261"/>
      <c r="GB418" s="261"/>
      <c r="GC418" s="261" t="s">
        <v>34</v>
      </c>
      <c r="GD418" s="249"/>
      <c r="GE418" s="249"/>
      <c r="GF418" s="249" t="s">
        <v>34</v>
      </c>
      <c r="GG418" s="249"/>
      <c r="GH418" s="249"/>
      <c r="GI418" s="249" t="s">
        <v>34</v>
      </c>
      <c r="GJ418" s="249"/>
      <c r="GK418" s="249"/>
      <c r="GL418" s="249" t="s">
        <v>34</v>
      </c>
      <c r="GM418" s="249"/>
      <c r="GN418" s="249"/>
      <c r="GO418" s="249" t="s">
        <v>34</v>
      </c>
      <c r="GP418" s="249"/>
      <c r="GQ418" s="249"/>
      <c r="GR418" s="249" t="s">
        <v>34</v>
      </c>
      <c r="GS418" s="249"/>
      <c r="GT418" s="249"/>
      <c r="GU418" s="249" t="s">
        <v>34</v>
      </c>
      <c r="GV418" s="249"/>
      <c r="GW418" s="249"/>
      <c r="GX418" s="249" t="s">
        <v>34</v>
      </c>
      <c r="GY418" s="249"/>
      <c r="GZ418" s="249"/>
      <c r="HA418" s="249" t="s">
        <v>34</v>
      </c>
    </row>
    <row r="419" spans="1:209" outlineLevel="1" x14ac:dyDescent="0.2">
      <c r="A419" s="254" t="s">
        <v>2234</v>
      </c>
      <c r="B419" s="255" t="s">
        <v>210</v>
      </c>
      <c r="C419" s="256" t="s">
        <v>24</v>
      </c>
      <c r="D419" s="256" t="s">
        <v>180</v>
      </c>
      <c r="E419" s="256"/>
      <c r="F419" s="256"/>
      <c r="G419" s="256"/>
      <c r="H419" s="255"/>
      <c r="I419" s="255" t="s">
        <v>343</v>
      </c>
      <c r="O419" s="249"/>
      <c r="P419" s="249"/>
      <c r="Q419" s="249" t="s">
        <v>34</v>
      </c>
      <c r="R419" s="249"/>
      <c r="S419" s="249"/>
      <c r="T419" s="249" t="s">
        <v>34</v>
      </c>
      <c r="U419" s="249"/>
      <c r="V419" s="249"/>
      <c r="W419" s="249" t="s">
        <v>34</v>
      </c>
      <c r="X419" s="249"/>
      <c r="Y419" s="249"/>
      <c r="Z419" s="249" t="s">
        <v>34</v>
      </c>
      <c r="AA419" s="249"/>
      <c r="AB419" s="249"/>
      <c r="AC419" s="249" t="s">
        <v>34</v>
      </c>
      <c r="AD419" s="249"/>
      <c r="AE419" s="249"/>
      <c r="AF419" s="249" t="s">
        <v>34</v>
      </c>
      <c r="AG419" s="249"/>
      <c r="AH419" s="249"/>
      <c r="AI419" s="249" t="s">
        <v>34</v>
      </c>
      <c r="AJ419" s="249"/>
      <c r="AK419" s="249"/>
      <c r="AL419" s="249" t="s">
        <v>34</v>
      </c>
      <c r="AM419" s="249"/>
      <c r="AN419" s="249"/>
      <c r="AO419" s="249" t="s">
        <v>34</v>
      </c>
      <c r="AP419" s="249"/>
      <c r="AQ419" s="249"/>
      <c r="AR419" s="249" t="s">
        <v>34</v>
      </c>
      <c r="AS419" s="249"/>
      <c r="AT419" s="249"/>
      <c r="AU419" s="249" t="s">
        <v>34</v>
      </c>
      <c r="AV419" s="249"/>
      <c r="AW419" s="249"/>
      <c r="AX419" s="249" t="s">
        <v>34</v>
      </c>
      <c r="AY419" s="249"/>
      <c r="AZ419" s="249"/>
      <c r="BA419" s="249" t="s">
        <v>34</v>
      </c>
      <c r="BB419" s="249"/>
      <c r="BC419" s="249"/>
      <c r="BD419" s="249" t="s">
        <v>34</v>
      </c>
      <c r="BE419" s="249"/>
      <c r="BF419" s="249"/>
      <c r="BG419" s="249" t="s">
        <v>34</v>
      </c>
      <c r="BH419" s="249"/>
      <c r="BI419" s="249"/>
      <c r="BJ419" s="249" t="s">
        <v>34</v>
      </c>
      <c r="BK419" s="249"/>
      <c r="BL419" s="249"/>
      <c r="BM419" s="249" t="s">
        <v>34</v>
      </c>
      <c r="BN419" s="249"/>
      <c r="BO419" s="249"/>
      <c r="BP419" s="249" t="s">
        <v>34</v>
      </c>
      <c r="BQ419" s="249"/>
      <c r="BR419" s="249"/>
      <c r="BS419" s="249" t="s">
        <v>34</v>
      </c>
      <c r="BT419" s="249"/>
      <c r="BU419" s="249"/>
      <c r="BV419" s="249" t="s">
        <v>34</v>
      </c>
      <c r="BW419" s="249"/>
      <c r="BX419" s="249"/>
      <c r="BY419" s="249" t="s">
        <v>34</v>
      </c>
      <c r="BZ419" s="249"/>
      <c r="CA419" s="249"/>
      <c r="CB419" s="249" t="s">
        <v>34</v>
      </c>
      <c r="CC419" s="261"/>
      <c r="CD419" s="261"/>
      <c r="CE419" s="261" t="s">
        <v>34</v>
      </c>
      <c r="CF419" s="249"/>
      <c r="CG419" s="249"/>
      <c r="CH419" s="249" t="s">
        <v>34</v>
      </c>
      <c r="CI419" s="249"/>
      <c r="CJ419" s="249"/>
      <c r="CK419" s="249" t="s">
        <v>34</v>
      </c>
      <c r="CL419" s="249"/>
      <c r="CM419" s="249"/>
      <c r="CN419" s="249" t="s">
        <v>34</v>
      </c>
      <c r="CO419" s="247" t="s">
        <v>579</v>
      </c>
      <c r="CP419" s="257" t="s">
        <v>355</v>
      </c>
      <c r="CQ419" s="257" t="s">
        <v>395</v>
      </c>
      <c r="CR419" s="249"/>
      <c r="CS419" s="249"/>
      <c r="CT419" s="249" t="s">
        <v>34</v>
      </c>
      <c r="CU419" s="247"/>
      <c r="CV419" s="249"/>
      <c r="CW419" s="249" t="s">
        <v>34</v>
      </c>
      <c r="CX419" s="249"/>
      <c r="CY419" s="249"/>
      <c r="CZ419" s="249" t="s">
        <v>34</v>
      </c>
      <c r="DA419" s="249"/>
      <c r="DB419" s="249"/>
      <c r="DC419" s="249" t="s">
        <v>34</v>
      </c>
      <c r="DD419" s="249"/>
      <c r="DE419" s="249"/>
      <c r="DF419" s="249" t="s">
        <v>34</v>
      </c>
      <c r="DG419" s="249"/>
      <c r="DH419" s="249"/>
      <c r="DI419" s="249" t="s">
        <v>34</v>
      </c>
      <c r="DJ419" s="249"/>
      <c r="DK419" s="249"/>
      <c r="DL419" s="249" t="s">
        <v>34</v>
      </c>
      <c r="DM419" s="247"/>
      <c r="DN419" s="289"/>
      <c r="DO419" s="289" t="s">
        <v>34</v>
      </c>
      <c r="DP419" s="249"/>
      <c r="DQ419" s="249"/>
      <c r="DR419" s="249" t="s">
        <v>34</v>
      </c>
      <c r="DS419" s="249"/>
      <c r="DT419" s="249"/>
      <c r="DU419" s="249" t="s">
        <v>34</v>
      </c>
      <c r="DV419" s="249"/>
      <c r="DW419" s="249"/>
      <c r="DX419" s="249" t="s">
        <v>34</v>
      </c>
      <c r="DY419" s="249"/>
      <c r="DZ419" s="249"/>
      <c r="EA419" s="249" t="s">
        <v>34</v>
      </c>
      <c r="EB419" s="249"/>
      <c r="EC419" s="249"/>
      <c r="ED419" s="249" t="s">
        <v>34</v>
      </c>
      <c r="EE419" s="249"/>
      <c r="EF419" s="249"/>
      <c r="EG419" s="249" t="s">
        <v>34</v>
      </c>
      <c r="EH419" s="249"/>
      <c r="EI419" s="249"/>
      <c r="EJ419" s="249" t="s">
        <v>34</v>
      </c>
      <c r="EK419" s="249"/>
      <c r="EL419" s="249"/>
      <c r="EM419" s="249" t="s">
        <v>34</v>
      </c>
      <c r="EN419" s="249"/>
      <c r="EO419" s="249"/>
      <c r="EP419" s="249" t="s">
        <v>34</v>
      </c>
      <c r="EQ419" s="249"/>
      <c r="ER419" s="249"/>
      <c r="ES419" s="249" t="s">
        <v>34</v>
      </c>
      <c r="ET419" s="249"/>
      <c r="EU419" s="249"/>
      <c r="EV419" s="249" t="s">
        <v>34</v>
      </c>
      <c r="EW419" s="249"/>
      <c r="EX419" s="249"/>
      <c r="EY419" s="249" t="s">
        <v>34</v>
      </c>
      <c r="EZ419" s="249"/>
      <c r="FA419" s="249"/>
      <c r="FB419" s="249" t="s">
        <v>34</v>
      </c>
      <c r="FC419" s="249"/>
      <c r="FD419" s="249"/>
      <c r="FE419" s="249" t="s">
        <v>34</v>
      </c>
      <c r="FF419" s="249"/>
      <c r="FG419" s="249"/>
      <c r="FH419" s="249" t="s">
        <v>34</v>
      </c>
      <c r="FI419" s="249"/>
      <c r="FJ419" s="249"/>
      <c r="FK419" s="249" t="s">
        <v>34</v>
      </c>
      <c r="FL419" s="249"/>
      <c r="FM419" s="249"/>
      <c r="FN419" s="249" t="s">
        <v>34</v>
      </c>
      <c r="FO419" s="249"/>
      <c r="FP419" s="249"/>
      <c r="FQ419" s="249" t="s">
        <v>34</v>
      </c>
      <c r="FR419" s="249"/>
      <c r="FS419" s="249"/>
      <c r="FT419" s="249" t="s">
        <v>34</v>
      </c>
      <c r="FU419" s="249"/>
      <c r="FV419" s="249"/>
      <c r="FW419" s="249" t="s">
        <v>34</v>
      </c>
      <c r="FX419" s="249"/>
      <c r="FY419" s="249"/>
      <c r="FZ419" s="249" t="s">
        <v>34</v>
      </c>
      <c r="GA419" s="261"/>
      <c r="GB419" s="261"/>
      <c r="GC419" s="261" t="s">
        <v>34</v>
      </c>
      <c r="GD419" s="249"/>
      <c r="GE419" s="249"/>
      <c r="GF419" s="249" t="s">
        <v>34</v>
      </c>
      <c r="GG419" s="249"/>
      <c r="GH419" s="249"/>
      <c r="GI419" s="249" t="s">
        <v>34</v>
      </c>
      <c r="GJ419" s="249"/>
      <c r="GK419" s="249"/>
      <c r="GL419" s="249" t="s">
        <v>34</v>
      </c>
      <c r="GM419" s="249"/>
      <c r="GN419" s="249"/>
      <c r="GO419" s="249" t="s">
        <v>34</v>
      </c>
      <c r="GP419" s="249"/>
      <c r="GQ419" s="249"/>
      <c r="GR419" s="249" t="s">
        <v>34</v>
      </c>
      <c r="GS419" s="249"/>
      <c r="GT419" s="249"/>
      <c r="GU419" s="249" t="s">
        <v>34</v>
      </c>
      <c r="GV419" s="249"/>
      <c r="GW419" s="249"/>
      <c r="GX419" s="249" t="s">
        <v>34</v>
      </c>
      <c r="GY419" s="249"/>
      <c r="GZ419" s="249"/>
      <c r="HA419" s="249" t="s">
        <v>34</v>
      </c>
    </row>
    <row r="420" spans="1:209" outlineLevel="1" x14ac:dyDescent="0.2">
      <c r="A420" s="254" t="s">
        <v>2235</v>
      </c>
      <c r="B420" s="258" t="s">
        <v>211</v>
      </c>
      <c r="C420" s="258" t="s">
        <v>209</v>
      </c>
      <c r="D420" s="258" t="s">
        <v>180</v>
      </c>
      <c r="E420" s="258"/>
      <c r="F420" s="258"/>
      <c r="G420" s="258"/>
      <c r="H420" s="258"/>
      <c r="I420" s="258"/>
      <c r="O420" s="258"/>
      <c r="P420" s="259"/>
      <c r="Q420" s="259"/>
      <c r="R420" s="258"/>
      <c r="S420" s="259"/>
      <c r="T420" s="259"/>
      <c r="U420" s="258"/>
      <c r="V420" s="259"/>
      <c r="W420" s="259"/>
      <c r="X420" s="258"/>
      <c r="Y420" s="259"/>
      <c r="Z420" s="259"/>
      <c r="AA420" s="258"/>
      <c r="AB420" s="259"/>
      <c r="AC420" s="259"/>
      <c r="AD420" s="258"/>
      <c r="AE420" s="259"/>
      <c r="AF420" s="259"/>
      <c r="AG420" s="258"/>
      <c r="AH420" s="259"/>
      <c r="AI420" s="259"/>
      <c r="AJ420" s="258"/>
      <c r="AK420" s="259"/>
      <c r="AL420" s="259"/>
      <c r="AM420" s="258"/>
      <c r="AN420" s="259"/>
      <c r="AO420" s="259"/>
      <c r="AP420" s="258"/>
      <c r="AQ420" s="259"/>
      <c r="AR420" s="259"/>
      <c r="AS420" s="258"/>
      <c r="AT420" s="259"/>
      <c r="AU420" s="259"/>
      <c r="AV420" s="258"/>
      <c r="AW420" s="259"/>
      <c r="AX420" s="259"/>
      <c r="AY420" s="258"/>
      <c r="AZ420" s="259"/>
      <c r="BA420" s="259"/>
      <c r="BB420" s="258"/>
      <c r="BC420" s="259"/>
      <c r="BD420" s="259"/>
      <c r="BE420" s="258"/>
      <c r="BF420" s="259"/>
      <c r="BG420" s="259"/>
      <c r="BH420" s="258"/>
      <c r="BI420" s="259"/>
      <c r="BJ420" s="259"/>
      <c r="BK420" s="258"/>
      <c r="BL420" s="259"/>
      <c r="BM420" s="259"/>
      <c r="BN420" s="258"/>
      <c r="BO420" s="259"/>
      <c r="BP420" s="259"/>
      <c r="BQ420" s="258"/>
      <c r="BR420" s="259"/>
      <c r="BS420" s="259"/>
      <c r="BT420" s="258"/>
      <c r="BU420" s="259"/>
      <c r="BV420" s="259"/>
      <c r="BW420" s="258"/>
      <c r="BX420" s="259"/>
      <c r="BY420" s="259"/>
      <c r="BZ420" s="258"/>
      <c r="CA420" s="259"/>
      <c r="CB420" s="259"/>
      <c r="CC420" s="258"/>
      <c r="CD420" s="259"/>
      <c r="CE420" s="259"/>
      <c r="CF420" s="258"/>
      <c r="CG420" s="259"/>
      <c r="CH420" s="259"/>
      <c r="CI420" s="258"/>
      <c r="CJ420" s="259"/>
      <c r="CK420" s="259"/>
      <c r="CL420" s="258"/>
      <c r="CM420" s="259"/>
      <c r="CN420" s="259"/>
      <c r="CO420" s="258"/>
      <c r="CP420" s="259"/>
      <c r="CQ420" s="259"/>
      <c r="CR420" s="258"/>
      <c r="CS420" s="259"/>
      <c r="CT420" s="259"/>
      <c r="CU420" s="258"/>
      <c r="CV420" s="259"/>
      <c r="CW420" s="259"/>
      <c r="CX420" s="258"/>
      <c r="CY420" s="259"/>
      <c r="CZ420" s="259"/>
      <c r="DA420" s="258"/>
      <c r="DB420" s="259"/>
      <c r="DC420" s="259"/>
      <c r="DD420" s="258"/>
      <c r="DE420" s="259"/>
      <c r="DF420" s="259"/>
      <c r="DG420" s="258"/>
      <c r="DH420" s="259"/>
      <c r="DI420" s="259"/>
      <c r="DJ420" s="258"/>
      <c r="DK420" s="259"/>
      <c r="DL420" s="259"/>
      <c r="DM420" s="258"/>
      <c r="DN420" s="259"/>
      <c r="DO420" s="259"/>
      <c r="DP420" s="258"/>
      <c r="DQ420" s="259"/>
      <c r="DR420" s="259"/>
      <c r="DS420" s="258"/>
      <c r="DT420" s="259"/>
      <c r="DU420" s="259"/>
      <c r="DV420" s="258"/>
      <c r="DW420" s="259"/>
      <c r="DX420" s="259"/>
      <c r="DY420" s="258"/>
      <c r="DZ420" s="259"/>
      <c r="EA420" s="259"/>
      <c r="EB420" s="258"/>
      <c r="EC420" s="259"/>
      <c r="ED420" s="259"/>
      <c r="EE420" s="258"/>
      <c r="EF420" s="259"/>
      <c r="EG420" s="259"/>
      <c r="EH420" s="258"/>
      <c r="EI420" s="259"/>
      <c r="EJ420" s="259"/>
      <c r="EK420" s="258"/>
      <c r="EL420" s="259"/>
      <c r="EM420" s="259"/>
      <c r="EN420" s="258"/>
      <c r="EO420" s="259"/>
      <c r="EP420" s="259"/>
      <c r="EQ420" s="258"/>
      <c r="ER420" s="259"/>
      <c r="ES420" s="259"/>
      <c r="ET420" s="258"/>
      <c r="EU420" s="259"/>
      <c r="EV420" s="259"/>
      <c r="EW420" s="258"/>
      <c r="EX420" s="259"/>
      <c r="EY420" s="259"/>
      <c r="EZ420" s="258"/>
      <c r="FA420" s="259"/>
      <c r="FB420" s="259"/>
      <c r="FC420" s="258"/>
      <c r="FD420" s="259"/>
      <c r="FE420" s="259"/>
      <c r="FF420" s="258"/>
      <c r="FG420" s="259"/>
      <c r="FH420" s="259"/>
      <c r="FI420" s="258"/>
      <c r="FJ420" s="259"/>
      <c r="FK420" s="259"/>
      <c r="FL420" s="258"/>
      <c r="FM420" s="259"/>
      <c r="FN420" s="259"/>
      <c r="FO420" s="258"/>
      <c r="FP420" s="259"/>
      <c r="FQ420" s="259"/>
      <c r="FR420" s="258"/>
      <c r="FS420" s="259"/>
      <c r="FT420" s="259"/>
      <c r="FU420" s="258"/>
      <c r="FV420" s="259"/>
      <c r="FW420" s="259"/>
      <c r="FX420" s="258"/>
      <c r="FY420" s="259"/>
      <c r="FZ420" s="259"/>
      <c r="GA420" s="258"/>
      <c r="GB420" s="259"/>
      <c r="GC420" s="259"/>
      <c r="GD420" s="258"/>
      <c r="GE420" s="259"/>
      <c r="GF420" s="259"/>
      <c r="GG420" s="258"/>
      <c r="GH420" s="259"/>
      <c r="GI420" s="259"/>
      <c r="GJ420" s="258"/>
      <c r="GK420" s="259"/>
      <c r="GL420" s="259"/>
      <c r="GM420" s="258"/>
      <c r="GN420" s="259"/>
      <c r="GO420" s="259"/>
      <c r="GP420" s="258"/>
      <c r="GQ420" s="259"/>
      <c r="GR420" s="259"/>
      <c r="GS420" s="258"/>
      <c r="GT420" s="259"/>
      <c r="GU420" s="259"/>
      <c r="GV420" s="258"/>
      <c r="GW420" s="259"/>
      <c r="GX420" s="259"/>
      <c r="GY420" s="258"/>
      <c r="GZ420" s="259"/>
      <c r="HA420" s="259"/>
    </row>
    <row r="421" spans="1:209" outlineLevel="1" x14ac:dyDescent="0.2">
      <c r="A421" s="254" t="s">
        <v>2236</v>
      </c>
      <c r="B421" s="255" t="s">
        <v>1517</v>
      </c>
      <c r="C421" s="256" t="s">
        <v>121</v>
      </c>
      <c r="D421" s="256" t="s">
        <v>180</v>
      </c>
      <c r="E421" s="256"/>
      <c r="F421" s="256"/>
      <c r="G421" s="256"/>
      <c r="H421" s="255"/>
      <c r="I421" s="255"/>
      <c r="O421" s="247"/>
      <c r="P421" s="249"/>
      <c r="Q421" s="249" t="s">
        <v>34</v>
      </c>
      <c r="R421" s="247"/>
      <c r="S421" s="249"/>
      <c r="T421" s="249" t="s">
        <v>34</v>
      </c>
      <c r="U421" s="247"/>
      <c r="V421" s="249"/>
      <c r="W421" s="249" t="s">
        <v>34</v>
      </c>
      <c r="X421" s="247"/>
      <c r="Y421" s="249"/>
      <c r="Z421" s="249" t="s">
        <v>34</v>
      </c>
      <c r="AA421" s="247"/>
      <c r="AB421" s="249"/>
      <c r="AC421" s="249" t="s">
        <v>34</v>
      </c>
      <c r="AD421" s="247"/>
      <c r="AE421" s="249"/>
      <c r="AF421" s="249" t="s">
        <v>34</v>
      </c>
      <c r="AG421" s="247"/>
      <c r="AH421" s="249"/>
      <c r="AI421" s="249" t="s">
        <v>34</v>
      </c>
      <c r="AJ421" s="247"/>
      <c r="AK421" s="249"/>
      <c r="AL421" s="249" t="s">
        <v>34</v>
      </c>
      <c r="AM421" s="247"/>
      <c r="AN421" s="249"/>
      <c r="AO421" s="249" t="s">
        <v>34</v>
      </c>
      <c r="AP421" s="247"/>
      <c r="AQ421" s="249"/>
      <c r="AR421" s="249" t="s">
        <v>34</v>
      </c>
      <c r="AS421" s="247"/>
      <c r="AT421" s="249"/>
      <c r="AU421" s="249" t="s">
        <v>34</v>
      </c>
      <c r="AV421" s="247"/>
      <c r="AW421" s="249"/>
      <c r="AX421" s="249" t="s">
        <v>34</v>
      </c>
      <c r="AY421" s="247"/>
      <c r="AZ421" s="249"/>
      <c r="BA421" s="249" t="s">
        <v>34</v>
      </c>
      <c r="BB421" s="247"/>
      <c r="BC421" s="249"/>
      <c r="BD421" s="249" t="s">
        <v>34</v>
      </c>
      <c r="BE421" s="247"/>
      <c r="BF421" s="249"/>
      <c r="BG421" s="249" t="s">
        <v>34</v>
      </c>
      <c r="BH421" s="247"/>
      <c r="BI421" s="249"/>
      <c r="BJ421" s="249" t="s">
        <v>34</v>
      </c>
      <c r="BK421" s="247"/>
      <c r="BL421" s="249"/>
      <c r="BM421" s="249" t="s">
        <v>34</v>
      </c>
      <c r="BN421" s="247"/>
      <c r="BO421" s="249"/>
      <c r="BP421" s="249" t="s">
        <v>34</v>
      </c>
      <c r="BQ421" s="247"/>
      <c r="BR421" s="249"/>
      <c r="BS421" s="249" t="s">
        <v>34</v>
      </c>
      <c r="BT421" s="247"/>
      <c r="BU421" s="249"/>
      <c r="BV421" s="249" t="s">
        <v>34</v>
      </c>
      <c r="BW421" s="247"/>
      <c r="BX421" s="249"/>
      <c r="BY421" s="249" t="s">
        <v>34</v>
      </c>
      <c r="BZ421" s="247"/>
      <c r="CA421" s="249"/>
      <c r="CB421" s="249" t="s">
        <v>34</v>
      </c>
      <c r="CC421" s="250"/>
      <c r="CD421" s="261"/>
      <c r="CE421" s="261" t="s">
        <v>34</v>
      </c>
      <c r="CF421" s="247"/>
      <c r="CG421" s="249"/>
      <c r="CH421" s="249" t="s">
        <v>34</v>
      </c>
      <c r="CI421" s="247"/>
      <c r="CJ421" s="249"/>
      <c r="CK421" s="249" t="s">
        <v>34</v>
      </c>
      <c r="CL421" s="247"/>
      <c r="CM421" s="249"/>
      <c r="CN421" s="249" t="s">
        <v>34</v>
      </c>
      <c r="CO421" s="247"/>
      <c r="CP421" s="249"/>
      <c r="CQ421" s="249" t="s">
        <v>34</v>
      </c>
      <c r="CR421" s="247"/>
      <c r="CS421" s="249"/>
      <c r="CT421" s="249" t="s">
        <v>34</v>
      </c>
      <c r="CU421" s="247"/>
      <c r="CV421" s="249"/>
      <c r="CW421" s="249" t="s">
        <v>34</v>
      </c>
      <c r="CX421" s="247"/>
      <c r="CY421" s="249"/>
      <c r="CZ421" s="249" t="s">
        <v>34</v>
      </c>
      <c r="DA421" s="247"/>
      <c r="DB421" s="249"/>
      <c r="DC421" s="249" t="s">
        <v>34</v>
      </c>
      <c r="DD421" s="247"/>
      <c r="DE421" s="249"/>
      <c r="DF421" s="249" t="s">
        <v>34</v>
      </c>
      <c r="DG421" s="247"/>
      <c r="DH421" s="249"/>
      <c r="DI421" s="249" t="s">
        <v>34</v>
      </c>
      <c r="DJ421" s="247"/>
      <c r="DK421" s="249"/>
      <c r="DL421" s="249" t="s">
        <v>34</v>
      </c>
      <c r="DM421" s="247"/>
      <c r="DN421" s="289"/>
      <c r="DO421" s="289" t="s">
        <v>34</v>
      </c>
      <c r="DP421" s="247"/>
      <c r="DQ421" s="249"/>
      <c r="DR421" s="249" t="s">
        <v>34</v>
      </c>
      <c r="DS421" s="247"/>
      <c r="DT421" s="249"/>
      <c r="DU421" s="249" t="s">
        <v>34</v>
      </c>
      <c r="DV421" s="247"/>
      <c r="DW421" s="249"/>
      <c r="DX421" s="249" t="s">
        <v>34</v>
      </c>
      <c r="DY421" s="247"/>
      <c r="DZ421" s="249"/>
      <c r="EA421" s="249" t="s">
        <v>34</v>
      </c>
      <c r="EB421" s="247"/>
      <c r="EC421" s="249"/>
      <c r="ED421" s="249" t="s">
        <v>34</v>
      </c>
      <c r="EE421" s="247"/>
      <c r="EF421" s="249"/>
      <c r="EG421" s="249" t="s">
        <v>34</v>
      </c>
      <c r="EH421" s="247"/>
      <c r="EI421" s="249"/>
      <c r="EJ421" s="249" t="s">
        <v>34</v>
      </c>
      <c r="EK421" s="247"/>
      <c r="EL421" s="249"/>
      <c r="EM421" s="249" t="s">
        <v>34</v>
      </c>
      <c r="EN421" s="247"/>
      <c r="EO421" s="249"/>
      <c r="EP421" s="249" t="s">
        <v>34</v>
      </c>
      <c r="EQ421" s="247"/>
      <c r="ER421" s="249"/>
      <c r="ES421" s="249" t="s">
        <v>34</v>
      </c>
      <c r="ET421" s="247"/>
      <c r="EU421" s="249"/>
      <c r="EV421" s="249" t="s">
        <v>34</v>
      </c>
      <c r="EW421" s="247"/>
      <c r="EX421" s="249"/>
      <c r="EY421" s="249" t="s">
        <v>34</v>
      </c>
      <c r="EZ421" s="247"/>
      <c r="FA421" s="249"/>
      <c r="FB421" s="249" t="s">
        <v>34</v>
      </c>
      <c r="FC421" s="247"/>
      <c r="FD421" s="249"/>
      <c r="FE421" s="249" t="s">
        <v>34</v>
      </c>
      <c r="FF421" s="247"/>
      <c r="FG421" s="249"/>
      <c r="FH421" s="249" t="s">
        <v>34</v>
      </c>
      <c r="FI421" s="247"/>
      <c r="FJ421" s="249"/>
      <c r="FK421" s="249" t="s">
        <v>34</v>
      </c>
      <c r="FL421" s="247"/>
      <c r="FM421" s="249"/>
      <c r="FN421" s="249" t="s">
        <v>34</v>
      </c>
      <c r="FO421" s="247"/>
      <c r="FP421" s="249"/>
      <c r="FQ421" s="249" t="s">
        <v>34</v>
      </c>
      <c r="FR421" s="247"/>
      <c r="FS421" s="249"/>
      <c r="FT421" s="249" t="s">
        <v>34</v>
      </c>
      <c r="FU421" s="247"/>
      <c r="FV421" s="249"/>
      <c r="FW421" s="249" t="s">
        <v>34</v>
      </c>
      <c r="FX421" s="247"/>
      <c r="FY421" s="249"/>
      <c r="FZ421" s="249" t="s">
        <v>34</v>
      </c>
      <c r="GA421" s="250"/>
      <c r="GB421" s="261"/>
      <c r="GC421" s="261" t="s">
        <v>34</v>
      </c>
      <c r="GD421" s="247"/>
      <c r="GE421" s="249"/>
      <c r="GF421" s="249" t="s">
        <v>34</v>
      </c>
      <c r="GG421" s="247"/>
      <c r="GH421" s="249"/>
      <c r="GI421" s="249" t="s">
        <v>34</v>
      </c>
      <c r="GJ421" s="247"/>
      <c r="GK421" s="249"/>
      <c r="GL421" s="249" t="s">
        <v>34</v>
      </c>
      <c r="GM421" s="247"/>
      <c r="GN421" s="249"/>
      <c r="GO421" s="249" t="s">
        <v>34</v>
      </c>
      <c r="GP421" s="247"/>
      <c r="GQ421" s="249"/>
      <c r="GR421" s="249" t="s">
        <v>34</v>
      </c>
      <c r="GS421" s="247"/>
      <c r="GT421" s="249"/>
      <c r="GU421" s="249" t="s">
        <v>34</v>
      </c>
      <c r="GV421" s="247"/>
      <c r="GW421" s="249"/>
      <c r="GX421" s="249" t="s">
        <v>34</v>
      </c>
      <c r="GY421" s="247"/>
      <c r="GZ421" s="249"/>
      <c r="HA421" s="249" t="s">
        <v>34</v>
      </c>
    </row>
    <row r="422" spans="1:209" outlineLevel="1" x14ac:dyDescent="0.2">
      <c r="A422" s="254" t="s">
        <v>2237</v>
      </c>
      <c r="B422" s="255" t="s">
        <v>1518</v>
      </c>
      <c r="C422" s="256" t="s">
        <v>121</v>
      </c>
      <c r="D422" s="256" t="s">
        <v>180</v>
      </c>
      <c r="E422" s="256"/>
      <c r="F422" s="256"/>
      <c r="G422" s="256"/>
      <c r="H422" s="255"/>
      <c r="I422" s="255"/>
      <c r="O422" s="247"/>
      <c r="P422" s="249"/>
      <c r="Q422" s="249" t="s">
        <v>34</v>
      </c>
      <c r="R422" s="247"/>
      <c r="S422" s="249"/>
      <c r="T422" s="249" t="s">
        <v>34</v>
      </c>
      <c r="U422" s="247"/>
      <c r="V422" s="249"/>
      <c r="W422" s="249" t="s">
        <v>34</v>
      </c>
      <c r="X422" s="247"/>
      <c r="Y422" s="249"/>
      <c r="Z422" s="249" t="s">
        <v>34</v>
      </c>
      <c r="AA422" s="247"/>
      <c r="AB422" s="249"/>
      <c r="AC422" s="249" t="s">
        <v>34</v>
      </c>
      <c r="AD422" s="247"/>
      <c r="AE422" s="249"/>
      <c r="AF422" s="249" t="s">
        <v>34</v>
      </c>
      <c r="AG422" s="247"/>
      <c r="AH422" s="249"/>
      <c r="AI422" s="249" t="s">
        <v>34</v>
      </c>
      <c r="AJ422" s="247"/>
      <c r="AK422" s="249"/>
      <c r="AL422" s="249" t="s">
        <v>34</v>
      </c>
      <c r="AM422" s="247"/>
      <c r="AN422" s="249"/>
      <c r="AO422" s="249" t="s">
        <v>34</v>
      </c>
      <c r="AP422" s="247"/>
      <c r="AQ422" s="249"/>
      <c r="AR422" s="249" t="s">
        <v>34</v>
      </c>
      <c r="AS422" s="247"/>
      <c r="AT422" s="249"/>
      <c r="AU422" s="249" t="s">
        <v>34</v>
      </c>
      <c r="AV422" s="247"/>
      <c r="AW422" s="249"/>
      <c r="AX422" s="249" t="s">
        <v>34</v>
      </c>
      <c r="AY422" s="247"/>
      <c r="AZ422" s="249"/>
      <c r="BA422" s="249" t="s">
        <v>34</v>
      </c>
      <c r="BB422" s="247"/>
      <c r="BC422" s="249"/>
      <c r="BD422" s="249" t="s">
        <v>34</v>
      </c>
      <c r="BE422" s="247"/>
      <c r="BF422" s="249"/>
      <c r="BG422" s="249" t="s">
        <v>34</v>
      </c>
      <c r="BH422" s="247"/>
      <c r="BI422" s="249"/>
      <c r="BJ422" s="249" t="s">
        <v>34</v>
      </c>
      <c r="BK422" s="247"/>
      <c r="BL422" s="249"/>
      <c r="BM422" s="249" t="s">
        <v>34</v>
      </c>
      <c r="BN422" s="247"/>
      <c r="BO422" s="249"/>
      <c r="BP422" s="249" t="s">
        <v>34</v>
      </c>
      <c r="BQ422" s="247"/>
      <c r="BR422" s="249"/>
      <c r="BS422" s="249" t="s">
        <v>34</v>
      </c>
      <c r="BT422" s="247"/>
      <c r="BU422" s="249"/>
      <c r="BV422" s="249" t="s">
        <v>34</v>
      </c>
      <c r="BW422" s="247"/>
      <c r="BX422" s="249"/>
      <c r="BY422" s="249" t="s">
        <v>34</v>
      </c>
      <c r="BZ422" s="247"/>
      <c r="CA422" s="249"/>
      <c r="CB422" s="249" t="s">
        <v>34</v>
      </c>
      <c r="CC422" s="250"/>
      <c r="CD422" s="261"/>
      <c r="CE422" s="261" t="s">
        <v>34</v>
      </c>
      <c r="CF422" s="247"/>
      <c r="CG422" s="249"/>
      <c r="CH422" s="249" t="s">
        <v>34</v>
      </c>
      <c r="CI422" s="247"/>
      <c r="CJ422" s="249"/>
      <c r="CK422" s="249" t="s">
        <v>34</v>
      </c>
      <c r="CL422" s="247"/>
      <c r="CM422" s="249"/>
      <c r="CN422" s="249" t="s">
        <v>34</v>
      </c>
      <c r="CO422" s="184">
        <v>13</v>
      </c>
      <c r="CP422" s="257" t="s">
        <v>355</v>
      </c>
      <c r="CQ422" s="257" t="s">
        <v>395</v>
      </c>
      <c r="CR422" s="247"/>
      <c r="CS422" s="249"/>
      <c r="CT422" s="249" t="s">
        <v>34</v>
      </c>
      <c r="CU422" s="247"/>
      <c r="CV422" s="249"/>
      <c r="CW422" s="249" t="s">
        <v>34</v>
      </c>
      <c r="CX422" s="247"/>
      <c r="CY422" s="249"/>
      <c r="CZ422" s="249" t="s">
        <v>34</v>
      </c>
      <c r="DA422" s="247"/>
      <c r="DB422" s="249"/>
      <c r="DC422" s="249" t="s">
        <v>34</v>
      </c>
      <c r="DD422" s="247"/>
      <c r="DE422" s="249"/>
      <c r="DF422" s="249" t="s">
        <v>34</v>
      </c>
      <c r="DG422" s="247"/>
      <c r="DH422" s="249"/>
      <c r="DI422" s="249" t="s">
        <v>34</v>
      </c>
      <c r="DJ422" s="247"/>
      <c r="DK422" s="249"/>
      <c r="DL422" s="249" t="s">
        <v>34</v>
      </c>
      <c r="DM422" s="247"/>
      <c r="DN422" s="289"/>
      <c r="DO422" s="289" t="s">
        <v>34</v>
      </c>
      <c r="DP422" s="247"/>
      <c r="DQ422" s="249"/>
      <c r="DR422" s="249" t="s">
        <v>34</v>
      </c>
      <c r="DS422" s="247"/>
      <c r="DT422" s="249"/>
      <c r="DU422" s="249" t="s">
        <v>34</v>
      </c>
      <c r="DV422" s="247"/>
      <c r="DW422" s="249"/>
      <c r="DX422" s="249" t="s">
        <v>34</v>
      </c>
      <c r="DY422" s="247"/>
      <c r="DZ422" s="249"/>
      <c r="EA422" s="249" t="s">
        <v>34</v>
      </c>
      <c r="EB422" s="247"/>
      <c r="EC422" s="249"/>
      <c r="ED422" s="249" t="s">
        <v>34</v>
      </c>
      <c r="EE422" s="247"/>
      <c r="EF422" s="249"/>
      <c r="EG422" s="249" t="s">
        <v>34</v>
      </c>
      <c r="EH422" s="247"/>
      <c r="EI422" s="249"/>
      <c r="EJ422" s="249" t="s">
        <v>34</v>
      </c>
      <c r="EK422" s="247"/>
      <c r="EL422" s="249"/>
      <c r="EM422" s="249" t="s">
        <v>34</v>
      </c>
      <c r="EN422" s="247"/>
      <c r="EO422" s="249"/>
      <c r="EP422" s="249" t="s">
        <v>34</v>
      </c>
      <c r="EQ422" s="247"/>
      <c r="ER422" s="249"/>
      <c r="ES422" s="249" t="s">
        <v>34</v>
      </c>
      <c r="ET422" s="247"/>
      <c r="EU422" s="249"/>
      <c r="EV422" s="249" t="s">
        <v>34</v>
      </c>
      <c r="EW422" s="247"/>
      <c r="EX422" s="249"/>
      <c r="EY422" s="249" t="s">
        <v>34</v>
      </c>
      <c r="EZ422" s="247"/>
      <c r="FA422" s="249"/>
      <c r="FB422" s="249" t="s">
        <v>34</v>
      </c>
      <c r="FC422" s="247"/>
      <c r="FD422" s="249"/>
      <c r="FE422" s="249" t="s">
        <v>34</v>
      </c>
      <c r="FF422" s="247"/>
      <c r="FG422" s="249"/>
      <c r="FH422" s="249" t="s">
        <v>34</v>
      </c>
      <c r="FI422" s="247"/>
      <c r="FJ422" s="249"/>
      <c r="FK422" s="249" t="s">
        <v>34</v>
      </c>
      <c r="FL422" s="247"/>
      <c r="FM422" s="249"/>
      <c r="FN422" s="249" t="s">
        <v>34</v>
      </c>
      <c r="FO422" s="247"/>
      <c r="FP422" s="249"/>
      <c r="FQ422" s="249" t="s">
        <v>34</v>
      </c>
      <c r="FR422" s="247"/>
      <c r="FS422" s="249"/>
      <c r="FT422" s="249" t="s">
        <v>34</v>
      </c>
      <c r="FU422" s="247"/>
      <c r="FV422" s="249"/>
      <c r="FW422" s="249" t="s">
        <v>34</v>
      </c>
      <c r="FX422" s="247"/>
      <c r="FY422" s="249"/>
      <c r="FZ422" s="249" t="s">
        <v>34</v>
      </c>
      <c r="GA422" s="250"/>
      <c r="GB422" s="261"/>
      <c r="GC422" s="261" t="s">
        <v>34</v>
      </c>
      <c r="GD422" s="247"/>
      <c r="GE422" s="249"/>
      <c r="GF422" s="249" t="s">
        <v>34</v>
      </c>
      <c r="GG422" s="247"/>
      <c r="GH422" s="249"/>
      <c r="GI422" s="249" t="s">
        <v>34</v>
      </c>
      <c r="GJ422" s="247"/>
      <c r="GK422" s="249"/>
      <c r="GL422" s="249" t="s">
        <v>34</v>
      </c>
      <c r="GM422" s="247"/>
      <c r="GN422" s="249"/>
      <c r="GO422" s="249" t="s">
        <v>34</v>
      </c>
      <c r="GP422" s="247"/>
      <c r="GQ422" s="249"/>
      <c r="GR422" s="249" t="s">
        <v>34</v>
      </c>
      <c r="GS422" s="247"/>
      <c r="GT422" s="249"/>
      <c r="GU422" s="249" t="s">
        <v>34</v>
      </c>
      <c r="GV422" s="247"/>
      <c r="GW422" s="249"/>
      <c r="GX422" s="249" t="s">
        <v>34</v>
      </c>
      <c r="GY422" s="247"/>
      <c r="GZ422" s="249"/>
      <c r="HA422" s="249" t="s">
        <v>34</v>
      </c>
    </row>
    <row r="423" spans="1:209" outlineLevel="1" x14ac:dyDescent="0.2">
      <c r="A423" s="246" t="s">
        <v>2238</v>
      </c>
      <c r="B423" s="247" t="s">
        <v>214</v>
      </c>
      <c r="C423" s="249" t="s">
        <v>15</v>
      </c>
      <c r="D423" s="249" t="s">
        <v>180</v>
      </c>
      <c r="E423" s="249"/>
      <c r="F423" s="247"/>
      <c r="G423" s="247"/>
      <c r="H423" s="247"/>
      <c r="I423" s="247"/>
      <c r="O423" s="249"/>
      <c r="P423" s="249"/>
      <c r="Q423" s="249" t="s">
        <v>34</v>
      </c>
      <c r="R423" s="249"/>
      <c r="S423" s="249"/>
      <c r="T423" s="249" t="s">
        <v>34</v>
      </c>
      <c r="U423" s="249"/>
      <c r="V423" s="249"/>
      <c r="W423" s="249" t="s">
        <v>34</v>
      </c>
      <c r="X423" s="249"/>
      <c r="Y423" s="249"/>
      <c r="Z423" s="249" t="s">
        <v>34</v>
      </c>
      <c r="AA423" s="249"/>
      <c r="AB423" s="249"/>
      <c r="AC423" s="249" t="s">
        <v>34</v>
      </c>
      <c r="AD423" s="249"/>
      <c r="AE423" s="249"/>
      <c r="AF423" s="249" t="s">
        <v>34</v>
      </c>
      <c r="AG423" s="249"/>
      <c r="AH423" s="249"/>
      <c r="AI423" s="249" t="s">
        <v>34</v>
      </c>
      <c r="AJ423" s="249"/>
      <c r="AK423" s="249"/>
      <c r="AL423" s="249" t="s">
        <v>34</v>
      </c>
      <c r="AM423" s="249"/>
      <c r="AN423" s="249"/>
      <c r="AO423" s="249" t="s">
        <v>34</v>
      </c>
      <c r="AP423" s="249"/>
      <c r="AQ423" s="249"/>
      <c r="AR423" s="249" t="s">
        <v>34</v>
      </c>
      <c r="AS423" s="249"/>
      <c r="AT423" s="249"/>
      <c r="AU423" s="249" t="s">
        <v>34</v>
      </c>
      <c r="AV423" s="249"/>
      <c r="AW423" s="249"/>
      <c r="AX423" s="249" t="s">
        <v>34</v>
      </c>
      <c r="AY423" s="249"/>
      <c r="AZ423" s="249"/>
      <c r="BA423" s="249" t="s">
        <v>34</v>
      </c>
      <c r="BB423" s="249"/>
      <c r="BC423" s="249"/>
      <c r="BD423" s="249" t="s">
        <v>34</v>
      </c>
      <c r="BE423" s="249"/>
      <c r="BF423" s="249"/>
      <c r="BG423" s="249" t="s">
        <v>34</v>
      </c>
      <c r="BH423" s="249"/>
      <c r="BI423" s="249"/>
      <c r="BJ423" s="249" t="s">
        <v>34</v>
      </c>
      <c r="BK423" s="249"/>
      <c r="BL423" s="249"/>
      <c r="BM423" s="249" t="s">
        <v>34</v>
      </c>
      <c r="BN423" s="249"/>
      <c r="BO423" s="249"/>
      <c r="BP423" s="249" t="s">
        <v>34</v>
      </c>
      <c r="BQ423" s="249"/>
      <c r="BR423" s="249"/>
      <c r="BS423" s="249" t="s">
        <v>34</v>
      </c>
      <c r="BT423" s="249"/>
      <c r="BU423" s="249"/>
      <c r="BV423" s="249" t="s">
        <v>34</v>
      </c>
      <c r="BW423" s="249"/>
      <c r="BX423" s="249"/>
      <c r="BY423" s="249" t="s">
        <v>34</v>
      </c>
      <c r="BZ423" s="249"/>
      <c r="CA423" s="249"/>
      <c r="CB423" s="249" t="s">
        <v>34</v>
      </c>
      <c r="CC423" s="261"/>
      <c r="CD423" s="261"/>
      <c r="CE423" s="261" t="s">
        <v>34</v>
      </c>
      <c r="CF423" s="249"/>
      <c r="CG423" s="249"/>
      <c r="CH423" s="249" t="s">
        <v>34</v>
      </c>
      <c r="CI423" s="249"/>
      <c r="CJ423" s="249"/>
      <c r="CK423" s="249" t="s">
        <v>34</v>
      </c>
      <c r="CL423" s="249"/>
      <c r="CM423" s="249"/>
      <c r="CN423" s="249" t="s">
        <v>34</v>
      </c>
      <c r="CO423" s="247"/>
      <c r="CP423" s="249"/>
      <c r="CQ423" s="249" t="s">
        <v>34</v>
      </c>
      <c r="CR423" s="249"/>
      <c r="CS423" s="249"/>
      <c r="CT423" s="249" t="s">
        <v>34</v>
      </c>
      <c r="CU423" s="247"/>
      <c r="CV423" s="249"/>
      <c r="CW423" s="249" t="s">
        <v>34</v>
      </c>
      <c r="CX423" s="249"/>
      <c r="CY423" s="249"/>
      <c r="CZ423" s="249" t="s">
        <v>34</v>
      </c>
      <c r="DA423" s="249"/>
      <c r="DB423" s="249"/>
      <c r="DC423" s="249" t="s">
        <v>34</v>
      </c>
      <c r="DD423" s="249"/>
      <c r="DE423" s="249"/>
      <c r="DF423" s="249" t="s">
        <v>34</v>
      </c>
      <c r="DG423" s="249"/>
      <c r="DH423" s="249"/>
      <c r="DI423" s="249" t="s">
        <v>34</v>
      </c>
      <c r="DJ423" s="249"/>
      <c r="DK423" s="249"/>
      <c r="DL423" s="249" t="s">
        <v>34</v>
      </c>
      <c r="DM423" s="247"/>
      <c r="DN423" s="289"/>
      <c r="DO423" s="289" t="s">
        <v>34</v>
      </c>
      <c r="DP423" s="249"/>
      <c r="DQ423" s="249"/>
      <c r="DR423" s="249" t="s">
        <v>34</v>
      </c>
      <c r="DS423" s="249"/>
      <c r="DT423" s="249"/>
      <c r="DU423" s="249" t="s">
        <v>34</v>
      </c>
      <c r="DV423" s="249"/>
      <c r="DW423" s="249"/>
      <c r="DX423" s="249" t="s">
        <v>34</v>
      </c>
      <c r="DY423" s="249"/>
      <c r="DZ423" s="249"/>
      <c r="EA423" s="249" t="s">
        <v>34</v>
      </c>
      <c r="EB423" s="249"/>
      <c r="EC423" s="249"/>
      <c r="ED423" s="249" t="s">
        <v>34</v>
      </c>
      <c r="EE423" s="249"/>
      <c r="EF423" s="249"/>
      <c r="EG423" s="249" t="s">
        <v>34</v>
      </c>
      <c r="EH423" s="249"/>
      <c r="EI423" s="249"/>
      <c r="EJ423" s="249" t="s">
        <v>34</v>
      </c>
      <c r="EK423" s="249"/>
      <c r="EL423" s="249"/>
      <c r="EM423" s="249" t="s">
        <v>34</v>
      </c>
      <c r="EN423" s="249"/>
      <c r="EO423" s="249"/>
      <c r="EP423" s="249" t="s">
        <v>34</v>
      </c>
      <c r="EQ423" s="249"/>
      <c r="ER423" s="249"/>
      <c r="ES423" s="249" t="s">
        <v>34</v>
      </c>
      <c r="ET423" s="249"/>
      <c r="EU423" s="249"/>
      <c r="EV423" s="249" t="s">
        <v>34</v>
      </c>
      <c r="EW423" s="249"/>
      <c r="EX423" s="249"/>
      <c r="EY423" s="249" t="s">
        <v>34</v>
      </c>
      <c r="EZ423" s="249"/>
      <c r="FA423" s="249"/>
      <c r="FB423" s="249" t="s">
        <v>34</v>
      </c>
      <c r="FC423" s="249"/>
      <c r="FD423" s="249"/>
      <c r="FE423" s="249" t="s">
        <v>34</v>
      </c>
      <c r="FF423" s="249"/>
      <c r="FG423" s="249"/>
      <c r="FH423" s="249" t="s">
        <v>34</v>
      </c>
      <c r="FI423" s="249"/>
      <c r="FJ423" s="249"/>
      <c r="FK423" s="249" t="s">
        <v>34</v>
      </c>
      <c r="FL423" s="249"/>
      <c r="FM423" s="249"/>
      <c r="FN423" s="249" t="s">
        <v>34</v>
      </c>
      <c r="FO423" s="249"/>
      <c r="FP423" s="249"/>
      <c r="FQ423" s="249" t="s">
        <v>34</v>
      </c>
      <c r="FR423" s="249"/>
      <c r="FS423" s="249"/>
      <c r="FT423" s="249" t="s">
        <v>34</v>
      </c>
      <c r="FU423" s="249"/>
      <c r="FV423" s="249"/>
      <c r="FW423" s="249" t="s">
        <v>34</v>
      </c>
      <c r="FX423" s="249"/>
      <c r="FY423" s="249"/>
      <c r="FZ423" s="249" t="s">
        <v>34</v>
      </c>
      <c r="GA423" s="261"/>
      <c r="GB423" s="261"/>
      <c r="GC423" s="261" t="s">
        <v>34</v>
      </c>
      <c r="GD423" s="249"/>
      <c r="GE423" s="249"/>
      <c r="GF423" s="249" t="s">
        <v>34</v>
      </c>
      <c r="GG423" s="249"/>
      <c r="GH423" s="249"/>
      <c r="GI423" s="249" t="s">
        <v>34</v>
      </c>
      <c r="GJ423" s="249"/>
      <c r="GK423" s="249"/>
      <c r="GL423" s="249" t="s">
        <v>34</v>
      </c>
      <c r="GM423" s="249"/>
      <c r="GN423" s="249"/>
      <c r="GO423" s="249" t="s">
        <v>34</v>
      </c>
      <c r="GP423" s="249"/>
      <c r="GQ423" s="249"/>
      <c r="GR423" s="249" t="s">
        <v>34</v>
      </c>
      <c r="GS423" s="249"/>
      <c r="GT423" s="249"/>
      <c r="GU423" s="249" t="s">
        <v>34</v>
      </c>
      <c r="GV423" s="249"/>
      <c r="GW423" s="249"/>
      <c r="GX423" s="249" t="s">
        <v>34</v>
      </c>
      <c r="GY423" s="249"/>
      <c r="GZ423" s="249"/>
      <c r="HA423" s="249" t="s">
        <v>34</v>
      </c>
    </row>
    <row r="424" spans="1:209" s="184" customFormat="1" outlineLevel="1" x14ac:dyDescent="0.2">
      <c r="A424" s="254" t="s">
        <v>2238</v>
      </c>
      <c r="B424" s="258" t="s">
        <v>214</v>
      </c>
      <c r="C424" s="258" t="s">
        <v>69</v>
      </c>
      <c r="D424" s="258" t="s">
        <v>25</v>
      </c>
      <c r="E424" s="258"/>
      <c r="F424" s="258"/>
      <c r="G424" s="258"/>
      <c r="H424" s="258"/>
      <c r="I424" s="256" t="s">
        <v>215</v>
      </c>
      <c r="O424" s="258"/>
      <c r="P424" s="259"/>
      <c r="Q424" s="259"/>
      <c r="R424" s="258"/>
      <c r="S424" s="259"/>
      <c r="T424" s="259"/>
      <c r="U424" s="258"/>
      <c r="V424" s="259"/>
      <c r="W424" s="259"/>
      <c r="X424" s="258"/>
      <c r="Y424" s="259"/>
      <c r="Z424" s="259"/>
      <c r="AA424" s="258"/>
      <c r="AB424" s="259"/>
      <c r="AC424" s="259"/>
      <c r="AD424" s="258"/>
      <c r="AE424" s="259"/>
      <c r="AF424" s="259"/>
      <c r="AG424" s="258"/>
      <c r="AH424" s="259"/>
      <c r="AI424" s="259"/>
      <c r="AJ424" s="258"/>
      <c r="AK424" s="259"/>
      <c r="AL424" s="259"/>
      <c r="AM424" s="258"/>
      <c r="AN424" s="259"/>
      <c r="AO424" s="259"/>
      <c r="AP424" s="258"/>
      <c r="AQ424" s="259"/>
      <c r="AR424" s="259"/>
      <c r="AS424" s="258"/>
      <c r="AT424" s="259"/>
      <c r="AU424" s="259"/>
      <c r="AV424" s="258"/>
      <c r="AW424" s="259"/>
      <c r="AX424" s="259"/>
      <c r="AY424" s="258"/>
      <c r="AZ424" s="259"/>
      <c r="BA424" s="259"/>
      <c r="BB424" s="258"/>
      <c r="BC424" s="259"/>
      <c r="BD424" s="259"/>
      <c r="BE424" s="258"/>
      <c r="BF424" s="259"/>
      <c r="BG424" s="259"/>
      <c r="BH424" s="258"/>
      <c r="BI424" s="259"/>
      <c r="BJ424" s="259"/>
      <c r="BK424" s="258"/>
      <c r="BL424" s="259"/>
      <c r="BM424" s="259"/>
      <c r="BN424" s="258"/>
      <c r="BO424" s="259"/>
      <c r="BP424" s="259"/>
      <c r="BQ424" s="258"/>
      <c r="BR424" s="259"/>
      <c r="BS424" s="259"/>
      <c r="BT424" s="258"/>
      <c r="BU424" s="259"/>
      <c r="BV424" s="259"/>
      <c r="BW424" s="258"/>
      <c r="BX424" s="259"/>
      <c r="BY424" s="259"/>
      <c r="BZ424" s="258"/>
      <c r="CA424" s="259"/>
      <c r="CB424" s="259"/>
      <c r="CC424" s="258"/>
      <c r="CD424" s="259"/>
      <c r="CE424" s="259"/>
      <c r="CF424" s="258"/>
      <c r="CG424" s="259"/>
      <c r="CH424" s="259"/>
      <c r="CI424" s="258"/>
      <c r="CJ424" s="259"/>
      <c r="CK424" s="259"/>
      <c r="CL424" s="258"/>
      <c r="CM424" s="259"/>
      <c r="CN424" s="259"/>
      <c r="CO424" s="258"/>
      <c r="CP424" s="259"/>
      <c r="CQ424" s="259"/>
      <c r="CR424" s="258"/>
      <c r="CS424" s="259"/>
      <c r="CT424" s="259"/>
      <c r="CU424" s="258"/>
      <c r="CV424" s="259"/>
      <c r="CW424" s="259"/>
      <c r="CX424" s="258"/>
      <c r="CY424" s="259"/>
      <c r="CZ424" s="259"/>
      <c r="DA424" s="258"/>
      <c r="DB424" s="259"/>
      <c r="DC424" s="259"/>
      <c r="DD424" s="258"/>
      <c r="DE424" s="259"/>
      <c r="DF424" s="259"/>
      <c r="DG424" s="258"/>
      <c r="DH424" s="259"/>
      <c r="DI424" s="259"/>
      <c r="DJ424" s="258"/>
      <c r="DK424" s="259"/>
      <c r="DL424" s="259"/>
      <c r="DM424" s="258"/>
      <c r="DN424" s="259"/>
      <c r="DO424" s="259"/>
      <c r="DP424" s="258"/>
      <c r="DQ424" s="259"/>
      <c r="DR424" s="259"/>
      <c r="DS424" s="258"/>
      <c r="DT424" s="259"/>
      <c r="DU424" s="259"/>
      <c r="DV424" s="258"/>
      <c r="DW424" s="259"/>
      <c r="DX424" s="259"/>
      <c r="DY424" s="258"/>
      <c r="DZ424" s="259"/>
      <c r="EA424" s="259"/>
      <c r="EB424" s="258"/>
      <c r="EC424" s="259"/>
      <c r="ED424" s="259"/>
      <c r="EE424" s="258"/>
      <c r="EF424" s="259"/>
      <c r="EG424" s="259"/>
      <c r="EH424" s="258"/>
      <c r="EI424" s="259"/>
      <c r="EJ424" s="259"/>
      <c r="EK424" s="258"/>
      <c r="EL424" s="259"/>
      <c r="EM424" s="259"/>
      <c r="EN424" s="258"/>
      <c r="EO424" s="259"/>
      <c r="EP424" s="259"/>
      <c r="EQ424" s="258"/>
      <c r="ER424" s="259"/>
      <c r="ES424" s="259"/>
      <c r="ET424" s="258"/>
      <c r="EU424" s="259"/>
      <c r="EV424" s="259"/>
      <c r="EW424" s="258"/>
      <c r="EX424" s="259"/>
      <c r="EY424" s="259"/>
      <c r="EZ424" s="258"/>
      <c r="FA424" s="259"/>
      <c r="FB424" s="259"/>
      <c r="FC424" s="258"/>
      <c r="FD424" s="259"/>
      <c r="FE424" s="259"/>
      <c r="FF424" s="258"/>
      <c r="FG424" s="259"/>
      <c r="FH424" s="259"/>
      <c r="FI424" s="258"/>
      <c r="FJ424" s="259"/>
      <c r="FK424" s="259"/>
      <c r="FL424" s="258"/>
      <c r="FM424" s="259"/>
      <c r="FN424" s="259"/>
      <c r="FO424" s="258"/>
      <c r="FP424" s="259"/>
      <c r="FQ424" s="259"/>
      <c r="FR424" s="258"/>
      <c r="FS424" s="259"/>
      <c r="FT424" s="259"/>
      <c r="FU424" s="258"/>
      <c r="FV424" s="259"/>
      <c r="FW424" s="259"/>
      <c r="FX424" s="258"/>
      <c r="FY424" s="259"/>
      <c r="FZ424" s="259"/>
      <c r="GA424" s="258"/>
      <c r="GB424" s="259"/>
      <c r="GC424" s="259"/>
      <c r="GD424" s="258"/>
      <c r="GE424" s="259"/>
      <c r="GF424" s="259"/>
      <c r="GG424" s="258"/>
      <c r="GH424" s="259"/>
      <c r="GI424" s="259"/>
      <c r="GJ424" s="258"/>
      <c r="GK424" s="259"/>
      <c r="GL424" s="259"/>
      <c r="GM424" s="258"/>
      <c r="GN424" s="259"/>
      <c r="GO424" s="259"/>
      <c r="GP424" s="258"/>
      <c r="GQ424" s="259"/>
      <c r="GR424" s="259"/>
      <c r="GS424" s="258"/>
      <c r="GT424" s="259"/>
      <c r="GU424" s="259"/>
      <c r="GV424" s="258"/>
      <c r="GW424" s="259"/>
      <c r="GX424" s="259"/>
      <c r="GY424" s="258"/>
      <c r="GZ424" s="259"/>
      <c r="HA424" s="259"/>
    </row>
    <row r="425" spans="1:209" s="184" customFormat="1" outlineLevel="1" x14ac:dyDescent="0.2">
      <c r="A425" s="254" t="s">
        <v>2239</v>
      </c>
      <c r="B425" s="255" t="s">
        <v>169</v>
      </c>
      <c r="C425" s="255" t="s">
        <v>15</v>
      </c>
      <c r="D425" s="255" t="s">
        <v>25</v>
      </c>
      <c r="E425" s="255"/>
      <c r="F425" s="255"/>
      <c r="G425" s="255"/>
      <c r="H425" s="255"/>
      <c r="I425" s="255"/>
      <c r="O425" s="257"/>
      <c r="P425" s="257"/>
      <c r="Q425" s="257" t="s">
        <v>34</v>
      </c>
      <c r="R425" s="257"/>
      <c r="S425" s="257"/>
      <c r="T425" s="257" t="s">
        <v>34</v>
      </c>
      <c r="U425" s="257"/>
      <c r="V425" s="257"/>
      <c r="W425" s="257" t="s">
        <v>34</v>
      </c>
      <c r="X425" s="257"/>
      <c r="Y425" s="257"/>
      <c r="Z425" s="257" t="s">
        <v>34</v>
      </c>
      <c r="AA425" s="257"/>
      <c r="AB425" s="257"/>
      <c r="AC425" s="257" t="s">
        <v>34</v>
      </c>
      <c r="AD425" s="257"/>
      <c r="AE425" s="257"/>
      <c r="AF425" s="257" t="s">
        <v>34</v>
      </c>
      <c r="AG425" s="257"/>
      <c r="AH425" s="257"/>
      <c r="AI425" s="257" t="s">
        <v>34</v>
      </c>
      <c r="AJ425" s="257"/>
      <c r="AK425" s="257"/>
      <c r="AL425" s="257" t="s">
        <v>34</v>
      </c>
      <c r="AM425" s="257"/>
      <c r="AN425" s="257"/>
      <c r="AO425" s="257" t="s">
        <v>34</v>
      </c>
      <c r="AP425" s="257"/>
      <c r="AQ425" s="257"/>
      <c r="AR425" s="257" t="s">
        <v>34</v>
      </c>
      <c r="AS425" s="257"/>
      <c r="AT425" s="257"/>
      <c r="AU425" s="257" t="s">
        <v>34</v>
      </c>
      <c r="AV425" s="257"/>
      <c r="AW425" s="257"/>
      <c r="AX425" s="257" t="s">
        <v>34</v>
      </c>
      <c r="AY425" s="257"/>
      <c r="AZ425" s="257"/>
      <c r="BA425" s="257" t="s">
        <v>34</v>
      </c>
      <c r="BB425" s="257"/>
      <c r="BC425" s="257"/>
      <c r="BD425" s="257" t="s">
        <v>34</v>
      </c>
      <c r="BE425" s="257"/>
      <c r="BF425" s="257"/>
      <c r="BG425" s="257" t="s">
        <v>34</v>
      </c>
      <c r="BH425" s="257"/>
      <c r="BI425" s="257"/>
      <c r="BJ425" s="257" t="s">
        <v>34</v>
      </c>
      <c r="BK425" s="257"/>
      <c r="BL425" s="257"/>
      <c r="BM425" s="257" t="s">
        <v>34</v>
      </c>
      <c r="BN425" s="257"/>
      <c r="BO425" s="257"/>
      <c r="BP425" s="257" t="s">
        <v>34</v>
      </c>
      <c r="BQ425" s="257"/>
      <c r="BR425" s="257"/>
      <c r="BS425" s="257" t="s">
        <v>34</v>
      </c>
      <c r="BT425" s="257"/>
      <c r="BU425" s="257"/>
      <c r="BV425" s="257" t="s">
        <v>34</v>
      </c>
      <c r="BW425" s="257"/>
      <c r="BX425" s="257"/>
      <c r="BY425" s="257" t="s">
        <v>34</v>
      </c>
      <c r="BZ425" s="257"/>
      <c r="CA425" s="257"/>
      <c r="CB425" s="257" t="s">
        <v>34</v>
      </c>
      <c r="CC425" s="259"/>
      <c r="CD425" s="259"/>
      <c r="CE425" s="259" t="s">
        <v>34</v>
      </c>
      <c r="CF425" s="257"/>
      <c r="CG425" s="257"/>
      <c r="CH425" s="257" t="s">
        <v>34</v>
      </c>
      <c r="CI425" s="257"/>
      <c r="CJ425" s="257"/>
      <c r="CK425" s="257" t="s">
        <v>34</v>
      </c>
      <c r="CL425" s="257"/>
      <c r="CM425" s="257"/>
      <c r="CN425" s="257" t="s">
        <v>34</v>
      </c>
      <c r="CO425" s="255"/>
      <c r="CP425" s="257"/>
      <c r="CQ425" s="257" t="s">
        <v>34</v>
      </c>
      <c r="CR425" s="257"/>
      <c r="CS425" s="257"/>
      <c r="CT425" s="257" t="s">
        <v>34</v>
      </c>
      <c r="CU425" s="255"/>
      <c r="CV425" s="257"/>
      <c r="CW425" s="257" t="s">
        <v>34</v>
      </c>
      <c r="CX425" s="257"/>
      <c r="CY425" s="257"/>
      <c r="CZ425" s="257" t="s">
        <v>34</v>
      </c>
      <c r="DA425" s="257"/>
      <c r="DB425" s="257"/>
      <c r="DC425" s="257" t="s">
        <v>34</v>
      </c>
      <c r="DD425" s="257"/>
      <c r="DE425" s="257"/>
      <c r="DF425" s="257" t="s">
        <v>34</v>
      </c>
      <c r="DG425" s="257"/>
      <c r="DH425" s="257"/>
      <c r="DI425" s="257" t="s">
        <v>34</v>
      </c>
      <c r="DJ425" s="257"/>
      <c r="DK425" s="257"/>
      <c r="DL425" s="257" t="s">
        <v>34</v>
      </c>
      <c r="DM425" s="255"/>
      <c r="DN425" s="326"/>
      <c r="DO425" s="326" t="s">
        <v>34</v>
      </c>
      <c r="DP425" s="257"/>
      <c r="DQ425" s="257"/>
      <c r="DR425" s="257" t="s">
        <v>34</v>
      </c>
      <c r="DS425" s="257"/>
      <c r="DT425" s="257"/>
      <c r="DU425" s="257" t="s">
        <v>34</v>
      </c>
      <c r="DV425" s="257"/>
      <c r="DW425" s="257"/>
      <c r="DX425" s="257" t="s">
        <v>34</v>
      </c>
      <c r="DY425" s="257"/>
      <c r="DZ425" s="257"/>
      <c r="EA425" s="257" t="s">
        <v>34</v>
      </c>
      <c r="EB425" s="257"/>
      <c r="EC425" s="257"/>
      <c r="ED425" s="257" t="s">
        <v>34</v>
      </c>
      <c r="EE425" s="257"/>
      <c r="EF425" s="257"/>
      <c r="EG425" s="257" t="s">
        <v>34</v>
      </c>
      <c r="EH425" s="257"/>
      <c r="EI425" s="257"/>
      <c r="EJ425" s="257" t="s">
        <v>34</v>
      </c>
      <c r="EK425" s="257"/>
      <c r="EL425" s="257"/>
      <c r="EM425" s="257" t="s">
        <v>34</v>
      </c>
      <c r="EN425" s="257"/>
      <c r="EO425" s="257"/>
      <c r="EP425" s="257" t="s">
        <v>34</v>
      </c>
      <c r="EQ425" s="257"/>
      <c r="ER425" s="257"/>
      <c r="ES425" s="257" t="s">
        <v>34</v>
      </c>
      <c r="ET425" s="257"/>
      <c r="EU425" s="257"/>
      <c r="EV425" s="257" t="s">
        <v>34</v>
      </c>
      <c r="EW425" s="257"/>
      <c r="EX425" s="257"/>
      <c r="EY425" s="257" t="s">
        <v>34</v>
      </c>
      <c r="EZ425" s="257"/>
      <c r="FA425" s="257"/>
      <c r="FB425" s="257" t="s">
        <v>34</v>
      </c>
      <c r="FC425" s="257"/>
      <c r="FD425" s="257"/>
      <c r="FE425" s="257" t="s">
        <v>34</v>
      </c>
      <c r="FF425" s="257"/>
      <c r="FG425" s="257"/>
      <c r="FH425" s="257" t="s">
        <v>34</v>
      </c>
      <c r="FI425" s="257"/>
      <c r="FJ425" s="257"/>
      <c r="FK425" s="257" t="s">
        <v>34</v>
      </c>
      <c r="FL425" s="257"/>
      <c r="FM425" s="257"/>
      <c r="FN425" s="257" t="s">
        <v>34</v>
      </c>
      <c r="FO425" s="257"/>
      <c r="FP425" s="257"/>
      <c r="FQ425" s="257" t="s">
        <v>34</v>
      </c>
      <c r="FR425" s="257"/>
      <c r="FS425" s="257"/>
      <c r="FT425" s="257" t="s">
        <v>34</v>
      </c>
      <c r="FU425" s="257"/>
      <c r="FV425" s="257"/>
      <c r="FW425" s="257" t="s">
        <v>34</v>
      </c>
      <c r="FX425" s="257"/>
      <c r="FY425" s="257"/>
      <c r="FZ425" s="257" t="s">
        <v>34</v>
      </c>
      <c r="GA425" s="259"/>
      <c r="GB425" s="259"/>
      <c r="GC425" s="259" t="s">
        <v>34</v>
      </c>
      <c r="GD425" s="257"/>
      <c r="GE425" s="257"/>
      <c r="GF425" s="257" t="s">
        <v>34</v>
      </c>
      <c r="GG425" s="257"/>
      <c r="GH425" s="257"/>
      <c r="GI425" s="257" t="s">
        <v>34</v>
      </c>
      <c r="GJ425" s="257"/>
      <c r="GK425" s="257"/>
      <c r="GL425" s="257" t="s">
        <v>34</v>
      </c>
      <c r="GM425" s="257"/>
      <c r="GN425" s="257"/>
      <c r="GO425" s="257" t="s">
        <v>34</v>
      </c>
      <c r="GP425" s="257"/>
      <c r="GQ425" s="257"/>
      <c r="GR425" s="257" t="s">
        <v>34</v>
      </c>
      <c r="GS425" s="257"/>
      <c r="GT425" s="257"/>
      <c r="GU425" s="257" t="s">
        <v>34</v>
      </c>
      <c r="GV425" s="257"/>
      <c r="GW425" s="257"/>
      <c r="GX425" s="257" t="s">
        <v>34</v>
      </c>
      <c r="GY425" s="257"/>
      <c r="GZ425" s="257"/>
      <c r="HA425" s="257" t="s">
        <v>34</v>
      </c>
    </row>
    <row r="426" spans="1:209" s="184" customFormat="1" outlineLevel="1" x14ac:dyDescent="0.2">
      <c r="A426" s="254" t="s">
        <v>2240</v>
      </c>
      <c r="B426" s="255" t="s">
        <v>170</v>
      </c>
      <c r="C426" s="255" t="s">
        <v>15</v>
      </c>
      <c r="D426" s="255" t="s">
        <v>171</v>
      </c>
      <c r="E426" s="255"/>
      <c r="F426" s="255"/>
      <c r="G426" s="255"/>
      <c r="H426" s="255"/>
      <c r="I426" s="255"/>
      <c r="O426" s="257"/>
      <c r="P426" s="257"/>
      <c r="Q426" s="257" t="s">
        <v>34</v>
      </c>
      <c r="R426" s="257"/>
      <c r="S426" s="257"/>
      <c r="T426" s="257" t="s">
        <v>34</v>
      </c>
      <c r="U426" s="257"/>
      <c r="V426" s="257"/>
      <c r="W426" s="257" t="s">
        <v>34</v>
      </c>
      <c r="X426" s="257"/>
      <c r="Y426" s="257"/>
      <c r="Z426" s="257" t="s">
        <v>34</v>
      </c>
      <c r="AA426" s="257"/>
      <c r="AB426" s="257"/>
      <c r="AC426" s="257" t="s">
        <v>34</v>
      </c>
      <c r="AD426" s="257"/>
      <c r="AE426" s="257"/>
      <c r="AF426" s="257" t="s">
        <v>34</v>
      </c>
      <c r="AG426" s="257"/>
      <c r="AH426" s="257"/>
      <c r="AI426" s="257" t="s">
        <v>34</v>
      </c>
      <c r="AJ426" s="257"/>
      <c r="AK426" s="257"/>
      <c r="AL426" s="257" t="s">
        <v>34</v>
      </c>
      <c r="AM426" s="257"/>
      <c r="AN426" s="257"/>
      <c r="AO426" s="257" t="s">
        <v>34</v>
      </c>
      <c r="AP426" s="257"/>
      <c r="AQ426" s="257"/>
      <c r="AR426" s="257" t="s">
        <v>34</v>
      </c>
      <c r="AS426" s="257"/>
      <c r="AT426" s="257"/>
      <c r="AU426" s="257" t="s">
        <v>34</v>
      </c>
      <c r="AV426" s="257"/>
      <c r="AW426" s="257"/>
      <c r="AX426" s="257" t="s">
        <v>34</v>
      </c>
      <c r="AY426" s="257"/>
      <c r="AZ426" s="257"/>
      <c r="BA426" s="257" t="s">
        <v>34</v>
      </c>
      <c r="BB426" s="257"/>
      <c r="BC426" s="257"/>
      <c r="BD426" s="257" t="s">
        <v>34</v>
      </c>
      <c r="BE426" s="257"/>
      <c r="BF426" s="257"/>
      <c r="BG426" s="257" t="s">
        <v>34</v>
      </c>
      <c r="BH426" s="257"/>
      <c r="BI426" s="257"/>
      <c r="BJ426" s="257" t="s">
        <v>34</v>
      </c>
      <c r="BK426" s="257"/>
      <c r="BL426" s="257"/>
      <c r="BM426" s="257" t="s">
        <v>34</v>
      </c>
      <c r="BN426" s="257"/>
      <c r="BO426" s="257"/>
      <c r="BP426" s="257" t="s">
        <v>34</v>
      </c>
      <c r="BQ426" s="257"/>
      <c r="BR426" s="257"/>
      <c r="BS426" s="257" t="s">
        <v>34</v>
      </c>
      <c r="BT426" s="257"/>
      <c r="BU426" s="257"/>
      <c r="BV426" s="257" t="s">
        <v>34</v>
      </c>
      <c r="BW426" s="257"/>
      <c r="BX426" s="257"/>
      <c r="BY426" s="257" t="s">
        <v>34</v>
      </c>
      <c r="BZ426" s="257"/>
      <c r="CA426" s="257"/>
      <c r="CB426" s="257" t="s">
        <v>34</v>
      </c>
      <c r="CC426" s="259"/>
      <c r="CD426" s="259"/>
      <c r="CE426" s="259" t="s">
        <v>34</v>
      </c>
      <c r="CF426" s="257"/>
      <c r="CG426" s="257"/>
      <c r="CH426" s="257" t="s">
        <v>34</v>
      </c>
      <c r="CI426" s="257"/>
      <c r="CJ426" s="257"/>
      <c r="CK426" s="257" t="s">
        <v>34</v>
      </c>
      <c r="CL426" s="257"/>
      <c r="CM426" s="257"/>
      <c r="CN426" s="257" t="s">
        <v>34</v>
      </c>
      <c r="CO426" s="255"/>
      <c r="CP426" s="257"/>
      <c r="CQ426" s="257" t="s">
        <v>34</v>
      </c>
      <c r="CR426" s="257"/>
      <c r="CS426" s="257"/>
      <c r="CT426" s="257" t="s">
        <v>34</v>
      </c>
      <c r="CU426" s="255"/>
      <c r="CV426" s="257"/>
      <c r="CW426" s="257" t="s">
        <v>34</v>
      </c>
      <c r="CX426" s="257"/>
      <c r="CY426" s="257"/>
      <c r="CZ426" s="257" t="s">
        <v>34</v>
      </c>
      <c r="DA426" s="257"/>
      <c r="DB426" s="257"/>
      <c r="DC426" s="257" t="s">
        <v>34</v>
      </c>
      <c r="DD426" s="257"/>
      <c r="DE426" s="257"/>
      <c r="DF426" s="257" t="s">
        <v>34</v>
      </c>
      <c r="DG426" s="257"/>
      <c r="DH426" s="257"/>
      <c r="DI426" s="257" t="s">
        <v>34</v>
      </c>
      <c r="DJ426" s="257"/>
      <c r="DK426" s="257"/>
      <c r="DL426" s="257" t="s">
        <v>34</v>
      </c>
      <c r="DM426" s="255"/>
      <c r="DN426" s="326"/>
      <c r="DO426" s="326" t="s">
        <v>34</v>
      </c>
      <c r="DP426" s="257"/>
      <c r="DQ426" s="257"/>
      <c r="DR426" s="257" t="s">
        <v>34</v>
      </c>
      <c r="DS426" s="257"/>
      <c r="DT426" s="257"/>
      <c r="DU426" s="257" t="s">
        <v>34</v>
      </c>
      <c r="DV426" s="257"/>
      <c r="DW426" s="257"/>
      <c r="DX426" s="257" t="s">
        <v>34</v>
      </c>
      <c r="DY426" s="257"/>
      <c r="DZ426" s="257"/>
      <c r="EA426" s="257" t="s">
        <v>34</v>
      </c>
      <c r="EB426" s="257"/>
      <c r="EC426" s="257"/>
      <c r="ED426" s="257" t="s">
        <v>34</v>
      </c>
      <c r="EE426" s="257"/>
      <c r="EF426" s="257"/>
      <c r="EG426" s="257" t="s">
        <v>34</v>
      </c>
      <c r="EH426" s="257"/>
      <c r="EI426" s="257"/>
      <c r="EJ426" s="257" t="s">
        <v>34</v>
      </c>
      <c r="EK426" s="257"/>
      <c r="EL426" s="257"/>
      <c r="EM426" s="257" t="s">
        <v>34</v>
      </c>
      <c r="EN426" s="257"/>
      <c r="EO426" s="257"/>
      <c r="EP426" s="257" t="s">
        <v>34</v>
      </c>
      <c r="EQ426" s="257"/>
      <c r="ER426" s="257"/>
      <c r="ES426" s="257" t="s">
        <v>34</v>
      </c>
      <c r="ET426" s="257"/>
      <c r="EU426" s="257"/>
      <c r="EV426" s="257" t="s">
        <v>34</v>
      </c>
      <c r="EW426" s="257"/>
      <c r="EX426" s="257"/>
      <c r="EY426" s="257" t="s">
        <v>34</v>
      </c>
      <c r="EZ426" s="257"/>
      <c r="FA426" s="257"/>
      <c r="FB426" s="257" t="s">
        <v>34</v>
      </c>
      <c r="FC426" s="257"/>
      <c r="FD426" s="257"/>
      <c r="FE426" s="257" t="s">
        <v>34</v>
      </c>
      <c r="FF426" s="257"/>
      <c r="FG426" s="257"/>
      <c r="FH426" s="257" t="s">
        <v>34</v>
      </c>
      <c r="FI426" s="257"/>
      <c r="FJ426" s="257"/>
      <c r="FK426" s="257" t="s">
        <v>34</v>
      </c>
      <c r="FL426" s="257"/>
      <c r="FM426" s="257"/>
      <c r="FN426" s="257" t="s">
        <v>34</v>
      </c>
      <c r="FO426" s="257"/>
      <c r="FP426" s="257"/>
      <c r="FQ426" s="257" t="s">
        <v>34</v>
      </c>
      <c r="FR426" s="257"/>
      <c r="FS426" s="257"/>
      <c r="FT426" s="257" t="s">
        <v>34</v>
      </c>
      <c r="FU426" s="257"/>
      <c r="FV426" s="257"/>
      <c r="FW426" s="257" t="s">
        <v>34</v>
      </c>
      <c r="FX426" s="257"/>
      <c r="FY426" s="257"/>
      <c r="FZ426" s="257" t="s">
        <v>34</v>
      </c>
      <c r="GA426" s="259"/>
      <c r="GB426" s="259"/>
      <c r="GC426" s="259" t="s">
        <v>34</v>
      </c>
      <c r="GD426" s="257"/>
      <c r="GE426" s="257"/>
      <c r="GF426" s="257" t="s">
        <v>34</v>
      </c>
      <c r="GG426" s="257"/>
      <c r="GH426" s="257"/>
      <c r="GI426" s="257" t="s">
        <v>34</v>
      </c>
      <c r="GJ426" s="257"/>
      <c r="GK426" s="257"/>
      <c r="GL426" s="257" t="s">
        <v>34</v>
      </c>
      <c r="GM426" s="257"/>
      <c r="GN426" s="257"/>
      <c r="GO426" s="257" t="s">
        <v>34</v>
      </c>
      <c r="GP426" s="257"/>
      <c r="GQ426" s="257"/>
      <c r="GR426" s="257" t="s">
        <v>34</v>
      </c>
      <c r="GS426" s="257"/>
      <c r="GT426" s="257"/>
      <c r="GU426" s="257" t="s">
        <v>34</v>
      </c>
      <c r="GV426" s="257"/>
      <c r="GW426" s="257"/>
      <c r="GX426" s="257" t="s">
        <v>34</v>
      </c>
      <c r="GY426" s="257"/>
      <c r="GZ426" s="257"/>
      <c r="HA426" s="257" t="s">
        <v>34</v>
      </c>
    </row>
    <row r="427" spans="1:209" s="184" customFormat="1" outlineLevel="1" x14ac:dyDescent="0.2">
      <c r="A427" s="254" t="s">
        <v>2241</v>
      </c>
      <c r="B427" s="255" t="s">
        <v>172</v>
      </c>
      <c r="C427" s="255" t="s">
        <v>30</v>
      </c>
      <c r="D427" s="255" t="s">
        <v>173</v>
      </c>
      <c r="E427" s="255"/>
      <c r="F427" s="255"/>
      <c r="G427" s="255"/>
      <c r="H427" s="255"/>
      <c r="I427" s="255" t="s">
        <v>174</v>
      </c>
      <c r="O427" s="257"/>
      <c r="P427" s="257"/>
      <c r="Q427" s="257" t="s">
        <v>34</v>
      </c>
      <c r="R427" s="257"/>
      <c r="S427" s="257"/>
      <c r="T427" s="257" t="s">
        <v>34</v>
      </c>
      <c r="U427" s="257"/>
      <c r="V427" s="257"/>
      <c r="W427" s="257" t="s">
        <v>34</v>
      </c>
      <c r="X427" s="257"/>
      <c r="Y427" s="257"/>
      <c r="Z427" s="257" t="s">
        <v>34</v>
      </c>
      <c r="AA427" s="257"/>
      <c r="AB427" s="257"/>
      <c r="AC427" s="257" t="s">
        <v>34</v>
      </c>
      <c r="AD427" s="257"/>
      <c r="AE427" s="257"/>
      <c r="AF427" s="257" t="s">
        <v>34</v>
      </c>
      <c r="AG427" s="257"/>
      <c r="AH427" s="257"/>
      <c r="AI427" s="257" t="s">
        <v>34</v>
      </c>
      <c r="AJ427" s="257"/>
      <c r="AK427" s="257"/>
      <c r="AL427" s="257" t="s">
        <v>34</v>
      </c>
      <c r="AM427" s="257"/>
      <c r="AN427" s="257"/>
      <c r="AO427" s="257" t="s">
        <v>34</v>
      </c>
      <c r="AP427" s="257"/>
      <c r="AQ427" s="257"/>
      <c r="AR427" s="257" t="s">
        <v>34</v>
      </c>
      <c r="AS427" s="257"/>
      <c r="AT427" s="257"/>
      <c r="AU427" s="257" t="s">
        <v>34</v>
      </c>
      <c r="AV427" s="257"/>
      <c r="AW427" s="257"/>
      <c r="AX427" s="257" t="s">
        <v>34</v>
      </c>
      <c r="AY427" s="257"/>
      <c r="AZ427" s="257"/>
      <c r="BA427" s="257" t="s">
        <v>34</v>
      </c>
      <c r="BB427" s="257"/>
      <c r="BC427" s="257"/>
      <c r="BD427" s="257" t="s">
        <v>34</v>
      </c>
      <c r="BE427" s="257"/>
      <c r="BF427" s="257"/>
      <c r="BG427" s="257" t="s">
        <v>34</v>
      </c>
      <c r="BH427" s="257"/>
      <c r="BI427" s="257"/>
      <c r="BJ427" s="257" t="s">
        <v>34</v>
      </c>
      <c r="BK427" s="257"/>
      <c r="BL427" s="257"/>
      <c r="BM427" s="257" t="s">
        <v>34</v>
      </c>
      <c r="BN427" s="257"/>
      <c r="BO427" s="257"/>
      <c r="BP427" s="257" t="s">
        <v>34</v>
      </c>
      <c r="BQ427" s="257"/>
      <c r="BR427" s="257"/>
      <c r="BS427" s="257" t="s">
        <v>34</v>
      </c>
      <c r="BT427" s="257"/>
      <c r="BU427" s="257"/>
      <c r="BV427" s="257" t="s">
        <v>34</v>
      </c>
      <c r="BW427" s="257"/>
      <c r="BX427" s="257"/>
      <c r="BY427" s="257" t="s">
        <v>34</v>
      </c>
      <c r="BZ427" s="257"/>
      <c r="CA427" s="257"/>
      <c r="CB427" s="257" t="s">
        <v>34</v>
      </c>
      <c r="CC427" s="259"/>
      <c r="CD427" s="259"/>
      <c r="CE427" s="259" t="s">
        <v>34</v>
      </c>
      <c r="CF427" s="257"/>
      <c r="CG427" s="257"/>
      <c r="CH427" s="257" t="s">
        <v>34</v>
      </c>
      <c r="CI427" s="257"/>
      <c r="CJ427" s="257"/>
      <c r="CK427" s="257" t="s">
        <v>34</v>
      </c>
      <c r="CL427" s="257"/>
      <c r="CM427" s="257"/>
      <c r="CN427" s="257" t="s">
        <v>34</v>
      </c>
      <c r="CO427" s="255"/>
      <c r="CP427" s="257"/>
      <c r="CQ427" s="257" t="s">
        <v>34</v>
      </c>
      <c r="CR427" s="257"/>
      <c r="CS427" s="257"/>
      <c r="CT427" s="257" t="s">
        <v>34</v>
      </c>
      <c r="CU427" s="255"/>
      <c r="CV427" s="257"/>
      <c r="CW427" s="257" t="s">
        <v>34</v>
      </c>
      <c r="CX427" s="257"/>
      <c r="CY427" s="257"/>
      <c r="CZ427" s="257" t="s">
        <v>34</v>
      </c>
      <c r="DA427" s="257"/>
      <c r="DB427" s="257"/>
      <c r="DC427" s="257" t="s">
        <v>34</v>
      </c>
      <c r="DD427" s="257"/>
      <c r="DE427" s="257"/>
      <c r="DF427" s="257" t="s">
        <v>34</v>
      </c>
      <c r="DG427" s="257"/>
      <c r="DH427" s="257"/>
      <c r="DI427" s="257" t="s">
        <v>34</v>
      </c>
      <c r="DJ427" s="257"/>
      <c r="DK427" s="257"/>
      <c r="DL427" s="257" t="s">
        <v>34</v>
      </c>
      <c r="DM427" s="255"/>
      <c r="DN427" s="326"/>
      <c r="DO427" s="326" t="s">
        <v>34</v>
      </c>
      <c r="DP427" s="257"/>
      <c r="DQ427" s="257"/>
      <c r="DR427" s="257" t="s">
        <v>34</v>
      </c>
      <c r="DS427" s="257"/>
      <c r="DT427" s="257"/>
      <c r="DU427" s="257" t="s">
        <v>34</v>
      </c>
      <c r="DV427" s="257"/>
      <c r="DW427" s="257"/>
      <c r="DX427" s="257" t="s">
        <v>34</v>
      </c>
      <c r="DY427" s="257"/>
      <c r="DZ427" s="257"/>
      <c r="EA427" s="257" t="s">
        <v>34</v>
      </c>
      <c r="EB427" s="257"/>
      <c r="EC427" s="257"/>
      <c r="ED427" s="257" t="s">
        <v>34</v>
      </c>
      <c r="EE427" s="257"/>
      <c r="EF427" s="257"/>
      <c r="EG427" s="257" t="s">
        <v>34</v>
      </c>
      <c r="EH427" s="257"/>
      <c r="EI427" s="257"/>
      <c r="EJ427" s="257" t="s">
        <v>34</v>
      </c>
      <c r="EK427" s="257"/>
      <c r="EL427" s="257"/>
      <c r="EM427" s="257" t="s">
        <v>34</v>
      </c>
      <c r="EN427" s="257"/>
      <c r="EO427" s="257"/>
      <c r="EP427" s="257" t="s">
        <v>34</v>
      </c>
      <c r="EQ427" s="257"/>
      <c r="ER427" s="257"/>
      <c r="ES427" s="257" t="s">
        <v>34</v>
      </c>
      <c r="ET427" s="257"/>
      <c r="EU427" s="257"/>
      <c r="EV427" s="257" t="s">
        <v>34</v>
      </c>
      <c r="EW427" s="257"/>
      <c r="EX427" s="257"/>
      <c r="EY427" s="257" t="s">
        <v>34</v>
      </c>
      <c r="EZ427" s="257"/>
      <c r="FA427" s="257"/>
      <c r="FB427" s="257" t="s">
        <v>34</v>
      </c>
      <c r="FC427" s="257"/>
      <c r="FD427" s="257"/>
      <c r="FE427" s="257" t="s">
        <v>34</v>
      </c>
      <c r="FF427" s="257"/>
      <c r="FG427" s="257"/>
      <c r="FH427" s="257" t="s">
        <v>34</v>
      </c>
      <c r="FI427" s="257"/>
      <c r="FJ427" s="257"/>
      <c r="FK427" s="257" t="s">
        <v>34</v>
      </c>
      <c r="FL427" s="257"/>
      <c r="FM427" s="257"/>
      <c r="FN427" s="257" t="s">
        <v>34</v>
      </c>
      <c r="FO427" s="257"/>
      <c r="FP427" s="257"/>
      <c r="FQ427" s="257" t="s">
        <v>34</v>
      </c>
      <c r="FR427" s="257"/>
      <c r="FS427" s="257"/>
      <c r="FT427" s="257" t="s">
        <v>34</v>
      </c>
      <c r="FU427" s="257"/>
      <c r="FV427" s="257"/>
      <c r="FW427" s="257" t="s">
        <v>34</v>
      </c>
      <c r="FX427" s="257"/>
      <c r="FY427" s="257"/>
      <c r="FZ427" s="257" t="s">
        <v>34</v>
      </c>
      <c r="GA427" s="259"/>
      <c r="GB427" s="259"/>
      <c r="GC427" s="259" t="s">
        <v>34</v>
      </c>
      <c r="GD427" s="257"/>
      <c r="GE427" s="257"/>
      <c r="GF427" s="257" t="s">
        <v>34</v>
      </c>
      <c r="GG427" s="257"/>
      <c r="GH427" s="257"/>
      <c r="GI427" s="257" t="s">
        <v>34</v>
      </c>
      <c r="GJ427" s="257"/>
      <c r="GK427" s="257"/>
      <c r="GL427" s="257" t="s">
        <v>34</v>
      </c>
      <c r="GM427" s="257"/>
      <c r="GN427" s="257"/>
      <c r="GO427" s="257" t="s">
        <v>34</v>
      </c>
      <c r="GP427" s="257"/>
      <c r="GQ427" s="257"/>
      <c r="GR427" s="257" t="s">
        <v>34</v>
      </c>
      <c r="GS427" s="257"/>
      <c r="GT427" s="257"/>
      <c r="GU427" s="257" t="s">
        <v>34</v>
      </c>
      <c r="GV427" s="257"/>
      <c r="GW427" s="257"/>
      <c r="GX427" s="257" t="s">
        <v>34</v>
      </c>
      <c r="GY427" s="257"/>
      <c r="GZ427" s="257"/>
      <c r="HA427" s="257" t="s">
        <v>34</v>
      </c>
    </row>
    <row r="428" spans="1:209" s="184" customFormat="1" outlineLevel="1" x14ac:dyDescent="0.2">
      <c r="A428" s="254" t="s">
        <v>2242</v>
      </c>
      <c r="B428" s="255" t="s">
        <v>175</v>
      </c>
      <c r="C428" s="255" t="s">
        <v>15</v>
      </c>
      <c r="D428" s="255" t="s">
        <v>185</v>
      </c>
      <c r="E428" s="255"/>
      <c r="F428" s="255"/>
      <c r="G428" s="255"/>
      <c r="H428" s="255"/>
      <c r="I428" s="255"/>
      <c r="O428" s="257"/>
      <c r="P428" s="257"/>
      <c r="Q428" s="257" t="s">
        <v>34</v>
      </c>
      <c r="R428" s="257"/>
      <c r="S428" s="257"/>
      <c r="T428" s="257" t="s">
        <v>34</v>
      </c>
      <c r="U428" s="257"/>
      <c r="V428" s="257"/>
      <c r="W428" s="257" t="s">
        <v>34</v>
      </c>
      <c r="X428" s="257"/>
      <c r="Y428" s="257"/>
      <c r="Z428" s="257" t="s">
        <v>34</v>
      </c>
      <c r="AA428" s="257"/>
      <c r="AB428" s="257"/>
      <c r="AC428" s="257" t="s">
        <v>34</v>
      </c>
      <c r="AD428" s="257"/>
      <c r="AE428" s="257"/>
      <c r="AF428" s="257" t="s">
        <v>34</v>
      </c>
      <c r="AG428" s="257"/>
      <c r="AH428" s="257"/>
      <c r="AI428" s="257" t="s">
        <v>34</v>
      </c>
      <c r="AJ428" s="257"/>
      <c r="AK428" s="257"/>
      <c r="AL428" s="257" t="s">
        <v>34</v>
      </c>
      <c r="AM428" s="257"/>
      <c r="AN428" s="257"/>
      <c r="AO428" s="257" t="s">
        <v>34</v>
      </c>
      <c r="AP428" s="257"/>
      <c r="AQ428" s="257"/>
      <c r="AR428" s="257" t="s">
        <v>34</v>
      </c>
      <c r="AS428" s="257"/>
      <c r="AT428" s="257"/>
      <c r="AU428" s="257" t="s">
        <v>34</v>
      </c>
      <c r="AV428" s="257"/>
      <c r="AW428" s="257"/>
      <c r="AX428" s="257" t="s">
        <v>34</v>
      </c>
      <c r="AY428" s="257"/>
      <c r="AZ428" s="257"/>
      <c r="BA428" s="257" t="s">
        <v>34</v>
      </c>
      <c r="BB428" s="257"/>
      <c r="BC428" s="257"/>
      <c r="BD428" s="257" t="s">
        <v>34</v>
      </c>
      <c r="BE428" s="257"/>
      <c r="BF428" s="257"/>
      <c r="BG428" s="257" t="s">
        <v>34</v>
      </c>
      <c r="BH428" s="257"/>
      <c r="BI428" s="257"/>
      <c r="BJ428" s="257" t="s">
        <v>34</v>
      </c>
      <c r="BK428" s="257"/>
      <c r="BL428" s="257"/>
      <c r="BM428" s="257" t="s">
        <v>34</v>
      </c>
      <c r="BN428" s="257"/>
      <c r="BO428" s="257"/>
      <c r="BP428" s="257" t="s">
        <v>34</v>
      </c>
      <c r="BQ428" s="257"/>
      <c r="BR428" s="257"/>
      <c r="BS428" s="257" t="s">
        <v>34</v>
      </c>
      <c r="BT428" s="257"/>
      <c r="BU428" s="257"/>
      <c r="BV428" s="257" t="s">
        <v>34</v>
      </c>
      <c r="BW428" s="257"/>
      <c r="BX428" s="257"/>
      <c r="BY428" s="257" t="s">
        <v>34</v>
      </c>
      <c r="BZ428" s="257"/>
      <c r="CA428" s="257"/>
      <c r="CB428" s="257" t="s">
        <v>34</v>
      </c>
      <c r="CC428" s="259"/>
      <c r="CD428" s="259"/>
      <c r="CE428" s="259" t="s">
        <v>34</v>
      </c>
      <c r="CF428" s="257"/>
      <c r="CG428" s="257"/>
      <c r="CH428" s="257" t="s">
        <v>34</v>
      </c>
      <c r="CI428" s="257"/>
      <c r="CJ428" s="257"/>
      <c r="CK428" s="257" t="s">
        <v>34</v>
      </c>
      <c r="CL428" s="257"/>
      <c r="CM428" s="257"/>
      <c r="CN428" s="257" t="s">
        <v>34</v>
      </c>
      <c r="CO428" s="255"/>
      <c r="CP428" s="257"/>
      <c r="CQ428" s="257" t="s">
        <v>34</v>
      </c>
      <c r="CR428" s="257"/>
      <c r="CS428" s="257"/>
      <c r="CT428" s="257" t="s">
        <v>34</v>
      </c>
      <c r="CU428" s="255"/>
      <c r="CV428" s="257"/>
      <c r="CW428" s="257" t="s">
        <v>34</v>
      </c>
      <c r="CX428" s="257"/>
      <c r="CY428" s="257"/>
      <c r="CZ428" s="257" t="s">
        <v>34</v>
      </c>
      <c r="DA428" s="257"/>
      <c r="DB428" s="257"/>
      <c r="DC428" s="257" t="s">
        <v>34</v>
      </c>
      <c r="DD428" s="257"/>
      <c r="DE428" s="257"/>
      <c r="DF428" s="257" t="s">
        <v>34</v>
      </c>
      <c r="DG428" s="257"/>
      <c r="DH428" s="257"/>
      <c r="DI428" s="257" t="s">
        <v>34</v>
      </c>
      <c r="DJ428" s="257"/>
      <c r="DK428" s="257"/>
      <c r="DL428" s="257" t="s">
        <v>34</v>
      </c>
      <c r="DM428" s="255"/>
      <c r="DN428" s="326"/>
      <c r="DO428" s="326" t="s">
        <v>34</v>
      </c>
      <c r="DP428" s="257"/>
      <c r="DQ428" s="257"/>
      <c r="DR428" s="257" t="s">
        <v>34</v>
      </c>
      <c r="DS428" s="257"/>
      <c r="DT428" s="257"/>
      <c r="DU428" s="257" t="s">
        <v>34</v>
      </c>
      <c r="DV428" s="257"/>
      <c r="DW428" s="257"/>
      <c r="DX428" s="257" t="s">
        <v>34</v>
      </c>
      <c r="DY428" s="257"/>
      <c r="DZ428" s="257"/>
      <c r="EA428" s="257" t="s">
        <v>34</v>
      </c>
      <c r="EB428" s="257"/>
      <c r="EC428" s="257"/>
      <c r="ED428" s="257" t="s">
        <v>34</v>
      </c>
      <c r="EE428" s="257"/>
      <c r="EF428" s="257"/>
      <c r="EG428" s="257" t="s">
        <v>34</v>
      </c>
      <c r="EH428" s="257"/>
      <c r="EI428" s="257"/>
      <c r="EJ428" s="257" t="s">
        <v>34</v>
      </c>
      <c r="EK428" s="257"/>
      <c r="EL428" s="257"/>
      <c r="EM428" s="257" t="s">
        <v>34</v>
      </c>
      <c r="EN428" s="257"/>
      <c r="EO428" s="257"/>
      <c r="EP428" s="257" t="s">
        <v>34</v>
      </c>
      <c r="EQ428" s="257"/>
      <c r="ER428" s="257"/>
      <c r="ES428" s="257" t="s">
        <v>34</v>
      </c>
      <c r="ET428" s="257"/>
      <c r="EU428" s="257"/>
      <c r="EV428" s="257" t="s">
        <v>34</v>
      </c>
      <c r="EW428" s="257"/>
      <c r="EX428" s="257"/>
      <c r="EY428" s="257" t="s">
        <v>34</v>
      </c>
      <c r="EZ428" s="257"/>
      <c r="FA428" s="257"/>
      <c r="FB428" s="257" t="s">
        <v>34</v>
      </c>
      <c r="FC428" s="257"/>
      <c r="FD428" s="257"/>
      <c r="FE428" s="257" t="s">
        <v>34</v>
      </c>
      <c r="FF428" s="257"/>
      <c r="FG428" s="257"/>
      <c r="FH428" s="257" t="s">
        <v>34</v>
      </c>
      <c r="FI428" s="257"/>
      <c r="FJ428" s="257"/>
      <c r="FK428" s="257" t="s">
        <v>34</v>
      </c>
      <c r="FL428" s="257"/>
      <c r="FM428" s="257"/>
      <c r="FN428" s="257" t="s">
        <v>34</v>
      </c>
      <c r="FO428" s="257"/>
      <c r="FP428" s="257"/>
      <c r="FQ428" s="257" t="s">
        <v>34</v>
      </c>
      <c r="FR428" s="257"/>
      <c r="FS428" s="257"/>
      <c r="FT428" s="257" t="s">
        <v>34</v>
      </c>
      <c r="FU428" s="257"/>
      <c r="FV428" s="257"/>
      <c r="FW428" s="257" t="s">
        <v>34</v>
      </c>
      <c r="FX428" s="257"/>
      <c r="FY428" s="257"/>
      <c r="FZ428" s="257" t="s">
        <v>34</v>
      </c>
      <c r="GA428" s="259"/>
      <c r="GB428" s="259"/>
      <c r="GC428" s="259" t="s">
        <v>34</v>
      </c>
      <c r="GD428" s="257"/>
      <c r="GE428" s="257"/>
      <c r="GF428" s="257" t="s">
        <v>34</v>
      </c>
      <c r="GG428" s="257"/>
      <c r="GH428" s="257"/>
      <c r="GI428" s="257" t="s">
        <v>34</v>
      </c>
      <c r="GJ428" s="257"/>
      <c r="GK428" s="257"/>
      <c r="GL428" s="257" t="s">
        <v>34</v>
      </c>
      <c r="GM428" s="257"/>
      <c r="GN428" s="257"/>
      <c r="GO428" s="257" t="s">
        <v>34</v>
      </c>
      <c r="GP428" s="257"/>
      <c r="GQ428" s="257"/>
      <c r="GR428" s="257" t="s">
        <v>34</v>
      </c>
      <c r="GS428" s="257"/>
      <c r="GT428" s="257"/>
      <c r="GU428" s="257" t="s">
        <v>34</v>
      </c>
      <c r="GV428" s="257"/>
      <c r="GW428" s="257"/>
      <c r="GX428" s="257" t="s">
        <v>34</v>
      </c>
      <c r="GY428" s="257"/>
      <c r="GZ428" s="257"/>
      <c r="HA428" s="257" t="s">
        <v>34</v>
      </c>
    </row>
    <row r="429" spans="1:209" s="184" customFormat="1" outlineLevel="1" x14ac:dyDescent="0.2">
      <c r="A429" s="254" t="s">
        <v>2243</v>
      </c>
      <c r="B429" s="255" t="s">
        <v>176</v>
      </c>
      <c r="C429" s="255" t="s">
        <v>15</v>
      </c>
      <c r="D429" s="255" t="s">
        <v>185</v>
      </c>
      <c r="E429" s="255"/>
      <c r="F429" s="255"/>
      <c r="G429" s="255"/>
      <c r="H429" s="255"/>
      <c r="I429" s="255"/>
      <c r="O429" s="257"/>
      <c r="P429" s="257"/>
      <c r="Q429" s="257" t="s">
        <v>34</v>
      </c>
      <c r="R429" s="257"/>
      <c r="S429" s="257"/>
      <c r="T429" s="257" t="s">
        <v>34</v>
      </c>
      <c r="U429" s="257"/>
      <c r="V429" s="257"/>
      <c r="W429" s="257" t="s">
        <v>34</v>
      </c>
      <c r="X429" s="257"/>
      <c r="Y429" s="257"/>
      <c r="Z429" s="257" t="s">
        <v>34</v>
      </c>
      <c r="AA429" s="257"/>
      <c r="AB429" s="257"/>
      <c r="AC429" s="257" t="s">
        <v>34</v>
      </c>
      <c r="AD429" s="257"/>
      <c r="AE429" s="257"/>
      <c r="AF429" s="257" t="s">
        <v>34</v>
      </c>
      <c r="AG429" s="257"/>
      <c r="AH429" s="257"/>
      <c r="AI429" s="257" t="s">
        <v>34</v>
      </c>
      <c r="AJ429" s="257"/>
      <c r="AK429" s="257"/>
      <c r="AL429" s="257" t="s">
        <v>34</v>
      </c>
      <c r="AM429" s="257"/>
      <c r="AN429" s="257"/>
      <c r="AO429" s="257" t="s">
        <v>34</v>
      </c>
      <c r="AP429" s="257"/>
      <c r="AQ429" s="257"/>
      <c r="AR429" s="257" t="s">
        <v>34</v>
      </c>
      <c r="AS429" s="257"/>
      <c r="AT429" s="257"/>
      <c r="AU429" s="257" t="s">
        <v>34</v>
      </c>
      <c r="AV429" s="257"/>
      <c r="AW429" s="257"/>
      <c r="AX429" s="257" t="s">
        <v>34</v>
      </c>
      <c r="AY429" s="257"/>
      <c r="AZ429" s="257"/>
      <c r="BA429" s="257" t="s">
        <v>34</v>
      </c>
      <c r="BB429" s="257"/>
      <c r="BC429" s="257"/>
      <c r="BD429" s="257" t="s">
        <v>34</v>
      </c>
      <c r="BE429" s="257"/>
      <c r="BF429" s="257"/>
      <c r="BG429" s="257" t="s">
        <v>34</v>
      </c>
      <c r="BH429" s="257"/>
      <c r="BI429" s="257"/>
      <c r="BJ429" s="257" t="s">
        <v>34</v>
      </c>
      <c r="BK429" s="257"/>
      <c r="BL429" s="257"/>
      <c r="BM429" s="257" t="s">
        <v>34</v>
      </c>
      <c r="BN429" s="257"/>
      <c r="BO429" s="257"/>
      <c r="BP429" s="257" t="s">
        <v>34</v>
      </c>
      <c r="BQ429" s="257"/>
      <c r="BR429" s="257"/>
      <c r="BS429" s="257" t="s">
        <v>34</v>
      </c>
      <c r="BT429" s="257"/>
      <c r="BU429" s="257"/>
      <c r="BV429" s="257" t="s">
        <v>34</v>
      </c>
      <c r="BW429" s="257"/>
      <c r="BX429" s="257"/>
      <c r="BY429" s="257" t="s">
        <v>34</v>
      </c>
      <c r="BZ429" s="257"/>
      <c r="CA429" s="257"/>
      <c r="CB429" s="257" t="s">
        <v>34</v>
      </c>
      <c r="CC429" s="259"/>
      <c r="CD429" s="259"/>
      <c r="CE429" s="259" t="s">
        <v>34</v>
      </c>
      <c r="CF429" s="257"/>
      <c r="CG429" s="257"/>
      <c r="CH429" s="257" t="s">
        <v>34</v>
      </c>
      <c r="CI429" s="257"/>
      <c r="CJ429" s="257"/>
      <c r="CK429" s="257" t="s">
        <v>34</v>
      </c>
      <c r="CL429" s="257"/>
      <c r="CM429" s="257"/>
      <c r="CN429" s="257" t="s">
        <v>34</v>
      </c>
      <c r="CO429" s="255"/>
      <c r="CP429" s="257"/>
      <c r="CQ429" s="257" t="s">
        <v>34</v>
      </c>
      <c r="CR429" s="257"/>
      <c r="CS429" s="257"/>
      <c r="CT429" s="257" t="s">
        <v>34</v>
      </c>
      <c r="CU429" s="255"/>
      <c r="CV429" s="257"/>
      <c r="CW429" s="257" t="s">
        <v>34</v>
      </c>
      <c r="CX429" s="257"/>
      <c r="CY429" s="257"/>
      <c r="CZ429" s="257" t="s">
        <v>34</v>
      </c>
      <c r="DA429" s="257"/>
      <c r="DB429" s="257"/>
      <c r="DC429" s="257" t="s">
        <v>34</v>
      </c>
      <c r="DD429" s="257"/>
      <c r="DE429" s="257"/>
      <c r="DF429" s="257" t="s">
        <v>34</v>
      </c>
      <c r="DG429" s="257"/>
      <c r="DH429" s="257"/>
      <c r="DI429" s="257" t="s">
        <v>34</v>
      </c>
      <c r="DJ429" s="257"/>
      <c r="DK429" s="257"/>
      <c r="DL429" s="257" t="s">
        <v>34</v>
      </c>
      <c r="DM429" s="255"/>
      <c r="DN429" s="326"/>
      <c r="DO429" s="326" t="s">
        <v>34</v>
      </c>
      <c r="DP429" s="257"/>
      <c r="DQ429" s="257"/>
      <c r="DR429" s="257" t="s">
        <v>34</v>
      </c>
      <c r="DS429" s="257"/>
      <c r="DT429" s="257"/>
      <c r="DU429" s="257" t="s">
        <v>34</v>
      </c>
      <c r="DV429" s="257"/>
      <c r="DW429" s="257"/>
      <c r="DX429" s="257" t="s">
        <v>34</v>
      </c>
      <c r="DY429" s="257"/>
      <c r="DZ429" s="257"/>
      <c r="EA429" s="257" t="s">
        <v>34</v>
      </c>
      <c r="EB429" s="257"/>
      <c r="EC429" s="257"/>
      <c r="ED429" s="257" t="s">
        <v>34</v>
      </c>
      <c r="EE429" s="257"/>
      <c r="EF429" s="257"/>
      <c r="EG429" s="257" t="s">
        <v>34</v>
      </c>
      <c r="EH429" s="257"/>
      <c r="EI429" s="257"/>
      <c r="EJ429" s="257" t="s">
        <v>34</v>
      </c>
      <c r="EK429" s="257"/>
      <c r="EL429" s="257"/>
      <c r="EM429" s="257" t="s">
        <v>34</v>
      </c>
      <c r="EN429" s="257"/>
      <c r="EO429" s="257"/>
      <c r="EP429" s="257" t="s">
        <v>34</v>
      </c>
      <c r="EQ429" s="257"/>
      <c r="ER429" s="257"/>
      <c r="ES429" s="257" t="s">
        <v>34</v>
      </c>
      <c r="ET429" s="257"/>
      <c r="EU429" s="257"/>
      <c r="EV429" s="257" t="s">
        <v>34</v>
      </c>
      <c r="EW429" s="257"/>
      <c r="EX429" s="257"/>
      <c r="EY429" s="257" t="s">
        <v>34</v>
      </c>
      <c r="EZ429" s="257"/>
      <c r="FA429" s="257"/>
      <c r="FB429" s="257" t="s">
        <v>34</v>
      </c>
      <c r="FC429" s="257"/>
      <c r="FD429" s="257"/>
      <c r="FE429" s="257" t="s">
        <v>34</v>
      </c>
      <c r="FF429" s="257"/>
      <c r="FG429" s="257"/>
      <c r="FH429" s="257" t="s">
        <v>34</v>
      </c>
      <c r="FI429" s="257"/>
      <c r="FJ429" s="257"/>
      <c r="FK429" s="257" t="s">
        <v>34</v>
      </c>
      <c r="FL429" s="257"/>
      <c r="FM429" s="257"/>
      <c r="FN429" s="257" t="s">
        <v>34</v>
      </c>
      <c r="FO429" s="257"/>
      <c r="FP429" s="257"/>
      <c r="FQ429" s="257" t="s">
        <v>34</v>
      </c>
      <c r="FR429" s="257"/>
      <c r="FS429" s="257"/>
      <c r="FT429" s="257" t="s">
        <v>34</v>
      </c>
      <c r="FU429" s="257"/>
      <c r="FV429" s="257"/>
      <c r="FW429" s="257" t="s">
        <v>34</v>
      </c>
      <c r="FX429" s="257"/>
      <c r="FY429" s="257"/>
      <c r="FZ429" s="257" t="s">
        <v>34</v>
      </c>
      <c r="GA429" s="259"/>
      <c r="GB429" s="259"/>
      <c r="GC429" s="259" t="s">
        <v>34</v>
      </c>
      <c r="GD429" s="257"/>
      <c r="GE429" s="257"/>
      <c r="GF429" s="257" t="s">
        <v>34</v>
      </c>
      <c r="GG429" s="257"/>
      <c r="GH429" s="257"/>
      <c r="GI429" s="257" t="s">
        <v>34</v>
      </c>
      <c r="GJ429" s="257"/>
      <c r="GK429" s="257"/>
      <c r="GL429" s="257" t="s">
        <v>34</v>
      </c>
      <c r="GM429" s="257"/>
      <c r="GN429" s="257"/>
      <c r="GO429" s="257" t="s">
        <v>34</v>
      </c>
      <c r="GP429" s="257"/>
      <c r="GQ429" s="257"/>
      <c r="GR429" s="257" t="s">
        <v>34</v>
      </c>
      <c r="GS429" s="257"/>
      <c r="GT429" s="257"/>
      <c r="GU429" s="257" t="s">
        <v>34</v>
      </c>
      <c r="GV429" s="257"/>
      <c r="GW429" s="257"/>
      <c r="GX429" s="257" t="s">
        <v>34</v>
      </c>
      <c r="GY429" s="257"/>
      <c r="GZ429" s="257"/>
      <c r="HA429" s="257" t="s">
        <v>34</v>
      </c>
    </row>
    <row r="430" spans="1:209" s="184" customFormat="1" outlineLevel="1" x14ac:dyDescent="0.2">
      <c r="A430" s="254" t="s">
        <v>2244</v>
      </c>
      <c r="B430" s="255" t="s">
        <v>177</v>
      </c>
      <c r="C430" s="255" t="s">
        <v>30</v>
      </c>
      <c r="D430" s="255" t="s">
        <v>173</v>
      </c>
      <c r="E430" s="255"/>
      <c r="F430" s="255"/>
      <c r="G430" s="255"/>
      <c r="H430" s="255"/>
      <c r="I430" s="255" t="s">
        <v>174</v>
      </c>
      <c r="O430" s="257"/>
      <c r="P430" s="257"/>
      <c r="Q430" s="257" t="s">
        <v>34</v>
      </c>
      <c r="R430" s="257"/>
      <c r="S430" s="257"/>
      <c r="T430" s="257" t="s">
        <v>34</v>
      </c>
      <c r="U430" s="257"/>
      <c r="V430" s="257"/>
      <c r="W430" s="257" t="s">
        <v>34</v>
      </c>
      <c r="X430" s="257"/>
      <c r="Y430" s="257"/>
      <c r="Z430" s="257" t="s">
        <v>34</v>
      </c>
      <c r="AA430" s="257"/>
      <c r="AB430" s="257"/>
      <c r="AC430" s="257" t="s">
        <v>34</v>
      </c>
      <c r="AD430" s="257"/>
      <c r="AE430" s="257"/>
      <c r="AF430" s="257" t="s">
        <v>34</v>
      </c>
      <c r="AG430" s="257"/>
      <c r="AH430" s="257"/>
      <c r="AI430" s="257" t="s">
        <v>34</v>
      </c>
      <c r="AJ430" s="257"/>
      <c r="AK430" s="257"/>
      <c r="AL430" s="257" t="s">
        <v>34</v>
      </c>
      <c r="AM430" s="257"/>
      <c r="AN430" s="257"/>
      <c r="AO430" s="257" t="s">
        <v>34</v>
      </c>
      <c r="AP430" s="257"/>
      <c r="AQ430" s="257"/>
      <c r="AR430" s="257" t="s">
        <v>34</v>
      </c>
      <c r="AS430" s="257"/>
      <c r="AT430" s="257"/>
      <c r="AU430" s="257" t="s">
        <v>34</v>
      </c>
      <c r="AV430" s="257"/>
      <c r="AW430" s="257"/>
      <c r="AX430" s="257" t="s">
        <v>34</v>
      </c>
      <c r="AY430" s="257"/>
      <c r="AZ430" s="257"/>
      <c r="BA430" s="257" t="s">
        <v>34</v>
      </c>
      <c r="BB430" s="257"/>
      <c r="BC430" s="257"/>
      <c r="BD430" s="257" t="s">
        <v>34</v>
      </c>
      <c r="BE430" s="257"/>
      <c r="BF430" s="257"/>
      <c r="BG430" s="257" t="s">
        <v>34</v>
      </c>
      <c r="BH430" s="257"/>
      <c r="BI430" s="257"/>
      <c r="BJ430" s="257" t="s">
        <v>34</v>
      </c>
      <c r="BK430" s="257"/>
      <c r="BL430" s="257"/>
      <c r="BM430" s="257" t="s">
        <v>34</v>
      </c>
      <c r="BN430" s="257"/>
      <c r="BO430" s="257"/>
      <c r="BP430" s="257" t="s">
        <v>34</v>
      </c>
      <c r="BQ430" s="257"/>
      <c r="BR430" s="257"/>
      <c r="BS430" s="257" t="s">
        <v>34</v>
      </c>
      <c r="BT430" s="257"/>
      <c r="BU430" s="257"/>
      <c r="BV430" s="257" t="s">
        <v>34</v>
      </c>
      <c r="BW430" s="257"/>
      <c r="BX430" s="257"/>
      <c r="BY430" s="257" t="s">
        <v>34</v>
      </c>
      <c r="BZ430" s="257"/>
      <c r="CA430" s="257"/>
      <c r="CB430" s="257" t="s">
        <v>34</v>
      </c>
      <c r="CC430" s="259"/>
      <c r="CD430" s="259"/>
      <c r="CE430" s="259" t="s">
        <v>34</v>
      </c>
      <c r="CF430" s="257"/>
      <c r="CG430" s="257"/>
      <c r="CH430" s="257" t="s">
        <v>34</v>
      </c>
      <c r="CI430" s="257"/>
      <c r="CJ430" s="257"/>
      <c r="CK430" s="257" t="s">
        <v>34</v>
      </c>
      <c r="CL430" s="257"/>
      <c r="CM430" s="257"/>
      <c r="CN430" s="257" t="s">
        <v>34</v>
      </c>
      <c r="CO430" s="255"/>
      <c r="CP430" s="257"/>
      <c r="CQ430" s="257" t="s">
        <v>34</v>
      </c>
      <c r="CR430" s="257"/>
      <c r="CS430" s="257"/>
      <c r="CT430" s="257" t="s">
        <v>34</v>
      </c>
      <c r="CU430" s="255"/>
      <c r="CV430" s="257"/>
      <c r="CW430" s="257" t="s">
        <v>34</v>
      </c>
      <c r="CX430" s="257"/>
      <c r="CY430" s="257"/>
      <c r="CZ430" s="257" t="s">
        <v>34</v>
      </c>
      <c r="DA430" s="257"/>
      <c r="DB430" s="257"/>
      <c r="DC430" s="257" t="s">
        <v>34</v>
      </c>
      <c r="DD430" s="257"/>
      <c r="DE430" s="257"/>
      <c r="DF430" s="257" t="s">
        <v>34</v>
      </c>
      <c r="DG430" s="257"/>
      <c r="DH430" s="257"/>
      <c r="DI430" s="257" t="s">
        <v>34</v>
      </c>
      <c r="DJ430" s="257"/>
      <c r="DK430" s="257"/>
      <c r="DL430" s="257" t="s">
        <v>34</v>
      </c>
      <c r="DM430" s="255"/>
      <c r="DN430" s="326"/>
      <c r="DO430" s="326" t="s">
        <v>34</v>
      </c>
      <c r="DP430" s="257"/>
      <c r="DQ430" s="257"/>
      <c r="DR430" s="257" t="s">
        <v>34</v>
      </c>
      <c r="DS430" s="257"/>
      <c r="DT430" s="257"/>
      <c r="DU430" s="257" t="s">
        <v>34</v>
      </c>
      <c r="DV430" s="257"/>
      <c r="DW430" s="257"/>
      <c r="DX430" s="257" t="s">
        <v>34</v>
      </c>
      <c r="DY430" s="257"/>
      <c r="DZ430" s="257"/>
      <c r="EA430" s="257" t="s">
        <v>34</v>
      </c>
      <c r="EB430" s="257"/>
      <c r="EC430" s="257"/>
      <c r="ED430" s="257" t="s">
        <v>34</v>
      </c>
      <c r="EE430" s="257"/>
      <c r="EF430" s="257"/>
      <c r="EG430" s="257" t="s">
        <v>34</v>
      </c>
      <c r="EH430" s="257"/>
      <c r="EI430" s="257"/>
      <c r="EJ430" s="257" t="s">
        <v>34</v>
      </c>
      <c r="EK430" s="257"/>
      <c r="EL430" s="257"/>
      <c r="EM430" s="257" t="s">
        <v>34</v>
      </c>
      <c r="EN430" s="257"/>
      <c r="EO430" s="257"/>
      <c r="EP430" s="257" t="s">
        <v>34</v>
      </c>
      <c r="EQ430" s="257"/>
      <c r="ER430" s="257"/>
      <c r="ES430" s="257" t="s">
        <v>34</v>
      </c>
      <c r="ET430" s="257"/>
      <c r="EU430" s="257"/>
      <c r="EV430" s="257" t="s">
        <v>34</v>
      </c>
      <c r="EW430" s="257"/>
      <c r="EX430" s="257"/>
      <c r="EY430" s="257" t="s">
        <v>34</v>
      </c>
      <c r="EZ430" s="257"/>
      <c r="FA430" s="257"/>
      <c r="FB430" s="257" t="s">
        <v>34</v>
      </c>
      <c r="FC430" s="257"/>
      <c r="FD430" s="257"/>
      <c r="FE430" s="257" t="s">
        <v>34</v>
      </c>
      <c r="FF430" s="257"/>
      <c r="FG430" s="257"/>
      <c r="FH430" s="257" t="s">
        <v>34</v>
      </c>
      <c r="FI430" s="257"/>
      <c r="FJ430" s="257"/>
      <c r="FK430" s="257" t="s">
        <v>34</v>
      </c>
      <c r="FL430" s="257"/>
      <c r="FM430" s="257"/>
      <c r="FN430" s="257" t="s">
        <v>34</v>
      </c>
      <c r="FO430" s="257"/>
      <c r="FP430" s="257"/>
      <c r="FQ430" s="257" t="s">
        <v>34</v>
      </c>
      <c r="FR430" s="257"/>
      <c r="FS430" s="257"/>
      <c r="FT430" s="257" t="s">
        <v>34</v>
      </c>
      <c r="FU430" s="257"/>
      <c r="FV430" s="257"/>
      <c r="FW430" s="257" t="s">
        <v>34</v>
      </c>
      <c r="FX430" s="257"/>
      <c r="FY430" s="257"/>
      <c r="FZ430" s="257" t="s">
        <v>34</v>
      </c>
      <c r="GA430" s="259"/>
      <c r="GB430" s="259"/>
      <c r="GC430" s="259" t="s">
        <v>34</v>
      </c>
      <c r="GD430" s="257"/>
      <c r="GE430" s="257"/>
      <c r="GF430" s="257" t="s">
        <v>34</v>
      </c>
      <c r="GG430" s="257"/>
      <c r="GH430" s="257"/>
      <c r="GI430" s="257" t="s">
        <v>34</v>
      </c>
      <c r="GJ430" s="257"/>
      <c r="GK430" s="257"/>
      <c r="GL430" s="257" t="s">
        <v>34</v>
      </c>
      <c r="GM430" s="257"/>
      <c r="GN430" s="257"/>
      <c r="GO430" s="257" t="s">
        <v>34</v>
      </c>
      <c r="GP430" s="257"/>
      <c r="GQ430" s="257"/>
      <c r="GR430" s="257" t="s">
        <v>34</v>
      </c>
      <c r="GS430" s="257"/>
      <c r="GT430" s="257"/>
      <c r="GU430" s="257" t="s">
        <v>34</v>
      </c>
      <c r="GV430" s="257"/>
      <c r="GW430" s="257"/>
      <c r="GX430" s="257" t="s">
        <v>34</v>
      </c>
      <c r="GY430" s="257"/>
      <c r="GZ430" s="257"/>
      <c r="HA430" s="257" t="s">
        <v>34</v>
      </c>
    </row>
    <row r="431" spans="1:209" ht="25.5" x14ac:dyDescent="0.2">
      <c r="A431" s="246" t="s">
        <v>2245</v>
      </c>
      <c r="B431" s="250" t="s">
        <v>159</v>
      </c>
      <c r="C431" s="250" t="s">
        <v>160</v>
      </c>
      <c r="D431" s="250" t="s">
        <v>180</v>
      </c>
      <c r="E431" s="250"/>
      <c r="F431" s="250" t="s">
        <v>123</v>
      </c>
      <c r="G431" s="250"/>
      <c r="H431" s="250"/>
      <c r="I431" s="250"/>
      <c r="O431" s="250"/>
      <c r="P431" s="250"/>
      <c r="Q431" s="250"/>
      <c r="R431" s="250"/>
      <c r="S431" s="250"/>
      <c r="T431" s="250"/>
      <c r="U431" s="250"/>
      <c r="V431" s="250"/>
      <c r="W431" s="250"/>
      <c r="X431" s="250"/>
      <c r="Y431" s="250"/>
      <c r="Z431" s="250"/>
      <c r="AA431" s="250"/>
      <c r="AB431" s="250"/>
      <c r="AC431" s="250"/>
      <c r="AD431" s="250"/>
      <c r="AE431" s="250"/>
      <c r="AF431" s="250"/>
      <c r="AG431" s="250"/>
      <c r="AH431" s="250"/>
      <c r="AI431" s="250"/>
      <c r="AJ431" s="250"/>
      <c r="AK431" s="250"/>
      <c r="AL431" s="250"/>
      <c r="AM431" s="250"/>
      <c r="AN431" s="250"/>
      <c r="AO431" s="250"/>
      <c r="AP431" s="250"/>
      <c r="AQ431" s="250"/>
      <c r="AR431" s="250"/>
      <c r="AS431" s="250"/>
      <c r="AT431" s="250"/>
      <c r="AU431" s="250"/>
      <c r="AV431" s="250"/>
      <c r="AW431" s="250"/>
      <c r="AX431" s="250"/>
      <c r="AY431" s="250"/>
      <c r="AZ431" s="250"/>
      <c r="BA431" s="250"/>
      <c r="BB431" s="250"/>
      <c r="BC431" s="250"/>
      <c r="BD431" s="250"/>
      <c r="BE431" s="250"/>
      <c r="BF431" s="250"/>
      <c r="BG431" s="250"/>
      <c r="BH431" s="250"/>
      <c r="BI431" s="250"/>
      <c r="BJ431" s="250"/>
      <c r="BK431" s="250"/>
      <c r="BL431" s="250"/>
      <c r="BM431" s="250"/>
      <c r="BN431" s="250"/>
      <c r="BO431" s="250"/>
      <c r="BP431" s="250"/>
      <c r="BQ431" s="250"/>
      <c r="BR431" s="250"/>
      <c r="BS431" s="250"/>
      <c r="BT431" s="250"/>
      <c r="BU431" s="250"/>
      <c r="BV431" s="250"/>
      <c r="BW431" s="250"/>
      <c r="BX431" s="250"/>
      <c r="BY431" s="250"/>
      <c r="BZ431" s="250"/>
      <c r="CA431" s="250"/>
      <c r="CB431" s="250"/>
      <c r="CC431" s="250"/>
      <c r="CD431" s="250"/>
      <c r="CE431" s="250"/>
      <c r="CF431" s="250"/>
      <c r="CG431" s="250"/>
      <c r="CH431" s="250"/>
      <c r="CI431" s="250"/>
      <c r="CJ431" s="250"/>
      <c r="CK431" s="250"/>
      <c r="CL431" s="250"/>
      <c r="CM431" s="250"/>
      <c r="CN431" s="250"/>
      <c r="CO431" s="250"/>
      <c r="CP431" s="250"/>
      <c r="CQ431" s="250"/>
      <c r="CR431" s="250"/>
      <c r="CS431" s="250"/>
      <c r="CT431" s="250"/>
      <c r="CU431" s="250"/>
      <c r="CV431" s="250"/>
      <c r="CW431" s="250"/>
      <c r="CX431" s="250"/>
      <c r="CY431" s="250"/>
      <c r="CZ431" s="250"/>
      <c r="DA431" s="250"/>
      <c r="DB431" s="250"/>
      <c r="DC431" s="250"/>
      <c r="DD431" s="250"/>
      <c r="DE431" s="250"/>
      <c r="DF431" s="250"/>
      <c r="DG431" s="250"/>
      <c r="DH431" s="250"/>
      <c r="DI431" s="250"/>
      <c r="DJ431" s="250"/>
      <c r="DK431" s="250"/>
      <c r="DL431" s="250"/>
      <c r="DM431" s="250"/>
      <c r="DN431" s="250"/>
      <c r="DO431" s="250"/>
      <c r="DP431" s="250"/>
      <c r="DQ431" s="250"/>
      <c r="DR431" s="250"/>
      <c r="DS431" s="250"/>
      <c r="DT431" s="250"/>
      <c r="DU431" s="250"/>
      <c r="DV431" s="250"/>
      <c r="DW431" s="250"/>
      <c r="DX431" s="250"/>
      <c r="DY431" s="250"/>
      <c r="DZ431" s="250"/>
      <c r="EA431" s="250"/>
      <c r="EB431" s="250"/>
      <c r="EC431" s="250"/>
      <c r="ED431" s="250"/>
      <c r="EE431" s="250"/>
      <c r="EF431" s="250"/>
      <c r="EG431" s="250"/>
      <c r="EH431" s="250"/>
      <c r="EI431" s="250"/>
      <c r="EJ431" s="250"/>
      <c r="EK431" s="250"/>
      <c r="EL431" s="250"/>
      <c r="EM431" s="250"/>
      <c r="EN431" s="250"/>
      <c r="EO431" s="250"/>
      <c r="EP431" s="250"/>
      <c r="EQ431" s="250"/>
      <c r="ER431" s="250"/>
      <c r="ES431" s="250"/>
      <c r="ET431" s="250"/>
      <c r="EU431" s="250"/>
      <c r="EV431" s="250"/>
      <c r="EW431" s="250"/>
      <c r="EX431" s="250"/>
      <c r="EY431" s="250"/>
      <c r="EZ431" s="250"/>
      <c r="FA431" s="250"/>
      <c r="FB431" s="250"/>
      <c r="FC431" s="250"/>
      <c r="FD431" s="250"/>
      <c r="FE431" s="250"/>
      <c r="FF431" s="250"/>
      <c r="FG431" s="250"/>
      <c r="FH431" s="250"/>
      <c r="FI431" s="250"/>
      <c r="FJ431" s="250"/>
      <c r="FK431" s="250"/>
      <c r="FL431" s="250"/>
      <c r="FM431" s="250"/>
      <c r="FN431" s="250"/>
      <c r="FO431" s="250"/>
      <c r="FP431" s="250"/>
      <c r="FQ431" s="250"/>
      <c r="FR431" s="250"/>
      <c r="FS431" s="250"/>
      <c r="FT431" s="250"/>
      <c r="FU431" s="250"/>
      <c r="FV431" s="250"/>
      <c r="FW431" s="250"/>
      <c r="FX431" s="250"/>
      <c r="FY431" s="250"/>
      <c r="FZ431" s="250"/>
      <c r="GA431" s="250"/>
      <c r="GB431" s="250"/>
      <c r="GC431" s="250"/>
      <c r="GD431" s="250"/>
      <c r="GE431" s="250"/>
      <c r="GF431" s="250"/>
      <c r="GG431" s="250"/>
      <c r="GH431" s="250"/>
      <c r="GI431" s="250"/>
      <c r="GJ431" s="250"/>
      <c r="GK431" s="250"/>
      <c r="GL431" s="250"/>
      <c r="GM431" s="250"/>
      <c r="GN431" s="250"/>
      <c r="GO431" s="250"/>
      <c r="GP431" s="250"/>
      <c r="GQ431" s="250"/>
      <c r="GR431" s="250"/>
      <c r="GS431" s="250"/>
      <c r="GT431" s="250"/>
      <c r="GU431" s="250"/>
      <c r="GV431" s="250"/>
      <c r="GW431" s="250"/>
      <c r="GX431" s="250"/>
      <c r="GY431" s="250"/>
      <c r="GZ431" s="250"/>
      <c r="HA431" s="250"/>
    </row>
    <row r="432" spans="1:209" outlineLevel="1" x14ac:dyDescent="0.2">
      <c r="A432" s="246" t="s">
        <v>2246</v>
      </c>
      <c r="B432" s="250" t="s">
        <v>208</v>
      </c>
      <c r="C432" s="250" t="s">
        <v>209</v>
      </c>
      <c r="D432" s="250" t="s">
        <v>16</v>
      </c>
      <c r="E432" s="250"/>
      <c r="F432" s="250"/>
      <c r="G432" s="250"/>
      <c r="H432" s="250"/>
      <c r="I432" s="250"/>
      <c r="O432" s="250"/>
      <c r="P432" s="250"/>
      <c r="Q432" s="250"/>
      <c r="R432" s="250"/>
      <c r="S432" s="250"/>
      <c r="T432" s="250"/>
      <c r="U432" s="250"/>
      <c r="V432" s="250"/>
      <c r="W432" s="250"/>
      <c r="X432" s="250"/>
      <c r="Y432" s="250"/>
      <c r="Z432" s="250"/>
      <c r="AA432" s="250"/>
      <c r="AB432" s="250"/>
      <c r="AC432" s="250"/>
      <c r="AD432" s="250"/>
      <c r="AE432" s="250"/>
      <c r="AF432" s="250"/>
      <c r="AG432" s="250"/>
      <c r="AH432" s="250"/>
      <c r="AI432" s="250"/>
      <c r="AJ432" s="250"/>
      <c r="AK432" s="250"/>
      <c r="AL432" s="250"/>
      <c r="AM432" s="250"/>
      <c r="AN432" s="250"/>
      <c r="AO432" s="250"/>
      <c r="AP432" s="250"/>
      <c r="AQ432" s="250"/>
      <c r="AR432" s="250"/>
      <c r="AS432" s="250"/>
      <c r="AT432" s="250"/>
      <c r="AU432" s="250"/>
      <c r="AV432" s="250"/>
      <c r="AW432" s="250"/>
      <c r="AX432" s="250"/>
      <c r="AY432" s="250"/>
      <c r="AZ432" s="250"/>
      <c r="BA432" s="250"/>
      <c r="BB432" s="250"/>
      <c r="BC432" s="250"/>
      <c r="BD432" s="250"/>
      <c r="BE432" s="250"/>
      <c r="BF432" s="250"/>
      <c r="BG432" s="250"/>
      <c r="BH432" s="250"/>
      <c r="BI432" s="250"/>
      <c r="BJ432" s="250"/>
      <c r="BK432" s="250"/>
      <c r="BL432" s="250"/>
      <c r="BM432" s="250"/>
      <c r="BN432" s="250"/>
      <c r="BO432" s="250"/>
      <c r="BP432" s="250"/>
      <c r="BQ432" s="250"/>
      <c r="BR432" s="250"/>
      <c r="BS432" s="250"/>
      <c r="BT432" s="250"/>
      <c r="BU432" s="250"/>
      <c r="BV432" s="250"/>
      <c r="BW432" s="250"/>
      <c r="BX432" s="250"/>
      <c r="BY432" s="250"/>
      <c r="BZ432" s="250"/>
      <c r="CA432" s="250"/>
      <c r="CB432" s="250"/>
      <c r="CC432" s="250"/>
      <c r="CD432" s="250"/>
      <c r="CE432" s="250"/>
      <c r="CF432" s="250"/>
      <c r="CG432" s="250"/>
      <c r="CH432" s="250"/>
      <c r="CI432" s="250"/>
      <c r="CJ432" s="250"/>
      <c r="CK432" s="250"/>
      <c r="CL432" s="250"/>
      <c r="CM432" s="250"/>
      <c r="CN432" s="250"/>
      <c r="CO432" s="250"/>
      <c r="CP432" s="250"/>
      <c r="CQ432" s="250"/>
      <c r="CR432" s="250"/>
      <c r="CS432" s="250"/>
      <c r="CT432" s="250"/>
      <c r="CU432" s="250"/>
      <c r="CV432" s="250"/>
      <c r="CW432" s="250"/>
      <c r="CX432" s="250"/>
      <c r="CY432" s="250"/>
      <c r="CZ432" s="250"/>
      <c r="DA432" s="250"/>
      <c r="DB432" s="250"/>
      <c r="DC432" s="250"/>
      <c r="DD432" s="250"/>
      <c r="DE432" s="250"/>
      <c r="DF432" s="250"/>
      <c r="DG432" s="250"/>
      <c r="DH432" s="250"/>
      <c r="DI432" s="250"/>
      <c r="DJ432" s="250"/>
      <c r="DK432" s="250"/>
      <c r="DL432" s="250"/>
      <c r="DM432" s="250"/>
      <c r="DN432" s="250"/>
      <c r="DO432" s="250"/>
      <c r="DP432" s="250"/>
      <c r="DQ432" s="250"/>
      <c r="DR432" s="250"/>
      <c r="DS432" s="250"/>
      <c r="DT432" s="250"/>
      <c r="DU432" s="250"/>
      <c r="DV432" s="250"/>
      <c r="DW432" s="250"/>
      <c r="DX432" s="250"/>
      <c r="DY432" s="250"/>
      <c r="DZ432" s="250"/>
      <c r="EA432" s="250"/>
      <c r="EB432" s="250"/>
      <c r="EC432" s="250"/>
      <c r="ED432" s="250"/>
      <c r="EE432" s="250"/>
      <c r="EF432" s="250"/>
      <c r="EG432" s="250"/>
      <c r="EH432" s="250"/>
      <c r="EI432" s="250"/>
      <c r="EJ432" s="250"/>
      <c r="EK432" s="250"/>
      <c r="EL432" s="250"/>
      <c r="EM432" s="250"/>
      <c r="EN432" s="250"/>
      <c r="EO432" s="250"/>
      <c r="EP432" s="250"/>
      <c r="EQ432" s="250"/>
      <c r="ER432" s="250"/>
      <c r="ES432" s="250"/>
      <c r="ET432" s="250"/>
      <c r="EU432" s="250"/>
      <c r="EV432" s="250"/>
      <c r="EW432" s="250"/>
      <c r="EX432" s="250"/>
      <c r="EY432" s="250"/>
      <c r="EZ432" s="250"/>
      <c r="FA432" s="250"/>
      <c r="FB432" s="250"/>
      <c r="FC432" s="250"/>
      <c r="FD432" s="250"/>
      <c r="FE432" s="250"/>
      <c r="FF432" s="250"/>
      <c r="FG432" s="250"/>
      <c r="FH432" s="250"/>
      <c r="FI432" s="250"/>
      <c r="FJ432" s="250"/>
      <c r="FK432" s="250"/>
      <c r="FL432" s="250"/>
      <c r="FM432" s="250"/>
      <c r="FN432" s="250"/>
      <c r="FO432" s="250"/>
      <c r="FP432" s="250"/>
      <c r="FQ432" s="250"/>
      <c r="FR432" s="250"/>
      <c r="FS432" s="250"/>
      <c r="FT432" s="250"/>
      <c r="FU432" s="250"/>
      <c r="FV432" s="250"/>
      <c r="FW432" s="250"/>
      <c r="FX432" s="250"/>
      <c r="FY432" s="250"/>
      <c r="FZ432" s="250"/>
      <c r="GA432" s="250"/>
      <c r="GB432" s="250"/>
      <c r="GC432" s="250"/>
      <c r="GD432" s="250"/>
      <c r="GE432" s="250"/>
      <c r="GF432" s="250"/>
      <c r="GG432" s="250"/>
      <c r="GH432" s="250"/>
      <c r="GI432" s="250"/>
      <c r="GJ432" s="250"/>
      <c r="GK432" s="250"/>
      <c r="GL432" s="250"/>
      <c r="GM432" s="250"/>
      <c r="GN432" s="250"/>
      <c r="GO432" s="250"/>
      <c r="GP432" s="250"/>
      <c r="GQ432" s="250"/>
      <c r="GR432" s="250"/>
      <c r="GS432" s="250"/>
      <c r="GT432" s="250"/>
      <c r="GU432" s="250"/>
      <c r="GV432" s="250"/>
      <c r="GW432" s="250"/>
      <c r="GX432" s="250"/>
      <c r="GY432" s="250"/>
      <c r="GZ432" s="250"/>
      <c r="HA432" s="250"/>
    </row>
    <row r="433" spans="1:209" outlineLevel="1" x14ac:dyDescent="0.2">
      <c r="A433" s="246" t="s">
        <v>2247</v>
      </c>
      <c r="B433" s="247" t="s">
        <v>205</v>
      </c>
      <c r="C433" s="248" t="s">
        <v>121</v>
      </c>
      <c r="D433" s="248" t="s">
        <v>180</v>
      </c>
      <c r="E433" s="248"/>
      <c r="F433" s="248"/>
      <c r="G433" s="248"/>
      <c r="H433" s="247"/>
      <c r="I433" s="247"/>
      <c r="O433" s="249"/>
      <c r="P433" s="249"/>
      <c r="Q433" s="249" t="s">
        <v>34</v>
      </c>
      <c r="R433" s="249"/>
      <c r="S433" s="249"/>
      <c r="T433" s="249" t="s">
        <v>34</v>
      </c>
      <c r="U433" s="249"/>
      <c r="V433" s="249"/>
      <c r="W433" s="249" t="s">
        <v>34</v>
      </c>
      <c r="X433" s="249"/>
      <c r="Y433" s="249"/>
      <c r="Z433" s="249" t="s">
        <v>34</v>
      </c>
      <c r="AA433" s="249"/>
      <c r="AB433" s="249"/>
      <c r="AC433" s="249" t="s">
        <v>34</v>
      </c>
      <c r="AD433" s="249"/>
      <c r="AE433" s="249"/>
      <c r="AF433" s="249" t="s">
        <v>34</v>
      </c>
      <c r="AG433" s="249"/>
      <c r="AH433" s="249"/>
      <c r="AI433" s="249" t="s">
        <v>34</v>
      </c>
      <c r="AJ433" s="249"/>
      <c r="AK433" s="249"/>
      <c r="AL433" s="249" t="s">
        <v>34</v>
      </c>
      <c r="AM433" s="249"/>
      <c r="AN433" s="249"/>
      <c r="AO433" s="249" t="s">
        <v>34</v>
      </c>
      <c r="AP433" s="249"/>
      <c r="AQ433" s="249"/>
      <c r="AR433" s="249" t="s">
        <v>34</v>
      </c>
      <c r="AS433" s="249"/>
      <c r="AT433" s="249"/>
      <c r="AU433" s="249" t="s">
        <v>34</v>
      </c>
      <c r="AV433" s="249"/>
      <c r="AW433" s="249"/>
      <c r="AX433" s="249" t="s">
        <v>34</v>
      </c>
      <c r="AY433" s="249"/>
      <c r="AZ433" s="249"/>
      <c r="BA433" s="249" t="s">
        <v>34</v>
      </c>
      <c r="BB433" s="249"/>
      <c r="BC433" s="249"/>
      <c r="BD433" s="249" t="s">
        <v>34</v>
      </c>
      <c r="BE433" s="249"/>
      <c r="BF433" s="249"/>
      <c r="BG433" s="249" t="s">
        <v>34</v>
      </c>
      <c r="BH433" s="249"/>
      <c r="BI433" s="249"/>
      <c r="BJ433" s="249" t="s">
        <v>34</v>
      </c>
      <c r="BK433" s="249"/>
      <c r="BL433" s="249"/>
      <c r="BM433" s="249" t="s">
        <v>34</v>
      </c>
      <c r="BN433" s="249"/>
      <c r="BO433" s="249"/>
      <c r="BP433" s="249" t="s">
        <v>34</v>
      </c>
      <c r="BQ433" s="249"/>
      <c r="BR433" s="249"/>
      <c r="BS433" s="249" t="s">
        <v>34</v>
      </c>
      <c r="BT433" s="249"/>
      <c r="BU433" s="249"/>
      <c r="BV433" s="249" t="s">
        <v>34</v>
      </c>
      <c r="BW433" s="249"/>
      <c r="BX433" s="249"/>
      <c r="BY433" s="249" t="s">
        <v>34</v>
      </c>
      <c r="BZ433" s="249"/>
      <c r="CA433" s="249"/>
      <c r="CB433" s="249" t="s">
        <v>34</v>
      </c>
      <c r="CC433" s="261"/>
      <c r="CD433" s="261"/>
      <c r="CE433" s="261" t="s">
        <v>34</v>
      </c>
      <c r="CF433" s="249"/>
      <c r="CG433" s="249"/>
      <c r="CH433" s="249" t="s">
        <v>34</v>
      </c>
      <c r="CI433" s="249"/>
      <c r="CJ433" s="249"/>
      <c r="CK433" s="249" t="s">
        <v>34</v>
      </c>
      <c r="CL433" s="249"/>
      <c r="CM433" s="249"/>
      <c r="CN433" s="249" t="s">
        <v>34</v>
      </c>
      <c r="CO433" s="247">
        <v>153</v>
      </c>
      <c r="CP433" s="249" t="s">
        <v>357</v>
      </c>
      <c r="CQ433" s="249" t="s">
        <v>16</v>
      </c>
      <c r="CR433" s="249"/>
      <c r="CS433" s="249"/>
      <c r="CT433" s="249" t="s">
        <v>34</v>
      </c>
      <c r="CU433" s="247"/>
      <c r="CV433" s="249"/>
      <c r="CW433" s="249" t="s">
        <v>34</v>
      </c>
      <c r="CX433" s="249"/>
      <c r="CY433" s="249"/>
      <c r="CZ433" s="249" t="s">
        <v>34</v>
      </c>
      <c r="DA433" s="249"/>
      <c r="DB433" s="249"/>
      <c r="DC433" s="249" t="s">
        <v>34</v>
      </c>
      <c r="DD433" s="249"/>
      <c r="DE433" s="249"/>
      <c r="DF433" s="249" t="s">
        <v>34</v>
      </c>
      <c r="DG433" s="249"/>
      <c r="DH433" s="249"/>
      <c r="DI433" s="249" t="s">
        <v>34</v>
      </c>
      <c r="DJ433" s="249"/>
      <c r="DK433" s="249"/>
      <c r="DL433" s="249" t="s">
        <v>34</v>
      </c>
      <c r="DM433" s="247"/>
      <c r="DN433" s="289"/>
      <c r="DO433" s="289" t="s">
        <v>34</v>
      </c>
      <c r="DP433" s="249"/>
      <c r="DQ433" s="249"/>
      <c r="DR433" s="249" t="s">
        <v>34</v>
      </c>
      <c r="DS433" s="249"/>
      <c r="DT433" s="249"/>
      <c r="DU433" s="249" t="s">
        <v>34</v>
      </c>
      <c r="DV433" s="249"/>
      <c r="DW433" s="249"/>
      <c r="DX433" s="249" t="s">
        <v>34</v>
      </c>
      <c r="DY433" s="249"/>
      <c r="DZ433" s="249"/>
      <c r="EA433" s="249" t="s">
        <v>34</v>
      </c>
      <c r="EB433" s="249"/>
      <c r="EC433" s="249"/>
      <c r="ED433" s="249" t="s">
        <v>34</v>
      </c>
      <c r="EE433" s="249"/>
      <c r="EF433" s="249"/>
      <c r="EG433" s="249" t="s">
        <v>34</v>
      </c>
      <c r="EH433" s="249"/>
      <c r="EI433" s="249"/>
      <c r="EJ433" s="249" t="s">
        <v>34</v>
      </c>
      <c r="EK433" s="249"/>
      <c r="EL433" s="249"/>
      <c r="EM433" s="249" t="s">
        <v>34</v>
      </c>
      <c r="EN433" s="249"/>
      <c r="EO433" s="249"/>
      <c r="EP433" s="249" t="s">
        <v>34</v>
      </c>
      <c r="EQ433" s="249"/>
      <c r="ER433" s="249"/>
      <c r="ES433" s="249" t="s">
        <v>34</v>
      </c>
      <c r="ET433" s="249"/>
      <c r="EU433" s="249"/>
      <c r="EV433" s="249" t="s">
        <v>34</v>
      </c>
      <c r="EW433" s="249"/>
      <c r="EX433" s="249"/>
      <c r="EY433" s="249" t="s">
        <v>34</v>
      </c>
      <c r="EZ433" s="249"/>
      <c r="FA433" s="249"/>
      <c r="FB433" s="249" t="s">
        <v>34</v>
      </c>
      <c r="FC433" s="249"/>
      <c r="FD433" s="249"/>
      <c r="FE433" s="249" t="s">
        <v>34</v>
      </c>
      <c r="FF433" s="249"/>
      <c r="FG433" s="249"/>
      <c r="FH433" s="249" t="s">
        <v>34</v>
      </c>
      <c r="FI433" s="249"/>
      <c r="FJ433" s="249"/>
      <c r="FK433" s="249" t="s">
        <v>34</v>
      </c>
      <c r="FL433" s="249"/>
      <c r="FM433" s="249"/>
      <c r="FN433" s="249" t="s">
        <v>34</v>
      </c>
      <c r="FO433" s="249"/>
      <c r="FP433" s="249"/>
      <c r="FQ433" s="249" t="s">
        <v>34</v>
      </c>
      <c r="FR433" s="249"/>
      <c r="FS433" s="249"/>
      <c r="FT433" s="249" t="s">
        <v>34</v>
      </c>
      <c r="FU433" s="249"/>
      <c r="FV433" s="249"/>
      <c r="FW433" s="249" t="s">
        <v>34</v>
      </c>
      <c r="FX433" s="249"/>
      <c r="FY433" s="249"/>
      <c r="FZ433" s="249" t="s">
        <v>34</v>
      </c>
      <c r="GA433" s="261"/>
      <c r="GB433" s="261"/>
      <c r="GC433" s="261" t="s">
        <v>34</v>
      </c>
      <c r="GD433" s="249"/>
      <c r="GE433" s="249"/>
      <c r="GF433" s="249" t="s">
        <v>34</v>
      </c>
      <c r="GG433" s="249"/>
      <c r="GH433" s="249"/>
      <c r="GI433" s="249" t="s">
        <v>34</v>
      </c>
      <c r="GJ433" s="249"/>
      <c r="GK433" s="249"/>
      <c r="GL433" s="249" t="s">
        <v>34</v>
      </c>
      <c r="GM433" s="249"/>
      <c r="GN433" s="249"/>
      <c r="GO433" s="249" t="s">
        <v>34</v>
      </c>
      <c r="GP433" s="249"/>
      <c r="GQ433" s="249"/>
      <c r="GR433" s="249" t="s">
        <v>34</v>
      </c>
      <c r="GS433" s="249"/>
      <c r="GT433" s="249"/>
      <c r="GU433" s="249" t="s">
        <v>34</v>
      </c>
      <c r="GV433" s="249"/>
      <c r="GW433" s="249"/>
      <c r="GX433" s="249" t="s">
        <v>34</v>
      </c>
      <c r="GY433" s="249"/>
      <c r="GZ433" s="249"/>
      <c r="HA433" s="249" t="s">
        <v>34</v>
      </c>
    </row>
    <row r="434" spans="1:209" outlineLevel="1" x14ac:dyDescent="0.2">
      <c r="A434" s="246" t="s">
        <v>2248</v>
      </c>
      <c r="B434" s="247" t="s">
        <v>206</v>
      </c>
      <c r="C434" s="248" t="s">
        <v>121</v>
      </c>
      <c r="D434" s="248" t="s">
        <v>180</v>
      </c>
      <c r="E434" s="248"/>
      <c r="F434" s="248"/>
      <c r="G434" s="248"/>
      <c r="H434" s="247"/>
      <c r="I434" s="247"/>
      <c r="O434" s="249"/>
      <c r="P434" s="249"/>
      <c r="Q434" s="249" t="s">
        <v>34</v>
      </c>
      <c r="R434" s="249"/>
      <c r="S434" s="249"/>
      <c r="T434" s="249" t="s">
        <v>34</v>
      </c>
      <c r="U434" s="249"/>
      <c r="V434" s="249"/>
      <c r="W434" s="249" t="s">
        <v>34</v>
      </c>
      <c r="X434" s="249"/>
      <c r="Y434" s="249"/>
      <c r="Z434" s="249" t="s">
        <v>34</v>
      </c>
      <c r="AA434" s="249"/>
      <c r="AB434" s="249"/>
      <c r="AC434" s="249" t="s">
        <v>34</v>
      </c>
      <c r="AD434" s="249"/>
      <c r="AE434" s="249"/>
      <c r="AF434" s="249" t="s">
        <v>34</v>
      </c>
      <c r="AG434" s="249"/>
      <c r="AH434" s="249"/>
      <c r="AI434" s="249" t="s">
        <v>34</v>
      </c>
      <c r="AJ434" s="249"/>
      <c r="AK434" s="249"/>
      <c r="AL434" s="249" t="s">
        <v>34</v>
      </c>
      <c r="AM434" s="249"/>
      <c r="AN434" s="249"/>
      <c r="AO434" s="249" t="s">
        <v>34</v>
      </c>
      <c r="AP434" s="249"/>
      <c r="AQ434" s="249"/>
      <c r="AR434" s="249" t="s">
        <v>34</v>
      </c>
      <c r="AS434" s="249"/>
      <c r="AT434" s="249"/>
      <c r="AU434" s="249" t="s">
        <v>34</v>
      </c>
      <c r="AV434" s="249"/>
      <c r="AW434" s="249"/>
      <c r="AX434" s="249" t="s">
        <v>34</v>
      </c>
      <c r="AY434" s="249"/>
      <c r="AZ434" s="249"/>
      <c r="BA434" s="249" t="s">
        <v>34</v>
      </c>
      <c r="BB434" s="249"/>
      <c r="BC434" s="249"/>
      <c r="BD434" s="249" t="s">
        <v>34</v>
      </c>
      <c r="BE434" s="249"/>
      <c r="BF434" s="249"/>
      <c r="BG434" s="249" t="s">
        <v>34</v>
      </c>
      <c r="BH434" s="249"/>
      <c r="BI434" s="249"/>
      <c r="BJ434" s="249" t="s">
        <v>34</v>
      </c>
      <c r="BK434" s="249"/>
      <c r="BL434" s="249"/>
      <c r="BM434" s="249" t="s">
        <v>34</v>
      </c>
      <c r="BN434" s="249"/>
      <c r="BO434" s="249"/>
      <c r="BP434" s="249" t="s">
        <v>34</v>
      </c>
      <c r="BQ434" s="249"/>
      <c r="BR434" s="249"/>
      <c r="BS434" s="249" t="s">
        <v>34</v>
      </c>
      <c r="BT434" s="249"/>
      <c r="BU434" s="249"/>
      <c r="BV434" s="249" t="s">
        <v>34</v>
      </c>
      <c r="BW434" s="249"/>
      <c r="BX434" s="249"/>
      <c r="BY434" s="249" t="s">
        <v>34</v>
      </c>
      <c r="BZ434" s="249"/>
      <c r="CA434" s="249"/>
      <c r="CB434" s="249" t="s">
        <v>34</v>
      </c>
      <c r="CC434" s="261"/>
      <c r="CD434" s="261"/>
      <c r="CE434" s="261" t="s">
        <v>34</v>
      </c>
      <c r="CF434" s="249"/>
      <c r="CG434" s="249"/>
      <c r="CH434" s="249" t="s">
        <v>34</v>
      </c>
      <c r="CI434" s="249"/>
      <c r="CJ434" s="249"/>
      <c r="CK434" s="249" t="s">
        <v>34</v>
      </c>
      <c r="CL434" s="249"/>
      <c r="CM434" s="249"/>
      <c r="CN434" s="249" t="s">
        <v>34</v>
      </c>
      <c r="CO434" s="247">
        <v>365</v>
      </c>
      <c r="CP434" s="249" t="s">
        <v>357</v>
      </c>
      <c r="CQ434" s="249" t="s">
        <v>16</v>
      </c>
      <c r="CR434" s="249"/>
      <c r="CS434" s="249"/>
      <c r="CT434" s="249" t="s">
        <v>34</v>
      </c>
      <c r="CU434" s="247"/>
      <c r="CV434" s="249"/>
      <c r="CW434" s="249" t="s">
        <v>34</v>
      </c>
      <c r="CX434" s="249"/>
      <c r="CY434" s="249"/>
      <c r="CZ434" s="249" t="s">
        <v>34</v>
      </c>
      <c r="DA434" s="249"/>
      <c r="DB434" s="249"/>
      <c r="DC434" s="249" t="s">
        <v>34</v>
      </c>
      <c r="DD434" s="249"/>
      <c r="DE434" s="249"/>
      <c r="DF434" s="249" t="s">
        <v>34</v>
      </c>
      <c r="DG434" s="249"/>
      <c r="DH434" s="249"/>
      <c r="DI434" s="249" t="s">
        <v>34</v>
      </c>
      <c r="DJ434" s="249"/>
      <c r="DK434" s="249"/>
      <c r="DL434" s="249" t="s">
        <v>34</v>
      </c>
      <c r="DM434" s="247"/>
      <c r="DN434" s="289"/>
      <c r="DO434" s="289" t="s">
        <v>34</v>
      </c>
      <c r="DP434" s="249"/>
      <c r="DQ434" s="249"/>
      <c r="DR434" s="249" t="s">
        <v>34</v>
      </c>
      <c r="DS434" s="249"/>
      <c r="DT434" s="249"/>
      <c r="DU434" s="249" t="s">
        <v>34</v>
      </c>
      <c r="DV434" s="249"/>
      <c r="DW434" s="249"/>
      <c r="DX434" s="249" t="s">
        <v>34</v>
      </c>
      <c r="DY434" s="249"/>
      <c r="DZ434" s="249"/>
      <c r="EA434" s="249" t="s">
        <v>34</v>
      </c>
      <c r="EB434" s="249"/>
      <c r="EC434" s="249"/>
      <c r="ED434" s="249" t="s">
        <v>34</v>
      </c>
      <c r="EE434" s="249"/>
      <c r="EF434" s="249"/>
      <c r="EG434" s="249" t="s">
        <v>34</v>
      </c>
      <c r="EH434" s="249"/>
      <c r="EI434" s="249"/>
      <c r="EJ434" s="249" t="s">
        <v>34</v>
      </c>
      <c r="EK434" s="249"/>
      <c r="EL434" s="249"/>
      <c r="EM434" s="249" t="s">
        <v>34</v>
      </c>
      <c r="EN434" s="249"/>
      <c r="EO434" s="249"/>
      <c r="EP434" s="249" t="s">
        <v>34</v>
      </c>
      <c r="EQ434" s="249"/>
      <c r="ER434" s="249"/>
      <c r="ES434" s="249" t="s">
        <v>34</v>
      </c>
      <c r="ET434" s="249"/>
      <c r="EU434" s="249"/>
      <c r="EV434" s="249" t="s">
        <v>34</v>
      </c>
      <c r="EW434" s="249"/>
      <c r="EX434" s="249"/>
      <c r="EY434" s="249" t="s">
        <v>34</v>
      </c>
      <c r="EZ434" s="249"/>
      <c r="FA434" s="249"/>
      <c r="FB434" s="249" t="s">
        <v>34</v>
      </c>
      <c r="FC434" s="249"/>
      <c r="FD434" s="249"/>
      <c r="FE434" s="249" t="s">
        <v>34</v>
      </c>
      <c r="FF434" s="249"/>
      <c r="FG434" s="249"/>
      <c r="FH434" s="249" t="s">
        <v>34</v>
      </c>
      <c r="FI434" s="249"/>
      <c r="FJ434" s="249"/>
      <c r="FK434" s="249" t="s">
        <v>34</v>
      </c>
      <c r="FL434" s="249"/>
      <c r="FM434" s="249"/>
      <c r="FN434" s="249" t="s">
        <v>34</v>
      </c>
      <c r="FO434" s="249"/>
      <c r="FP434" s="249"/>
      <c r="FQ434" s="249" t="s">
        <v>34</v>
      </c>
      <c r="FR434" s="249"/>
      <c r="FS434" s="249"/>
      <c r="FT434" s="249" t="s">
        <v>34</v>
      </c>
      <c r="FU434" s="249"/>
      <c r="FV434" s="249"/>
      <c r="FW434" s="249" t="s">
        <v>34</v>
      </c>
      <c r="FX434" s="249"/>
      <c r="FY434" s="249"/>
      <c r="FZ434" s="249" t="s">
        <v>34</v>
      </c>
      <c r="GA434" s="261"/>
      <c r="GB434" s="261"/>
      <c r="GC434" s="261" t="s">
        <v>34</v>
      </c>
      <c r="GD434" s="249"/>
      <c r="GE434" s="249"/>
      <c r="GF434" s="249" t="s">
        <v>34</v>
      </c>
      <c r="GG434" s="249"/>
      <c r="GH434" s="249"/>
      <c r="GI434" s="249" t="s">
        <v>34</v>
      </c>
      <c r="GJ434" s="249"/>
      <c r="GK434" s="249"/>
      <c r="GL434" s="249" t="s">
        <v>34</v>
      </c>
      <c r="GM434" s="249"/>
      <c r="GN434" s="249"/>
      <c r="GO434" s="249" t="s">
        <v>34</v>
      </c>
      <c r="GP434" s="249"/>
      <c r="GQ434" s="249"/>
      <c r="GR434" s="249" t="s">
        <v>34</v>
      </c>
      <c r="GS434" s="249"/>
      <c r="GT434" s="249"/>
      <c r="GU434" s="249" t="s">
        <v>34</v>
      </c>
      <c r="GV434" s="249"/>
      <c r="GW434" s="249"/>
      <c r="GX434" s="249" t="s">
        <v>34</v>
      </c>
      <c r="GY434" s="249"/>
      <c r="GZ434" s="249"/>
      <c r="HA434" s="249" t="s">
        <v>34</v>
      </c>
    </row>
    <row r="435" spans="1:209" outlineLevel="1" x14ac:dyDescent="0.2">
      <c r="A435" s="254" t="s">
        <v>2249</v>
      </c>
      <c r="B435" s="255" t="s">
        <v>210</v>
      </c>
      <c r="C435" s="256" t="s">
        <v>24</v>
      </c>
      <c r="D435" s="256" t="s">
        <v>180</v>
      </c>
      <c r="E435" s="256"/>
      <c r="F435" s="256"/>
      <c r="G435" s="256"/>
      <c r="H435" s="255"/>
      <c r="I435" s="255" t="s">
        <v>343</v>
      </c>
      <c r="O435" s="249"/>
      <c r="P435" s="249"/>
      <c r="Q435" s="249" t="s">
        <v>34</v>
      </c>
      <c r="R435" s="249"/>
      <c r="S435" s="249"/>
      <c r="T435" s="249" t="s">
        <v>34</v>
      </c>
      <c r="U435" s="249"/>
      <c r="V435" s="249"/>
      <c r="W435" s="249" t="s">
        <v>34</v>
      </c>
      <c r="X435" s="249"/>
      <c r="Y435" s="249"/>
      <c r="Z435" s="249" t="s">
        <v>34</v>
      </c>
      <c r="AA435" s="249"/>
      <c r="AB435" s="249"/>
      <c r="AC435" s="249" t="s">
        <v>34</v>
      </c>
      <c r="AD435" s="249"/>
      <c r="AE435" s="249"/>
      <c r="AF435" s="249" t="s">
        <v>34</v>
      </c>
      <c r="AG435" s="249"/>
      <c r="AH435" s="249"/>
      <c r="AI435" s="249" t="s">
        <v>34</v>
      </c>
      <c r="AJ435" s="249"/>
      <c r="AK435" s="249"/>
      <c r="AL435" s="249" t="s">
        <v>34</v>
      </c>
      <c r="AM435" s="249"/>
      <c r="AN435" s="249"/>
      <c r="AO435" s="249" t="s">
        <v>34</v>
      </c>
      <c r="AP435" s="249"/>
      <c r="AQ435" s="249"/>
      <c r="AR435" s="249" t="s">
        <v>34</v>
      </c>
      <c r="AS435" s="249"/>
      <c r="AT435" s="249"/>
      <c r="AU435" s="249" t="s">
        <v>34</v>
      </c>
      <c r="AV435" s="249"/>
      <c r="AW435" s="249"/>
      <c r="AX435" s="249" t="s">
        <v>34</v>
      </c>
      <c r="AY435" s="249"/>
      <c r="AZ435" s="249"/>
      <c r="BA435" s="249" t="s">
        <v>34</v>
      </c>
      <c r="BB435" s="249"/>
      <c r="BC435" s="249"/>
      <c r="BD435" s="249" t="s">
        <v>34</v>
      </c>
      <c r="BE435" s="249"/>
      <c r="BF435" s="249"/>
      <c r="BG435" s="249" t="s">
        <v>34</v>
      </c>
      <c r="BH435" s="249"/>
      <c r="BI435" s="249"/>
      <c r="BJ435" s="249" t="s">
        <v>34</v>
      </c>
      <c r="BK435" s="249"/>
      <c r="BL435" s="249"/>
      <c r="BM435" s="249" t="s">
        <v>34</v>
      </c>
      <c r="BN435" s="249"/>
      <c r="BO435" s="249"/>
      <c r="BP435" s="249" t="s">
        <v>34</v>
      </c>
      <c r="BQ435" s="249"/>
      <c r="BR435" s="249"/>
      <c r="BS435" s="249" t="s">
        <v>34</v>
      </c>
      <c r="BT435" s="249"/>
      <c r="BU435" s="249"/>
      <c r="BV435" s="249" t="s">
        <v>34</v>
      </c>
      <c r="BW435" s="249"/>
      <c r="BX435" s="249"/>
      <c r="BY435" s="249" t="s">
        <v>34</v>
      </c>
      <c r="BZ435" s="249"/>
      <c r="CA435" s="249"/>
      <c r="CB435" s="249" t="s">
        <v>34</v>
      </c>
      <c r="CC435" s="261"/>
      <c r="CD435" s="261"/>
      <c r="CE435" s="261" t="s">
        <v>34</v>
      </c>
      <c r="CF435" s="249"/>
      <c r="CG435" s="249"/>
      <c r="CH435" s="249" t="s">
        <v>34</v>
      </c>
      <c r="CI435" s="249"/>
      <c r="CJ435" s="249"/>
      <c r="CK435" s="249" t="s">
        <v>34</v>
      </c>
      <c r="CL435" s="249"/>
      <c r="CM435" s="249"/>
      <c r="CN435" s="249" t="s">
        <v>34</v>
      </c>
      <c r="CO435" s="247" t="s">
        <v>579</v>
      </c>
      <c r="CP435" s="257" t="s">
        <v>355</v>
      </c>
      <c r="CQ435" s="257" t="s">
        <v>395</v>
      </c>
      <c r="CR435" s="249"/>
      <c r="CS435" s="249"/>
      <c r="CT435" s="249" t="s">
        <v>34</v>
      </c>
      <c r="CU435" s="247"/>
      <c r="CV435" s="249"/>
      <c r="CW435" s="249" t="s">
        <v>34</v>
      </c>
      <c r="CX435" s="249"/>
      <c r="CY435" s="249"/>
      <c r="CZ435" s="249" t="s">
        <v>34</v>
      </c>
      <c r="DA435" s="249"/>
      <c r="DB435" s="249"/>
      <c r="DC435" s="249" t="s">
        <v>34</v>
      </c>
      <c r="DD435" s="249"/>
      <c r="DE435" s="249"/>
      <c r="DF435" s="249" t="s">
        <v>34</v>
      </c>
      <c r="DG435" s="249"/>
      <c r="DH435" s="249"/>
      <c r="DI435" s="249" t="s">
        <v>34</v>
      </c>
      <c r="DJ435" s="249"/>
      <c r="DK435" s="249"/>
      <c r="DL435" s="249" t="s">
        <v>34</v>
      </c>
      <c r="DM435" s="247"/>
      <c r="DN435" s="289"/>
      <c r="DO435" s="289" t="s">
        <v>34</v>
      </c>
      <c r="DP435" s="249"/>
      <c r="DQ435" s="249"/>
      <c r="DR435" s="249" t="s">
        <v>34</v>
      </c>
      <c r="DS435" s="249"/>
      <c r="DT435" s="249"/>
      <c r="DU435" s="249" t="s">
        <v>34</v>
      </c>
      <c r="DV435" s="249"/>
      <c r="DW435" s="249"/>
      <c r="DX435" s="249" t="s">
        <v>34</v>
      </c>
      <c r="DY435" s="249"/>
      <c r="DZ435" s="249"/>
      <c r="EA435" s="249" t="s">
        <v>34</v>
      </c>
      <c r="EB435" s="249"/>
      <c r="EC435" s="249"/>
      <c r="ED435" s="249" t="s">
        <v>34</v>
      </c>
      <c r="EE435" s="249"/>
      <c r="EF435" s="249"/>
      <c r="EG435" s="249" t="s">
        <v>34</v>
      </c>
      <c r="EH435" s="249"/>
      <c r="EI435" s="249"/>
      <c r="EJ435" s="249" t="s">
        <v>34</v>
      </c>
      <c r="EK435" s="249"/>
      <c r="EL435" s="249"/>
      <c r="EM435" s="249" t="s">
        <v>34</v>
      </c>
      <c r="EN435" s="249"/>
      <c r="EO435" s="249"/>
      <c r="EP435" s="249" t="s">
        <v>34</v>
      </c>
      <c r="EQ435" s="249"/>
      <c r="ER435" s="249"/>
      <c r="ES435" s="249" t="s">
        <v>34</v>
      </c>
      <c r="ET435" s="249"/>
      <c r="EU435" s="249"/>
      <c r="EV435" s="249" t="s">
        <v>34</v>
      </c>
      <c r="EW435" s="249"/>
      <c r="EX435" s="249"/>
      <c r="EY435" s="249" t="s">
        <v>34</v>
      </c>
      <c r="EZ435" s="249"/>
      <c r="FA435" s="249"/>
      <c r="FB435" s="249" t="s">
        <v>34</v>
      </c>
      <c r="FC435" s="249"/>
      <c r="FD435" s="249"/>
      <c r="FE435" s="249" t="s">
        <v>34</v>
      </c>
      <c r="FF435" s="249"/>
      <c r="FG435" s="249"/>
      <c r="FH435" s="249" t="s">
        <v>34</v>
      </c>
      <c r="FI435" s="249"/>
      <c r="FJ435" s="249"/>
      <c r="FK435" s="249" t="s">
        <v>34</v>
      </c>
      <c r="FL435" s="249"/>
      <c r="FM435" s="249"/>
      <c r="FN435" s="249" t="s">
        <v>34</v>
      </c>
      <c r="FO435" s="249"/>
      <c r="FP435" s="249"/>
      <c r="FQ435" s="249" t="s">
        <v>34</v>
      </c>
      <c r="FR435" s="249"/>
      <c r="FS435" s="249"/>
      <c r="FT435" s="249" t="s">
        <v>34</v>
      </c>
      <c r="FU435" s="249"/>
      <c r="FV435" s="249"/>
      <c r="FW435" s="249" t="s">
        <v>34</v>
      </c>
      <c r="FX435" s="249"/>
      <c r="FY435" s="249"/>
      <c r="FZ435" s="249" t="s">
        <v>34</v>
      </c>
      <c r="GA435" s="261"/>
      <c r="GB435" s="261"/>
      <c r="GC435" s="261" t="s">
        <v>34</v>
      </c>
      <c r="GD435" s="249"/>
      <c r="GE435" s="249"/>
      <c r="GF435" s="249" t="s">
        <v>34</v>
      </c>
      <c r="GG435" s="249"/>
      <c r="GH435" s="249"/>
      <c r="GI435" s="249" t="s">
        <v>34</v>
      </c>
      <c r="GJ435" s="249"/>
      <c r="GK435" s="249"/>
      <c r="GL435" s="249" t="s">
        <v>34</v>
      </c>
      <c r="GM435" s="249"/>
      <c r="GN435" s="249"/>
      <c r="GO435" s="249" t="s">
        <v>34</v>
      </c>
      <c r="GP435" s="249"/>
      <c r="GQ435" s="249"/>
      <c r="GR435" s="249" t="s">
        <v>34</v>
      </c>
      <c r="GS435" s="249"/>
      <c r="GT435" s="249"/>
      <c r="GU435" s="249" t="s">
        <v>34</v>
      </c>
      <c r="GV435" s="249"/>
      <c r="GW435" s="249"/>
      <c r="GX435" s="249" t="s">
        <v>34</v>
      </c>
      <c r="GY435" s="249"/>
      <c r="GZ435" s="249"/>
      <c r="HA435" s="249" t="s">
        <v>34</v>
      </c>
    </row>
    <row r="436" spans="1:209" outlineLevel="1" x14ac:dyDescent="0.2">
      <c r="A436" s="254" t="s">
        <v>2250</v>
      </c>
      <c r="B436" s="258" t="s">
        <v>211</v>
      </c>
      <c r="C436" s="258" t="s">
        <v>209</v>
      </c>
      <c r="D436" s="258" t="s">
        <v>180</v>
      </c>
      <c r="E436" s="258"/>
      <c r="F436" s="258"/>
      <c r="G436" s="258"/>
      <c r="H436" s="258"/>
      <c r="I436" s="258"/>
      <c r="O436" s="258"/>
      <c r="P436" s="259"/>
      <c r="Q436" s="259"/>
      <c r="R436" s="258"/>
      <c r="S436" s="259"/>
      <c r="T436" s="259"/>
      <c r="U436" s="258"/>
      <c r="V436" s="259"/>
      <c r="W436" s="259"/>
      <c r="X436" s="258"/>
      <c r="Y436" s="259"/>
      <c r="Z436" s="259"/>
      <c r="AA436" s="258"/>
      <c r="AB436" s="259"/>
      <c r="AC436" s="259"/>
      <c r="AD436" s="258"/>
      <c r="AE436" s="259"/>
      <c r="AF436" s="259"/>
      <c r="AG436" s="258"/>
      <c r="AH436" s="259"/>
      <c r="AI436" s="259"/>
      <c r="AJ436" s="258"/>
      <c r="AK436" s="259"/>
      <c r="AL436" s="259"/>
      <c r="AM436" s="258"/>
      <c r="AN436" s="259"/>
      <c r="AO436" s="259"/>
      <c r="AP436" s="258"/>
      <c r="AQ436" s="259"/>
      <c r="AR436" s="259"/>
      <c r="AS436" s="258"/>
      <c r="AT436" s="259"/>
      <c r="AU436" s="259"/>
      <c r="AV436" s="258"/>
      <c r="AW436" s="259"/>
      <c r="AX436" s="259"/>
      <c r="AY436" s="258"/>
      <c r="AZ436" s="259"/>
      <c r="BA436" s="259"/>
      <c r="BB436" s="258"/>
      <c r="BC436" s="259"/>
      <c r="BD436" s="259"/>
      <c r="BE436" s="258"/>
      <c r="BF436" s="259"/>
      <c r="BG436" s="259"/>
      <c r="BH436" s="258"/>
      <c r="BI436" s="259"/>
      <c r="BJ436" s="259"/>
      <c r="BK436" s="258"/>
      <c r="BL436" s="259"/>
      <c r="BM436" s="259"/>
      <c r="BN436" s="258"/>
      <c r="BO436" s="259"/>
      <c r="BP436" s="259"/>
      <c r="BQ436" s="258"/>
      <c r="BR436" s="259"/>
      <c r="BS436" s="259"/>
      <c r="BT436" s="258"/>
      <c r="BU436" s="259"/>
      <c r="BV436" s="259"/>
      <c r="BW436" s="258"/>
      <c r="BX436" s="259"/>
      <c r="BY436" s="259"/>
      <c r="BZ436" s="258"/>
      <c r="CA436" s="259"/>
      <c r="CB436" s="259"/>
      <c r="CC436" s="258"/>
      <c r="CD436" s="259"/>
      <c r="CE436" s="259"/>
      <c r="CF436" s="258"/>
      <c r="CG436" s="259"/>
      <c r="CH436" s="259"/>
      <c r="CI436" s="258"/>
      <c r="CJ436" s="259"/>
      <c r="CK436" s="259"/>
      <c r="CL436" s="258"/>
      <c r="CM436" s="259"/>
      <c r="CN436" s="259"/>
      <c r="CO436" s="258"/>
      <c r="CP436" s="259"/>
      <c r="CQ436" s="259"/>
      <c r="CR436" s="258"/>
      <c r="CS436" s="259"/>
      <c r="CT436" s="259"/>
      <c r="CU436" s="258"/>
      <c r="CV436" s="259"/>
      <c r="CW436" s="259"/>
      <c r="CX436" s="258"/>
      <c r="CY436" s="259"/>
      <c r="CZ436" s="259"/>
      <c r="DA436" s="258"/>
      <c r="DB436" s="259"/>
      <c r="DC436" s="259"/>
      <c r="DD436" s="258"/>
      <c r="DE436" s="259"/>
      <c r="DF436" s="259"/>
      <c r="DG436" s="258"/>
      <c r="DH436" s="259"/>
      <c r="DI436" s="259"/>
      <c r="DJ436" s="258"/>
      <c r="DK436" s="259"/>
      <c r="DL436" s="259"/>
      <c r="DM436" s="258"/>
      <c r="DN436" s="259"/>
      <c r="DO436" s="259"/>
      <c r="DP436" s="258"/>
      <c r="DQ436" s="259"/>
      <c r="DR436" s="259"/>
      <c r="DS436" s="258"/>
      <c r="DT436" s="259"/>
      <c r="DU436" s="259"/>
      <c r="DV436" s="258"/>
      <c r="DW436" s="259"/>
      <c r="DX436" s="259"/>
      <c r="DY436" s="258"/>
      <c r="DZ436" s="259"/>
      <c r="EA436" s="259"/>
      <c r="EB436" s="258"/>
      <c r="EC436" s="259"/>
      <c r="ED436" s="259"/>
      <c r="EE436" s="258"/>
      <c r="EF436" s="259"/>
      <c r="EG436" s="259"/>
      <c r="EH436" s="258"/>
      <c r="EI436" s="259"/>
      <c r="EJ436" s="259"/>
      <c r="EK436" s="258"/>
      <c r="EL436" s="259"/>
      <c r="EM436" s="259"/>
      <c r="EN436" s="258"/>
      <c r="EO436" s="259"/>
      <c r="EP436" s="259"/>
      <c r="EQ436" s="258"/>
      <c r="ER436" s="259"/>
      <c r="ES436" s="259"/>
      <c r="ET436" s="258"/>
      <c r="EU436" s="259"/>
      <c r="EV436" s="259"/>
      <c r="EW436" s="258"/>
      <c r="EX436" s="259"/>
      <c r="EY436" s="259"/>
      <c r="EZ436" s="258"/>
      <c r="FA436" s="259"/>
      <c r="FB436" s="259"/>
      <c r="FC436" s="258"/>
      <c r="FD436" s="259"/>
      <c r="FE436" s="259"/>
      <c r="FF436" s="258"/>
      <c r="FG436" s="259"/>
      <c r="FH436" s="259"/>
      <c r="FI436" s="258"/>
      <c r="FJ436" s="259"/>
      <c r="FK436" s="259"/>
      <c r="FL436" s="258"/>
      <c r="FM436" s="259"/>
      <c r="FN436" s="259"/>
      <c r="FO436" s="258"/>
      <c r="FP436" s="259"/>
      <c r="FQ436" s="259"/>
      <c r="FR436" s="258"/>
      <c r="FS436" s="259"/>
      <c r="FT436" s="259"/>
      <c r="FU436" s="258"/>
      <c r="FV436" s="259"/>
      <c r="FW436" s="259"/>
      <c r="FX436" s="258"/>
      <c r="FY436" s="259"/>
      <c r="FZ436" s="259"/>
      <c r="GA436" s="258"/>
      <c r="GB436" s="259"/>
      <c r="GC436" s="259"/>
      <c r="GD436" s="258"/>
      <c r="GE436" s="259"/>
      <c r="GF436" s="259"/>
      <c r="GG436" s="258"/>
      <c r="GH436" s="259"/>
      <c r="GI436" s="259"/>
      <c r="GJ436" s="258"/>
      <c r="GK436" s="259"/>
      <c r="GL436" s="259"/>
      <c r="GM436" s="258"/>
      <c r="GN436" s="259"/>
      <c r="GO436" s="259"/>
      <c r="GP436" s="258"/>
      <c r="GQ436" s="259"/>
      <c r="GR436" s="259"/>
      <c r="GS436" s="258"/>
      <c r="GT436" s="259"/>
      <c r="GU436" s="259"/>
      <c r="GV436" s="258"/>
      <c r="GW436" s="259"/>
      <c r="GX436" s="259"/>
      <c r="GY436" s="258"/>
      <c r="GZ436" s="259"/>
      <c r="HA436" s="259"/>
    </row>
    <row r="437" spans="1:209" outlineLevel="1" x14ac:dyDescent="0.2">
      <c r="A437" s="254" t="s">
        <v>2251</v>
      </c>
      <c r="B437" s="255" t="s">
        <v>1517</v>
      </c>
      <c r="C437" s="256" t="s">
        <v>121</v>
      </c>
      <c r="D437" s="256" t="s">
        <v>180</v>
      </c>
      <c r="E437" s="256"/>
      <c r="F437" s="256"/>
      <c r="G437" s="256"/>
      <c r="H437" s="255"/>
      <c r="I437" s="255"/>
      <c r="O437" s="247"/>
      <c r="P437" s="249"/>
      <c r="Q437" s="249" t="s">
        <v>34</v>
      </c>
      <c r="R437" s="247"/>
      <c r="S437" s="249"/>
      <c r="T437" s="249" t="s">
        <v>34</v>
      </c>
      <c r="U437" s="247"/>
      <c r="V437" s="249"/>
      <c r="W437" s="249" t="s">
        <v>34</v>
      </c>
      <c r="X437" s="247"/>
      <c r="Y437" s="249"/>
      <c r="Z437" s="249" t="s">
        <v>34</v>
      </c>
      <c r="AA437" s="247"/>
      <c r="AB437" s="249"/>
      <c r="AC437" s="249" t="s">
        <v>34</v>
      </c>
      <c r="AD437" s="247"/>
      <c r="AE437" s="249"/>
      <c r="AF437" s="249" t="s">
        <v>34</v>
      </c>
      <c r="AG437" s="247"/>
      <c r="AH437" s="249"/>
      <c r="AI437" s="249" t="s">
        <v>34</v>
      </c>
      <c r="AJ437" s="247"/>
      <c r="AK437" s="249"/>
      <c r="AL437" s="249" t="s">
        <v>34</v>
      </c>
      <c r="AM437" s="247"/>
      <c r="AN437" s="249"/>
      <c r="AO437" s="249" t="s">
        <v>34</v>
      </c>
      <c r="AP437" s="247"/>
      <c r="AQ437" s="249"/>
      <c r="AR437" s="249" t="s">
        <v>34</v>
      </c>
      <c r="AS437" s="247"/>
      <c r="AT437" s="249"/>
      <c r="AU437" s="249" t="s">
        <v>34</v>
      </c>
      <c r="AV437" s="247"/>
      <c r="AW437" s="249"/>
      <c r="AX437" s="249" t="s">
        <v>34</v>
      </c>
      <c r="AY437" s="247"/>
      <c r="AZ437" s="249"/>
      <c r="BA437" s="249" t="s">
        <v>34</v>
      </c>
      <c r="BB437" s="247"/>
      <c r="BC437" s="249"/>
      <c r="BD437" s="249" t="s">
        <v>34</v>
      </c>
      <c r="BE437" s="247"/>
      <c r="BF437" s="249"/>
      <c r="BG437" s="249" t="s">
        <v>34</v>
      </c>
      <c r="BH437" s="247"/>
      <c r="BI437" s="249"/>
      <c r="BJ437" s="249" t="s">
        <v>34</v>
      </c>
      <c r="BK437" s="247"/>
      <c r="BL437" s="249"/>
      <c r="BM437" s="249" t="s">
        <v>34</v>
      </c>
      <c r="BN437" s="247"/>
      <c r="BO437" s="249"/>
      <c r="BP437" s="249" t="s">
        <v>34</v>
      </c>
      <c r="BQ437" s="247"/>
      <c r="BR437" s="249"/>
      <c r="BS437" s="249" t="s">
        <v>34</v>
      </c>
      <c r="BT437" s="247"/>
      <c r="BU437" s="249"/>
      <c r="BV437" s="249" t="s">
        <v>34</v>
      </c>
      <c r="BW437" s="247"/>
      <c r="BX437" s="249"/>
      <c r="BY437" s="249" t="s">
        <v>34</v>
      </c>
      <c r="BZ437" s="247"/>
      <c r="CA437" s="249"/>
      <c r="CB437" s="249" t="s">
        <v>34</v>
      </c>
      <c r="CC437" s="250"/>
      <c r="CD437" s="261"/>
      <c r="CE437" s="261" t="s">
        <v>34</v>
      </c>
      <c r="CF437" s="247"/>
      <c r="CG437" s="249"/>
      <c r="CH437" s="249" t="s">
        <v>34</v>
      </c>
      <c r="CI437" s="247"/>
      <c r="CJ437" s="249"/>
      <c r="CK437" s="249" t="s">
        <v>34</v>
      </c>
      <c r="CL437" s="247"/>
      <c r="CM437" s="249"/>
      <c r="CN437" s="249" t="s">
        <v>34</v>
      </c>
      <c r="CO437" s="247"/>
      <c r="CP437" s="249"/>
      <c r="CQ437" s="249" t="s">
        <v>34</v>
      </c>
      <c r="CR437" s="247"/>
      <c r="CS437" s="249"/>
      <c r="CT437" s="249" t="s">
        <v>34</v>
      </c>
      <c r="CU437" s="247"/>
      <c r="CV437" s="249"/>
      <c r="CW437" s="249" t="s">
        <v>34</v>
      </c>
      <c r="CX437" s="247"/>
      <c r="CY437" s="249"/>
      <c r="CZ437" s="249" t="s">
        <v>34</v>
      </c>
      <c r="DA437" s="247"/>
      <c r="DB437" s="249"/>
      <c r="DC437" s="249" t="s">
        <v>34</v>
      </c>
      <c r="DD437" s="247"/>
      <c r="DE437" s="249"/>
      <c r="DF437" s="249" t="s">
        <v>34</v>
      </c>
      <c r="DG437" s="247"/>
      <c r="DH437" s="249"/>
      <c r="DI437" s="249" t="s">
        <v>34</v>
      </c>
      <c r="DJ437" s="247"/>
      <c r="DK437" s="249"/>
      <c r="DL437" s="249" t="s">
        <v>34</v>
      </c>
      <c r="DM437" s="247"/>
      <c r="DN437" s="289"/>
      <c r="DO437" s="289" t="s">
        <v>34</v>
      </c>
      <c r="DP437" s="247"/>
      <c r="DQ437" s="249"/>
      <c r="DR437" s="249" t="s">
        <v>34</v>
      </c>
      <c r="DS437" s="247"/>
      <c r="DT437" s="249"/>
      <c r="DU437" s="249" t="s">
        <v>34</v>
      </c>
      <c r="DV437" s="247"/>
      <c r="DW437" s="249"/>
      <c r="DX437" s="249" t="s">
        <v>34</v>
      </c>
      <c r="DY437" s="247"/>
      <c r="DZ437" s="249"/>
      <c r="EA437" s="249" t="s">
        <v>34</v>
      </c>
      <c r="EB437" s="247"/>
      <c r="EC437" s="249"/>
      <c r="ED437" s="249" t="s">
        <v>34</v>
      </c>
      <c r="EE437" s="247"/>
      <c r="EF437" s="249"/>
      <c r="EG437" s="249" t="s">
        <v>34</v>
      </c>
      <c r="EH437" s="247"/>
      <c r="EI437" s="249"/>
      <c r="EJ437" s="249" t="s">
        <v>34</v>
      </c>
      <c r="EK437" s="247"/>
      <c r="EL437" s="249"/>
      <c r="EM437" s="249" t="s">
        <v>34</v>
      </c>
      <c r="EN437" s="247"/>
      <c r="EO437" s="249"/>
      <c r="EP437" s="249" t="s">
        <v>34</v>
      </c>
      <c r="EQ437" s="247"/>
      <c r="ER437" s="249"/>
      <c r="ES437" s="249" t="s">
        <v>34</v>
      </c>
      <c r="ET437" s="247"/>
      <c r="EU437" s="249"/>
      <c r="EV437" s="249" t="s">
        <v>34</v>
      </c>
      <c r="EW437" s="247"/>
      <c r="EX437" s="249"/>
      <c r="EY437" s="249" t="s">
        <v>34</v>
      </c>
      <c r="EZ437" s="247"/>
      <c r="FA437" s="249"/>
      <c r="FB437" s="249" t="s">
        <v>34</v>
      </c>
      <c r="FC437" s="247"/>
      <c r="FD437" s="249"/>
      <c r="FE437" s="249" t="s">
        <v>34</v>
      </c>
      <c r="FF437" s="247"/>
      <c r="FG437" s="249"/>
      <c r="FH437" s="249" t="s">
        <v>34</v>
      </c>
      <c r="FI437" s="247"/>
      <c r="FJ437" s="249"/>
      <c r="FK437" s="249" t="s">
        <v>34</v>
      </c>
      <c r="FL437" s="247"/>
      <c r="FM437" s="249"/>
      <c r="FN437" s="249" t="s">
        <v>34</v>
      </c>
      <c r="FO437" s="247"/>
      <c r="FP437" s="249"/>
      <c r="FQ437" s="249" t="s">
        <v>34</v>
      </c>
      <c r="FR437" s="247"/>
      <c r="FS437" s="249"/>
      <c r="FT437" s="249" t="s">
        <v>34</v>
      </c>
      <c r="FU437" s="247"/>
      <c r="FV437" s="249"/>
      <c r="FW437" s="249" t="s">
        <v>34</v>
      </c>
      <c r="FX437" s="247"/>
      <c r="FY437" s="249"/>
      <c r="FZ437" s="249" t="s">
        <v>34</v>
      </c>
      <c r="GA437" s="250"/>
      <c r="GB437" s="261"/>
      <c r="GC437" s="261" t="s">
        <v>34</v>
      </c>
      <c r="GD437" s="247"/>
      <c r="GE437" s="249"/>
      <c r="GF437" s="249" t="s">
        <v>34</v>
      </c>
      <c r="GG437" s="247"/>
      <c r="GH437" s="249"/>
      <c r="GI437" s="249" t="s">
        <v>34</v>
      </c>
      <c r="GJ437" s="247"/>
      <c r="GK437" s="249"/>
      <c r="GL437" s="249" t="s">
        <v>34</v>
      </c>
      <c r="GM437" s="247"/>
      <c r="GN437" s="249"/>
      <c r="GO437" s="249" t="s">
        <v>34</v>
      </c>
      <c r="GP437" s="247"/>
      <c r="GQ437" s="249"/>
      <c r="GR437" s="249" t="s">
        <v>34</v>
      </c>
      <c r="GS437" s="247"/>
      <c r="GT437" s="249"/>
      <c r="GU437" s="249" t="s">
        <v>34</v>
      </c>
      <c r="GV437" s="247"/>
      <c r="GW437" s="249"/>
      <c r="GX437" s="249" t="s">
        <v>34</v>
      </c>
      <c r="GY437" s="247"/>
      <c r="GZ437" s="249"/>
      <c r="HA437" s="249" t="s">
        <v>34</v>
      </c>
    </row>
    <row r="438" spans="1:209" outlineLevel="1" x14ac:dyDescent="0.2">
      <c r="A438" s="254" t="s">
        <v>2252</v>
      </c>
      <c r="B438" s="255" t="s">
        <v>1518</v>
      </c>
      <c r="C438" s="256" t="s">
        <v>121</v>
      </c>
      <c r="D438" s="256" t="s">
        <v>180</v>
      </c>
      <c r="E438" s="256"/>
      <c r="F438" s="256"/>
      <c r="G438" s="256"/>
      <c r="H438" s="255"/>
      <c r="I438" s="255"/>
      <c r="O438" s="247"/>
      <c r="P438" s="249"/>
      <c r="Q438" s="249" t="s">
        <v>34</v>
      </c>
      <c r="R438" s="247"/>
      <c r="S438" s="249"/>
      <c r="T438" s="249" t="s">
        <v>34</v>
      </c>
      <c r="U438" s="247"/>
      <c r="V438" s="249"/>
      <c r="W438" s="249" t="s">
        <v>34</v>
      </c>
      <c r="X438" s="247"/>
      <c r="Y438" s="249"/>
      <c r="Z438" s="249" t="s">
        <v>34</v>
      </c>
      <c r="AA438" s="247"/>
      <c r="AB438" s="249"/>
      <c r="AC438" s="249" t="s">
        <v>34</v>
      </c>
      <c r="AD438" s="247"/>
      <c r="AE438" s="249"/>
      <c r="AF438" s="249" t="s">
        <v>34</v>
      </c>
      <c r="AG438" s="247"/>
      <c r="AH438" s="249"/>
      <c r="AI438" s="249" t="s">
        <v>34</v>
      </c>
      <c r="AJ438" s="247"/>
      <c r="AK438" s="249"/>
      <c r="AL438" s="249" t="s">
        <v>34</v>
      </c>
      <c r="AM438" s="247"/>
      <c r="AN438" s="249"/>
      <c r="AO438" s="249" t="s">
        <v>34</v>
      </c>
      <c r="AP438" s="247"/>
      <c r="AQ438" s="249"/>
      <c r="AR438" s="249" t="s">
        <v>34</v>
      </c>
      <c r="AS438" s="247"/>
      <c r="AT438" s="249"/>
      <c r="AU438" s="249" t="s">
        <v>34</v>
      </c>
      <c r="AV438" s="247"/>
      <c r="AW438" s="249"/>
      <c r="AX438" s="249" t="s">
        <v>34</v>
      </c>
      <c r="AY438" s="247"/>
      <c r="AZ438" s="249"/>
      <c r="BA438" s="249" t="s">
        <v>34</v>
      </c>
      <c r="BB438" s="247"/>
      <c r="BC438" s="249"/>
      <c r="BD438" s="249" t="s">
        <v>34</v>
      </c>
      <c r="BE438" s="247"/>
      <c r="BF438" s="249"/>
      <c r="BG438" s="249" t="s">
        <v>34</v>
      </c>
      <c r="BH438" s="247"/>
      <c r="BI438" s="249"/>
      <c r="BJ438" s="249" t="s">
        <v>34</v>
      </c>
      <c r="BK438" s="247"/>
      <c r="BL438" s="249"/>
      <c r="BM438" s="249" t="s">
        <v>34</v>
      </c>
      <c r="BN438" s="247"/>
      <c r="BO438" s="249"/>
      <c r="BP438" s="249" t="s">
        <v>34</v>
      </c>
      <c r="BQ438" s="247"/>
      <c r="BR438" s="249"/>
      <c r="BS438" s="249" t="s">
        <v>34</v>
      </c>
      <c r="BT438" s="247"/>
      <c r="BU438" s="249"/>
      <c r="BV438" s="249" t="s">
        <v>34</v>
      </c>
      <c r="BW438" s="247"/>
      <c r="BX438" s="249"/>
      <c r="BY438" s="249" t="s">
        <v>34</v>
      </c>
      <c r="BZ438" s="247"/>
      <c r="CA438" s="249"/>
      <c r="CB438" s="249" t="s">
        <v>34</v>
      </c>
      <c r="CC438" s="250"/>
      <c r="CD438" s="261"/>
      <c r="CE438" s="261" t="s">
        <v>34</v>
      </c>
      <c r="CF438" s="247"/>
      <c r="CG438" s="249"/>
      <c r="CH438" s="249" t="s">
        <v>34</v>
      </c>
      <c r="CI438" s="247"/>
      <c r="CJ438" s="249"/>
      <c r="CK438" s="249" t="s">
        <v>34</v>
      </c>
      <c r="CL438" s="247"/>
      <c r="CM438" s="249"/>
      <c r="CN438" s="249" t="s">
        <v>34</v>
      </c>
      <c r="CO438" s="184">
        <v>14</v>
      </c>
      <c r="CP438" s="257" t="s">
        <v>355</v>
      </c>
      <c r="CQ438" s="257" t="s">
        <v>395</v>
      </c>
      <c r="CR438" s="247"/>
      <c r="CS438" s="249"/>
      <c r="CT438" s="249" t="s">
        <v>34</v>
      </c>
      <c r="CU438" s="247"/>
      <c r="CV438" s="249"/>
      <c r="CW438" s="249" t="s">
        <v>34</v>
      </c>
      <c r="CX438" s="247"/>
      <c r="CY438" s="249"/>
      <c r="CZ438" s="249" t="s">
        <v>34</v>
      </c>
      <c r="DA438" s="247"/>
      <c r="DB438" s="249"/>
      <c r="DC438" s="249" t="s">
        <v>34</v>
      </c>
      <c r="DD438" s="247"/>
      <c r="DE438" s="249"/>
      <c r="DF438" s="249" t="s">
        <v>34</v>
      </c>
      <c r="DG438" s="247"/>
      <c r="DH438" s="249"/>
      <c r="DI438" s="249" t="s">
        <v>34</v>
      </c>
      <c r="DJ438" s="247"/>
      <c r="DK438" s="249"/>
      <c r="DL438" s="249" t="s">
        <v>34</v>
      </c>
      <c r="DM438" s="247"/>
      <c r="DN438" s="289"/>
      <c r="DO438" s="289" t="s">
        <v>34</v>
      </c>
      <c r="DP438" s="247"/>
      <c r="DQ438" s="249"/>
      <c r="DR438" s="249" t="s">
        <v>34</v>
      </c>
      <c r="DS438" s="247"/>
      <c r="DT438" s="249"/>
      <c r="DU438" s="249" t="s">
        <v>34</v>
      </c>
      <c r="DV438" s="247"/>
      <c r="DW438" s="249"/>
      <c r="DX438" s="249" t="s">
        <v>34</v>
      </c>
      <c r="DY438" s="247"/>
      <c r="DZ438" s="249"/>
      <c r="EA438" s="249" t="s">
        <v>34</v>
      </c>
      <c r="EB438" s="247"/>
      <c r="EC438" s="249"/>
      <c r="ED438" s="249" t="s">
        <v>34</v>
      </c>
      <c r="EE438" s="247"/>
      <c r="EF438" s="249"/>
      <c r="EG438" s="249" t="s">
        <v>34</v>
      </c>
      <c r="EH438" s="247"/>
      <c r="EI438" s="249"/>
      <c r="EJ438" s="249" t="s">
        <v>34</v>
      </c>
      <c r="EK438" s="247"/>
      <c r="EL438" s="249"/>
      <c r="EM438" s="249" t="s">
        <v>34</v>
      </c>
      <c r="EN438" s="247"/>
      <c r="EO438" s="249"/>
      <c r="EP438" s="249" t="s">
        <v>34</v>
      </c>
      <c r="EQ438" s="247"/>
      <c r="ER438" s="249"/>
      <c r="ES438" s="249" t="s">
        <v>34</v>
      </c>
      <c r="ET438" s="247"/>
      <c r="EU438" s="249"/>
      <c r="EV438" s="249" t="s">
        <v>34</v>
      </c>
      <c r="EW438" s="247"/>
      <c r="EX438" s="249"/>
      <c r="EY438" s="249" t="s">
        <v>34</v>
      </c>
      <c r="EZ438" s="247"/>
      <c r="FA438" s="249"/>
      <c r="FB438" s="249" t="s">
        <v>34</v>
      </c>
      <c r="FC438" s="247"/>
      <c r="FD438" s="249"/>
      <c r="FE438" s="249" t="s">
        <v>34</v>
      </c>
      <c r="FF438" s="247"/>
      <c r="FG438" s="249"/>
      <c r="FH438" s="249" t="s">
        <v>34</v>
      </c>
      <c r="FI438" s="247"/>
      <c r="FJ438" s="249"/>
      <c r="FK438" s="249" t="s">
        <v>34</v>
      </c>
      <c r="FL438" s="247"/>
      <c r="FM438" s="249"/>
      <c r="FN438" s="249" t="s">
        <v>34</v>
      </c>
      <c r="FO438" s="247"/>
      <c r="FP438" s="249"/>
      <c r="FQ438" s="249" t="s">
        <v>34</v>
      </c>
      <c r="FR438" s="247"/>
      <c r="FS438" s="249"/>
      <c r="FT438" s="249" t="s">
        <v>34</v>
      </c>
      <c r="FU438" s="247"/>
      <c r="FV438" s="249"/>
      <c r="FW438" s="249" t="s">
        <v>34</v>
      </c>
      <c r="FX438" s="247"/>
      <c r="FY438" s="249"/>
      <c r="FZ438" s="249" t="s">
        <v>34</v>
      </c>
      <c r="GA438" s="250"/>
      <c r="GB438" s="261"/>
      <c r="GC438" s="261" t="s">
        <v>34</v>
      </c>
      <c r="GD438" s="247"/>
      <c r="GE438" s="249"/>
      <c r="GF438" s="249" t="s">
        <v>34</v>
      </c>
      <c r="GG438" s="247"/>
      <c r="GH438" s="249"/>
      <c r="GI438" s="249" t="s">
        <v>34</v>
      </c>
      <c r="GJ438" s="247"/>
      <c r="GK438" s="249"/>
      <c r="GL438" s="249" t="s">
        <v>34</v>
      </c>
      <c r="GM438" s="247"/>
      <c r="GN438" s="249"/>
      <c r="GO438" s="249" t="s">
        <v>34</v>
      </c>
      <c r="GP438" s="247"/>
      <c r="GQ438" s="249"/>
      <c r="GR438" s="249" t="s">
        <v>34</v>
      </c>
      <c r="GS438" s="247"/>
      <c r="GT438" s="249"/>
      <c r="GU438" s="249" t="s">
        <v>34</v>
      </c>
      <c r="GV438" s="247"/>
      <c r="GW438" s="249"/>
      <c r="GX438" s="249" t="s">
        <v>34</v>
      </c>
      <c r="GY438" s="247"/>
      <c r="GZ438" s="249"/>
      <c r="HA438" s="249" t="s">
        <v>34</v>
      </c>
    </row>
    <row r="439" spans="1:209" outlineLevel="1" x14ac:dyDescent="0.2">
      <c r="A439" s="246" t="s">
        <v>2253</v>
      </c>
      <c r="B439" s="249" t="s">
        <v>214</v>
      </c>
      <c r="C439" s="249" t="s">
        <v>15</v>
      </c>
      <c r="D439" s="249" t="s">
        <v>180</v>
      </c>
      <c r="E439" s="249"/>
      <c r="F439" s="249"/>
      <c r="G439" s="249"/>
      <c r="H439" s="249"/>
      <c r="I439" s="249"/>
      <c r="O439" s="249"/>
      <c r="P439" s="249"/>
      <c r="Q439" s="249" t="s">
        <v>34</v>
      </c>
      <c r="R439" s="249"/>
      <c r="S439" s="249"/>
      <c r="T439" s="249" t="s">
        <v>34</v>
      </c>
      <c r="U439" s="249"/>
      <c r="V439" s="249"/>
      <c r="W439" s="249" t="s">
        <v>34</v>
      </c>
      <c r="X439" s="249"/>
      <c r="Y439" s="249"/>
      <c r="Z439" s="249" t="s">
        <v>34</v>
      </c>
      <c r="AA439" s="249"/>
      <c r="AB439" s="249"/>
      <c r="AC439" s="249" t="s">
        <v>34</v>
      </c>
      <c r="AD439" s="249"/>
      <c r="AE439" s="249"/>
      <c r="AF439" s="249" t="s">
        <v>34</v>
      </c>
      <c r="AG439" s="249"/>
      <c r="AH439" s="249"/>
      <c r="AI439" s="249" t="s">
        <v>34</v>
      </c>
      <c r="AJ439" s="249"/>
      <c r="AK439" s="249"/>
      <c r="AL439" s="249" t="s">
        <v>34</v>
      </c>
      <c r="AM439" s="249"/>
      <c r="AN439" s="249"/>
      <c r="AO439" s="249" t="s">
        <v>34</v>
      </c>
      <c r="AP439" s="249"/>
      <c r="AQ439" s="249"/>
      <c r="AR439" s="249" t="s">
        <v>34</v>
      </c>
      <c r="AS439" s="249"/>
      <c r="AT439" s="249"/>
      <c r="AU439" s="249" t="s">
        <v>34</v>
      </c>
      <c r="AV439" s="249"/>
      <c r="AW439" s="249"/>
      <c r="AX439" s="249" t="s">
        <v>34</v>
      </c>
      <c r="AY439" s="249"/>
      <c r="AZ439" s="249"/>
      <c r="BA439" s="249" t="s">
        <v>34</v>
      </c>
      <c r="BB439" s="249"/>
      <c r="BC439" s="249"/>
      <c r="BD439" s="249" t="s">
        <v>34</v>
      </c>
      <c r="BE439" s="249"/>
      <c r="BF439" s="249"/>
      <c r="BG439" s="249" t="s">
        <v>34</v>
      </c>
      <c r="BH439" s="249"/>
      <c r="BI439" s="249"/>
      <c r="BJ439" s="249" t="s">
        <v>34</v>
      </c>
      <c r="BK439" s="249"/>
      <c r="BL439" s="249"/>
      <c r="BM439" s="249" t="s">
        <v>34</v>
      </c>
      <c r="BN439" s="249"/>
      <c r="BO439" s="249"/>
      <c r="BP439" s="249" t="s">
        <v>34</v>
      </c>
      <c r="BQ439" s="249"/>
      <c r="BR439" s="249"/>
      <c r="BS439" s="249" t="s">
        <v>34</v>
      </c>
      <c r="BT439" s="249"/>
      <c r="BU439" s="249"/>
      <c r="BV439" s="249" t="s">
        <v>34</v>
      </c>
      <c r="BW439" s="249"/>
      <c r="BX439" s="249"/>
      <c r="BY439" s="249" t="s">
        <v>34</v>
      </c>
      <c r="BZ439" s="249"/>
      <c r="CA439" s="249"/>
      <c r="CB439" s="249" t="s">
        <v>34</v>
      </c>
      <c r="CC439" s="261"/>
      <c r="CD439" s="261"/>
      <c r="CE439" s="261" t="s">
        <v>34</v>
      </c>
      <c r="CF439" s="249"/>
      <c r="CG439" s="249"/>
      <c r="CH439" s="249" t="s">
        <v>34</v>
      </c>
      <c r="CI439" s="249"/>
      <c r="CJ439" s="249"/>
      <c r="CK439" s="249" t="s">
        <v>34</v>
      </c>
      <c r="CL439" s="249"/>
      <c r="CM439" s="249"/>
      <c r="CN439" s="249" t="s">
        <v>34</v>
      </c>
      <c r="CO439" s="249"/>
      <c r="CP439" s="249"/>
      <c r="CQ439" s="249" t="s">
        <v>34</v>
      </c>
      <c r="CR439" s="249"/>
      <c r="CS439" s="249"/>
      <c r="CT439" s="249" t="s">
        <v>34</v>
      </c>
      <c r="CU439" s="249"/>
      <c r="CV439" s="249"/>
      <c r="CW439" s="249" t="s">
        <v>34</v>
      </c>
      <c r="CX439" s="249"/>
      <c r="CY439" s="249"/>
      <c r="CZ439" s="249" t="s">
        <v>34</v>
      </c>
      <c r="DA439" s="249"/>
      <c r="DB439" s="249"/>
      <c r="DC439" s="249" t="s">
        <v>34</v>
      </c>
      <c r="DD439" s="249"/>
      <c r="DE439" s="249"/>
      <c r="DF439" s="249" t="s">
        <v>34</v>
      </c>
      <c r="DG439" s="249"/>
      <c r="DH439" s="249"/>
      <c r="DI439" s="249" t="s">
        <v>34</v>
      </c>
      <c r="DJ439" s="249"/>
      <c r="DK439" s="249"/>
      <c r="DL439" s="249" t="s">
        <v>34</v>
      </c>
      <c r="DM439" s="247"/>
      <c r="DN439" s="289"/>
      <c r="DO439" s="289" t="s">
        <v>34</v>
      </c>
      <c r="DP439" s="249"/>
      <c r="DQ439" s="249"/>
      <c r="DR439" s="249" t="s">
        <v>34</v>
      </c>
      <c r="DS439" s="249"/>
      <c r="DT439" s="249"/>
      <c r="DU439" s="249" t="s">
        <v>34</v>
      </c>
      <c r="DV439" s="249"/>
      <c r="DW439" s="249"/>
      <c r="DX439" s="249" t="s">
        <v>34</v>
      </c>
      <c r="DY439" s="249"/>
      <c r="DZ439" s="249"/>
      <c r="EA439" s="249" t="s">
        <v>34</v>
      </c>
      <c r="EB439" s="249"/>
      <c r="EC439" s="249"/>
      <c r="ED439" s="249" t="s">
        <v>34</v>
      </c>
      <c r="EE439" s="249"/>
      <c r="EF439" s="249"/>
      <c r="EG439" s="249" t="s">
        <v>34</v>
      </c>
      <c r="EH439" s="249"/>
      <c r="EI439" s="249"/>
      <c r="EJ439" s="249" t="s">
        <v>34</v>
      </c>
      <c r="EK439" s="249"/>
      <c r="EL439" s="249"/>
      <c r="EM439" s="249" t="s">
        <v>34</v>
      </c>
      <c r="EN439" s="249"/>
      <c r="EO439" s="249"/>
      <c r="EP439" s="249" t="s">
        <v>34</v>
      </c>
      <c r="EQ439" s="249"/>
      <c r="ER439" s="249"/>
      <c r="ES439" s="249" t="s">
        <v>34</v>
      </c>
      <c r="ET439" s="249"/>
      <c r="EU439" s="249"/>
      <c r="EV439" s="249" t="s">
        <v>34</v>
      </c>
      <c r="EW439" s="249"/>
      <c r="EX439" s="249"/>
      <c r="EY439" s="249" t="s">
        <v>34</v>
      </c>
      <c r="EZ439" s="249"/>
      <c r="FA439" s="249"/>
      <c r="FB439" s="249" t="s">
        <v>34</v>
      </c>
      <c r="FC439" s="249"/>
      <c r="FD439" s="249"/>
      <c r="FE439" s="249" t="s">
        <v>34</v>
      </c>
      <c r="FF439" s="249"/>
      <c r="FG439" s="249"/>
      <c r="FH439" s="249" t="s">
        <v>34</v>
      </c>
      <c r="FI439" s="249"/>
      <c r="FJ439" s="249"/>
      <c r="FK439" s="249" t="s">
        <v>34</v>
      </c>
      <c r="FL439" s="249"/>
      <c r="FM439" s="249"/>
      <c r="FN439" s="249" t="s">
        <v>34</v>
      </c>
      <c r="FO439" s="249"/>
      <c r="FP439" s="249"/>
      <c r="FQ439" s="249" t="s">
        <v>34</v>
      </c>
      <c r="FR439" s="249"/>
      <c r="FS439" s="249"/>
      <c r="FT439" s="249" t="s">
        <v>34</v>
      </c>
      <c r="FU439" s="249"/>
      <c r="FV439" s="249"/>
      <c r="FW439" s="249" t="s">
        <v>34</v>
      </c>
      <c r="FX439" s="249"/>
      <c r="FY439" s="249"/>
      <c r="FZ439" s="249" t="s">
        <v>34</v>
      </c>
      <c r="GA439" s="261"/>
      <c r="GB439" s="261"/>
      <c r="GC439" s="261" t="s">
        <v>34</v>
      </c>
      <c r="GD439" s="249"/>
      <c r="GE439" s="249"/>
      <c r="GF439" s="249" t="s">
        <v>34</v>
      </c>
      <c r="GG439" s="249"/>
      <c r="GH439" s="249"/>
      <c r="GI439" s="249" t="s">
        <v>34</v>
      </c>
      <c r="GJ439" s="249"/>
      <c r="GK439" s="249"/>
      <c r="GL439" s="249" t="s">
        <v>34</v>
      </c>
      <c r="GM439" s="249"/>
      <c r="GN439" s="249"/>
      <c r="GO439" s="249" t="s">
        <v>34</v>
      </c>
      <c r="GP439" s="249"/>
      <c r="GQ439" s="249"/>
      <c r="GR439" s="249" t="s">
        <v>34</v>
      </c>
      <c r="GS439" s="249"/>
      <c r="GT439" s="249"/>
      <c r="GU439" s="249" t="s">
        <v>34</v>
      </c>
      <c r="GV439" s="249"/>
      <c r="GW439" s="249"/>
      <c r="GX439" s="249" t="s">
        <v>34</v>
      </c>
      <c r="GY439" s="249"/>
      <c r="GZ439" s="249"/>
      <c r="HA439" s="249" t="s">
        <v>34</v>
      </c>
    </row>
    <row r="440" spans="1:209" s="184" customFormat="1" outlineLevel="1" x14ac:dyDescent="0.2">
      <c r="A440" s="254" t="s">
        <v>2253</v>
      </c>
      <c r="B440" s="258" t="s">
        <v>214</v>
      </c>
      <c r="C440" s="258" t="s">
        <v>69</v>
      </c>
      <c r="D440" s="258" t="s">
        <v>25</v>
      </c>
      <c r="E440" s="258"/>
      <c r="F440" s="258"/>
      <c r="G440" s="258"/>
      <c r="H440" s="258"/>
      <c r="I440" s="258" t="s">
        <v>215</v>
      </c>
      <c r="O440" s="258"/>
      <c r="P440" s="259"/>
      <c r="Q440" s="259"/>
      <c r="R440" s="258"/>
      <c r="S440" s="259"/>
      <c r="T440" s="259"/>
      <c r="U440" s="258"/>
      <c r="V440" s="259"/>
      <c r="W440" s="259"/>
      <c r="X440" s="258"/>
      <c r="Y440" s="259"/>
      <c r="Z440" s="259"/>
      <c r="AA440" s="258"/>
      <c r="AB440" s="259"/>
      <c r="AC440" s="259"/>
      <c r="AD440" s="258"/>
      <c r="AE440" s="259"/>
      <c r="AF440" s="259"/>
      <c r="AG440" s="258"/>
      <c r="AH440" s="259"/>
      <c r="AI440" s="259"/>
      <c r="AJ440" s="258"/>
      <c r="AK440" s="259"/>
      <c r="AL440" s="259"/>
      <c r="AM440" s="258"/>
      <c r="AN440" s="259"/>
      <c r="AO440" s="259"/>
      <c r="AP440" s="258"/>
      <c r="AQ440" s="259"/>
      <c r="AR440" s="259"/>
      <c r="AS440" s="258"/>
      <c r="AT440" s="259"/>
      <c r="AU440" s="259"/>
      <c r="AV440" s="258"/>
      <c r="AW440" s="259"/>
      <c r="AX440" s="259"/>
      <c r="AY440" s="258"/>
      <c r="AZ440" s="259"/>
      <c r="BA440" s="259"/>
      <c r="BB440" s="258"/>
      <c r="BC440" s="259"/>
      <c r="BD440" s="259"/>
      <c r="BE440" s="258"/>
      <c r="BF440" s="259"/>
      <c r="BG440" s="259"/>
      <c r="BH440" s="258"/>
      <c r="BI440" s="259"/>
      <c r="BJ440" s="259"/>
      <c r="BK440" s="258"/>
      <c r="BL440" s="259"/>
      <c r="BM440" s="259"/>
      <c r="BN440" s="258"/>
      <c r="BO440" s="259"/>
      <c r="BP440" s="259"/>
      <c r="BQ440" s="258"/>
      <c r="BR440" s="259"/>
      <c r="BS440" s="259"/>
      <c r="BT440" s="258"/>
      <c r="BU440" s="259"/>
      <c r="BV440" s="259"/>
      <c r="BW440" s="258"/>
      <c r="BX440" s="259"/>
      <c r="BY440" s="259"/>
      <c r="BZ440" s="258"/>
      <c r="CA440" s="259"/>
      <c r="CB440" s="259"/>
      <c r="CC440" s="258"/>
      <c r="CD440" s="259"/>
      <c r="CE440" s="259"/>
      <c r="CF440" s="258"/>
      <c r="CG440" s="259"/>
      <c r="CH440" s="259"/>
      <c r="CI440" s="258"/>
      <c r="CJ440" s="259"/>
      <c r="CK440" s="259"/>
      <c r="CL440" s="258"/>
      <c r="CM440" s="259"/>
      <c r="CN440" s="259"/>
      <c r="CO440" s="258"/>
      <c r="CP440" s="259"/>
      <c r="CQ440" s="259"/>
      <c r="CR440" s="258"/>
      <c r="CS440" s="259"/>
      <c r="CT440" s="259"/>
      <c r="CU440" s="258"/>
      <c r="CV440" s="259"/>
      <c r="CW440" s="259"/>
      <c r="CX440" s="258"/>
      <c r="CY440" s="259"/>
      <c r="CZ440" s="259"/>
      <c r="DA440" s="258"/>
      <c r="DB440" s="259"/>
      <c r="DC440" s="259"/>
      <c r="DD440" s="258"/>
      <c r="DE440" s="259"/>
      <c r="DF440" s="259"/>
      <c r="DG440" s="258"/>
      <c r="DH440" s="259"/>
      <c r="DI440" s="259"/>
      <c r="DJ440" s="258"/>
      <c r="DK440" s="259"/>
      <c r="DL440" s="259"/>
      <c r="DM440" s="258"/>
      <c r="DN440" s="259"/>
      <c r="DO440" s="259"/>
      <c r="DP440" s="258"/>
      <c r="DQ440" s="259"/>
      <c r="DR440" s="259"/>
      <c r="DS440" s="258"/>
      <c r="DT440" s="259"/>
      <c r="DU440" s="259"/>
      <c r="DV440" s="258"/>
      <c r="DW440" s="259"/>
      <c r="DX440" s="259"/>
      <c r="DY440" s="258"/>
      <c r="DZ440" s="259"/>
      <c r="EA440" s="259"/>
      <c r="EB440" s="258"/>
      <c r="EC440" s="259"/>
      <c r="ED440" s="259"/>
      <c r="EE440" s="258"/>
      <c r="EF440" s="259"/>
      <c r="EG440" s="259"/>
      <c r="EH440" s="258"/>
      <c r="EI440" s="259"/>
      <c r="EJ440" s="259"/>
      <c r="EK440" s="258"/>
      <c r="EL440" s="259"/>
      <c r="EM440" s="259"/>
      <c r="EN440" s="258"/>
      <c r="EO440" s="259"/>
      <c r="EP440" s="259"/>
      <c r="EQ440" s="258"/>
      <c r="ER440" s="259"/>
      <c r="ES440" s="259"/>
      <c r="ET440" s="258"/>
      <c r="EU440" s="259"/>
      <c r="EV440" s="259"/>
      <c r="EW440" s="258"/>
      <c r="EX440" s="259"/>
      <c r="EY440" s="259"/>
      <c r="EZ440" s="258"/>
      <c r="FA440" s="259"/>
      <c r="FB440" s="259"/>
      <c r="FC440" s="258"/>
      <c r="FD440" s="259"/>
      <c r="FE440" s="259"/>
      <c r="FF440" s="258"/>
      <c r="FG440" s="259"/>
      <c r="FH440" s="259"/>
      <c r="FI440" s="258"/>
      <c r="FJ440" s="259"/>
      <c r="FK440" s="259"/>
      <c r="FL440" s="258"/>
      <c r="FM440" s="259"/>
      <c r="FN440" s="259"/>
      <c r="FO440" s="258"/>
      <c r="FP440" s="259"/>
      <c r="FQ440" s="259"/>
      <c r="FR440" s="258"/>
      <c r="FS440" s="259"/>
      <c r="FT440" s="259"/>
      <c r="FU440" s="258"/>
      <c r="FV440" s="259"/>
      <c r="FW440" s="259"/>
      <c r="FX440" s="258"/>
      <c r="FY440" s="259"/>
      <c r="FZ440" s="259"/>
      <c r="GA440" s="258"/>
      <c r="GB440" s="259"/>
      <c r="GC440" s="259"/>
      <c r="GD440" s="258"/>
      <c r="GE440" s="259"/>
      <c r="GF440" s="259"/>
      <c r="GG440" s="258"/>
      <c r="GH440" s="259"/>
      <c r="GI440" s="259"/>
      <c r="GJ440" s="258"/>
      <c r="GK440" s="259"/>
      <c r="GL440" s="259"/>
      <c r="GM440" s="258"/>
      <c r="GN440" s="259"/>
      <c r="GO440" s="259"/>
      <c r="GP440" s="258"/>
      <c r="GQ440" s="259"/>
      <c r="GR440" s="259"/>
      <c r="GS440" s="258"/>
      <c r="GT440" s="259"/>
      <c r="GU440" s="259"/>
      <c r="GV440" s="258"/>
      <c r="GW440" s="259"/>
      <c r="GX440" s="259"/>
      <c r="GY440" s="258"/>
      <c r="GZ440" s="259"/>
      <c r="HA440" s="259"/>
    </row>
    <row r="441" spans="1:209" s="184" customFormat="1" outlineLevel="1" x14ac:dyDescent="0.2">
      <c r="A441" s="254" t="s">
        <v>2254</v>
      </c>
      <c r="B441" s="257" t="s">
        <v>169</v>
      </c>
      <c r="C441" s="257" t="s">
        <v>15</v>
      </c>
      <c r="D441" s="257" t="s">
        <v>25</v>
      </c>
      <c r="E441" s="257"/>
      <c r="F441" s="257"/>
      <c r="G441" s="257"/>
      <c r="H441" s="257"/>
      <c r="I441" s="257"/>
      <c r="O441" s="257"/>
      <c r="P441" s="257"/>
      <c r="Q441" s="257" t="s">
        <v>34</v>
      </c>
      <c r="R441" s="257"/>
      <c r="S441" s="257"/>
      <c r="T441" s="257" t="s">
        <v>34</v>
      </c>
      <c r="U441" s="257"/>
      <c r="V441" s="257"/>
      <c r="W441" s="257" t="s">
        <v>34</v>
      </c>
      <c r="X441" s="257"/>
      <c r="Y441" s="257"/>
      <c r="Z441" s="257" t="s">
        <v>34</v>
      </c>
      <c r="AA441" s="257"/>
      <c r="AB441" s="257"/>
      <c r="AC441" s="257" t="s">
        <v>34</v>
      </c>
      <c r="AD441" s="257"/>
      <c r="AE441" s="257"/>
      <c r="AF441" s="257" t="s">
        <v>34</v>
      </c>
      <c r="AG441" s="257"/>
      <c r="AH441" s="257"/>
      <c r="AI441" s="257" t="s">
        <v>34</v>
      </c>
      <c r="AJ441" s="257"/>
      <c r="AK441" s="257"/>
      <c r="AL441" s="257" t="s">
        <v>34</v>
      </c>
      <c r="AM441" s="257"/>
      <c r="AN441" s="257"/>
      <c r="AO441" s="257" t="s">
        <v>34</v>
      </c>
      <c r="AP441" s="257"/>
      <c r="AQ441" s="257"/>
      <c r="AR441" s="257" t="s">
        <v>34</v>
      </c>
      <c r="AS441" s="257"/>
      <c r="AT441" s="257"/>
      <c r="AU441" s="257" t="s">
        <v>34</v>
      </c>
      <c r="AV441" s="257"/>
      <c r="AW441" s="257"/>
      <c r="AX441" s="257" t="s">
        <v>34</v>
      </c>
      <c r="AY441" s="257"/>
      <c r="AZ441" s="257"/>
      <c r="BA441" s="257" t="s">
        <v>34</v>
      </c>
      <c r="BB441" s="257"/>
      <c r="BC441" s="257"/>
      <c r="BD441" s="257" t="s">
        <v>34</v>
      </c>
      <c r="BE441" s="257"/>
      <c r="BF441" s="257"/>
      <c r="BG441" s="257" t="s">
        <v>34</v>
      </c>
      <c r="BH441" s="257"/>
      <c r="BI441" s="257"/>
      <c r="BJ441" s="257" t="s">
        <v>34</v>
      </c>
      <c r="BK441" s="257"/>
      <c r="BL441" s="257"/>
      <c r="BM441" s="257" t="s">
        <v>34</v>
      </c>
      <c r="BN441" s="257"/>
      <c r="BO441" s="257"/>
      <c r="BP441" s="257" t="s">
        <v>34</v>
      </c>
      <c r="BQ441" s="257"/>
      <c r="BR441" s="257"/>
      <c r="BS441" s="257" t="s">
        <v>34</v>
      </c>
      <c r="BT441" s="257"/>
      <c r="BU441" s="257"/>
      <c r="BV441" s="257" t="s">
        <v>34</v>
      </c>
      <c r="BW441" s="257"/>
      <c r="BX441" s="257"/>
      <c r="BY441" s="257" t="s">
        <v>34</v>
      </c>
      <c r="BZ441" s="257"/>
      <c r="CA441" s="257"/>
      <c r="CB441" s="257" t="s">
        <v>34</v>
      </c>
      <c r="CC441" s="259"/>
      <c r="CD441" s="259"/>
      <c r="CE441" s="259" t="s">
        <v>34</v>
      </c>
      <c r="CF441" s="257"/>
      <c r="CG441" s="257"/>
      <c r="CH441" s="257" t="s">
        <v>34</v>
      </c>
      <c r="CI441" s="257"/>
      <c r="CJ441" s="257"/>
      <c r="CK441" s="257" t="s">
        <v>34</v>
      </c>
      <c r="CL441" s="257"/>
      <c r="CM441" s="257"/>
      <c r="CN441" s="257" t="s">
        <v>34</v>
      </c>
      <c r="CO441" s="257"/>
      <c r="CP441" s="257"/>
      <c r="CQ441" s="257" t="s">
        <v>34</v>
      </c>
      <c r="CR441" s="257"/>
      <c r="CS441" s="257"/>
      <c r="CT441" s="257" t="s">
        <v>34</v>
      </c>
      <c r="CU441" s="257"/>
      <c r="CV441" s="257"/>
      <c r="CW441" s="257" t="s">
        <v>34</v>
      </c>
      <c r="CX441" s="257"/>
      <c r="CY441" s="257"/>
      <c r="CZ441" s="257" t="s">
        <v>34</v>
      </c>
      <c r="DA441" s="257"/>
      <c r="DB441" s="257"/>
      <c r="DC441" s="257" t="s">
        <v>34</v>
      </c>
      <c r="DD441" s="257"/>
      <c r="DE441" s="257"/>
      <c r="DF441" s="257" t="s">
        <v>34</v>
      </c>
      <c r="DG441" s="257"/>
      <c r="DH441" s="257"/>
      <c r="DI441" s="257" t="s">
        <v>34</v>
      </c>
      <c r="DJ441" s="257"/>
      <c r="DK441" s="257"/>
      <c r="DL441" s="257" t="s">
        <v>34</v>
      </c>
      <c r="DM441" s="255"/>
      <c r="DN441" s="326"/>
      <c r="DO441" s="326" t="s">
        <v>34</v>
      </c>
      <c r="DP441" s="257"/>
      <c r="DQ441" s="257"/>
      <c r="DR441" s="257" t="s">
        <v>34</v>
      </c>
      <c r="DS441" s="257"/>
      <c r="DT441" s="257"/>
      <c r="DU441" s="257" t="s">
        <v>34</v>
      </c>
      <c r="DV441" s="257"/>
      <c r="DW441" s="257"/>
      <c r="DX441" s="257" t="s">
        <v>34</v>
      </c>
      <c r="DY441" s="257"/>
      <c r="DZ441" s="257"/>
      <c r="EA441" s="257" t="s">
        <v>34</v>
      </c>
      <c r="EB441" s="257"/>
      <c r="EC441" s="257"/>
      <c r="ED441" s="257" t="s">
        <v>34</v>
      </c>
      <c r="EE441" s="257"/>
      <c r="EF441" s="257"/>
      <c r="EG441" s="257" t="s">
        <v>34</v>
      </c>
      <c r="EH441" s="257"/>
      <c r="EI441" s="257"/>
      <c r="EJ441" s="257" t="s">
        <v>34</v>
      </c>
      <c r="EK441" s="257"/>
      <c r="EL441" s="257"/>
      <c r="EM441" s="257" t="s">
        <v>34</v>
      </c>
      <c r="EN441" s="257"/>
      <c r="EO441" s="257"/>
      <c r="EP441" s="257" t="s">
        <v>34</v>
      </c>
      <c r="EQ441" s="257"/>
      <c r="ER441" s="257"/>
      <c r="ES441" s="257" t="s">
        <v>34</v>
      </c>
      <c r="ET441" s="257"/>
      <c r="EU441" s="257"/>
      <c r="EV441" s="257" t="s">
        <v>34</v>
      </c>
      <c r="EW441" s="257"/>
      <c r="EX441" s="257"/>
      <c r="EY441" s="257" t="s">
        <v>34</v>
      </c>
      <c r="EZ441" s="257"/>
      <c r="FA441" s="257"/>
      <c r="FB441" s="257" t="s">
        <v>34</v>
      </c>
      <c r="FC441" s="257"/>
      <c r="FD441" s="257"/>
      <c r="FE441" s="257" t="s">
        <v>34</v>
      </c>
      <c r="FF441" s="257"/>
      <c r="FG441" s="257"/>
      <c r="FH441" s="257" t="s">
        <v>34</v>
      </c>
      <c r="FI441" s="257"/>
      <c r="FJ441" s="257"/>
      <c r="FK441" s="257" t="s">
        <v>34</v>
      </c>
      <c r="FL441" s="257"/>
      <c r="FM441" s="257"/>
      <c r="FN441" s="257" t="s">
        <v>34</v>
      </c>
      <c r="FO441" s="257"/>
      <c r="FP441" s="257"/>
      <c r="FQ441" s="257" t="s">
        <v>34</v>
      </c>
      <c r="FR441" s="257"/>
      <c r="FS441" s="257"/>
      <c r="FT441" s="257" t="s">
        <v>34</v>
      </c>
      <c r="FU441" s="257"/>
      <c r="FV441" s="257"/>
      <c r="FW441" s="257" t="s">
        <v>34</v>
      </c>
      <c r="FX441" s="257"/>
      <c r="FY441" s="257"/>
      <c r="FZ441" s="257" t="s">
        <v>34</v>
      </c>
      <c r="GA441" s="259"/>
      <c r="GB441" s="259"/>
      <c r="GC441" s="259" t="s">
        <v>34</v>
      </c>
      <c r="GD441" s="257"/>
      <c r="GE441" s="257"/>
      <c r="GF441" s="257" t="s">
        <v>34</v>
      </c>
      <c r="GG441" s="257"/>
      <c r="GH441" s="257"/>
      <c r="GI441" s="257" t="s">
        <v>34</v>
      </c>
      <c r="GJ441" s="257"/>
      <c r="GK441" s="257"/>
      <c r="GL441" s="257" t="s">
        <v>34</v>
      </c>
      <c r="GM441" s="257"/>
      <c r="GN441" s="257"/>
      <c r="GO441" s="257" t="s">
        <v>34</v>
      </c>
      <c r="GP441" s="257"/>
      <c r="GQ441" s="257"/>
      <c r="GR441" s="257" t="s">
        <v>34</v>
      </c>
      <c r="GS441" s="257"/>
      <c r="GT441" s="257"/>
      <c r="GU441" s="257" t="s">
        <v>34</v>
      </c>
      <c r="GV441" s="257"/>
      <c r="GW441" s="257"/>
      <c r="GX441" s="257" t="s">
        <v>34</v>
      </c>
      <c r="GY441" s="257"/>
      <c r="GZ441" s="257"/>
      <c r="HA441" s="257" t="s">
        <v>34</v>
      </c>
    </row>
    <row r="442" spans="1:209" s="184" customFormat="1" outlineLevel="1" x14ac:dyDescent="0.2">
      <c r="A442" s="254" t="s">
        <v>2255</v>
      </c>
      <c r="B442" s="257" t="s">
        <v>170</v>
      </c>
      <c r="C442" s="257" t="s">
        <v>15</v>
      </c>
      <c r="D442" s="257" t="s">
        <v>171</v>
      </c>
      <c r="E442" s="257"/>
      <c r="F442" s="257"/>
      <c r="G442" s="257"/>
      <c r="H442" s="257"/>
      <c r="I442" s="257"/>
      <c r="O442" s="257"/>
      <c r="P442" s="257"/>
      <c r="Q442" s="257" t="s">
        <v>34</v>
      </c>
      <c r="R442" s="257"/>
      <c r="S442" s="257"/>
      <c r="T442" s="257" t="s">
        <v>34</v>
      </c>
      <c r="U442" s="257"/>
      <c r="V442" s="257"/>
      <c r="W442" s="257" t="s">
        <v>34</v>
      </c>
      <c r="X442" s="257"/>
      <c r="Y442" s="257"/>
      <c r="Z442" s="257" t="s">
        <v>34</v>
      </c>
      <c r="AA442" s="257"/>
      <c r="AB442" s="257"/>
      <c r="AC442" s="257" t="s">
        <v>34</v>
      </c>
      <c r="AD442" s="257"/>
      <c r="AE442" s="257"/>
      <c r="AF442" s="257" t="s">
        <v>34</v>
      </c>
      <c r="AG442" s="257"/>
      <c r="AH442" s="257"/>
      <c r="AI442" s="257" t="s">
        <v>34</v>
      </c>
      <c r="AJ442" s="257"/>
      <c r="AK442" s="257"/>
      <c r="AL442" s="257" t="s">
        <v>34</v>
      </c>
      <c r="AM442" s="257"/>
      <c r="AN442" s="257"/>
      <c r="AO442" s="257" t="s">
        <v>34</v>
      </c>
      <c r="AP442" s="257"/>
      <c r="AQ442" s="257"/>
      <c r="AR442" s="257" t="s">
        <v>34</v>
      </c>
      <c r="AS442" s="257"/>
      <c r="AT442" s="257"/>
      <c r="AU442" s="257" t="s">
        <v>34</v>
      </c>
      <c r="AV442" s="257"/>
      <c r="AW442" s="257"/>
      <c r="AX442" s="257" t="s">
        <v>34</v>
      </c>
      <c r="AY442" s="257"/>
      <c r="AZ442" s="257"/>
      <c r="BA442" s="257" t="s">
        <v>34</v>
      </c>
      <c r="BB442" s="257"/>
      <c r="BC442" s="257"/>
      <c r="BD442" s="257" t="s">
        <v>34</v>
      </c>
      <c r="BE442" s="257"/>
      <c r="BF442" s="257"/>
      <c r="BG442" s="257" t="s">
        <v>34</v>
      </c>
      <c r="BH442" s="257"/>
      <c r="BI442" s="257"/>
      <c r="BJ442" s="257" t="s">
        <v>34</v>
      </c>
      <c r="BK442" s="257"/>
      <c r="BL442" s="257"/>
      <c r="BM442" s="257" t="s">
        <v>34</v>
      </c>
      <c r="BN442" s="257"/>
      <c r="BO442" s="257"/>
      <c r="BP442" s="257" t="s">
        <v>34</v>
      </c>
      <c r="BQ442" s="257"/>
      <c r="BR442" s="257"/>
      <c r="BS442" s="257" t="s">
        <v>34</v>
      </c>
      <c r="BT442" s="257"/>
      <c r="BU442" s="257"/>
      <c r="BV442" s="257" t="s">
        <v>34</v>
      </c>
      <c r="BW442" s="257"/>
      <c r="BX442" s="257"/>
      <c r="BY442" s="257" t="s">
        <v>34</v>
      </c>
      <c r="BZ442" s="257"/>
      <c r="CA442" s="257"/>
      <c r="CB442" s="257" t="s">
        <v>34</v>
      </c>
      <c r="CC442" s="259"/>
      <c r="CD442" s="259"/>
      <c r="CE442" s="259" t="s">
        <v>34</v>
      </c>
      <c r="CF442" s="257"/>
      <c r="CG442" s="257"/>
      <c r="CH442" s="257" t="s">
        <v>34</v>
      </c>
      <c r="CI442" s="257"/>
      <c r="CJ442" s="257"/>
      <c r="CK442" s="257" t="s">
        <v>34</v>
      </c>
      <c r="CL442" s="257"/>
      <c r="CM442" s="257"/>
      <c r="CN442" s="257" t="s">
        <v>34</v>
      </c>
      <c r="CO442" s="257"/>
      <c r="CP442" s="257"/>
      <c r="CQ442" s="257" t="s">
        <v>34</v>
      </c>
      <c r="CR442" s="257"/>
      <c r="CS442" s="257"/>
      <c r="CT442" s="257" t="s">
        <v>34</v>
      </c>
      <c r="CU442" s="257"/>
      <c r="CV442" s="257"/>
      <c r="CW442" s="257" t="s">
        <v>34</v>
      </c>
      <c r="CX442" s="257"/>
      <c r="CY442" s="257"/>
      <c r="CZ442" s="257" t="s">
        <v>34</v>
      </c>
      <c r="DA442" s="257"/>
      <c r="DB442" s="257"/>
      <c r="DC442" s="257" t="s">
        <v>34</v>
      </c>
      <c r="DD442" s="257"/>
      <c r="DE442" s="257"/>
      <c r="DF442" s="257" t="s">
        <v>34</v>
      </c>
      <c r="DG442" s="257"/>
      <c r="DH442" s="257"/>
      <c r="DI442" s="257" t="s">
        <v>34</v>
      </c>
      <c r="DJ442" s="257"/>
      <c r="DK442" s="257"/>
      <c r="DL442" s="257" t="s">
        <v>34</v>
      </c>
      <c r="DM442" s="255"/>
      <c r="DN442" s="326"/>
      <c r="DO442" s="326" t="s">
        <v>34</v>
      </c>
      <c r="DP442" s="257"/>
      <c r="DQ442" s="257"/>
      <c r="DR442" s="257" t="s">
        <v>34</v>
      </c>
      <c r="DS442" s="257"/>
      <c r="DT442" s="257"/>
      <c r="DU442" s="257" t="s">
        <v>34</v>
      </c>
      <c r="DV442" s="257"/>
      <c r="DW442" s="257"/>
      <c r="DX442" s="257" t="s">
        <v>34</v>
      </c>
      <c r="DY442" s="257"/>
      <c r="DZ442" s="257"/>
      <c r="EA442" s="257" t="s">
        <v>34</v>
      </c>
      <c r="EB442" s="257"/>
      <c r="EC442" s="257"/>
      <c r="ED442" s="257" t="s">
        <v>34</v>
      </c>
      <c r="EE442" s="257"/>
      <c r="EF442" s="257"/>
      <c r="EG442" s="257" t="s">
        <v>34</v>
      </c>
      <c r="EH442" s="257"/>
      <c r="EI442" s="257"/>
      <c r="EJ442" s="257" t="s">
        <v>34</v>
      </c>
      <c r="EK442" s="257"/>
      <c r="EL442" s="257"/>
      <c r="EM442" s="257" t="s">
        <v>34</v>
      </c>
      <c r="EN442" s="257"/>
      <c r="EO442" s="257"/>
      <c r="EP442" s="257" t="s">
        <v>34</v>
      </c>
      <c r="EQ442" s="257"/>
      <c r="ER442" s="257"/>
      <c r="ES442" s="257" t="s">
        <v>34</v>
      </c>
      <c r="ET442" s="257"/>
      <c r="EU442" s="257"/>
      <c r="EV442" s="257" t="s">
        <v>34</v>
      </c>
      <c r="EW442" s="257"/>
      <c r="EX442" s="257"/>
      <c r="EY442" s="257" t="s">
        <v>34</v>
      </c>
      <c r="EZ442" s="257"/>
      <c r="FA442" s="257"/>
      <c r="FB442" s="257" t="s">
        <v>34</v>
      </c>
      <c r="FC442" s="257"/>
      <c r="FD442" s="257"/>
      <c r="FE442" s="257" t="s">
        <v>34</v>
      </c>
      <c r="FF442" s="257"/>
      <c r="FG442" s="257"/>
      <c r="FH442" s="257" t="s">
        <v>34</v>
      </c>
      <c r="FI442" s="257"/>
      <c r="FJ442" s="257"/>
      <c r="FK442" s="257" t="s">
        <v>34</v>
      </c>
      <c r="FL442" s="257"/>
      <c r="FM442" s="257"/>
      <c r="FN442" s="257" t="s">
        <v>34</v>
      </c>
      <c r="FO442" s="257"/>
      <c r="FP442" s="257"/>
      <c r="FQ442" s="257" t="s">
        <v>34</v>
      </c>
      <c r="FR442" s="257"/>
      <c r="FS442" s="257"/>
      <c r="FT442" s="257" t="s">
        <v>34</v>
      </c>
      <c r="FU442" s="257"/>
      <c r="FV442" s="257"/>
      <c r="FW442" s="257" t="s">
        <v>34</v>
      </c>
      <c r="FX442" s="257"/>
      <c r="FY442" s="257"/>
      <c r="FZ442" s="257" t="s">
        <v>34</v>
      </c>
      <c r="GA442" s="259"/>
      <c r="GB442" s="259"/>
      <c r="GC442" s="259" t="s">
        <v>34</v>
      </c>
      <c r="GD442" s="257"/>
      <c r="GE442" s="257"/>
      <c r="GF442" s="257" t="s">
        <v>34</v>
      </c>
      <c r="GG442" s="257"/>
      <c r="GH442" s="257"/>
      <c r="GI442" s="257" t="s">
        <v>34</v>
      </c>
      <c r="GJ442" s="257"/>
      <c r="GK442" s="257"/>
      <c r="GL442" s="257" t="s">
        <v>34</v>
      </c>
      <c r="GM442" s="257"/>
      <c r="GN442" s="257"/>
      <c r="GO442" s="257" t="s">
        <v>34</v>
      </c>
      <c r="GP442" s="257"/>
      <c r="GQ442" s="257"/>
      <c r="GR442" s="257" t="s">
        <v>34</v>
      </c>
      <c r="GS442" s="257"/>
      <c r="GT442" s="257"/>
      <c r="GU442" s="257" t="s">
        <v>34</v>
      </c>
      <c r="GV442" s="257"/>
      <c r="GW442" s="257"/>
      <c r="GX442" s="257" t="s">
        <v>34</v>
      </c>
      <c r="GY442" s="257"/>
      <c r="GZ442" s="257"/>
      <c r="HA442" s="257" t="s">
        <v>34</v>
      </c>
    </row>
    <row r="443" spans="1:209" s="184" customFormat="1" outlineLevel="1" x14ac:dyDescent="0.2">
      <c r="A443" s="254" t="s">
        <v>2256</v>
      </c>
      <c r="B443" s="257" t="s">
        <v>172</v>
      </c>
      <c r="C443" s="257" t="s">
        <v>30</v>
      </c>
      <c r="D443" s="257" t="s">
        <v>173</v>
      </c>
      <c r="E443" s="257"/>
      <c r="F443" s="257"/>
      <c r="G443" s="257"/>
      <c r="H443" s="257"/>
      <c r="I443" s="257" t="s">
        <v>174</v>
      </c>
      <c r="O443" s="257"/>
      <c r="P443" s="257"/>
      <c r="Q443" s="257" t="s">
        <v>34</v>
      </c>
      <c r="R443" s="257"/>
      <c r="S443" s="257"/>
      <c r="T443" s="257" t="s">
        <v>34</v>
      </c>
      <c r="U443" s="257"/>
      <c r="V443" s="257"/>
      <c r="W443" s="257" t="s">
        <v>34</v>
      </c>
      <c r="X443" s="257"/>
      <c r="Y443" s="257"/>
      <c r="Z443" s="257" t="s">
        <v>34</v>
      </c>
      <c r="AA443" s="257"/>
      <c r="AB443" s="257"/>
      <c r="AC443" s="257" t="s">
        <v>34</v>
      </c>
      <c r="AD443" s="257"/>
      <c r="AE443" s="257"/>
      <c r="AF443" s="257" t="s">
        <v>34</v>
      </c>
      <c r="AG443" s="257"/>
      <c r="AH443" s="257"/>
      <c r="AI443" s="257" t="s">
        <v>34</v>
      </c>
      <c r="AJ443" s="257"/>
      <c r="AK443" s="257"/>
      <c r="AL443" s="257" t="s">
        <v>34</v>
      </c>
      <c r="AM443" s="257"/>
      <c r="AN443" s="257"/>
      <c r="AO443" s="257" t="s">
        <v>34</v>
      </c>
      <c r="AP443" s="257"/>
      <c r="AQ443" s="257"/>
      <c r="AR443" s="257" t="s">
        <v>34</v>
      </c>
      <c r="AS443" s="257"/>
      <c r="AT443" s="257"/>
      <c r="AU443" s="257" t="s">
        <v>34</v>
      </c>
      <c r="AV443" s="257"/>
      <c r="AW443" s="257"/>
      <c r="AX443" s="257" t="s">
        <v>34</v>
      </c>
      <c r="AY443" s="257"/>
      <c r="AZ443" s="257"/>
      <c r="BA443" s="257" t="s">
        <v>34</v>
      </c>
      <c r="BB443" s="257"/>
      <c r="BC443" s="257"/>
      <c r="BD443" s="257" t="s">
        <v>34</v>
      </c>
      <c r="BE443" s="257"/>
      <c r="BF443" s="257"/>
      <c r="BG443" s="257" t="s">
        <v>34</v>
      </c>
      <c r="BH443" s="257"/>
      <c r="BI443" s="257"/>
      <c r="BJ443" s="257" t="s">
        <v>34</v>
      </c>
      <c r="BK443" s="257"/>
      <c r="BL443" s="257"/>
      <c r="BM443" s="257" t="s">
        <v>34</v>
      </c>
      <c r="BN443" s="257"/>
      <c r="BO443" s="257"/>
      <c r="BP443" s="257" t="s">
        <v>34</v>
      </c>
      <c r="BQ443" s="257"/>
      <c r="BR443" s="257"/>
      <c r="BS443" s="257" t="s">
        <v>34</v>
      </c>
      <c r="BT443" s="257"/>
      <c r="BU443" s="257"/>
      <c r="BV443" s="257" t="s">
        <v>34</v>
      </c>
      <c r="BW443" s="257"/>
      <c r="BX443" s="257"/>
      <c r="BY443" s="257" t="s">
        <v>34</v>
      </c>
      <c r="BZ443" s="257"/>
      <c r="CA443" s="257"/>
      <c r="CB443" s="257" t="s">
        <v>34</v>
      </c>
      <c r="CC443" s="259"/>
      <c r="CD443" s="259"/>
      <c r="CE443" s="259" t="s">
        <v>34</v>
      </c>
      <c r="CF443" s="257"/>
      <c r="CG443" s="257"/>
      <c r="CH443" s="257" t="s">
        <v>34</v>
      </c>
      <c r="CI443" s="257"/>
      <c r="CJ443" s="257"/>
      <c r="CK443" s="257" t="s">
        <v>34</v>
      </c>
      <c r="CL443" s="257"/>
      <c r="CM443" s="257"/>
      <c r="CN443" s="257" t="s">
        <v>34</v>
      </c>
      <c r="CO443" s="257"/>
      <c r="CP443" s="257"/>
      <c r="CQ443" s="257" t="s">
        <v>34</v>
      </c>
      <c r="CR443" s="257"/>
      <c r="CS443" s="257"/>
      <c r="CT443" s="257" t="s">
        <v>34</v>
      </c>
      <c r="CU443" s="257"/>
      <c r="CV443" s="257"/>
      <c r="CW443" s="257" t="s">
        <v>34</v>
      </c>
      <c r="CX443" s="257"/>
      <c r="CY443" s="257"/>
      <c r="CZ443" s="257" t="s">
        <v>34</v>
      </c>
      <c r="DA443" s="257"/>
      <c r="DB443" s="257"/>
      <c r="DC443" s="257" t="s">
        <v>34</v>
      </c>
      <c r="DD443" s="257"/>
      <c r="DE443" s="257"/>
      <c r="DF443" s="257" t="s">
        <v>34</v>
      </c>
      <c r="DG443" s="257"/>
      <c r="DH443" s="257"/>
      <c r="DI443" s="257" t="s">
        <v>34</v>
      </c>
      <c r="DJ443" s="257"/>
      <c r="DK443" s="257"/>
      <c r="DL443" s="257" t="s">
        <v>34</v>
      </c>
      <c r="DM443" s="255"/>
      <c r="DN443" s="326"/>
      <c r="DO443" s="326" t="s">
        <v>34</v>
      </c>
      <c r="DP443" s="257"/>
      <c r="DQ443" s="257"/>
      <c r="DR443" s="257" t="s">
        <v>34</v>
      </c>
      <c r="DS443" s="257"/>
      <c r="DT443" s="257"/>
      <c r="DU443" s="257" t="s">
        <v>34</v>
      </c>
      <c r="DV443" s="257"/>
      <c r="DW443" s="257"/>
      <c r="DX443" s="257" t="s">
        <v>34</v>
      </c>
      <c r="DY443" s="257"/>
      <c r="DZ443" s="257"/>
      <c r="EA443" s="257" t="s">
        <v>34</v>
      </c>
      <c r="EB443" s="257"/>
      <c r="EC443" s="257"/>
      <c r="ED443" s="257" t="s">
        <v>34</v>
      </c>
      <c r="EE443" s="257"/>
      <c r="EF443" s="257"/>
      <c r="EG443" s="257" t="s">
        <v>34</v>
      </c>
      <c r="EH443" s="257"/>
      <c r="EI443" s="257"/>
      <c r="EJ443" s="257" t="s">
        <v>34</v>
      </c>
      <c r="EK443" s="257"/>
      <c r="EL443" s="257"/>
      <c r="EM443" s="257" t="s">
        <v>34</v>
      </c>
      <c r="EN443" s="257"/>
      <c r="EO443" s="257"/>
      <c r="EP443" s="257" t="s">
        <v>34</v>
      </c>
      <c r="EQ443" s="257"/>
      <c r="ER443" s="257"/>
      <c r="ES443" s="257" t="s">
        <v>34</v>
      </c>
      <c r="ET443" s="257"/>
      <c r="EU443" s="257"/>
      <c r="EV443" s="257" t="s">
        <v>34</v>
      </c>
      <c r="EW443" s="257"/>
      <c r="EX443" s="257"/>
      <c r="EY443" s="257" t="s">
        <v>34</v>
      </c>
      <c r="EZ443" s="257"/>
      <c r="FA443" s="257"/>
      <c r="FB443" s="257" t="s">
        <v>34</v>
      </c>
      <c r="FC443" s="257"/>
      <c r="FD443" s="257"/>
      <c r="FE443" s="257" t="s">
        <v>34</v>
      </c>
      <c r="FF443" s="257"/>
      <c r="FG443" s="257"/>
      <c r="FH443" s="257" t="s">
        <v>34</v>
      </c>
      <c r="FI443" s="257"/>
      <c r="FJ443" s="257"/>
      <c r="FK443" s="257" t="s">
        <v>34</v>
      </c>
      <c r="FL443" s="257"/>
      <c r="FM443" s="257"/>
      <c r="FN443" s="257" t="s">
        <v>34</v>
      </c>
      <c r="FO443" s="257"/>
      <c r="FP443" s="257"/>
      <c r="FQ443" s="257" t="s">
        <v>34</v>
      </c>
      <c r="FR443" s="257"/>
      <c r="FS443" s="257"/>
      <c r="FT443" s="257" t="s">
        <v>34</v>
      </c>
      <c r="FU443" s="257"/>
      <c r="FV443" s="257"/>
      <c r="FW443" s="257" t="s">
        <v>34</v>
      </c>
      <c r="FX443" s="257"/>
      <c r="FY443" s="257"/>
      <c r="FZ443" s="257" t="s">
        <v>34</v>
      </c>
      <c r="GA443" s="259"/>
      <c r="GB443" s="259"/>
      <c r="GC443" s="259" t="s">
        <v>34</v>
      </c>
      <c r="GD443" s="257"/>
      <c r="GE443" s="257"/>
      <c r="GF443" s="257" t="s">
        <v>34</v>
      </c>
      <c r="GG443" s="257"/>
      <c r="GH443" s="257"/>
      <c r="GI443" s="257" t="s">
        <v>34</v>
      </c>
      <c r="GJ443" s="257"/>
      <c r="GK443" s="257"/>
      <c r="GL443" s="257" t="s">
        <v>34</v>
      </c>
      <c r="GM443" s="257"/>
      <c r="GN443" s="257"/>
      <c r="GO443" s="257" t="s">
        <v>34</v>
      </c>
      <c r="GP443" s="257"/>
      <c r="GQ443" s="257"/>
      <c r="GR443" s="257" t="s">
        <v>34</v>
      </c>
      <c r="GS443" s="257"/>
      <c r="GT443" s="257"/>
      <c r="GU443" s="257" t="s">
        <v>34</v>
      </c>
      <c r="GV443" s="257"/>
      <c r="GW443" s="257"/>
      <c r="GX443" s="257" t="s">
        <v>34</v>
      </c>
      <c r="GY443" s="257"/>
      <c r="GZ443" s="257"/>
      <c r="HA443" s="257" t="s">
        <v>34</v>
      </c>
    </row>
    <row r="444" spans="1:209" s="184" customFormat="1" outlineLevel="1" x14ac:dyDescent="0.2">
      <c r="A444" s="254" t="s">
        <v>2257</v>
      </c>
      <c r="B444" s="257" t="s">
        <v>175</v>
      </c>
      <c r="C444" s="257" t="s">
        <v>15</v>
      </c>
      <c r="D444" s="257" t="s">
        <v>185</v>
      </c>
      <c r="E444" s="257"/>
      <c r="F444" s="257"/>
      <c r="G444" s="257"/>
      <c r="H444" s="257"/>
      <c r="I444" s="257"/>
      <c r="O444" s="257"/>
      <c r="P444" s="257"/>
      <c r="Q444" s="257" t="s">
        <v>34</v>
      </c>
      <c r="R444" s="257"/>
      <c r="S444" s="257"/>
      <c r="T444" s="257" t="s">
        <v>34</v>
      </c>
      <c r="U444" s="257"/>
      <c r="V444" s="257"/>
      <c r="W444" s="257" t="s">
        <v>34</v>
      </c>
      <c r="X444" s="257"/>
      <c r="Y444" s="257"/>
      <c r="Z444" s="257" t="s">
        <v>34</v>
      </c>
      <c r="AA444" s="257"/>
      <c r="AB444" s="257"/>
      <c r="AC444" s="257" t="s">
        <v>34</v>
      </c>
      <c r="AD444" s="257"/>
      <c r="AE444" s="257"/>
      <c r="AF444" s="257" t="s">
        <v>34</v>
      </c>
      <c r="AG444" s="257"/>
      <c r="AH444" s="257"/>
      <c r="AI444" s="257" t="s">
        <v>34</v>
      </c>
      <c r="AJ444" s="257"/>
      <c r="AK444" s="257"/>
      <c r="AL444" s="257" t="s">
        <v>34</v>
      </c>
      <c r="AM444" s="257"/>
      <c r="AN444" s="257"/>
      <c r="AO444" s="257" t="s">
        <v>34</v>
      </c>
      <c r="AP444" s="257"/>
      <c r="AQ444" s="257"/>
      <c r="AR444" s="257" t="s">
        <v>34</v>
      </c>
      <c r="AS444" s="257"/>
      <c r="AT444" s="257"/>
      <c r="AU444" s="257" t="s">
        <v>34</v>
      </c>
      <c r="AV444" s="257"/>
      <c r="AW444" s="257"/>
      <c r="AX444" s="257" t="s">
        <v>34</v>
      </c>
      <c r="AY444" s="257"/>
      <c r="AZ444" s="257"/>
      <c r="BA444" s="257" t="s">
        <v>34</v>
      </c>
      <c r="BB444" s="257"/>
      <c r="BC444" s="257"/>
      <c r="BD444" s="257" t="s">
        <v>34</v>
      </c>
      <c r="BE444" s="257"/>
      <c r="BF444" s="257"/>
      <c r="BG444" s="257" t="s">
        <v>34</v>
      </c>
      <c r="BH444" s="257"/>
      <c r="BI444" s="257"/>
      <c r="BJ444" s="257" t="s">
        <v>34</v>
      </c>
      <c r="BK444" s="257"/>
      <c r="BL444" s="257"/>
      <c r="BM444" s="257" t="s">
        <v>34</v>
      </c>
      <c r="BN444" s="257"/>
      <c r="BO444" s="257"/>
      <c r="BP444" s="257" t="s">
        <v>34</v>
      </c>
      <c r="BQ444" s="257"/>
      <c r="BR444" s="257"/>
      <c r="BS444" s="257" t="s">
        <v>34</v>
      </c>
      <c r="BT444" s="257"/>
      <c r="BU444" s="257"/>
      <c r="BV444" s="257" t="s">
        <v>34</v>
      </c>
      <c r="BW444" s="257"/>
      <c r="BX444" s="257"/>
      <c r="BY444" s="257" t="s">
        <v>34</v>
      </c>
      <c r="BZ444" s="257"/>
      <c r="CA444" s="257"/>
      <c r="CB444" s="257" t="s">
        <v>34</v>
      </c>
      <c r="CC444" s="259"/>
      <c r="CD444" s="259"/>
      <c r="CE444" s="259" t="s">
        <v>34</v>
      </c>
      <c r="CF444" s="257"/>
      <c r="CG444" s="257"/>
      <c r="CH444" s="257" t="s">
        <v>34</v>
      </c>
      <c r="CI444" s="257"/>
      <c r="CJ444" s="257"/>
      <c r="CK444" s="257" t="s">
        <v>34</v>
      </c>
      <c r="CL444" s="257"/>
      <c r="CM444" s="257"/>
      <c r="CN444" s="257" t="s">
        <v>34</v>
      </c>
      <c r="CO444" s="257"/>
      <c r="CP444" s="257"/>
      <c r="CQ444" s="257" t="s">
        <v>34</v>
      </c>
      <c r="CR444" s="257"/>
      <c r="CS444" s="257"/>
      <c r="CT444" s="257" t="s">
        <v>34</v>
      </c>
      <c r="CU444" s="257"/>
      <c r="CV444" s="257"/>
      <c r="CW444" s="257" t="s">
        <v>34</v>
      </c>
      <c r="CX444" s="257"/>
      <c r="CY444" s="257"/>
      <c r="CZ444" s="257" t="s">
        <v>34</v>
      </c>
      <c r="DA444" s="257"/>
      <c r="DB444" s="257"/>
      <c r="DC444" s="257" t="s">
        <v>34</v>
      </c>
      <c r="DD444" s="257"/>
      <c r="DE444" s="257"/>
      <c r="DF444" s="257" t="s">
        <v>34</v>
      </c>
      <c r="DG444" s="257"/>
      <c r="DH444" s="257"/>
      <c r="DI444" s="257" t="s">
        <v>34</v>
      </c>
      <c r="DJ444" s="257"/>
      <c r="DK444" s="257"/>
      <c r="DL444" s="257" t="s">
        <v>34</v>
      </c>
      <c r="DM444" s="255"/>
      <c r="DN444" s="326"/>
      <c r="DO444" s="326" t="s">
        <v>34</v>
      </c>
      <c r="DP444" s="257"/>
      <c r="DQ444" s="257"/>
      <c r="DR444" s="257" t="s">
        <v>34</v>
      </c>
      <c r="DS444" s="257"/>
      <c r="DT444" s="257"/>
      <c r="DU444" s="257" t="s">
        <v>34</v>
      </c>
      <c r="DV444" s="257"/>
      <c r="DW444" s="257"/>
      <c r="DX444" s="257" t="s">
        <v>34</v>
      </c>
      <c r="DY444" s="257"/>
      <c r="DZ444" s="257"/>
      <c r="EA444" s="257" t="s">
        <v>34</v>
      </c>
      <c r="EB444" s="257"/>
      <c r="EC444" s="257"/>
      <c r="ED444" s="257" t="s">
        <v>34</v>
      </c>
      <c r="EE444" s="257"/>
      <c r="EF444" s="257"/>
      <c r="EG444" s="257" t="s">
        <v>34</v>
      </c>
      <c r="EH444" s="257"/>
      <c r="EI444" s="257"/>
      <c r="EJ444" s="257" t="s">
        <v>34</v>
      </c>
      <c r="EK444" s="257"/>
      <c r="EL444" s="257"/>
      <c r="EM444" s="257" t="s">
        <v>34</v>
      </c>
      <c r="EN444" s="257"/>
      <c r="EO444" s="257"/>
      <c r="EP444" s="257" t="s">
        <v>34</v>
      </c>
      <c r="EQ444" s="257"/>
      <c r="ER444" s="257"/>
      <c r="ES444" s="257" t="s">
        <v>34</v>
      </c>
      <c r="ET444" s="257"/>
      <c r="EU444" s="257"/>
      <c r="EV444" s="257" t="s">
        <v>34</v>
      </c>
      <c r="EW444" s="257"/>
      <c r="EX444" s="257"/>
      <c r="EY444" s="257" t="s">
        <v>34</v>
      </c>
      <c r="EZ444" s="257"/>
      <c r="FA444" s="257"/>
      <c r="FB444" s="257" t="s">
        <v>34</v>
      </c>
      <c r="FC444" s="257"/>
      <c r="FD444" s="257"/>
      <c r="FE444" s="257" t="s">
        <v>34</v>
      </c>
      <c r="FF444" s="257"/>
      <c r="FG444" s="257"/>
      <c r="FH444" s="257" t="s">
        <v>34</v>
      </c>
      <c r="FI444" s="257"/>
      <c r="FJ444" s="257"/>
      <c r="FK444" s="257" t="s">
        <v>34</v>
      </c>
      <c r="FL444" s="257"/>
      <c r="FM444" s="257"/>
      <c r="FN444" s="257" t="s">
        <v>34</v>
      </c>
      <c r="FO444" s="257"/>
      <c r="FP444" s="257"/>
      <c r="FQ444" s="257" t="s">
        <v>34</v>
      </c>
      <c r="FR444" s="257"/>
      <c r="FS444" s="257"/>
      <c r="FT444" s="257" t="s">
        <v>34</v>
      </c>
      <c r="FU444" s="257"/>
      <c r="FV444" s="257"/>
      <c r="FW444" s="257" t="s">
        <v>34</v>
      </c>
      <c r="FX444" s="257"/>
      <c r="FY444" s="257"/>
      <c r="FZ444" s="257" t="s">
        <v>34</v>
      </c>
      <c r="GA444" s="259"/>
      <c r="GB444" s="259"/>
      <c r="GC444" s="259" t="s">
        <v>34</v>
      </c>
      <c r="GD444" s="257"/>
      <c r="GE444" s="257"/>
      <c r="GF444" s="257" t="s">
        <v>34</v>
      </c>
      <c r="GG444" s="257"/>
      <c r="GH444" s="257"/>
      <c r="GI444" s="257" t="s">
        <v>34</v>
      </c>
      <c r="GJ444" s="257"/>
      <c r="GK444" s="257"/>
      <c r="GL444" s="257" t="s">
        <v>34</v>
      </c>
      <c r="GM444" s="257"/>
      <c r="GN444" s="257"/>
      <c r="GO444" s="257" t="s">
        <v>34</v>
      </c>
      <c r="GP444" s="257"/>
      <c r="GQ444" s="257"/>
      <c r="GR444" s="257" t="s">
        <v>34</v>
      </c>
      <c r="GS444" s="257"/>
      <c r="GT444" s="257"/>
      <c r="GU444" s="257" t="s">
        <v>34</v>
      </c>
      <c r="GV444" s="257"/>
      <c r="GW444" s="257"/>
      <c r="GX444" s="257" t="s">
        <v>34</v>
      </c>
      <c r="GY444" s="257"/>
      <c r="GZ444" s="257"/>
      <c r="HA444" s="257" t="s">
        <v>34</v>
      </c>
    </row>
    <row r="445" spans="1:209" s="184" customFormat="1" outlineLevel="1" x14ac:dyDescent="0.2">
      <c r="A445" s="254" t="s">
        <v>2258</v>
      </c>
      <c r="B445" s="257" t="s">
        <v>176</v>
      </c>
      <c r="C445" s="257" t="s">
        <v>15</v>
      </c>
      <c r="D445" s="257" t="s">
        <v>185</v>
      </c>
      <c r="E445" s="257"/>
      <c r="F445" s="257"/>
      <c r="G445" s="257"/>
      <c r="H445" s="257"/>
      <c r="I445" s="257"/>
      <c r="O445" s="257"/>
      <c r="P445" s="257"/>
      <c r="Q445" s="257" t="s">
        <v>34</v>
      </c>
      <c r="R445" s="257"/>
      <c r="S445" s="257"/>
      <c r="T445" s="257" t="s">
        <v>34</v>
      </c>
      <c r="U445" s="257"/>
      <c r="V445" s="257"/>
      <c r="W445" s="257" t="s">
        <v>34</v>
      </c>
      <c r="X445" s="257"/>
      <c r="Y445" s="257"/>
      <c r="Z445" s="257" t="s">
        <v>34</v>
      </c>
      <c r="AA445" s="257"/>
      <c r="AB445" s="257"/>
      <c r="AC445" s="257" t="s">
        <v>34</v>
      </c>
      <c r="AD445" s="257"/>
      <c r="AE445" s="257"/>
      <c r="AF445" s="257" t="s">
        <v>34</v>
      </c>
      <c r="AG445" s="257"/>
      <c r="AH445" s="257"/>
      <c r="AI445" s="257" t="s">
        <v>34</v>
      </c>
      <c r="AJ445" s="257"/>
      <c r="AK445" s="257"/>
      <c r="AL445" s="257" t="s">
        <v>34</v>
      </c>
      <c r="AM445" s="257"/>
      <c r="AN445" s="257"/>
      <c r="AO445" s="257" t="s">
        <v>34</v>
      </c>
      <c r="AP445" s="257"/>
      <c r="AQ445" s="257"/>
      <c r="AR445" s="257" t="s">
        <v>34</v>
      </c>
      <c r="AS445" s="257"/>
      <c r="AT445" s="257"/>
      <c r="AU445" s="257" t="s">
        <v>34</v>
      </c>
      <c r="AV445" s="257"/>
      <c r="AW445" s="257"/>
      <c r="AX445" s="257" t="s">
        <v>34</v>
      </c>
      <c r="AY445" s="257"/>
      <c r="AZ445" s="257"/>
      <c r="BA445" s="257" t="s">
        <v>34</v>
      </c>
      <c r="BB445" s="257"/>
      <c r="BC445" s="257"/>
      <c r="BD445" s="257" t="s">
        <v>34</v>
      </c>
      <c r="BE445" s="257"/>
      <c r="BF445" s="257"/>
      <c r="BG445" s="257" t="s">
        <v>34</v>
      </c>
      <c r="BH445" s="257"/>
      <c r="BI445" s="257"/>
      <c r="BJ445" s="257" t="s">
        <v>34</v>
      </c>
      <c r="BK445" s="257"/>
      <c r="BL445" s="257"/>
      <c r="BM445" s="257" t="s">
        <v>34</v>
      </c>
      <c r="BN445" s="257"/>
      <c r="BO445" s="257"/>
      <c r="BP445" s="257" t="s">
        <v>34</v>
      </c>
      <c r="BQ445" s="257"/>
      <c r="BR445" s="257"/>
      <c r="BS445" s="257" t="s">
        <v>34</v>
      </c>
      <c r="BT445" s="257"/>
      <c r="BU445" s="257"/>
      <c r="BV445" s="257" t="s">
        <v>34</v>
      </c>
      <c r="BW445" s="257"/>
      <c r="BX445" s="257"/>
      <c r="BY445" s="257" t="s">
        <v>34</v>
      </c>
      <c r="BZ445" s="257"/>
      <c r="CA445" s="257"/>
      <c r="CB445" s="257" t="s">
        <v>34</v>
      </c>
      <c r="CC445" s="259"/>
      <c r="CD445" s="259"/>
      <c r="CE445" s="259" t="s">
        <v>34</v>
      </c>
      <c r="CF445" s="257"/>
      <c r="CG445" s="257"/>
      <c r="CH445" s="257" t="s">
        <v>34</v>
      </c>
      <c r="CI445" s="257"/>
      <c r="CJ445" s="257"/>
      <c r="CK445" s="257" t="s">
        <v>34</v>
      </c>
      <c r="CL445" s="257"/>
      <c r="CM445" s="257"/>
      <c r="CN445" s="257" t="s">
        <v>34</v>
      </c>
      <c r="CO445" s="257"/>
      <c r="CP445" s="257"/>
      <c r="CQ445" s="257" t="s">
        <v>34</v>
      </c>
      <c r="CR445" s="257"/>
      <c r="CS445" s="257"/>
      <c r="CT445" s="257" t="s">
        <v>34</v>
      </c>
      <c r="CU445" s="257"/>
      <c r="CV445" s="257"/>
      <c r="CW445" s="257" t="s">
        <v>34</v>
      </c>
      <c r="CX445" s="257"/>
      <c r="CY445" s="257"/>
      <c r="CZ445" s="257" t="s">
        <v>34</v>
      </c>
      <c r="DA445" s="257"/>
      <c r="DB445" s="257"/>
      <c r="DC445" s="257" t="s">
        <v>34</v>
      </c>
      <c r="DD445" s="257"/>
      <c r="DE445" s="257"/>
      <c r="DF445" s="257" t="s">
        <v>34</v>
      </c>
      <c r="DG445" s="257"/>
      <c r="DH445" s="257"/>
      <c r="DI445" s="257" t="s">
        <v>34</v>
      </c>
      <c r="DJ445" s="257"/>
      <c r="DK445" s="257"/>
      <c r="DL445" s="257" t="s">
        <v>34</v>
      </c>
      <c r="DM445" s="255"/>
      <c r="DN445" s="326"/>
      <c r="DO445" s="326" t="s">
        <v>34</v>
      </c>
      <c r="DP445" s="257"/>
      <c r="DQ445" s="257"/>
      <c r="DR445" s="257" t="s">
        <v>34</v>
      </c>
      <c r="DS445" s="257"/>
      <c r="DT445" s="257"/>
      <c r="DU445" s="257" t="s">
        <v>34</v>
      </c>
      <c r="DV445" s="257"/>
      <c r="DW445" s="257"/>
      <c r="DX445" s="257" t="s">
        <v>34</v>
      </c>
      <c r="DY445" s="257"/>
      <c r="DZ445" s="257"/>
      <c r="EA445" s="257" t="s">
        <v>34</v>
      </c>
      <c r="EB445" s="257"/>
      <c r="EC445" s="257"/>
      <c r="ED445" s="257" t="s">
        <v>34</v>
      </c>
      <c r="EE445" s="257"/>
      <c r="EF445" s="257"/>
      <c r="EG445" s="257" t="s">
        <v>34</v>
      </c>
      <c r="EH445" s="257"/>
      <c r="EI445" s="257"/>
      <c r="EJ445" s="257" t="s">
        <v>34</v>
      </c>
      <c r="EK445" s="257"/>
      <c r="EL445" s="257"/>
      <c r="EM445" s="257" t="s">
        <v>34</v>
      </c>
      <c r="EN445" s="257"/>
      <c r="EO445" s="257"/>
      <c r="EP445" s="257" t="s">
        <v>34</v>
      </c>
      <c r="EQ445" s="257"/>
      <c r="ER445" s="257"/>
      <c r="ES445" s="257" t="s">
        <v>34</v>
      </c>
      <c r="ET445" s="257"/>
      <c r="EU445" s="257"/>
      <c r="EV445" s="257" t="s">
        <v>34</v>
      </c>
      <c r="EW445" s="257"/>
      <c r="EX445" s="257"/>
      <c r="EY445" s="257" t="s">
        <v>34</v>
      </c>
      <c r="EZ445" s="257"/>
      <c r="FA445" s="257"/>
      <c r="FB445" s="257" t="s">
        <v>34</v>
      </c>
      <c r="FC445" s="257"/>
      <c r="FD445" s="257"/>
      <c r="FE445" s="257" t="s">
        <v>34</v>
      </c>
      <c r="FF445" s="257"/>
      <c r="FG445" s="257"/>
      <c r="FH445" s="257" t="s">
        <v>34</v>
      </c>
      <c r="FI445" s="257"/>
      <c r="FJ445" s="257"/>
      <c r="FK445" s="257" t="s">
        <v>34</v>
      </c>
      <c r="FL445" s="257"/>
      <c r="FM445" s="257"/>
      <c r="FN445" s="257" t="s">
        <v>34</v>
      </c>
      <c r="FO445" s="257"/>
      <c r="FP445" s="257"/>
      <c r="FQ445" s="257" t="s">
        <v>34</v>
      </c>
      <c r="FR445" s="257"/>
      <c r="FS445" s="257"/>
      <c r="FT445" s="257" t="s">
        <v>34</v>
      </c>
      <c r="FU445" s="257"/>
      <c r="FV445" s="257"/>
      <c r="FW445" s="257" t="s">
        <v>34</v>
      </c>
      <c r="FX445" s="257"/>
      <c r="FY445" s="257"/>
      <c r="FZ445" s="257" t="s">
        <v>34</v>
      </c>
      <c r="GA445" s="259"/>
      <c r="GB445" s="259"/>
      <c r="GC445" s="259" t="s">
        <v>34</v>
      </c>
      <c r="GD445" s="257"/>
      <c r="GE445" s="257"/>
      <c r="GF445" s="257" t="s">
        <v>34</v>
      </c>
      <c r="GG445" s="257"/>
      <c r="GH445" s="257"/>
      <c r="GI445" s="257" t="s">
        <v>34</v>
      </c>
      <c r="GJ445" s="257"/>
      <c r="GK445" s="257"/>
      <c r="GL445" s="257" t="s">
        <v>34</v>
      </c>
      <c r="GM445" s="257"/>
      <c r="GN445" s="257"/>
      <c r="GO445" s="257" t="s">
        <v>34</v>
      </c>
      <c r="GP445" s="257"/>
      <c r="GQ445" s="257"/>
      <c r="GR445" s="257" t="s">
        <v>34</v>
      </c>
      <c r="GS445" s="257"/>
      <c r="GT445" s="257"/>
      <c r="GU445" s="257" t="s">
        <v>34</v>
      </c>
      <c r="GV445" s="257"/>
      <c r="GW445" s="257"/>
      <c r="GX445" s="257" t="s">
        <v>34</v>
      </c>
      <c r="GY445" s="257"/>
      <c r="GZ445" s="257"/>
      <c r="HA445" s="257" t="s">
        <v>34</v>
      </c>
    </row>
    <row r="446" spans="1:209" s="184" customFormat="1" outlineLevel="1" x14ac:dyDescent="0.2">
      <c r="A446" s="254" t="s">
        <v>2259</v>
      </c>
      <c r="B446" s="257" t="s">
        <v>177</v>
      </c>
      <c r="C446" s="257" t="s">
        <v>30</v>
      </c>
      <c r="D446" s="257" t="s">
        <v>173</v>
      </c>
      <c r="E446" s="257"/>
      <c r="F446" s="257"/>
      <c r="G446" s="257"/>
      <c r="H446" s="257"/>
      <c r="I446" s="257" t="s">
        <v>174</v>
      </c>
      <c r="O446" s="257"/>
      <c r="P446" s="257"/>
      <c r="Q446" s="257" t="s">
        <v>34</v>
      </c>
      <c r="R446" s="257"/>
      <c r="S446" s="257"/>
      <c r="T446" s="257" t="s">
        <v>34</v>
      </c>
      <c r="U446" s="257"/>
      <c r="V446" s="257"/>
      <c r="W446" s="257" t="s">
        <v>34</v>
      </c>
      <c r="X446" s="257"/>
      <c r="Y446" s="257"/>
      <c r="Z446" s="257" t="s">
        <v>34</v>
      </c>
      <c r="AA446" s="257"/>
      <c r="AB446" s="257"/>
      <c r="AC446" s="257" t="s">
        <v>34</v>
      </c>
      <c r="AD446" s="257"/>
      <c r="AE446" s="257"/>
      <c r="AF446" s="257" t="s">
        <v>34</v>
      </c>
      <c r="AG446" s="257"/>
      <c r="AH446" s="257"/>
      <c r="AI446" s="257" t="s">
        <v>34</v>
      </c>
      <c r="AJ446" s="257"/>
      <c r="AK446" s="257"/>
      <c r="AL446" s="257" t="s">
        <v>34</v>
      </c>
      <c r="AM446" s="257"/>
      <c r="AN446" s="257"/>
      <c r="AO446" s="257" t="s">
        <v>34</v>
      </c>
      <c r="AP446" s="257"/>
      <c r="AQ446" s="257"/>
      <c r="AR446" s="257" t="s">
        <v>34</v>
      </c>
      <c r="AS446" s="257"/>
      <c r="AT446" s="257"/>
      <c r="AU446" s="257" t="s">
        <v>34</v>
      </c>
      <c r="AV446" s="257"/>
      <c r="AW446" s="257"/>
      <c r="AX446" s="257" t="s">
        <v>34</v>
      </c>
      <c r="AY446" s="257"/>
      <c r="AZ446" s="257"/>
      <c r="BA446" s="257" t="s">
        <v>34</v>
      </c>
      <c r="BB446" s="257"/>
      <c r="BC446" s="257"/>
      <c r="BD446" s="257" t="s">
        <v>34</v>
      </c>
      <c r="BE446" s="257"/>
      <c r="BF446" s="257"/>
      <c r="BG446" s="257" t="s">
        <v>34</v>
      </c>
      <c r="BH446" s="257"/>
      <c r="BI446" s="257"/>
      <c r="BJ446" s="257" t="s">
        <v>34</v>
      </c>
      <c r="BK446" s="257"/>
      <c r="BL446" s="257"/>
      <c r="BM446" s="257" t="s">
        <v>34</v>
      </c>
      <c r="BN446" s="257"/>
      <c r="BO446" s="257"/>
      <c r="BP446" s="257" t="s">
        <v>34</v>
      </c>
      <c r="BQ446" s="257"/>
      <c r="BR446" s="257"/>
      <c r="BS446" s="257" t="s">
        <v>34</v>
      </c>
      <c r="BT446" s="257"/>
      <c r="BU446" s="257"/>
      <c r="BV446" s="257" t="s">
        <v>34</v>
      </c>
      <c r="BW446" s="257"/>
      <c r="BX446" s="257"/>
      <c r="BY446" s="257" t="s">
        <v>34</v>
      </c>
      <c r="BZ446" s="257"/>
      <c r="CA446" s="257"/>
      <c r="CB446" s="257" t="s">
        <v>34</v>
      </c>
      <c r="CC446" s="259"/>
      <c r="CD446" s="259"/>
      <c r="CE446" s="259" t="s">
        <v>34</v>
      </c>
      <c r="CF446" s="257"/>
      <c r="CG446" s="257"/>
      <c r="CH446" s="257" t="s">
        <v>34</v>
      </c>
      <c r="CI446" s="257"/>
      <c r="CJ446" s="257"/>
      <c r="CK446" s="257" t="s">
        <v>34</v>
      </c>
      <c r="CL446" s="257"/>
      <c r="CM446" s="257"/>
      <c r="CN446" s="257" t="s">
        <v>34</v>
      </c>
      <c r="CO446" s="257"/>
      <c r="CP446" s="257"/>
      <c r="CQ446" s="257" t="s">
        <v>34</v>
      </c>
      <c r="CR446" s="257"/>
      <c r="CS446" s="257"/>
      <c r="CT446" s="257" t="s">
        <v>34</v>
      </c>
      <c r="CU446" s="257"/>
      <c r="CV446" s="257"/>
      <c r="CW446" s="257" t="s">
        <v>34</v>
      </c>
      <c r="CX446" s="257"/>
      <c r="CY446" s="257"/>
      <c r="CZ446" s="257" t="s">
        <v>34</v>
      </c>
      <c r="DA446" s="257"/>
      <c r="DB446" s="257"/>
      <c r="DC446" s="257" t="s">
        <v>34</v>
      </c>
      <c r="DD446" s="257"/>
      <c r="DE446" s="257"/>
      <c r="DF446" s="257" t="s">
        <v>34</v>
      </c>
      <c r="DG446" s="257"/>
      <c r="DH446" s="257"/>
      <c r="DI446" s="257" t="s">
        <v>34</v>
      </c>
      <c r="DJ446" s="257"/>
      <c r="DK446" s="257"/>
      <c r="DL446" s="257" t="s">
        <v>34</v>
      </c>
      <c r="DM446" s="255"/>
      <c r="DN446" s="326"/>
      <c r="DO446" s="326" t="s">
        <v>34</v>
      </c>
      <c r="DP446" s="257"/>
      <c r="DQ446" s="257"/>
      <c r="DR446" s="257" t="s">
        <v>34</v>
      </c>
      <c r="DS446" s="257"/>
      <c r="DT446" s="257"/>
      <c r="DU446" s="257" t="s">
        <v>34</v>
      </c>
      <c r="DV446" s="257"/>
      <c r="DW446" s="257"/>
      <c r="DX446" s="257" t="s">
        <v>34</v>
      </c>
      <c r="DY446" s="257"/>
      <c r="DZ446" s="257"/>
      <c r="EA446" s="257" t="s">
        <v>34</v>
      </c>
      <c r="EB446" s="257"/>
      <c r="EC446" s="257"/>
      <c r="ED446" s="257" t="s">
        <v>34</v>
      </c>
      <c r="EE446" s="257"/>
      <c r="EF446" s="257"/>
      <c r="EG446" s="257" t="s">
        <v>34</v>
      </c>
      <c r="EH446" s="257"/>
      <c r="EI446" s="257"/>
      <c r="EJ446" s="257" t="s">
        <v>34</v>
      </c>
      <c r="EK446" s="257"/>
      <c r="EL446" s="257"/>
      <c r="EM446" s="257" t="s">
        <v>34</v>
      </c>
      <c r="EN446" s="257"/>
      <c r="EO446" s="257"/>
      <c r="EP446" s="257" t="s">
        <v>34</v>
      </c>
      <c r="EQ446" s="257"/>
      <c r="ER446" s="257"/>
      <c r="ES446" s="257" t="s">
        <v>34</v>
      </c>
      <c r="ET446" s="257"/>
      <c r="EU446" s="257"/>
      <c r="EV446" s="257" t="s">
        <v>34</v>
      </c>
      <c r="EW446" s="257"/>
      <c r="EX446" s="257"/>
      <c r="EY446" s="257" t="s">
        <v>34</v>
      </c>
      <c r="EZ446" s="257"/>
      <c r="FA446" s="257"/>
      <c r="FB446" s="257" t="s">
        <v>34</v>
      </c>
      <c r="FC446" s="257"/>
      <c r="FD446" s="257"/>
      <c r="FE446" s="257" t="s">
        <v>34</v>
      </c>
      <c r="FF446" s="257"/>
      <c r="FG446" s="257"/>
      <c r="FH446" s="257" t="s">
        <v>34</v>
      </c>
      <c r="FI446" s="257"/>
      <c r="FJ446" s="257"/>
      <c r="FK446" s="257" t="s">
        <v>34</v>
      </c>
      <c r="FL446" s="257"/>
      <c r="FM446" s="257"/>
      <c r="FN446" s="257" t="s">
        <v>34</v>
      </c>
      <c r="FO446" s="257"/>
      <c r="FP446" s="257"/>
      <c r="FQ446" s="257" t="s">
        <v>34</v>
      </c>
      <c r="FR446" s="257"/>
      <c r="FS446" s="257"/>
      <c r="FT446" s="257" t="s">
        <v>34</v>
      </c>
      <c r="FU446" s="257"/>
      <c r="FV446" s="257"/>
      <c r="FW446" s="257" t="s">
        <v>34</v>
      </c>
      <c r="FX446" s="257"/>
      <c r="FY446" s="257"/>
      <c r="FZ446" s="257" t="s">
        <v>34</v>
      </c>
      <c r="GA446" s="259"/>
      <c r="GB446" s="259"/>
      <c r="GC446" s="259" t="s">
        <v>34</v>
      </c>
      <c r="GD446" s="257"/>
      <c r="GE446" s="257"/>
      <c r="GF446" s="257" t="s">
        <v>34</v>
      </c>
      <c r="GG446" s="257"/>
      <c r="GH446" s="257"/>
      <c r="GI446" s="257" t="s">
        <v>34</v>
      </c>
      <c r="GJ446" s="257"/>
      <c r="GK446" s="257"/>
      <c r="GL446" s="257" t="s">
        <v>34</v>
      </c>
      <c r="GM446" s="257"/>
      <c r="GN446" s="257"/>
      <c r="GO446" s="257" t="s">
        <v>34</v>
      </c>
      <c r="GP446" s="257"/>
      <c r="GQ446" s="257"/>
      <c r="GR446" s="257" t="s">
        <v>34</v>
      </c>
      <c r="GS446" s="257"/>
      <c r="GT446" s="257"/>
      <c r="GU446" s="257" t="s">
        <v>34</v>
      </c>
      <c r="GV446" s="257"/>
      <c r="GW446" s="257"/>
      <c r="GX446" s="257" t="s">
        <v>34</v>
      </c>
      <c r="GY446" s="257"/>
      <c r="GZ446" s="257"/>
      <c r="HA446" s="257" t="s">
        <v>34</v>
      </c>
    </row>
    <row r="447" spans="1:209" ht="25.5" x14ac:dyDescent="0.2">
      <c r="A447" s="246" t="s">
        <v>2260</v>
      </c>
      <c r="B447" s="250" t="s">
        <v>159</v>
      </c>
      <c r="C447" s="250" t="s">
        <v>160</v>
      </c>
      <c r="D447" s="250" t="s">
        <v>180</v>
      </c>
      <c r="E447" s="250"/>
      <c r="F447" s="250" t="s">
        <v>123</v>
      </c>
      <c r="G447" s="250"/>
      <c r="H447" s="250"/>
      <c r="I447" s="250"/>
      <c r="O447" s="250"/>
      <c r="P447" s="250"/>
      <c r="Q447" s="250"/>
      <c r="R447" s="250"/>
      <c r="S447" s="250"/>
      <c r="T447" s="250"/>
      <c r="U447" s="250"/>
      <c r="V447" s="250"/>
      <c r="W447" s="250"/>
      <c r="X447" s="250"/>
      <c r="Y447" s="250"/>
      <c r="Z447" s="250"/>
      <c r="AA447" s="250"/>
      <c r="AB447" s="250"/>
      <c r="AC447" s="250"/>
      <c r="AD447" s="250"/>
      <c r="AE447" s="250"/>
      <c r="AF447" s="250"/>
      <c r="AG447" s="250"/>
      <c r="AH447" s="250"/>
      <c r="AI447" s="250"/>
      <c r="AJ447" s="250"/>
      <c r="AK447" s="250"/>
      <c r="AL447" s="250"/>
      <c r="AM447" s="250"/>
      <c r="AN447" s="250"/>
      <c r="AO447" s="250"/>
      <c r="AP447" s="250"/>
      <c r="AQ447" s="250"/>
      <c r="AR447" s="250"/>
      <c r="AS447" s="250"/>
      <c r="AT447" s="250"/>
      <c r="AU447" s="250"/>
      <c r="AV447" s="250"/>
      <c r="AW447" s="250"/>
      <c r="AX447" s="250"/>
      <c r="AY447" s="250"/>
      <c r="AZ447" s="250"/>
      <c r="BA447" s="250"/>
      <c r="BB447" s="250"/>
      <c r="BC447" s="250"/>
      <c r="BD447" s="250"/>
      <c r="BE447" s="250"/>
      <c r="BF447" s="250"/>
      <c r="BG447" s="250"/>
      <c r="BH447" s="250"/>
      <c r="BI447" s="250"/>
      <c r="BJ447" s="250"/>
      <c r="BK447" s="250"/>
      <c r="BL447" s="250"/>
      <c r="BM447" s="250"/>
      <c r="BN447" s="250"/>
      <c r="BO447" s="250"/>
      <c r="BP447" s="250"/>
      <c r="BQ447" s="250"/>
      <c r="BR447" s="250"/>
      <c r="BS447" s="250"/>
      <c r="BT447" s="250"/>
      <c r="BU447" s="250"/>
      <c r="BV447" s="250"/>
      <c r="BW447" s="250"/>
      <c r="BX447" s="250"/>
      <c r="BY447" s="250"/>
      <c r="BZ447" s="250"/>
      <c r="CA447" s="250"/>
      <c r="CB447" s="250"/>
      <c r="CC447" s="250"/>
      <c r="CD447" s="250"/>
      <c r="CE447" s="250"/>
      <c r="CF447" s="250"/>
      <c r="CG447" s="250"/>
      <c r="CH447" s="250"/>
      <c r="CI447" s="250"/>
      <c r="CJ447" s="250"/>
      <c r="CK447" s="250"/>
      <c r="CL447" s="250"/>
      <c r="CM447" s="250"/>
      <c r="CN447" s="250"/>
      <c r="CO447" s="250"/>
      <c r="CP447" s="250"/>
      <c r="CQ447" s="250"/>
      <c r="CR447" s="250"/>
      <c r="CS447" s="250"/>
      <c r="CT447" s="250"/>
      <c r="CU447" s="250"/>
      <c r="CV447" s="250"/>
      <c r="CW447" s="250"/>
      <c r="CX447" s="250"/>
      <c r="CY447" s="250"/>
      <c r="CZ447" s="250"/>
      <c r="DA447" s="250"/>
      <c r="DB447" s="250"/>
      <c r="DC447" s="250"/>
      <c r="DD447" s="250"/>
      <c r="DE447" s="250"/>
      <c r="DF447" s="250"/>
      <c r="DG447" s="250"/>
      <c r="DH447" s="250"/>
      <c r="DI447" s="250"/>
      <c r="DJ447" s="250"/>
      <c r="DK447" s="250"/>
      <c r="DL447" s="250"/>
      <c r="DM447" s="250"/>
      <c r="DN447" s="250"/>
      <c r="DO447" s="250"/>
      <c r="DP447" s="250"/>
      <c r="DQ447" s="250"/>
      <c r="DR447" s="250"/>
      <c r="DS447" s="250"/>
      <c r="DT447" s="250"/>
      <c r="DU447" s="250"/>
      <c r="DV447" s="250"/>
      <c r="DW447" s="250"/>
      <c r="DX447" s="250"/>
      <c r="DY447" s="250"/>
      <c r="DZ447" s="250"/>
      <c r="EA447" s="250"/>
      <c r="EB447" s="250"/>
      <c r="EC447" s="250"/>
      <c r="ED447" s="250"/>
      <c r="EE447" s="250"/>
      <c r="EF447" s="250"/>
      <c r="EG447" s="250"/>
      <c r="EH447" s="250"/>
      <c r="EI447" s="250"/>
      <c r="EJ447" s="250"/>
      <c r="EK447" s="250"/>
      <c r="EL447" s="250"/>
      <c r="EM447" s="250"/>
      <c r="EN447" s="250"/>
      <c r="EO447" s="250"/>
      <c r="EP447" s="250"/>
      <c r="EQ447" s="250"/>
      <c r="ER447" s="250"/>
      <c r="ES447" s="250"/>
      <c r="ET447" s="250"/>
      <c r="EU447" s="250"/>
      <c r="EV447" s="250"/>
      <c r="EW447" s="250"/>
      <c r="EX447" s="250"/>
      <c r="EY447" s="250"/>
      <c r="EZ447" s="250"/>
      <c r="FA447" s="250"/>
      <c r="FB447" s="250"/>
      <c r="FC447" s="250"/>
      <c r="FD447" s="250"/>
      <c r="FE447" s="250"/>
      <c r="FF447" s="250"/>
      <c r="FG447" s="250"/>
      <c r="FH447" s="250"/>
      <c r="FI447" s="250"/>
      <c r="FJ447" s="250"/>
      <c r="FK447" s="250"/>
      <c r="FL447" s="250"/>
      <c r="FM447" s="250"/>
      <c r="FN447" s="250"/>
      <c r="FO447" s="250"/>
      <c r="FP447" s="250"/>
      <c r="FQ447" s="250"/>
      <c r="FR447" s="250"/>
      <c r="FS447" s="250"/>
      <c r="FT447" s="250"/>
      <c r="FU447" s="250"/>
      <c r="FV447" s="250"/>
      <c r="FW447" s="250"/>
      <c r="FX447" s="250"/>
      <c r="FY447" s="250"/>
      <c r="FZ447" s="250"/>
      <c r="GA447" s="250"/>
      <c r="GB447" s="250"/>
      <c r="GC447" s="250"/>
      <c r="GD447" s="250"/>
      <c r="GE447" s="250"/>
      <c r="GF447" s="250"/>
      <c r="GG447" s="250"/>
      <c r="GH447" s="250"/>
      <c r="GI447" s="250"/>
      <c r="GJ447" s="250"/>
      <c r="GK447" s="250"/>
      <c r="GL447" s="250"/>
      <c r="GM447" s="250"/>
      <c r="GN447" s="250"/>
      <c r="GO447" s="250"/>
      <c r="GP447" s="250"/>
      <c r="GQ447" s="250"/>
      <c r="GR447" s="250"/>
      <c r="GS447" s="250"/>
      <c r="GT447" s="250"/>
      <c r="GU447" s="250"/>
      <c r="GV447" s="250"/>
      <c r="GW447" s="250"/>
      <c r="GX447" s="250"/>
      <c r="GY447" s="250"/>
      <c r="GZ447" s="250"/>
      <c r="HA447" s="250"/>
    </row>
    <row r="448" spans="1:209" outlineLevel="1" x14ac:dyDescent="0.2">
      <c r="A448" s="246" t="s">
        <v>2261</v>
      </c>
      <c r="B448" s="250" t="s">
        <v>208</v>
      </c>
      <c r="C448" s="250" t="s">
        <v>209</v>
      </c>
      <c r="D448" s="250" t="s">
        <v>16</v>
      </c>
      <c r="E448" s="250"/>
      <c r="F448" s="250"/>
      <c r="G448" s="250"/>
      <c r="H448" s="250"/>
      <c r="I448" s="250"/>
      <c r="O448" s="250"/>
      <c r="P448" s="250"/>
      <c r="Q448" s="250"/>
      <c r="R448" s="250"/>
      <c r="S448" s="250"/>
      <c r="T448" s="250"/>
      <c r="U448" s="250"/>
      <c r="V448" s="250"/>
      <c r="W448" s="250"/>
      <c r="X448" s="250"/>
      <c r="Y448" s="250"/>
      <c r="Z448" s="250"/>
      <c r="AA448" s="250"/>
      <c r="AB448" s="250"/>
      <c r="AC448" s="250"/>
      <c r="AD448" s="250"/>
      <c r="AE448" s="250"/>
      <c r="AF448" s="250"/>
      <c r="AG448" s="250"/>
      <c r="AH448" s="250"/>
      <c r="AI448" s="250"/>
      <c r="AJ448" s="250"/>
      <c r="AK448" s="250"/>
      <c r="AL448" s="250"/>
      <c r="AM448" s="250"/>
      <c r="AN448" s="250"/>
      <c r="AO448" s="250"/>
      <c r="AP448" s="250"/>
      <c r="AQ448" s="250"/>
      <c r="AR448" s="250"/>
      <c r="AS448" s="250"/>
      <c r="AT448" s="250"/>
      <c r="AU448" s="250"/>
      <c r="AV448" s="250"/>
      <c r="AW448" s="250"/>
      <c r="AX448" s="250"/>
      <c r="AY448" s="250"/>
      <c r="AZ448" s="250"/>
      <c r="BA448" s="250"/>
      <c r="BB448" s="250"/>
      <c r="BC448" s="250"/>
      <c r="BD448" s="250"/>
      <c r="BE448" s="250"/>
      <c r="BF448" s="250"/>
      <c r="BG448" s="250"/>
      <c r="BH448" s="250"/>
      <c r="BI448" s="250"/>
      <c r="BJ448" s="250"/>
      <c r="BK448" s="250"/>
      <c r="BL448" s="250"/>
      <c r="BM448" s="250"/>
      <c r="BN448" s="250"/>
      <c r="BO448" s="250"/>
      <c r="BP448" s="250"/>
      <c r="BQ448" s="250"/>
      <c r="BR448" s="250"/>
      <c r="BS448" s="250"/>
      <c r="BT448" s="250"/>
      <c r="BU448" s="250"/>
      <c r="BV448" s="250"/>
      <c r="BW448" s="250"/>
      <c r="BX448" s="250"/>
      <c r="BY448" s="250"/>
      <c r="BZ448" s="250"/>
      <c r="CA448" s="250"/>
      <c r="CB448" s="250"/>
      <c r="CC448" s="250"/>
      <c r="CD448" s="250"/>
      <c r="CE448" s="250"/>
      <c r="CF448" s="250"/>
      <c r="CG448" s="250"/>
      <c r="CH448" s="250"/>
      <c r="CI448" s="250"/>
      <c r="CJ448" s="250"/>
      <c r="CK448" s="250"/>
      <c r="CL448" s="250"/>
      <c r="CM448" s="250"/>
      <c r="CN448" s="250"/>
      <c r="CO448" s="250"/>
      <c r="CP448" s="250"/>
      <c r="CQ448" s="250"/>
      <c r="CR448" s="250"/>
      <c r="CS448" s="250"/>
      <c r="CT448" s="250"/>
      <c r="CU448" s="250"/>
      <c r="CV448" s="250"/>
      <c r="CW448" s="250"/>
      <c r="CX448" s="250"/>
      <c r="CY448" s="250"/>
      <c r="CZ448" s="250"/>
      <c r="DA448" s="250"/>
      <c r="DB448" s="250"/>
      <c r="DC448" s="250"/>
      <c r="DD448" s="250"/>
      <c r="DE448" s="250"/>
      <c r="DF448" s="250"/>
      <c r="DG448" s="250"/>
      <c r="DH448" s="250"/>
      <c r="DI448" s="250"/>
      <c r="DJ448" s="250"/>
      <c r="DK448" s="250"/>
      <c r="DL448" s="250"/>
      <c r="DM448" s="250"/>
      <c r="DN448" s="250"/>
      <c r="DO448" s="250"/>
      <c r="DP448" s="250"/>
      <c r="DQ448" s="250"/>
      <c r="DR448" s="250"/>
      <c r="DS448" s="250"/>
      <c r="DT448" s="250"/>
      <c r="DU448" s="250"/>
      <c r="DV448" s="250"/>
      <c r="DW448" s="250"/>
      <c r="DX448" s="250"/>
      <c r="DY448" s="250"/>
      <c r="DZ448" s="250"/>
      <c r="EA448" s="250"/>
      <c r="EB448" s="250"/>
      <c r="EC448" s="250"/>
      <c r="ED448" s="250"/>
      <c r="EE448" s="250"/>
      <c r="EF448" s="250"/>
      <c r="EG448" s="250"/>
      <c r="EH448" s="250"/>
      <c r="EI448" s="250"/>
      <c r="EJ448" s="250"/>
      <c r="EK448" s="250"/>
      <c r="EL448" s="250"/>
      <c r="EM448" s="250"/>
      <c r="EN448" s="250"/>
      <c r="EO448" s="250"/>
      <c r="EP448" s="250"/>
      <c r="EQ448" s="250"/>
      <c r="ER448" s="250"/>
      <c r="ES448" s="250"/>
      <c r="ET448" s="250"/>
      <c r="EU448" s="250"/>
      <c r="EV448" s="250"/>
      <c r="EW448" s="250"/>
      <c r="EX448" s="250"/>
      <c r="EY448" s="250"/>
      <c r="EZ448" s="250"/>
      <c r="FA448" s="250"/>
      <c r="FB448" s="250"/>
      <c r="FC448" s="250"/>
      <c r="FD448" s="250"/>
      <c r="FE448" s="250"/>
      <c r="FF448" s="250"/>
      <c r="FG448" s="250"/>
      <c r="FH448" s="250"/>
      <c r="FI448" s="250"/>
      <c r="FJ448" s="250"/>
      <c r="FK448" s="250"/>
      <c r="FL448" s="250"/>
      <c r="FM448" s="250"/>
      <c r="FN448" s="250"/>
      <c r="FO448" s="250"/>
      <c r="FP448" s="250"/>
      <c r="FQ448" s="250"/>
      <c r="FR448" s="250"/>
      <c r="FS448" s="250"/>
      <c r="FT448" s="250"/>
      <c r="FU448" s="250"/>
      <c r="FV448" s="250"/>
      <c r="FW448" s="250"/>
      <c r="FX448" s="250"/>
      <c r="FY448" s="250"/>
      <c r="FZ448" s="250"/>
      <c r="GA448" s="250"/>
      <c r="GB448" s="250"/>
      <c r="GC448" s="250"/>
      <c r="GD448" s="250"/>
      <c r="GE448" s="250"/>
      <c r="GF448" s="250"/>
      <c r="GG448" s="250"/>
      <c r="GH448" s="250"/>
      <c r="GI448" s="250"/>
      <c r="GJ448" s="250"/>
      <c r="GK448" s="250"/>
      <c r="GL448" s="250"/>
      <c r="GM448" s="250"/>
      <c r="GN448" s="250"/>
      <c r="GO448" s="250"/>
      <c r="GP448" s="250"/>
      <c r="GQ448" s="250"/>
      <c r="GR448" s="250"/>
      <c r="GS448" s="250"/>
      <c r="GT448" s="250"/>
      <c r="GU448" s="250"/>
      <c r="GV448" s="250"/>
      <c r="GW448" s="250"/>
      <c r="GX448" s="250"/>
      <c r="GY448" s="250"/>
      <c r="GZ448" s="250"/>
      <c r="HA448" s="250"/>
    </row>
    <row r="449" spans="1:209" outlineLevel="1" x14ac:dyDescent="0.2">
      <c r="A449" s="246" t="s">
        <v>2262</v>
      </c>
      <c r="B449" s="247" t="s">
        <v>205</v>
      </c>
      <c r="C449" s="248" t="s">
        <v>121</v>
      </c>
      <c r="D449" s="248" t="s">
        <v>180</v>
      </c>
      <c r="E449" s="248"/>
      <c r="F449" s="248"/>
      <c r="G449" s="248"/>
      <c r="H449" s="247"/>
      <c r="I449" s="247"/>
      <c r="O449" s="249"/>
      <c r="P449" s="249"/>
      <c r="Q449" s="249" t="s">
        <v>34</v>
      </c>
      <c r="R449" s="249"/>
      <c r="S449" s="249"/>
      <c r="T449" s="249" t="s">
        <v>34</v>
      </c>
      <c r="U449" s="249"/>
      <c r="V449" s="249"/>
      <c r="W449" s="249" t="s">
        <v>34</v>
      </c>
      <c r="X449" s="249"/>
      <c r="Y449" s="249"/>
      <c r="Z449" s="249" t="s">
        <v>34</v>
      </c>
      <c r="AA449" s="249"/>
      <c r="AB449" s="249"/>
      <c r="AC449" s="249" t="s">
        <v>34</v>
      </c>
      <c r="AD449" s="249"/>
      <c r="AE449" s="249"/>
      <c r="AF449" s="249" t="s">
        <v>34</v>
      </c>
      <c r="AG449" s="249"/>
      <c r="AH449" s="249"/>
      <c r="AI449" s="249" t="s">
        <v>34</v>
      </c>
      <c r="AJ449" s="249"/>
      <c r="AK449" s="249"/>
      <c r="AL449" s="249" t="s">
        <v>34</v>
      </c>
      <c r="AM449" s="249"/>
      <c r="AN449" s="249"/>
      <c r="AO449" s="249" t="s">
        <v>34</v>
      </c>
      <c r="AP449" s="249"/>
      <c r="AQ449" s="249"/>
      <c r="AR449" s="249" t="s">
        <v>34</v>
      </c>
      <c r="AS449" s="249"/>
      <c r="AT449" s="249"/>
      <c r="AU449" s="249" t="s">
        <v>34</v>
      </c>
      <c r="AV449" s="249"/>
      <c r="AW449" s="249"/>
      <c r="AX449" s="249" t="s">
        <v>34</v>
      </c>
      <c r="AY449" s="249"/>
      <c r="AZ449" s="249"/>
      <c r="BA449" s="249" t="s">
        <v>34</v>
      </c>
      <c r="BB449" s="249"/>
      <c r="BC449" s="249"/>
      <c r="BD449" s="249" t="s">
        <v>34</v>
      </c>
      <c r="BE449" s="249"/>
      <c r="BF449" s="249"/>
      <c r="BG449" s="249" t="s">
        <v>34</v>
      </c>
      <c r="BH449" s="249"/>
      <c r="BI449" s="249"/>
      <c r="BJ449" s="249" t="s">
        <v>34</v>
      </c>
      <c r="BK449" s="249"/>
      <c r="BL449" s="249"/>
      <c r="BM449" s="249" t="s">
        <v>34</v>
      </c>
      <c r="BN449" s="249"/>
      <c r="BO449" s="249"/>
      <c r="BP449" s="249" t="s">
        <v>34</v>
      </c>
      <c r="BQ449" s="249"/>
      <c r="BR449" s="249"/>
      <c r="BS449" s="249" t="s">
        <v>34</v>
      </c>
      <c r="BT449" s="249"/>
      <c r="BU449" s="249"/>
      <c r="BV449" s="249" t="s">
        <v>34</v>
      </c>
      <c r="BW449" s="249"/>
      <c r="BX449" s="249"/>
      <c r="BY449" s="249" t="s">
        <v>34</v>
      </c>
      <c r="BZ449" s="249"/>
      <c r="CA449" s="249"/>
      <c r="CB449" s="249" t="s">
        <v>34</v>
      </c>
      <c r="CC449" s="261"/>
      <c r="CD449" s="261"/>
      <c r="CE449" s="261" t="s">
        <v>34</v>
      </c>
      <c r="CF449" s="249"/>
      <c r="CG449" s="249"/>
      <c r="CH449" s="249" t="s">
        <v>34</v>
      </c>
      <c r="CI449" s="249"/>
      <c r="CJ449" s="249"/>
      <c r="CK449" s="249" t="s">
        <v>34</v>
      </c>
      <c r="CL449" s="249"/>
      <c r="CM449" s="249"/>
      <c r="CN449" s="249" t="s">
        <v>34</v>
      </c>
      <c r="CO449" s="247">
        <v>75</v>
      </c>
      <c r="CP449" s="249" t="s">
        <v>357</v>
      </c>
      <c r="CQ449" s="249" t="s">
        <v>16</v>
      </c>
      <c r="CR449" s="249"/>
      <c r="CS449" s="249"/>
      <c r="CT449" s="249" t="s">
        <v>34</v>
      </c>
      <c r="CU449" s="247"/>
      <c r="CV449" s="249"/>
      <c r="CW449" s="249" t="s">
        <v>34</v>
      </c>
      <c r="CX449" s="249"/>
      <c r="CY449" s="249"/>
      <c r="CZ449" s="249" t="s">
        <v>34</v>
      </c>
      <c r="DA449" s="249"/>
      <c r="DB449" s="249"/>
      <c r="DC449" s="249" t="s">
        <v>34</v>
      </c>
      <c r="DD449" s="249"/>
      <c r="DE449" s="249"/>
      <c r="DF449" s="249" t="s">
        <v>34</v>
      </c>
      <c r="DG449" s="249"/>
      <c r="DH449" s="249"/>
      <c r="DI449" s="249" t="s">
        <v>34</v>
      </c>
      <c r="DJ449" s="249"/>
      <c r="DK449" s="249"/>
      <c r="DL449" s="249" t="s">
        <v>34</v>
      </c>
      <c r="DM449" s="247"/>
      <c r="DN449" s="289"/>
      <c r="DO449" s="289" t="s">
        <v>34</v>
      </c>
      <c r="DP449" s="249"/>
      <c r="DQ449" s="249"/>
      <c r="DR449" s="249" t="s">
        <v>34</v>
      </c>
      <c r="DS449" s="249"/>
      <c r="DT449" s="249"/>
      <c r="DU449" s="249" t="s">
        <v>34</v>
      </c>
      <c r="DV449" s="249"/>
      <c r="DW449" s="249"/>
      <c r="DX449" s="249" t="s">
        <v>34</v>
      </c>
      <c r="DY449" s="249"/>
      <c r="DZ449" s="249"/>
      <c r="EA449" s="249" t="s">
        <v>34</v>
      </c>
      <c r="EB449" s="249"/>
      <c r="EC449" s="249"/>
      <c r="ED449" s="249" t="s">
        <v>34</v>
      </c>
      <c r="EE449" s="249"/>
      <c r="EF449" s="249"/>
      <c r="EG449" s="249" t="s">
        <v>34</v>
      </c>
      <c r="EH449" s="249"/>
      <c r="EI449" s="249"/>
      <c r="EJ449" s="249" t="s">
        <v>34</v>
      </c>
      <c r="EK449" s="249"/>
      <c r="EL449" s="249"/>
      <c r="EM449" s="249" t="s">
        <v>34</v>
      </c>
      <c r="EN449" s="249"/>
      <c r="EO449" s="249"/>
      <c r="EP449" s="249" t="s">
        <v>34</v>
      </c>
      <c r="EQ449" s="249"/>
      <c r="ER449" s="249"/>
      <c r="ES449" s="249" t="s">
        <v>34</v>
      </c>
      <c r="ET449" s="249"/>
      <c r="EU449" s="249"/>
      <c r="EV449" s="249" t="s">
        <v>34</v>
      </c>
      <c r="EW449" s="249"/>
      <c r="EX449" s="249"/>
      <c r="EY449" s="249" t="s">
        <v>34</v>
      </c>
      <c r="EZ449" s="249"/>
      <c r="FA449" s="249"/>
      <c r="FB449" s="249" t="s">
        <v>34</v>
      </c>
      <c r="FC449" s="249"/>
      <c r="FD449" s="249"/>
      <c r="FE449" s="249" t="s">
        <v>34</v>
      </c>
      <c r="FF449" s="249"/>
      <c r="FG449" s="249"/>
      <c r="FH449" s="249" t="s">
        <v>34</v>
      </c>
      <c r="FI449" s="249"/>
      <c r="FJ449" s="249"/>
      <c r="FK449" s="249" t="s">
        <v>34</v>
      </c>
      <c r="FL449" s="249"/>
      <c r="FM449" s="249"/>
      <c r="FN449" s="249" t="s">
        <v>34</v>
      </c>
      <c r="FO449" s="249"/>
      <c r="FP449" s="249"/>
      <c r="FQ449" s="249" t="s">
        <v>34</v>
      </c>
      <c r="FR449" s="249"/>
      <c r="FS449" s="249"/>
      <c r="FT449" s="249" t="s">
        <v>34</v>
      </c>
      <c r="FU449" s="249"/>
      <c r="FV449" s="249"/>
      <c r="FW449" s="249" t="s">
        <v>34</v>
      </c>
      <c r="FX449" s="249"/>
      <c r="FY449" s="249"/>
      <c r="FZ449" s="249" t="s">
        <v>34</v>
      </c>
      <c r="GA449" s="261"/>
      <c r="GB449" s="261"/>
      <c r="GC449" s="261" t="s">
        <v>34</v>
      </c>
      <c r="GD449" s="249"/>
      <c r="GE449" s="249"/>
      <c r="GF449" s="249" t="s">
        <v>34</v>
      </c>
      <c r="GG449" s="249"/>
      <c r="GH449" s="249"/>
      <c r="GI449" s="249" t="s">
        <v>34</v>
      </c>
      <c r="GJ449" s="249"/>
      <c r="GK449" s="249"/>
      <c r="GL449" s="249" t="s">
        <v>34</v>
      </c>
      <c r="GM449" s="249"/>
      <c r="GN449" s="249"/>
      <c r="GO449" s="249" t="s">
        <v>34</v>
      </c>
      <c r="GP449" s="249"/>
      <c r="GQ449" s="249"/>
      <c r="GR449" s="249" t="s">
        <v>34</v>
      </c>
      <c r="GS449" s="249"/>
      <c r="GT449" s="249"/>
      <c r="GU449" s="249" t="s">
        <v>34</v>
      </c>
      <c r="GV449" s="249"/>
      <c r="GW449" s="249"/>
      <c r="GX449" s="249" t="s">
        <v>34</v>
      </c>
      <c r="GY449" s="249"/>
      <c r="GZ449" s="249"/>
      <c r="HA449" s="249" t="s">
        <v>34</v>
      </c>
    </row>
    <row r="450" spans="1:209" outlineLevel="1" x14ac:dyDescent="0.2">
      <c r="A450" s="246" t="s">
        <v>2263</v>
      </c>
      <c r="B450" s="247" t="s">
        <v>206</v>
      </c>
      <c r="C450" s="248" t="s">
        <v>121</v>
      </c>
      <c r="D450" s="248" t="s">
        <v>180</v>
      </c>
      <c r="E450" s="248"/>
      <c r="F450" s="248"/>
      <c r="G450" s="248"/>
      <c r="H450" s="247"/>
      <c r="I450" s="247"/>
      <c r="O450" s="249"/>
      <c r="P450" s="249"/>
      <c r="Q450" s="249" t="s">
        <v>34</v>
      </c>
      <c r="R450" s="249"/>
      <c r="S450" s="249"/>
      <c r="T450" s="249" t="s">
        <v>34</v>
      </c>
      <c r="U450" s="249"/>
      <c r="V450" s="249"/>
      <c r="W450" s="249" t="s">
        <v>34</v>
      </c>
      <c r="X450" s="249"/>
      <c r="Y450" s="249"/>
      <c r="Z450" s="249" t="s">
        <v>34</v>
      </c>
      <c r="AA450" s="249"/>
      <c r="AB450" s="249"/>
      <c r="AC450" s="249" t="s">
        <v>34</v>
      </c>
      <c r="AD450" s="249"/>
      <c r="AE450" s="249"/>
      <c r="AF450" s="249" t="s">
        <v>34</v>
      </c>
      <c r="AG450" s="249"/>
      <c r="AH450" s="249"/>
      <c r="AI450" s="249" t="s">
        <v>34</v>
      </c>
      <c r="AJ450" s="249"/>
      <c r="AK450" s="249"/>
      <c r="AL450" s="249" t="s">
        <v>34</v>
      </c>
      <c r="AM450" s="249"/>
      <c r="AN450" s="249"/>
      <c r="AO450" s="249" t="s">
        <v>34</v>
      </c>
      <c r="AP450" s="249"/>
      <c r="AQ450" s="249"/>
      <c r="AR450" s="249" t="s">
        <v>34</v>
      </c>
      <c r="AS450" s="249"/>
      <c r="AT450" s="249"/>
      <c r="AU450" s="249" t="s">
        <v>34</v>
      </c>
      <c r="AV450" s="249"/>
      <c r="AW450" s="249"/>
      <c r="AX450" s="249" t="s">
        <v>34</v>
      </c>
      <c r="AY450" s="249"/>
      <c r="AZ450" s="249"/>
      <c r="BA450" s="249" t="s">
        <v>34</v>
      </c>
      <c r="BB450" s="249"/>
      <c r="BC450" s="249"/>
      <c r="BD450" s="249" t="s">
        <v>34</v>
      </c>
      <c r="BE450" s="249"/>
      <c r="BF450" s="249"/>
      <c r="BG450" s="249" t="s">
        <v>34</v>
      </c>
      <c r="BH450" s="249"/>
      <c r="BI450" s="249"/>
      <c r="BJ450" s="249" t="s">
        <v>34</v>
      </c>
      <c r="BK450" s="249"/>
      <c r="BL450" s="249"/>
      <c r="BM450" s="249" t="s">
        <v>34</v>
      </c>
      <c r="BN450" s="249"/>
      <c r="BO450" s="249"/>
      <c r="BP450" s="249" t="s">
        <v>34</v>
      </c>
      <c r="BQ450" s="249"/>
      <c r="BR450" s="249"/>
      <c r="BS450" s="249" t="s">
        <v>34</v>
      </c>
      <c r="BT450" s="249"/>
      <c r="BU450" s="249"/>
      <c r="BV450" s="249" t="s">
        <v>34</v>
      </c>
      <c r="BW450" s="249"/>
      <c r="BX450" s="249"/>
      <c r="BY450" s="249" t="s">
        <v>34</v>
      </c>
      <c r="BZ450" s="249"/>
      <c r="CA450" s="249"/>
      <c r="CB450" s="249" t="s">
        <v>34</v>
      </c>
      <c r="CC450" s="261"/>
      <c r="CD450" s="261"/>
      <c r="CE450" s="261" t="s">
        <v>34</v>
      </c>
      <c r="CF450" s="249"/>
      <c r="CG450" s="249"/>
      <c r="CH450" s="249" t="s">
        <v>34</v>
      </c>
      <c r="CI450" s="249"/>
      <c r="CJ450" s="249"/>
      <c r="CK450" s="249" t="s">
        <v>34</v>
      </c>
      <c r="CL450" s="249"/>
      <c r="CM450" s="249"/>
      <c r="CN450" s="249" t="s">
        <v>34</v>
      </c>
      <c r="CO450" s="247">
        <v>274</v>
      </c>
      <c r="CP450" s="249" t="s">
        <v>357</v>
      </c>
      <c r="CQ450" s="249" t="s">
        <v>16</v>
      </c>
      <c r="CR450" s="249"/>
      <c r="CS450" s="249"/>
      <c r="CT450" s="249" t="s">
        <v>34</v>
      </c>
      <c r="CU450" s="247"/>
      <c r="CV450" s="249"/>
      <c r="CW450" s="249" t="s">
        <v>34</v>
      </c>
      <c r="CX450" s="249"/>
      <c r="CY450" s="249"/>
      <c r="CZ450" s="249" t="s">
        <v>34</v>
      </c>
      <c r="DA450" s="249"/>
      <c r="DB450" s="249"/>
      <c r="DC450" s="249" t="s">
        <v>34</v>
      </c>
      <c r="DD450" s="249"/>
      <c r="DE450" s="249"/>
      <c r="DF450" s="249" t="s">
        <v>34</v>
      </c>
      <c r="DG450" s="249"/>
      <c r="DH450" s="249"/>
      <c r="DI450" s="249" t="s">
        <v>34</v>
      </c>
      <c r="DJ450" s="249"/>
      <c r="DK450" s="249"/>
      <c r="DL450" s="249" t="s">
        <v>34</v>
      </c>
      <c r="DM450" s="247"/>
      <c r="DN450" s="289"/>
      <c r="DO450" s="289" t="s">
        <v>34</v>
      </c>
      <c r="DP450" s="249"/>
      <c r="DQ450" s="249"/>
      <c r="DR450" s="249" t="s">
        <v>34</v>
      </c>
      <c r="DS450" s="249"/>
      <c r="DT450" s="249"/>
      <c r="DU450" s="249" t="s">
        <v>34</v>
      </c>
      <c r="DV450" s="249"/>
      <c r="DW450" s="249"/>
      <c r="DX450" s="249" t="s">
        <v>34</v>
      </c>
      <c r="DY450" s="249"/>
      <c r="DZ450" s="249"/>
      <c r="EA450" s="249" t="s">
        <v>34</v>
      </c>
      <c r="EB450" s="249"/>
      <c r="EC450" s="249"/>
      <c r="ED450" s="249" t="s">
        <v>34</v>
      </c>
      <c r="EE450" s="249"/>
      <c r="EF450" s="249"/>
      <c r="EG450" s="249" t="s">
        <v>34</v>
      </c>
      <c r="EH450" s="249"/>
      <c r="EI450" s="249"/>
      <c r="EJ450" s="249" t="s">
        <v>34</v>
      </c>
      <c r="EK450" s="249"/>
      <c r="EL450" s="249"/>
      <c r="EM450" s="249" t="s">
        <v>34</v>
      </c>
      <c r="EN450" s="249"/>
      <c r="EO450" s="249"/>
      <c r="EP450" s="249" t="s">
        <v>34</v>
      </c>
      <c r="EQ450" s="249"/>
      <c r="ER450" s="249"/>
      <c r="ES450" s="249" t="s">
        <v>34</v>
      </c>
      <c r="ET450" s="249"/>
      <c r="EU450" s="249"/>
      <c r="EV450" s="249" t="s">
        <v>34</v>
      </c>
      <c r="EW450" s="249"/>
      <c r="EX450" s="249"/>
      <c r="EY450" s="249" t="s">
        <v>34</v>
      </c>
      <c r="EZ450" s="249"/>
      <c r="FA450" s="249"/>
      <c r="FB450" s="249" t="s">
        <v>34</v>
      </c>
      <c r="FC450" s="249"/>
      <c r="FD450" s="249"/>
      <c r="FE450" s="249" t="s">
        <v>34</v>
      </c>
      <c r="FF450" s="249"/>
      <c r="FG450" s="249"/>
      <c r="FH450" s="249" t="s">
        <v>34</v>
      </c>
      <c r="FI450" s="249"/>
      <c r="FJ450" s="249"/>
      <c r="FK450" s="249" t="s">
        <v>34</v>
      </c>
      <c r="FL450" s="249"/>
      <c r="FM450" s="249"/>
      <c r="FN450" s="249" t="s">
        <v>34</v>
      </c>
      <c r="FO450" s="249"/>
      <c r="FP450" s="249"/>
      <c r="FQ450" s="249" t="s">
        <v>34</v>
      </c>
      <c r="FR450" s="249"/>
      <c r="FS450" s="249"/>
      <c r="FT450" s="249" t="s">
        <v>34</v>
      </c>
      <c r="FU450" s="249"/>
      <c r="FV450" s="249"/>
      <c r="FW450" s="249" t="s">
        <v>34</v>
      </c>
      <c r="FX450" s="249"/>
      <c r="FY450" s="249"/>
      <c r="FZ450" s="249" t="s">
        <v>34</v>
      </c>
      <c r="GA450" s="261"/>
      <c r="GB450" s="261"/>
      <c r="GC450" s="261" t="s">
        <v>34</v>
      </c>
      <c r="GD450" s="249"/>
      <c r="GE450" s="249"/>
      <c r="GF450" s="249" t="s">
        <v>34</v>
      </c>
      <c r="GG450" s="249"/>
      <c r="GH450" s="249"/>
      <c r="GI450" s="249" t="s">
        <v>34</v>
      </c>
      <c r="GJ450" s="249"/>
      <c r="GK450" s="249"/>
      <c r="GL450" s="249" t="s">
        <v>34</v>
      </c>
      <c r="GM450" s="249"/>
      <c r="GN450" s="249"/>
      <c r="GO450" s="249" t="s">
        <v>34</v>
      </c>
      <c r="GP450" s="249"/>
      <c r="GQ450" s="249"/>
      <c r="GR450" s="249" t="s">
        <v>34</v>
      </c>
      <c r="GS450" s="249"/>
      <c r="GT450" s="249"/>
      <c r="GU450" s="249" t="s">
        <v>34</v>
      </c>
      <c r="GV450" s="249"/>
      <c r="GW450" s="249"/>
      <c r="GX450" s="249" t="s">
        <v>34</v>
      </c>
      <c r="GY450" s="249"/>
      <c r="GZ450" s="249"/>
      <c r="HA450" s="249" t="s">
        <v>34</v>
      </c>
    </row>
    <row r="451" spans="1:209" outlineLevel="1" x14ac:dyDescent="0.2">
      <c r="A451" s="254" t="s">
        <v>2264</v>
      </c>
      <c r="B451" s="255" t="s">
        <v>210</v>
      </c>
      <c r="C451" s="256" t="s">
        <v>24</v>
      </c>
      <c r="D451" s="256" t="s">
        <v>180</v>
      </c>
      <c r="E451" s="256"/>
      <c r="F451" s="256"/>
      <c r="G451" s="256"/>
      <c r="H451" s="255"/>
      <c r="I451" s="255" t="s">
        <v>343</v>
      </c>
      <c r="O451" s="249"/>
      <c r="P451" s="249"/>
      <c r="Q451" s="249" t="s">
        <v>34</v>
      </c>
      <c r="R451" s="249"/>
      <c r="S451" s="249"/>
      <c r="T451" s="249" t="s">
        <v>34</v>
      </c>
      <c r="U451" s="249"/>
      <c r="V451" s="249"/>
      <c r="W451" s="249" t="s">
        <v>34</v>
      </c>
      <c r="X451" s="249"/>
      <c r="Y451" s="249"/>
      <c r="Z451" s="249" t="s">
        <v>34</v>
      </c>
      <c r="AA451" s="249"/>
      <c r="AB451" s="249"/>
      <c r="AC451" s="249" t="s">
        <v>34</v>
      </c>
      <c r="AD451" s="249"/>
      <c r="AE451" s="249"/>
      <c r="AF451" s="249" t="s">
        <v>34</v>
      </c>
      <c r="AG451" s="249"/>
      <c r="AH451" s="249"/>
      <c r="AI451" s="249" t="s">
        <v>34</v>
      </c>
      <c r="AJ451" s="249"/>
      <c r="AK451" s="249"/>
      <c r="AL451" s="249" t="s">
        <v>34</v>
      </c>
      <c r="AM451" s="249"/>
      <c r="AN451" s="249"/>
      <c r="AO451" s="249" t="s">
        <v>34</v>
      </c>
      <c r="AP451" s="249"/>
      <c r="AQ451" s="249"/>
      <c r="AR451" s="249" t="s">
        <v>34</v>
      </c>
      <c r="AS451" s="249"/>
      <c r="AT451" s="249"/>
      <c r="AU451" s="249" t="s">
        <v>34</v>
      </c>
      <c r="AV451" s="249"/>
      <c r="AW451" s="249"/>
      <c r="AX451" s="249" t="s">
        <v>34</v>
      </c>
      <c r="AY451" s="249"/>
      <c r="AZ451" s="249"/>
      <c r="BA451" s="249" t="s">
        <v>34</v>
      </c>
      <c r="BB451" s="249"/>
      <c r="BC451" s="249"/>
      <c r="BD451" s="249" t="s">
        <v>34</v>
      </c>
      <c r="BE451" s="249"/>
      <c r="BF451" s="249"/>
      <c r="BG451" s="249" t="s">
        <v>34</v>
      </c>
      <c r="BH451" s="249"/>
      <c r="BI451" s="249"/>
      <c r="BJ451" s="249" t="s">
        <v>34</v>
      </c>
      <c r="BK451" s="249"/>
      <c r="BL451" s="249"/>
      <c r="BM451" s="249" t="s">
        <v>34</v>
      </c>
      <c r="BN451" s="249"/>
      <c r="BO451" s="249"/>
      <c r="BP451" s="249" t="s">
        <v>34</v>
      </c>
      <c r="BQ451" s="249"/>
      <c r="BR451" s="249"/>
      <c r="BS451" s="249" t="s">
        <v>34</v>
      </c>
      <c r="BT451" s="249"/>
      <c r="BU451" s="249"/>
      <c r="BV451" s="249" t="s">
        <v>34</v>
      </c>
      <c r="BW451" s="249"/>
      <c r="BX451" s="249"/>
      <c r="BY451" s="249" t="s">
        <v>34</v>
      </c>
      <c r="BZ451" s="249"/>
      <c r="CA451" s="249"/>
      <c r="CB451" s="249" t="s">
        <v>34</v>
      </c>
      <c r="CC451" s="261"/>
      <c r="CD451" s="261"/>
      <c r="CE451" s="261" t="s">
        <v>34</v>
      </c>
      <c r="CF451" s="249"/>
      <c r="CG451" s="249"/>
      <c r="CH451" s="249" t="s">
        <v>34</v>
      </c>
      <c r="CI451" s="249"/>
      <c r="CJ451" s="249"/>
      <c r="CK451" s="249" t="s">
        <v>34</v>
      </c>
      <c r="CL451" s="249"/>
      <c r="CM451" s="249"/>
      <c r="CN451" s="249" t="s">
        <v>34</v>
      </c>
      <c r="CO451" s="247" t="s">
        <v>579</v>
      </c>
      <c r="CP451" s="257" t="s">
        <v>355</v>
      </c>
      <c r="CQ451" s="257" t="s">
        <v>395</v>
      </c>
      <c r="CR451" s="249"/>
      <c r="CS451" s="249"/>
      <c r="CT451" s="249" t="s">
        <v>34</v>
      </c>
      <c r="CU451" s="247"/>
      <c r="CV451" s="249"/>
      <c r="CW451" s="249" t="s">
        <v>34</v>
      </c>
      <c r="CX451" s="249"/>
      <c r="CY451" s="249"/>
      <c r="CZ451" s="249" t="s">
        <v>34</v>
      </c>
      <c r="DA451" s="249"/>
      <c r="DB451" s="249"/>
      <c r="DC451" s="249" t="s">
        <v>34</v>
      </c>
      <c r="DD451" s="249"/>
      <c r="DE451" s="249"/>
      <c r="DF451" s="249" t="s">
        <v>34</v>
      </c>
      <c r="DG451" s="249"/>
      <c r="DH451" s="249"/>
      <c r="DI451" s="249" t="s">
        <v>34</v>
      </c>
      <c r="DJ451" s="249"/>
      <c r="DK451" s="249"/>
      <c r="DL451" s="249" t="s">
        <v>34</v>
      </c>
      <c r="DM451" s="247"/>
      <c r="DN451" s="289"/>
      <c r="DO451" s="289" t="s">
        <v>34</v>
      </c>
      <c r="DP451" s="249"/>
      <c r="DQ451" s="249"/>
      <c r="DR451" s="249" t="s">
        <v>34</v>
      </c>
      <c r="DS451" s="249"/>
      <c r="DT451" s="249"/>
      <c r="DU451" s="249" t="s">
        <v>34</v>
      </c>
      <c r="DV451" s="249"/>
      <c r="DW451" s="249"/>
      <c r="DX451" s="249" t="s">
        <v>34</v>
      </c>
      <c r="DY451" s="249"/>
      <c r="DZ451" s="249"/>
      <c r="EA451" s="249" t="s">
        <v>34</v>
      </c>
      <c r="EB451" s="249"/>
      <c r="EC451" s="249"/>
      <c r="ED451" s="249" t="s">
        <v>34</v>
      </c>
      <c r="EE451" s="249"/>
      <c r="EF451" s="249"/>
      <c r="EG451" s="249" t="s">
        <v>34</v>
      </c>
      <c r="EH451" s="249"/>
      <c r="EI451" s="249"/>
      <c r="EJ451" s="249" t="s">
        <v>34</v>
      </c>
      <c r="EK451" s="249"/>
      <c r="EL451" s="249"/>
      <c r="EM451" s="249" t="s">
        <v>34</v>
      </c>
      <c r="EN451" s="249"/>
      <c r="EO451" s="249"/>
      <c r="EP451" s="249" t="s">
        <v>34</v>
      </c>
      <c r="EQ451" s="249"/>
      <c r="ER451" s="249"/>
      <c r="ES451" s="249" t="s">
        <v>34</v>
      </c>
      <c r="ET451" s="249"/>
      <c r="EU451" s="249"/>
      <c r="EV451" s="249" t="s">
        <v>34</v>
      </c>
      <c r="EW451" s="249"/>
      <c r="EX451" s="249"/>
      <c r="EY451" s="249" t="s">
        <v>34</v>
      </c>
      <c r="EZ451" s="249"/>
      <c r="FA451" s="249"/>
      <c r="FB451" s="249" t="s">
        <v>34</v>
      </c>
      <c r="FC451" s="249"/>
      <c r="FD451" s="249"/>
      <c r="FE451" s="249" t="s">
        <v>34</v>
      </c>
      <c r="FF451" s="249"/>
      <c r="FG451" s="249"/>
      <c r="FH451" s="249" t="s">
        <v>34</v>
      </c>
      <c r="FI451" s="249"/>
      <c r="FJ451" s="249"/>
      <c r="FK451" s="249" t="s">
        <v>34</v>
      </c>
      <c r="FL451" s="249"/>
      <c r="FM451" s="249"/>
      <c r="FN451" s="249" t="s">
        <v>34</v>
      </c>
      <c r="FO451" s="249"/>
      <c r="FP451" s="249"/>
      <c r="FQ451" s="249" t="s">
        <v>34</v>
      </c>
      <c r="FR451" s="249"/>
      <c r="FS451" s="249"/>
      <c r="FT451" s="249" t="s">
        <v>34</v>
      </c>
      <c r="FU451" s="249"/>
      <c r="FV451" s="249"/>
      <c r="FW451" s="249" t="s">
        <v>34</v>
      </c>
      <c r="FX451" s="249"/>
      <c r="FY451" s="249"/>
      <c r="FZ451" s="249" t="s">
        <v>34</v>
      </c>
      <c r="GA451" s="261"/>
      <c r="GB451" s="261"/>
      <c r="GC451" s="261" t="s">
        <v>34</v>
      </c>
      <c r="GD451" s="249"/>
      <c r="GE451" s="249"/>
      <c r="GF451" s="249" t="s">
        <v>34</v>
      </c>
      <c r="GG451" s="249"/>
      <c r="GH451" s="249"/>
      <c r="GI451" s="249" t="s">
        <v>34</v>
      </c>
      <c r="GJ451" s="249"/>
      <c r="GK451" s="249"/>
      <c r="GL451" s="249" t="s">
        <v>34</v>
      </c>
      <c r="GM451" s="249"/>
      <c r="GN451" s="249"/>
      <c r="GO451" s="249" t="s">
        <v>34</v>
      </c>
      <c r="GP451" s="249"/>
      <c r="GQ451" s="249"/>
      <c r="GR451" s="249" t="s">
        <v>34</v>
      </c>
      <c r="GS451" s="249"/>
      <c r="GT451" s="249"/>
      <c r="GU451" s="249" t="s">
        <v>34</v>
      </c>
      <c r="GV451" s="249"/>
      <c r="GW451" s="249"/>
      <c r="GX451" s="249" t="s">
        <v>34</v>
      </c>
      <c r="GY451" s="249"/>
      <c r="GZ451" s="249"/>
      <c r="HA451" s="249" t="s">
        <v>34</v>
      </c>
    </row>
    <row r="452" spans="1:209" outlineLevel="1" x14ac:dyDescent="0.2">
      <c r="A452" s="254" t="s">
        <v>2265</v>
      </c>
      <c r="B452" s="258" t="s">
        <v>211</v>
      </c>
      <c r="C452" s="258" t="s">
        <v>209</v>
      </c>
      <c r="D452" s="258" t="s">
        <v>180</v>
      </c>
      <c r="E452" s="258"/>
      <c r="F452" s="258"/>
      <c r="G452" s="258"/>
      <c r="H452" s="258"/>
      <c r="I452" s="258"/>
      <c r="O452" s="258"/>
      <c r="P452" s="259"/>
      <c r="Q452" s="259"/>
      <c r="R452" s="258"/>
      <c r="S452" s="259"/>
      <c r="T452" s="259"/>
      <c r="U452" s="258"/>
      <c r="V452" s="259"/>
      <c r="W452" s="259"/>
      <c r="X452" s="258"/>
      <c r="Y452" s="259"/>
      <c r="Z452" s="259"/>
      <c r="AA452" s="258"/>
      <c r="AB452" s="259"/>
      <c r="AC452" s="259"/>
      <c r="AD452" s="258"/>
      <c r="AE452" s="259"/>
      <c r="AF452" s="259"/>
      <c r="AG452" s="258"/>
      <c r="AH452" s="259"/>
      <c r="AI452" s="259"/>
      <c r="AJ452" s="258"/>
      <c r="AK452" s="259"/>
      <c r="AL452" s="259"/>
      <c r="AM452" s="258"/>
      <c r="AN452" s="259"/>
      <c r="AO452" s="259"/>
      <c r="AP452" s="258"/>
      <c r="AQ452" s="259"/>
      <c r="AR452" s="259"/>
      <c r="AS452" s="258"/>
      <c r="AT452" s="259"/>
      <c r="AU452" s="259"/>
      <c r="AV452" s="258"/>
      <c r="AW452" s="259"/>
      <c r="AX452" s="259"/>
      <c r="AY452" s="258"/>
      <c r="AZ452" s="259"/>
      <c r="BA452" s="259"/>
      <c r="BB452" s="258"/>
      <c r="BC452" s="259"/>
      <c r="BD452" s="259"/>
      <c r="BE452" s="258"/>
      <c r="BF452" s="259"/>
      <c r="BG452" s="259"/>
      <c r="BH452" s="258"/>
      <c r="BI452" s="259"/>
      <c r="BJ452" s="259"/>
      <c r="BK452" s="258"/>
      <c r="BL452" s="259"/>
      <c r="BM452" s="259"/>
      <c r="BN452" s="258"/>
      <c r="BO452" s="259"/>
      <c r="BP452" s="259"/>
      <c r="BQ452" s="258"/>
      <c r="BR452" s="259"/>
      <c r="BS452" s="259"/>
      <c r="BT452" s="258"/>
      <c r="BU452" s="259"/>
      <c r="BV452" s="259"/>
      <c r="BW452" s="258"/>
      <c r="BX452" s="259"/>
      <c r="BY452" s="259"/>
      <c r="BZ452" s="258"/>
      <c r="CA452" s="259"/>
      <c r="CB452" s="259"/>
      <c r="CC452" s="258"/>
      <c r="CD452" s="259"/>
      <c r="CE452" s="259"/>
      <c r="CF452" s="258"/>
      <c r="CG452" s="259"/>
      <c r="CH452" s="259"/>
      <c r="CI452" s="258"/>
      <c r="CJ452" s="259"/>
      <c r="CK452" s="259"/>
      <c r="CL452" s="258"/>
      <c r="CM452" s="259"/>
      <c r="CN452" s="259"/>
      <c r="CO452" s="258"/>
      <c r="CP452" s="259"/>
      <c r="CQ452" s="259"/>
      <c r="CR452" s="258"/>
      <c r="CS452" s="259"/>
      <c r="CT452" s="259"/>
      <c r="CU452" s="258"/>
      <c r="CV452" s="259"/>
      <c r="CW452" s="259"/>
      <c r="CX452" s="258"/>
      <c r="CY452" s="259"/>
      <c r="CZ452" s="259"/>
      <c r="DA452" s="258"/>
      <c r="DB452" s="259"/>
      <c r="DC452" s="259"/>
      <c r="DD452" s="258"/>
      <c r="DE452" s="259"/>
      <c r="DF452" s="259"/>
      <c r="DG452" s="258"/>
      <c r="DH452" s="259"/>
      <c r="DI452" s="259"/>
      <c r="DJ452" s="258"/>
      <c r="DK452" s="259"/>
      <c r="DL452" s="259"/>
      <c r="DM452" s="258"/>
      <c r="DN452" s="259"/>
      <c r="DO452" s="259"/>
      <c r="DP452" s="258"/>
      <c r="DQ452" s="259"/>
      <c r="DR452" s="259"/>
      <c r="DS452" s="258"/>
      <c r="DT452" s="259"/>
      <c r="DU452" s="259"/>
      <c r="DV452" s="258"/>
      <c r="DW452" s="259"/>
      <c r="DX452" s="259"/>
      <c r="DY452" s="258"/>
      <c r="DZ452" s="259"/>
      <c r="EA452" s="259"/>
      <c r="EB452" s="258"/>
      <c r="EC452" s="259"/>
      <c r="ED452" s="259"/>
      <c r="EE452" s="258"/>
      <c r="EF452" s="259"/>
      <c r="EG452" s="259"/>
      <c r="EH452" s="258"/>
      <c r="EI452" s="259"/>
      <c r="EJ452" s="259"/>
      <c r="EK452" s="258"/>
      <c r="EL452" s="259"/>
      <c r="EM452" s="259"/>
      <c r="EN452" s="258"/>
      <c r="EO452" s="259"/>
      <c r="EP452" s="259"/>
      <c r="EQ452" s="258"/>
      <c r="ER452" s="259"/>
      <c r="ES452" s="259"/>
      <c r="ET452" s="258"/>
      <c r="EU452" s="259"/>
      <c r="EV452" s="259"/>
      <c r="EW452" s="258"/>
      <c r="EX452" s="259"/>
      <c r="EY452" s="259"/>
      <c r="EZ452" s="258"/>
      <c r="FA452" s="259"/>
      <c r="FB452" s="259"/>
      <c r="FC452" s="258"/>
      <c r="FD452" s="259"/>
      <c r="FE452" s="259"/>
      <c r="FF452" s="258"/>
      <c r="FG452" s="259"/>
      <c r="FH452" s="259"/>
      <c r="FI452" s="258"/>
      <c r="FJ452" s="259"/>
      <c r="FK452" s="259"/>
      <c r="FL452" s="258"/>
      <c r="FM452" s="259"/>
      <c r="FN452" s="259"/>
      <c r="FO452" s="258"/>
      <c r="FP452" s="259"/>
      <c r="FQ452" s="259"/>
      <c r="FR452" s="258"/>
      <c r="FS452" s="259"/>
      <c r="FT452" s="259"/>
      <c r="FU452" s="258"/>
      <c r="FV452" s="259"/>
      <c r="FW452" s="259"/>
      <c r="FX452" s="258"/>
      <c r="FY452" s="259"/>
      <c r="FZ452" s="259"/>
      <c r="GA452" s="258"/>
      <c r="GB452" s="259"/>
      <c r="GC452" s="259"/>
      <c r="GD452" s="258"/>
      <c r="GE452" s="259"/>
      <c r="GF452" s="259"/>
      <c r="GG452" s="258"/>
      <c r="GH452" s="259"/>
      <c r="GI452" s="259"/>
      <c r="GJ452" s="258"/>
      <c r="GK452" s="259"/>
      <c r="GL452" s="259"/>
      <c r="GM452" s="258"/>
      <c r="GN452" s="259"/>
      <c r="GO452" s="259"/>
      <c r="GP452" s="258"/>
      <c r="GQ452" s="259"/>
      <c r="GR452" s="259"/>
      <c r="GS452" s="258"/>
      <c r="GT452" s="259"/>
      <c r="GU452" s="259"/>
      <c r="GV452" s="258"/>
      <c r="GW452" s="259"/>
      <c r="GX452" s="259"/>
      <c r="GY452" s="258"/>
      <c r="GZ452" s="259"/>
      <c r="HA452" s="259"/>
    </row>
    <row r="453" spans="1:209" outlineLevel="1" x14ac:dyDescent="0.2">
      <c r="A453" s="254" t="s">
        <v>2266</v>
      </c>
      <c r="B453" s="255" t="s">
        <v>1517</v>
      </c>
      <c r="C453" s="256" t="s">
        <v>121</v>
      </c>
      <c r="D453" s="256" t="s">
        <v>180</v>
      </c>
      <c r="E453" s="256"/>
      <c r="F453" s="256"/>
      <c r="G453" s="256"/>
      <c r="H453" s="255"/>
      <c r="I453" s="255"/>
      <c r="O453" s="247"/>
      <c r="P453" s="249"/>
      <c r="Q453" s="249" t="s">
        <v>34</v>
      </c>
      <c r="R453" s="247"/>
      <c r="S453" s="249"/>
      <c r="T453" s="249" t="s">
        <v>34</v>
      </c>
      <c r="U453" s="247"/>
      <c r="V453" s="249"/>
      <c r="W453" s="249" t="s">
        <v>34</v>
      </c>
      <c r="X453" s="247"/>
      <c r="Y453" s="249"/>
      <c r="Z453" s="249" t="s">
        <v>34</v>
      </c>
      <c r="AA453" s="247"/>
      <c r="AB453" s="249"/>
      <c r="AC453" s="249" t="s">
        <v>34</v>
      </c>
      <c r="AD453" s="247"/>
      <c r="AE453" s="249"/>
      <c r="AF453" s="249" t="s">
        <v>34</v>
      </c>
      <c r="AG453" s="247"/>
      <c r="AH453" s="249"/>
      <c r="AI453" s="249" t="s">
        <v>34</v>
      </c>
      <c r="AJ453" s="247"/>
      <c r="AK453" s="249"/>
      <c r="AL453" s="249" t="s">
        <v>34</v>
      </c>
      <c r="AM453" s="247"/>
      <c r="AN453" s="249"/>
      <c r="AO453" s="249" t="s">
        <v>34</v>
      </c>
      <c r="AP453" s="247"/>
      <c r="AQ453" s="249"/>
      <c r="AR453" s="249" t="s">
        <v>34</v>
      </c>
      <c r="AS453" s="247"/>
      <c r="AT453" s="249"/>
      <c r="AU453" s="249" t="s">
        <v>34</v>
      </c>
      <c r="AV453" s="247"/>
      <c r="AW453" s="249"/>
      <c r="AX453" s="249" t="s">
        <v>34</v>
      </c>
      <c r="AY453" s="247"/>
      <c r="AZ453" s="249"/>
      <c r="BA453" s="249" t="s">
        <v>34</v>
      </c>
      <c r="BB453" s="247"/>
      <c r="BC453" s="249"/>
      <c r="BD453" s="249" t="s">
        <v>34</v>
      </c>
      <c r="BE453" s="247"/>
      <c r="BF453" s="249"/>
      <c r="BG453" s="249" t="s">
        <v>34</v>
      </c>
      <c r="BH453" s="247"/>
      <c r="BI453" s="249"/>
      <c r="BJ453" s="249" t="s">
        <v>34</v>
      </c>
      <c r="BK453" s="247"/>
      <c r="BL453" s="249"/>
      <c r="BM453" s="249" t="s">
        <v>34</v>
      </c>
      <c r="BN453" s="247"/>
      <c r="BO453" s="249"/>
      <c r="BP453" s="249" t="s">
        <v>34</v>
      </c>
      <c r="BQ453" s="247"/>
      <c r="BR453" s="249"/>
      <c r="BS453" s="249" t="s">
        <v>34</v>
      </c>
      <c r="BT453" s="247"/>
      <c r="BU453" s="249"/>
      <c r="BV453" s="249" t="s">
        <v>34</v>
      </c>
      <c r="BW453" s="247"/>
      <c r="BX453" s="249"/>
      <c r="BY453" s="249" t="s">
        <v>34</v>
      </c>
      <c r="BZ453" s="247"/>
      <c r="CA453" s="249"/>
      <c r="CB453" s="249" t="s">
        <v>34</v>
      </c>
      <c r="CC453" s="250"/>
      <c r="CD453" s="261"/>
      <c r="CE453" s="261" t="s">
        <v>34</v>
      </c>
      <c r="CF453" s="247"/>
      <c r="CG453" s="249"/>
      <c r="CH453" s="249" t="s">
        <v>34</v>
      </c>
      <c r="CI453" s="247"/>
      <c r="CJ453" s="249"/>
      <c r="CK453" s="249" t="s">
        <v>34</v>
      </c>
      <c r="CL453" s="247"/>
      <c r="CM453" s="249"/>
      <c r="CN453" s="249" t="s">
        <v>34</v>
      </c>
      <c r="CO453" s="247"/>
      <c r="CP453" s="249"/>
      <c r="CQ453" s="249" t="s">
        <v>34</v>
      </c>
      <c r="CR453" s="247"/>
      <c r="CS453" s="249"/>
      <c r="CT453" s="249" t="s">
        <v>34</v>
      </c>
      <c r="CU453" s="247"/>
      <c r="CV453" s="249"/>
      <c r="CW453" s="249" t="s">
        <v>34</v>
      </c>
      <c r="CX453" s="247"/>
      <c r="CY453" s="249"/>
      <c r="CZ453" s="249" t="s">
        <v>34</v>
      </c>
      <c r="DA453" s="247"/>
      <c r="DB453" s="249"/>
      <c r="DC453" s="249" t="s">
        <v>34</v>
      </c>
      <c r="DD453" s="247"/>
      <c r="DE453" s="249"/>
      <c r="DF453" s="249" t="s">
        <v>34</v>
      </c>
      <c r="DG453" s="247"/>
      <c r="DH453" s="249"/>
      <c r="DI453" s="249" t="s">
        <v>34</v>
      </c>
      <c r="DJ453" s="247"/>
      <c r="DK453" s="249"/>
      <c r="DL453" s="249" t="s">
        <v>34</v>
      </c>
      <c r="DM453" s="247"/>
      <c r="DN453" s="289"/>
      <c r="DO453" s="289" t="s">
        <v>34</v>
      </c>
      <c r="DP453" s="247"/>
      <c r="DQ453" s="249"/>
      <c r="DR453" s="249" t="s">
        <v>34</v>
      </c>
      <c r="DS453" s="247"/>
      <c r="DT453" s="249"/>
      <c r="DU453" s="249" t="s">
        <v>34</v>
      </c>
      <c r="DV453" s="247"/>
      <c r="DW453" s="249"/>
      <c r="DX453" s="249" t="s">
        <v>34</v>
      </c>
      <c r="DY453" s="247"/>
      <c r="DZ453" s="249"/>
      <c r="EA453" s="249" t="s">
        <v>34</v>
      </c>
      <c r="EB453" s="247"/>
      <c r="EC453" s="249"/>
      <c r="ED453" s="249" t="s">
        <v>34</v>
      </c>
      <c r="EE453" s="247"/>
      <c r="EF453" s="249"/>
      <c r="EG453" s="249" t="s">
        <v>34</v>
      </c>
      <c r="EH453" s="247"/>
      <c r="EI453" s="249"/>
      <c r="EJ453" s="249" t="s">
        <v>34</v>
      </c>
      <c r="EK453" s="247"/>
      <c r="EL453" s="249"/>
      <c r="EM453" s="249" t="s">
        <v>34</v>
      </c>
      <c r="EN453" s="247"/>
      <c r="EO453" s="249"/>
      <c r="EP453" s="249" t="s">
        <v>34</v>
      </c>
      <c r="EQ453" s="247"/>
      <c r="ER453" s="249"/>
      <c r="ES453" s="249" t="s">
        <v>34</v>
      </c>
      <c r="ET453" s="247"/>
      <c r="EU453" s="249"/>
      <c r="EV453" s="249" t="s">
        <v>34</v>
      </c>
      <c r="EW453" s="247"/>
      <c r="EX453" s="249"/>
      <c r="EY453" s="249" t="s">
        <v>34</v>
      </c>
      <c r="EZ453" s="247"/>
      <c r="FA453" s="249"/>
      <c r="FB453" s="249" t="s">
        <v>34</v>
      </c>
      <c r="FC453" s="247"/>
      <c r="FD453" s="249"/>
      <c r="FE453" s="249" t="s">
        <v>34</v>
      </c>
      <c r="FF453" s="247"/>
      <c r="FG453" s="249"/>
      <c r="FH453" s="249" t="s">
        <v>34</v>
      </c>
      <c r="FI453" s="247"/>
      <c r="FJ453" s="249"/>
      <c r="FK453" s="249" t="s">
        <v>34</v>
      </c>
      <c r="FL453" s="247"/>
      <c r="FM453" s="249"/>
      <c r="FN453" s="249" t="s">
        <v>34</v>
      </c>
      <c r="FO453" s="247"/>
      <c r="FP453" s="249"/>
      <c r="FQ453" s="249" t="s">
        <v>34</v>
      </c>
      <c r="FR453" s="247"/>
      <c r="FS453" s="249"/>
      <c r="FT453" s="249" t="s">
        <v>34</v>
      </c>
      <c r="FU453" s="247"/>
      <c r="FV453" s="249"/>
      <c r="FW453" s="249" t="s">
        <v>34</v>
      </c>
      <c r="FX453" s="247"/>
      <c r="FY453" s="249"/>
      <c r="FZ453" s="249" t="s">
        <v>34</v>
      </c>
      <c r="GA453" s="250"/>
      <c r="GB453" s="261"/>
      <c r="GC453" s="261" t="s">
        <v>34</v>
      </c>
      <c r="GD453" s="247"/>
      <c r="GE453" s="249"/>
      <c r="GF453" s="249" t="s">
        <v>34</v>
      </c>
      <c r="GG453" s="247"/>
      <c r="GH453" s="249"/>
      <c r="GI453" s="249" t="s">
        <v>34</v>
      </c>
      <c r="GJ453" s="247"/>
      <c r="GK453" s="249"/>
      <c r="GL453" s="249" t="s">
        <v>34</v>
      </c>
      <c r="GM453" s="247"/>
      <c r="GN453" s="249"/>
      <c r="GO453" s="249" t="s">
        <v>34</v>
      </c>
      <c r="GP453" s="247"/>
      <c r="GQ453" s="249"/>
      <c r="GR453" s="249" t="s">
        <v>34</v>
      </c>
      <c r="GS453" s="247"/>
      <c r="GT453" s="249"/>
      <c r="GU453" s="249" t="s">
        <v>34</v>
      </c>
      <c r="GV453" s="247"/>
      <c r="GW453" s="249"/>
      <c r="GX453" s="249" t="s">
        <v>34</v>
      </c>
      <c r="GY453" s="247"/>
      <c r="GZ453" s="249"/>
      <c r="HA453" s="249" t="s">
        <v>34</v>
      </c>
    </row>
    <row r="454" spans="1:209" outlineLevel="1" x14ac:dyDescent="0.2">
      <c r="A454" s="254" t="s">
        <v>2267</v>
      </c>
      <c r="B454" s="255" t="s">
        <v>1518</v>
      </c>
      <c r="C454" s="256" t="s">
        <v>121</v>
      </c>
      <c r="D454" s="256" t="s">
        <v>180</v>
      </c>
      <c r="E454" s="256"/>
      <c r="F454" s="256"/>
      <c r="G454" s="256"/>
      <c r="H454" s="255"/>
      <c r="I454" s="255"/>
      <c r="O454" s="247"/>
      <c r="P454" s="249"/>
      <c r="Q454" s="249" t="s">
        <v>34</v>
      </c>
      <c r="R454" s="247"/>
      <c r="S454" s="249"/>
      <c r="T454" s="249" t="s">
        <v>34</v>
      </c>
      <c r="U454" s="247"/>
      <c r="V454" s="249"/>
      <c r="W454" s="249" t="s">
        <v>34</v>
      </c>
      <c r="X454" s="247"/>
      <c r="Y454" s="249"/>
      <c r="Z454" s="249" t="s">
        <v>34</v>
      </c>
      <c r="AA454" s="247"/>
      <c r="AB454" s="249"/>
      <c r="AC454" s="249" t="s">
        <v>34</v>
      </c>
      <c r="AD454" s="247"/>
      <c r="AE454" s="249"/>
      <c r="AF454" s="249" t="s">
        <v>34</v>
      </c>
      <c r="AG454" s="247"/>
      <c r="AH454" s="249"/>
      <c r="AI454" s="249" t="s">
        <v>34</v>
      </c>
      <c r="AJ454" s="247"/>
      <c r="AK454" s="249"/>
      <c r="AL454" s="249" t="s">
        <v>34</v>
      </c>
      <c r="AM454" s="247"/>
      <c r="AN454" s="249"/>
      <c r="AO454" s="249" t="s">
        <v>34</v>
      </c>
      <c r="AP454" s="247"/>
      <c r="AQ454" s="249"/>
      <c r="AR454" s="249" t="s">
        <v>34</v>
      </c>
      <c r="AS454" s="247"/>
      <c r="AT454" s="249"/>
      <c r="AU454" s="249" t="s">
        <v>34</v>
      </c>
      <c r="AV454" s="247"/>
      <c r="AW454" s="249"/>
      <c r="AX454" s="249" t="s">
        <v>34</v>
      </c>
      <c r="AY454" s="247"/>
      <c r="AZ454" s="249"/>
      <c r="BA454" s="249" t="s">
        <v>34</v>
      </c>
      <c r="BB454" s="247"/>
      <c r="BC454" s="249"/>
      <c r="BD454" s="249" t="s">
        <v>34</v>
      </c>
      <c r="BE454" s="247"/>
      <c r="BF454" s="249"/>
      <c r="BG454" s="249" t="s">
        <v>34</v>
      </c>
      <c r="BH454" s="247"/>
      <c r="BI454" s="249"/>
      <c r="BJ454" s="249" t="s">
        <v>34</v>
      </c>
      <c r="BK454" s="247"/>
      <c r="BL454" s="249"/>
      <c r="BM454" s="249" t="s">
        <v>34</v>
      </c>
      <c r="BN454" s="247"/>
      <c r="BO454" s="249"/>
      <c r="BP454" s="249" t="s">
        <v>34</v>
      </c>
      <c r="BQ454" s="247"/>
      <c r="BR454" s="249"/>
      <c r="BS454" s="249" t="s">
        <v>34</v>
      </c>
      <c r="BT454" s="247"/>
      <c r="BU454" s="249"/>
      <c r="BV454" s="249" t="s">
        <v>34</v>
      </c>
      <c r="BW454" s="247"/>
      <c r="BX454" s="249"/>
      <c r="BY454" s="249" t="s">
        <v>34</v>
      </c>
      <c r="BZ454" s="247"/>
      <c r="CA454" s="249"/>
      <c r="CB454" s="249" t="s">
        <v>34</v>
      </c>
      <c r="CC454" s="250"/>
      <c r="CD454" s="261"/>
      <c r="CE454" s="261" t="s">
        <v>34</v>
      </c>
      <c r="CF454" s="247"/>
      <c r="CG454" s="249"/>
      <c r="CH454" s="249" t="s">
        <v>34</v>
      </c>
      <c r="CI454" s="247"/>
      <c r="CJ454" s="249"/>
      <c r="CK454" s="249" t="s">
        <v>34</v>
      </c>
      <c r="CL454" s="247"/>
      <c r="CM454" s="249"/>
      <c r="CN454" s="249" t="s">
        <v>34</v>
      </c>
      <c r="CO454" s="184">
        <v>15</v>
      </c>
      <c r="CP454" s="257" t="s">
        <v>355</v>
      </c>
      <c r="CQ454" s="257" t="s">
        <v>395</v>
      </c>
      <c r="CR454" s="247"/>
      <c r="CS454" s="249"/>
      <c r="CT454" s="249" t="s">
        <v>34</v>
      </c>
      <c r="CU454" s="247"/>
      <c r="CV454" s="249"/>
      <c r="CW454" s="249" t="s">
        <v>34</v>
      </c>
      <c r="CX454" s="247"/>
      <c r="CY454" s="249"/>
      <c r="CZ454" s="249" t="s">
        <v>34</v>
      </c>
      <c r="DA454" s="247"/>
      <c r="DB454" s="249"/>
      <c r="DC454" s="249" t="s">
        <v>34</v>
      </c>
      <c r="DD454" s="247"/>
      <c r="DE454" s="249"/>
      <c r="DF454" s="249" t="s">
        <v>34</v>
      </c>
      <c r="DG454" s="247"/>
      <c r="DH454" s="249"/>
      <c r="DI454" s="249" t="s">
        <v>34</v>
      </c>
      <c r="DJ454" s="247"/>
      <c r="DK454" s="249"/>
      <c r="DL454" s="249" t="s">
        <v>34</v>
      </c>
      <c r="DM454" s="247"/>
      <c r="DN454" s="289"/>
      <c r="DO454" s="289" t="s">
        <v>34</v>
      </c>
      <c r="DP454" s="247"/>
      <c r="DQ454" s="249"/>
      <c r="DR454" s="249" t="s">
        <v>34</v>
      </c>
      <c r="DS454" s="247"/>
      <c r="DT454" s="249"/>
      <c r="DU454" s="249" t="s">
        <v>34</v>
      </c>
      <c r="DV454" s="247"/>
      <c r="DW454" s="249"/>
      <c r="DX454" s="249" t="s">
        <v>34</v>
      </c>
      <c r="DY454" s="247"/>
      <c r="DZ454" s="249"/>
      <c r="EA454" s="249" t="s">
        <v>34</v>
      </c>
      <c r="EB454" s="247"/>
      <c r="EC454" s="249"/>
      <c r="ED454" s="249" t="s">
        <v>34</v>
      </c>
      <c r="EE454" s="247"/>
      <c r="EF454" s="249"/>
      <c r="EG454" s="249" t="s">
        <v>34</v>
      </c>
      <c r="EH454" s="247"/>
      <c r="EI454" s="249"/>
      <c r="EJ454" s="249" t="s">
        <v>34</v>
      </c>
      <c r="EK454" s="247"/>
      <c r="EL454" s="249"/>
      <c r="EM454" s="249" t="s">
        <v>34</v>
      </c>
      <c r="EN454" s="247"/>
      <c r="EO454" s="249"/>
      <c r="EP454" s="249" t="s">
        <v>34</v>
      </c>
      <c r="EQ454" s="247"/>
      <c r="ER454" s="249"/>
      <c r="ES454" s="249" t="s">
        <v>34</v>
      </c>
      <c r="ET454" s="247"/>
      <c r="EU454" s="249"/>
      <c r="EV454" s="249" t="s">
        <v>34</v>
      </c>
      <c r="EW454" s="247"/>
      <c r="EX454" s="249"/>
      <c r="EY454" s="249" t="s">
        <v>34</v>
      </c>
      <c r="EZ454" s="247"/>
      <c r="FA454" s="249"/>
      <c r="FB454" s="249" t="s">
        <v>34</v>
      </c>
      <c r="FC454" s="247"/>
      <c r="FD454" s="249"/>
      <c r="FE454" s="249" t="s">
        <v>34</v>
      </c>
      <c r="FF454" s="247"/>
      <c r="FG454" s="249"/>
      <c r="FH454" s="249" t="s">
        <v>34</v>
      </c>
      <c r="FI454" s="247"/>
      <c r="FJ454" s="249"/>
      <c r="FK454" s="249" t="s">
        <v>34</v>
      </c>
      <c r="FL454" s="247"/>
      <c r="FM454" s="249"/>
      <c r="FN454" s="249" t="s">
        <v>34</v>
      </c>
      <c r="FO454" s="247"/>
      <c r="FP454" s="249"/>
      <c r="FQ454" s="249" t="s">
        <v>34</v>
      </c>
      <c r="FR454" s="247"/>
      <c r="FS454" s="249"/>
      <c r="FT454" s="249" t="s">
        <v>34</v>
      </c>
      <c r="FU454" s="247"/>
      <c r="FV454" s="249"/>
      <c r="FW454" s="249" t="s">
        <v>34</v>
      </c>
      <c r="FX454" s="247"/>
      <c r="FY454" s="249"/>
      <c r="FZ454" s="249" t="s">
        <v>34</v>
      </c>
      <c r="GA454" s="250"/>
      <c r="GB454" s="261"/>
      <c r="GC454" s="261" t="s">
        <v>34</v>
      </c>
      <c r="GD454" s="247"/>
      <c r="GE454" s="249"/>
      <c r="GF454" s="249" t="s">
        <v>34</v>
      </c>
      <c r="GG454" s="247"/>
      <c r="GH454" s="249"/>
      <c r="GI454" s="249" t="s">
        <v>34</v>
      </c>
      <c r="GJ454" s="247"/>
      <c r="GK454" s="249"/>
      <c r="GL454" s="249" t="s">
        <v>34</v>
      </c>
      <c r="GM454" s="247"/>
      <c r="GN454" s="249"/>
      <c r="GO454" s="249" t="s">
        <v>34</v>
      </c>
      <c r="GP454" s="247"/>
      <c r="GQ454" s="249"/>
      <c r="GR454" s="249" t="s">
        <v>34</v>
      </c>
      <c r="GS454" s="247"/>
      <c r="GT454" s="249"/>
      <c r="GU454" s="249" t="s">
        <v>34</v>
      </c>
      <c r="GV454" s="247"/>
      <c r="GW454" s="249"/>
      <c r="GX454" s="249" t="s">
        <v>34</v>
      </c>
      <c r="GY454" s="247"/>
      <c r="GZ454" s="249"/>
      <c r="HA454" s="249" t="s">
        <v>34</v>
      </c>
    </row>
    <row r="455" spans="1:209" outlineLevel="1" x14ac:dyDescent="0.2">
      <c r="A455" s="246" t="s">
        <v>2268</v>
      </c>
      <c r="B455" s="247" t="s">
        <v>214</v>
      </c>
      <c r="C455" s="247" t="s">
        <v>15</v>
      </c>
      <c r="D455" s="247" t="s">
        <v>180</v>
      </c>
      <c r="E455" s="247"/>
      <c r="F455" s="247"/>
      <c r="G455" s="247"/>
      <c r="H455" s="247"/>
      <c r="I455" s="247"/>
      <c r="O455" s="249"/>
      <c r="P455" s="249"/>
      <c r="Q455" s="249" t="s">
        <v>34</v>
      </c>
      <c r="R455" s="249"/>
      <c r="S455" s="249"/>
      <c r="T455" s="249" t="s">
        <v>34</v>
      </c>
      <c r="U455" s="249"/>
      <c r="V455" s="249"/>
      <c r="W455" s="249" t="s">
        <v>34</v>
      </c>
      <c r="X455" s="249"/>
      <c r="Y455" s="249"/>
      <c r="Z455" s="249" t="s">
        <v>34</v>
      </c>
      <c r="AA455" s="249"/>
      <c r="AB455" s="249"/>
      <c r="AC455" s="249" t="s">
        <v>34</v>
      </c>
      <c r="AD455" s="249"/>
      <c r="AE455" s="249"/>
      <c r="AF455" s="249" t="s">
        <v>34</v>
      </c>
      <c r="AG455" s="249"/>
      <c r="AH455" s="249"/>
      <c r="AI455" s="249" t="s">
        <v>34</v>
      </c>
      <c r="AJ455" s="249"/>
      <c r="AK455" s="249"/>
      <c r="AL455" s="249" t="s">
        <v>34</v>
      </c>
      <c r="AM455" s="249"/>
      <c r="AN455" s="249"/>
      <c r="AO455" s="249" t="s">
        <v>34</v>
      </c>
      <c r="AP455" s="249"/>
      <c r="AQ455" s="249"/>
      <c r="AR455" s="249" t="s">
        <v>34</v>
      </c>
      <c r="AS455" s="249"/>
      <c r="AT455" s="249"/>
      <c r="AU455" s="249" t="s">
        <v>34</v>
      </c>
      <c r="AV455" s="249"/>
      <c r="AW455" s="249"/>
      <c r="AX455" s="249" t="s">
        <v>34</v>
      </c>
      <c r="AY455" s="249"/>
      <c r="AZ455" s="249"/>
      <c r="BA455" s="249" t="s">
        <v>34</v>
      </c>
      <c r="BB455" s="249"/>
      <c r="BC455" s="249"/>
      <c r="BD455" s="249" t="s">
        <v>34</v>
      </c>
      <c r="BE455" s="249"/>
      <c r="BF455" s="249"/>
      <c r="BG455" s="249" t="s">
        <v>34</v>
      </c>
      <c r="BH455" s="249"/>
      <c r="BI455" s="249"/>
      <c r="BJ455" s="249" t="s">
        <v>34</v>
      </c>
      <c r="BK455" s="249"/>
      <c r="BL455" s="249"/>
      <c r="BM455" s="249" t="s">
        <v>34</v>
      </c>
      <c r="BN455" s="249"/>
      <c r="BO455" s="249"/>
      <c r="BP455" s="249" t="s">
        <v>34</v>
      </c>
      <c r="BQ455" s="249"/>
      <c r="BR455" s="249"/>
      <c r="BS455" s="249" t="s">
        <v>34</v>
      </c>
      <c r="BT455" s="249"/>
      <c r="BU455" s="249"/>
      <c r="BV455" s="249" t="s">
        <v>34</v>
      </c>
      <c r="BW455" s="249"/>
      <c r="BX455" s="249"/>
      <c r="BY455" s="249" t="s">
        <v>34</v>
      </c>
      <c r="BZ455" s="249"/>
      <c r="CA455" s="249"/>
      <c r="CB455" s="249" t="s">
        <v>34</v>
      </c>
      <c r="CC455" s="261"/>
      <c r="CD455" s="261"/>
      <c r="CE455" s="261" t="s">
        <v>34</v>
      </c>
      <c r="CF455" s="249"/>
      <c r="CG455" s="249"/>
      <c r="CH455" s="249" t="s">
        <v>34</v>
      </c>
      <c r="CI455" s="249"/>
      <c r="CJ455" s="249"/>
      <c r="CK455" s="249" t="s">
        <v>34</v>
      </c>
      <c r="CL455" s="249"/>
      <c r="CM455" s="249"/>
      <c r="CN455" s="249" t="s">
        <v>34</v>
      </c>
      <c r="CO455" s="249"/>
      <c r="CP455" s="249"/>
      <c r="CQ455" s="249" t="s">
        <v>34</v>
      </c>
      <c r="CR455" s="249"/>
      <c r="CS455" s="249"/>
      <c r="CT455" s="249" t="s">
        <v>34</v>
      </c>
      <c r="CU455" s="249"/>
      <c r="CV455" s="249"/>
      <c r="CW455" s="249" t="s">
        <v>34</v>
      </c>
      <c r="CX455" s="249"/>
      <c r="CY455" s="249"/>
      <c r="CZ455" s="249" t="s">
        <v>34</v>
      </c>
      <c r="DA455" s="249"/>
      <c r="DB455" s="249"/>
      <c r="DC455" s="249" t="s">
        <v>34</v>
      </c>
      <c r="DD455" s="249"/>
      <c r="DE455" s="249"/>
      <c r="DF455" s="249" t="s">
        <v>34</v>
      </c>
      <c r="DG455" s="249"/>
      <c r="DH455" s="249"/>
      <c r="DI455" s="249" t="s">
        <v>34</v>
      </c>
      <c r="DJ455" s="249"/>
      <c r="DK455" s="249"/>
      <c r="DL455" s="249" t="s">
        <v>34</v>
      </c>
      <c r="DM455" s="247"/>
      <c r="DN455" s="289"/>
      <c r="DO455" s="289" t="s">
        <v>34</v>
      </c>
      <c r="DP455" s="249"/>
      <c r="DQ455" s="249"/>
      <c r="DR455" s="249" t="s">
        <v>34</v>
      </c>
      <c r="DS455" s="249"/>
      <c r="DT455" s="249"/>
      <c r="DU455" s="249" t="s">
        <v>34</v>
      </c>
      <c r="DV455" s="249"/>
      <c r="DW455" s="249"/>
      <c r="DX455" s="249" t="s">
        <v>34</v>
      </c>
      <c r="DY455" s="249"/>
      <c r="DZ455" s="249"/>
      <c r="EA455" s="249" t="s">
        <v>34</v>
      </c>
      <c r="EB455" s="249"/>
      <c r="EC455" s="249"/>
      <c r="ED455" s="249" t="s">
        <v>34</v>
      </c>
      <c r="EE455" s="249"/>
      <c r="EF455" s="249"/>
      <c r="EG455" s="249" t="s">
        <v>34</v>
      </c>
      <c r="EH455" s="249"/>
      <c r="EI455" s="249"/>
      <c r="EJ455" s="249" t="s">
        <v>34</v>
      </c>
      <c r="EK455" s="249"/>
      <c r="EL455" s="249"/>
      <c r="EM455" s="249" t="s">
        <v>34</v>
      </c>
      <c r="EN455" s="249"/>
      <c r="EO455" s="249"/>
      <c r="EP455" s="249" t="s">
        <v>34</v>
      </c>
      <c r="EQ455" s="249"/>
      <c r="ER455" s="249"/>
      <c r="ES455" s="249" t="s">
        <v>34</v>
      </c>
      <c r="ET455" s="249"/>
      <c r="EU455" s="249"/>
      <c r="EV455" s="249" t="s">
        <v>34</v>
      </c>
      <c r="EW455" s="249"/>
      <c r="EX455" s="249"/>
      <c r="EY455" s="249" t="s">
        <v>34</v>
      </c>
      <c r="EZ455" s="249"/>
      <c r="FA455" s="249"/>
      <c r="FB455" s="249" t="s">
        <v>34</v>
      </c>
      <c r="FC455" s="249"/>
      <c r="FD455" s="249"/>
      <c r="FE455" s="249" t="s">
        <v>34</v>
      </c>
      <c r="FF455" s="249"/>
      <c r="FG455" s="249"/>
      <c r="FH455" s="249" t="s">
        <v>34</v>
      </c>
      <c r="FI455" s="249"/>
      <c r="FJ455" s="249"/>
      <c r="FK455" s="249" t="s">
        <v>34</v>
      </c>
      <c r="FL455" s="249"/>
      <c r="FM455" s="249"/>
      <c r="FN455" s="249" t="s">
        <v>34</v>
      </c>
      <c r="FO455" s="249"/>
      <c r="FP455" s="249"/>
      <c r="FQ455" s="249" t="s">
        <v>34</v>
      </c>
      <c r="FR455" s="249"/>
      <c r="FS455" s="249"/>
      <c r="FT455" s="249" t="s">
        <v>34</v>
      </c>
      <c r="FU455" s="249"/>
      <c r="FV455" s="249"/>
      <c r="FW455" s="249" t="s">
        <v>34</v>
      </c>
      <c r="FX455" s="249"/>
      <c r="FY455" s="249"/>
      <c r="FZ455" s="249" t="s">
        <v>34</v>
      </c>
      <c r="GA455" s="261"/>
      <c r="GB455" s="261"/>
      <c r="GC455" s="261" t="s">
        <v>34</v>
      </c>
      <c r="GD455" s="249"/>
      <c r="GE455" s="249"/>
      <c r="GF455" s="249" t="s">
        <v>34</v>
      </c>
      <c r="GG455" s="249"/>
      <c r="GH455" s="249"/>
      <c r="GI455" s="249" t="s">
        <v>34</v>
      </c>
      <c r="GJ455" s="249"/>
      <c r="GK455" s="249"/>
      <c r="GL455" s="249" t="s">
        <v>34</v>
      </c>
      <c r="GM455" s="249"/>
      <c r="GN455" s="249"/>
      <c r="GO455" s="249" t="s">
        <v>34</v>
      </c>
      <c r="GP455" s="249"/>
      <c r="GQ455" s="249"/>
      <c r="GR455" s="249" t="s">
        <v>34</v>
      </c>
      <c r="GS455" s="249"/>
      <c r="GT455" s="249"/>
      <c r="GU455" s="249" t="s">
        <v>34</v>
      </c>
      <c r="GV455" s="249"/>
      <c r="GW455" s="249"/>
      <c r="GX455" s="249" t="s">
        <v>34</v>
      </c>
      <c r="GY455" s="249"/>
      <c r="GZ455" s="249"/>
      <c r="HA455" s="249" t="s">
        <v>34</v>
      </c>
    </row>
    <row r="456" spans="1:209" s="184" customFormat="1" outlineLevel="1" x14ac:dyDescent="0.2">
      <c r="A456" s="254" t="s">
        <v>2268</v>
      </c>
      <c r="B456" s="258" t="s">
        <v>214</v>
      </c>
      <c r="C456" s="258" t="s">
        <v>69</v>
      </c>
      <c r="D456" s="258" t="s">
        <v>25</v>
      </c>
      <c r="E456" s="258"/>
      <c r="F456" s="258"/>
      <c r="G456" s="258"/>
      <c r="H456" s="258"/>
      <c r="I456" s="256" t="s">
        <v>215</v>
      </c>
      <c r="O456" s="258"/>
      <c r="P456" s="259"/>
      <c r="Q456" s="259"/>
      <c r="R456" s="258"/>
      <c r="S456" s="259"/>
      <c r="T456" s="259"/>
      <c r="U456" s="258"/>
      <c r="V456" s="259"/>
      <c r="W456" s="259"/>
      <c r="X456" s="258"/>
      <c r="Y456" s="259"/>
      <c r="Z456" s="259"/>
      <c r="AA456" s="258"/>
      <c r="AB456" s="259"/>
      <c r="AC456" s="259"/>
      <c r="AD456" s="258"/>
      <c r="AE456" s="259"/>
      <c r="AF456" s="259"/>
      <c r="AG456" s="258"/>
      <c r="AH456" s="259"/>
      <c r="AI456" s="259"/>
      <c r="AJ456" s="258"/>
      <c r="AK456" s="259"/>
      <c r="AL456" s="259"/>
      <c r="AM456" s="258"/>
      <c r="AN456" s="259"/>
      <c r="AO456" s="259"/>
      <c r="AP456" s="258"/>
      <c r="AQ456" s="259"/>
      <c r="AR456" s="259"/>
      <c r="AS456" s="258"/>
      <c r="AT456" s="259"/>
      <c r="AU456" s="259"/>
      <c r="AV456" s="258"/>
      <c r="AW456" s="259"/>
      <c r="AX456" s="259"/>
      <c r="AY456" s="258"/>
      <c r="AZ456" s="259"/>
      <c r="BA456" s="259"/>
      <c r="BB456" s="258"/>
      <c r="BC456" s="259"/>
      <c r="BD456" s="259"/>
      <c r="BE456" s="258"/>
      <c r="BF456" s="259"/>
      <c r="BG456" s="259"/>
      <c r="BH456" s="258"/>
      <c r="BI456" s="259"/>
      <c r="BJ456" s="259"/>
      <c r="BK456" s="258"/>
      <c r="BL456" s="259"/>
      <c r="BM456" s="259"/>
      <c r="BN456" s="258"/>
      <c r="BO456" s="259"/>
      <c r="BP456" s="259"/>
      <c r="BQ456" s="258"/>
      <c r="BR456" s="259"/>
      <c r="BS456" s="259"/>
      <c r="BT456" s="258"/>
      <c r="BU456" s="259"/>
      <c r="BV456" s="259"/>
      <c r="BW456" s="258"/>
      <c r="BX456" s="259"/>
      <c r="BY456" s="259"/>
      <c r="BZ456" s="258"/>
      <c r="CA456" s="259"/>
      <c r="CB456" s="259"/>
      <c r="CC456" s="258"/>
      <c r="CD456" s="259"/>
      <c r="CE456" s="259"/>
      <c r="CF456" s="258"/>
      <c r="CG456" s="259"/>
      <c r="CH456" s="259"/>
      <c r="CI456" s="258"/>
      <c r="CJ456" s="259"/>
      <c r="CK456" s="259"/>
      <c r="CL456" s="258"/>
      <c r="CM456" s="259"/>
      <c r="CN456" s="259"/>
      <c r="CO456" s="258"/>
      <c r="CP456" s="259"/>
      <c r="CQ456" s="259"/>
      <c r="CR456" s="258"/>
      <c r="CS456" s="259"/>
      <c r="CT456" s="259"/>
      <c r="CU456" s="258"/>
      <c r="CV456" s="259"/>
      <c r="CW456" s="259"/>
      <c r="CX456" s="258"/>
      <c r="CY456" s="259"/>
      <c r="CZ456" s="259"/>
      <c r="DA456" s="258"/>
      <c r="DB456" s="259"/>
      <c r="DC456" s="259"/>
      <c r="DD456" s="258"/>
      <c r="DE456" s="259"/>
      <c r="DF456" s="259"/>
      <c r="DG456" s="258"/>
      <c r="DH456" s="259"/>
      <c r="DI456" s="259"/>
      <c r="DJ456" s="258"/>
      <c r="DK456" s="259"/>
      <c r="DL456" s="259"/>
      <c r="DM456" s="258"/>
      <c r="DN456" s="259"/>
      <c r="DO456" s="259"/>
      <c r="DP456" s="258"/>
      <c r="DQ456" s="259"/>
      <c r="DR456" s="259"/>
      <c r="DS456" s="258"/>
      <c r="DT456" s="259"/>
      <c r="DU456" s="259"/>
      <c r="DV456" s="258"/>
      <c r="DW456" s="259"/>
      <c r="DX456" s="259"/>
      <c r="DY456" s="258"/>
      <c r="DZ456" s="259"/>
      <c r="EA456" s="259"/>
      <c r="EB456" s="258"/>
      <c r="EC456" s="259"/>
      <c r="ED456" s="259"/>
      <c r="EE456" s="258"/>
      <c r="EF456" s="259"/>
      <c r="EG456" s="259"/>
      <c r="EH456" s="258"/>
      <c r="EI456" s="259"/>
      <c r="EJ456" s="259"/>
      <c r="EK456" s="258"/>
      <c r="EL456" s="259"/>
      <c r="EM456" s="259"/>
      <c r="EN456" s="258"/>
      <c r="EO456" s="259"/>
      <c r="EP456" s="259"/>
      <c r="EQ456" s="258"/>
      <c r="ER456" s="259"/>
      <c r="ES456" s="259"/>
      <c r="ET456" s="258"/>
      <c r="EU456" s="259"/>
      <c r="EV456" s="259"/>
      <c r="EW456" s="258"/>
      <c r="EX456" s="259"/>
      <c r="EY456" s="259"/>
      <c r="EZ456" s="258"/>
      <c r="FA456" s="259"/>
      <c r="FB456" s="259"/>
      <c r="FC456" s="258"/>
      <c r="FD456" s="259"/>
      <c r="FE456" s="259"/>
      <c r="FF456" s="258"/>
      <c r="FG456" s="259"/>
      <c r="FH456" s="259"/>
      <c r="FI456" s="258"/>
      <c r="FJ456" s="259"/>
      <c r="FK456" s="259"/>
      <c r="FL456" s="258"/>
      <c r="FM456" s="259"/>
      <c r="FN456" s="259"/>
      <c r="FO456" s="258"/>
      <c r="FP456" s="259"/>
      <c r="FQ456" s="259"/>
      <c r="FR456" s="258"/>
      <c r="FS456" s="259"/>
      <c r="FT456" s="259"/>
      <c r="FU456" s="258"/>
      <c r="FV456" s="259"/>
      <c r="FW456" s="259"/>
      <c r="FX456" s="258"/>
      <c r="FY456" s="259"/>
      <c r="FZ456" s="259"/>
      <c r="GA456" s="258"/>
      <c r="GB456" s="259"/>
      <c r="GC456" s="259"/>
      <c r="GD456" s="258"/>
      <c r="GE456" s="259"/>
      <c r="GF456" s="259"/>
      <c r="GG456" s="258"/>
      <c r="GH456" s="259"/>
      <c r="GI456" s="259"/>
      <c r="GJ456" s="258"/>
      <c r="GK456" s="259"/>
      <c r="GL456" s="259"/>
      <c r="GM456" s="258"/>
      <c r="GN456" s="259"/>
      <c r="GO456" s="259"/>
      <c r="GP456" s="258"/>
      <c r="GQ456" s="259"/>
      <c r="GR456" s="259"/>
      <c r="GS456" s="258"/>
      <c r="GT456" s="259"/>
      <c r="GU456" s="259"/>
      <c r="GV456" s="258"/>
      <c r="GW456" s="259"/>
      <c r="GX456" s="259"/>
      <c r="GY456" s="258"/>
      <c r="GZ456" s="259"/>
      <c r="HA456" s="259"/>
    </row>
    <row r="457" spans="1:209" s="184" customFormat="1" outlineLevel="1" x14ac:dyDescent="0.2">
      <c r="A457" s="254" t="s">
        <v>2269</v>
      </c>
      <c r="B457" s="255" t="s">
        <v>169</v>
      </c>
      <c r="C457" s="255" t="s">
        <v>15</v>
      </c>
      <c r="D457" s="255" t="s">
        <v>25</v>
      </c>
      <c r="E457" s="255"/>
      <c r="F457" s="255"/>
      <c r="G457" s="255"/>
      <c r="H457" s="255"/>
      <c r="I457" s="255"/>
      <c r="O457" s="257"/>
      <c r="P457" s="257"/>
      <c r="Q457" s="257" t="s">
        <v>34</v>
      </c>
      <c r="R457" s="257"/>
      <c r="S457" s="257"/>
      <c r="T457" s="257" t="s">
        <v>34</v>
      </c>
      <c r="U457" s="257"/>
      <c r="V457" s="257"/>
      <c r="W457" s="257" t="s">
        <v>34</v>
      </c>
      <c r="X457" s="257"/>
      <c r="Y457" s="257"/>
      <c r="Z457" s="257" t="s">
        <v>34</v>
      </c>
      <c r="AA457" s="257"/>
      <c r="AB457" s="257"/>
      <c r="AC457" s="257" t="s">
        <v>34</v>
      </c>
      <c r="AD457" s="257"/>
      <c r="AE457" s="257"/>
      <c r="AF457" s="257" t="s">
        <v>34</v>
      </c>
      <c r="AG457" s="257"/>
      <c r="AH457" s="257"/>
      <c r="AI457" s="257" t="s">
        <v>34</v>
      </c>
      <c r="AJ457" s="257"/>
      <c r="AK457" s="257"/>
      <c r="AL457" s="257" t="s">
        <v>34</v>
      </c>
      <c r="AM457" s="257"/>
      <c r="AN457" s="257"/>
      <c r="AO457" s="257" t="s">
        <v>34</v>
      </c>
      <c r="AP457" s="257"/>
      <c r="AQ457" s="257"/>
      <c r="AR457" s="257" t="s">
        <v>34</v>
      </c>
      <c r="AS457" s="257"/>
      <c r="AT457" s="257"/>
      <c r="AU457" s="257" t="s">
        <v>34</v>
      </c>
      <c r="AV457" s="257"/>
      <c r="AW457" s="257"/>
      <c r="AX457" s="257" t="s">
        <v>34</v>
      </c>
      <c r="AY457" s="257"/>
      <c r="AZ457" s="257"/>
      <c r="BA457" s="257" t="s">
        <v>34</v>
      </c>
      <c r="BB457" s="257"/>
      <c r="BC457" s="257"/>
      <c r="BD457" s="257" t="s">
        <v>34</v>
      </c>
      <c r="BE457" s="257"/>
      <c r="BF457" s="257"/>
      <c r="BG457" s="257" t="s">
        <v>34</v>
      </c>
      <c r="BH457" s="257"/>
      <c r="BI457" s="257"/>
      <c r="BJ457" s="257" t="s">
        <v>34</v>
      </c>
      <c r="BK457" s="257"/>
      <c r="BL457" s="257"/>
      <c r="BM457" s="257" t="s">
        <v>34</v>
      </c>
      <c r="BN457" s="257"/>
      <c r="BO457" s="257"/>
      <c r="BP457" s="257" t="s">
        <v>34</v>
      </c>
      <c r="BQ457" s="257"/>
      <c r="BR457" s="257"/>
      <c r="BS457" s="257" t="s">
        <v>34</v>
      </c>
      <c r="BT457" s="257"/>
      <c r="BU457" s="257"/>
      <c r="BV457" s="257" t="s">
        <v>34</v>
      </c>
      <c r="BW457" s="257"/>
      <c r="BX457" s="257"/>
      <c r="BY457" s="257" t="s">
        <v>34</v>
      </c>
      <c r="BZ457" s="257"/>
      <c r="CA457" s="257"/>
      <c r="CB457" s="257" t="s">
        <v>34</v>
      </c>
      <c r="CC457" s="259"/>
      <c r="CD457" s="259"/>
      <c r="CE457" s="259" t="s">
        <v>34</v>
      </c>
      <c r="CF457" s="257"/>
      <c r="CG457" s="257"/>
      <c r="CH457" s="257" t="s">
        <v>34</v>
      </c>
      <c r="CI457" s="257"/>
      <c r="CJ457" s="257"/>
      <c r="CK457" s="257" t="s">
        <v>34</v>
      </c>
      <c r="CL457" s="257"/>
      <c r="CM457" s="257"/>
      <c r="CN457" s="257" t="s">
        <v>34</v>
      </c>
      <c r="CO457" s="257"/>
      <c r="CP457" s="257"/>
      <c r="CQ457" s="257" t="s">
        <v>34</v>
      </c>
      <c r="CR457" s="257"/>
      <c r="CS457" s="257"/>
      <c r="CT457" s="257" t="s">
        <v>34</v>
      </c>
      <c r="CU457" s="257"/>
      <c r="CV457" s="257"/>
      <c r="CW457" s="257" t="s">
        <v>34</v>
      </c>
      <c r="CX457" s="257"/>
      <c r="CY457" s="257"/>
      <c r="CZ457" s="257" t="s">
        <v>34</v>
      </c>
      <c r="DA457" s="257"/>
      <c r="DB457" s="257"/>
      <c r="DC457" s="257" t="s">
        <v>34</v>
      </c>
      <c r="DD457" s="257"/>
      <c r="DE457" s="257"/>
      <c r="DF457" s="257" t="s">
        <v>34</v>
      </c>
      <c r="DG457" s="257"/>
      <c r="DH457" s="257"/>
      <c r="DI457" s="257" t="s">
        <v>34</v>
      </c>
      <c r="DJ457" s="257"/>
      <c r="DK457" s="257"/>
      <c r="DL457" s="257" t="s">
        <v>34</v>
      </c>
      <c r="DM457" s="255"/>
      <c r="DN457" s="326"/>
      <c r="DO457" s="326" t="s">
        <v>34</v>
      </c>
      <c r="DP457" s="257"/>
      <c r="DQ457" s="257"/>
      <c r="DR457" s="257" t="s">
        <v>34</v>
      </c>
      <c r="DS457" s="257"/>
      <c r="DT457" s="257"/>
      <c r="DU457" s="257" t="s">
        <v>34</v>
      </c>
      <c r="DV457" s="257"/>
      <c r="DW457" s="257"/>
      <c r="DX457" s="257" t="s">
        <v>34</v>
      </c>
      <c r="DY457" s="257"/>
      <c r="DZ457" s="257"/>
      <c r="EA457" s="257" t="s">
        <v>34</v>
      </c>
      <c r="EB457" s="257"/>
      <c r="EC457" s="257"/>
      <c r="ED457" s="257" t="s">
        <v>34</v>
      </c>
      <c r="EE457" s="257"/>
      <c r="EF457" s="257"/>
      <c r="EG457" s="257" t="s">
        <v>34</v>
      </c>
      <c r="EH457" s="257"/>
      <c r="EI457" s="257"/>
      <c r="EJ457" s="257" t="s">
        <v>34</v>
      </c>
      <c r="EK457" s="257"/>
      <c r="EL457" s="257"/>
      <c r="EM457" s="257" t="s">
        <v>34</v>
      </c>
      <c r="EN457" s="257"/>
      <c r="EO457" s="257"/>
      <c r="EP457" s="257" t="s">
        <v>34</v>
      </c>
      <c r="EQ457" s="257"/>
      <c r="ER457" s="257"/>
      <c r="ES457" s="257" t="s">
        <v>34</v>
      </c>
      <c r="ET457" s="257"/>
      <c r="EU457" s="257"/>
      <c r="EV457" s="257" t="s">
        <v>34</v>
      </c>
      <c r="EW457" s="257"/>
      <c r="EX457" s="257"/>
      <c r="EY457" s="257" t="s">
        <v>34</v>
      </c>
      <c r="EZ457" s="257"/>
      <c r="FA457" s="257"/>
      <c r="FB457" s="257" t="s">
        <v>34</v>
      </c>
      <c r="FC457" s="257"/>
      <c r="FD457" s="257"/>
      <c r="FE457" s="257" t="s">
        <v>34</v>
      </c>
      <c r="FF457" s="257"/>
      <c r="FG457" s="257"/>
      <c r="FH457" s="257" t="s">
        <v>34</v>
      </c>
      <c r="FI457" s="257"/>
      <c r="FJ457" s="257"/>
      <c r="FK457" s="257" t="s">
        <v>34</v>
      </c>
      <c r="FL457" s="257"/>
      <c r="FM457" s="257"/>
      <c r="FN457" s="257" t="s">
        <v>34</v>
      </c>
      <c r="FO457" s="257"/>
      <c r="FP457" s="257"/>
      <c r="FQ457" s="257" t="s">
        <v>34</v>
      </c>
      <c r="FR457" s="257"/>
      <c r="FS457" s="257"/>
      <c r="FT457" s="257" t="s">
        <v>34</v>
      </c>
      <c r="FU457" s="257"/>
      <c r="FV457" s="257"/>
      <c r="FW457" s="257" t="s">
        <v>34</v>
      </c>
      <c r="FX457" s="257"/>
      <c r="FY457" s="257"/>
      <c r="FZ457" s="257" t="s">
        <v>34</v>
      </c>
      <c r="GA457" s="259"/>
      <c r="GB457" s="259"/>
      <c r="GC457" s="259" t="s">
        <v>34</v>
      </c>
      <c r="GD457" s="257"/>
      <c r="GE457" s="257"/>
      <c r="GF457" s="257" t="s">
        <v>34</v>
      </c>
      <c r="GG457" s="257"/>
      <c r="GH457" s="257"/>
      <c r="GI457" s="257" t="s">
        <v>34</v>
      </c>
      <c r="GJ457" s="257"/>
      <c r="GK457" s="257"/>
      <c r="GL457" s="257" t="s">
        <v>34</v>
      </c>
      <c r="GM457" s="257"/>
      <c r="GN457" s="257"/>
      <c r="GO457" s="257" t="s">
        <v>34</v>
      </c>
      <c r="GP457" s="257"/>
      <c r="GQ457" s="257"/>
      <c r="GR457" s="257" t="s">
        <v>34</v>
      </c>
      <c r="GS457" s="257"/>
      <c r="GT457" s="257"/>
      <c r="GU457" s="257" t="s">
        <v>34</v>
      </c>
      <c r="GV457" s="257"/>
      <c r="GW457" s="257"/>
      <c r="GX457" s="257" t="s">
        <v>34</v>
      </c>
      <c r="GY457" s="257"/>
      <c r="GZ457" s="257"/>
      <c r="HA457" s="257" t="s">
        <v>34</v>
      </c>
    </row>
    <row r="458" spans="1:209" s="184" customFormat="1" outlineLevel="1" x14ac:dyDescent="0.2">
      <c r="A458" s="254" t="s">
        <v>2270</v>
      </c>
      <c r="B458" s="255" t="s">
        <v>170</v>
      </c>
      <c r="C458" s="255" t="s">
        <v>15</v>
      </c>
      <c r="D458" s="255" t="s">
        <v>171</v>
      </c>
      <c r="E458" s="255"/>
      <c r="F458" s="255"/>
      <c r="G458" s="255"/>
      <c r="H458" s="255"/>
      <c r="I458" s="255"/>
      <c r="O458" s="257"/>
      <c r="P458" s="257"/>
      <c r="Q458" s="257" t="s">
        <v>34</v>
      </c>
      <c r="R458" s="257"/>
      <c r="S458" s="257"/>
      <c r="T458" s="257" t="s">
        <v>34</v>
      </c>
      <c r="U458" s="257"/>
      <c r="V458" s="257"/>
      <c r="W458" s="257" t="s">
        <v>34</v>
      </c>
      <c r="X458" s="257"/>
      <c r="Y458" s="257"/>
      <c r="Z458" s="257" t="s">
        <v>34</v>
      </c>
      <c r="AA458" s="257"/>
      <c r="AB458" s="257"/>
      <c r="AC458" s="257" t="s">
        <v>34</v>
      </c>
      <c r="AD458" s="257"/>
      <c r="AE458" s="257"/>
      <c r="AF458" s="257" t="s">
        <v>34</v>
      </c>
      <c r="AG458" s="257"/>
      <c r="AH458" s="257"/>
      <c r="AI458" s="257" t="s">
        <v>34</v>
      </c>
      <c r="AJ458" s="257"/>
      <c r="AK458" s="257"/>
      <c r="AL458" s="257" t="s">
        <v>34</v>
      </c>
      <c r="AM458" s="257"/>
      <c r="AN458" s="257"/>
      <c r="AO458" s="257" t="s">
        <v>34</v>
      </c>
      <c r="AP458" s="257"/>
      <c r="AQ458" s="257"/>
      <c r="AR458" s="257" t="s">
        <v>34</v>
      </c>
      <c r="AS458" s="257"/>
      <c r="AT458" s="257"/>
      <c r="AU458" s="257" t="s">
        <v>34</v>
      </c>
      <c r="AV458" s="257"/>
      <c r="AW458" s="257"/>
      <c r="AX458" s="257" t="s">
        <v>34</v>
      </c>
      <c r="AY458" s="257"/>
      <c r="AZ458" s="257"/>
      <c r="BA458" s="257" t="s">
        <v>34</v>
      </c>
      <c r="BB458" s="257"/>
      <c r="BC458" s="257"/>
      <c r="BD458" s="257" t="s">
        <v>34</v>
      </c>
      <c r="BE458" s="257"/>
      <c r="BF458" s="257"/>
      <c r="BG458" s="257" t="s">
        <v>34</v>
      </c>
      <c r="BH458" s="257"/>
      <c r="BI458" s="257"/>
      <c r="BJ458" s="257" t="s">
        <v>34</v>
      </c>
      <c r="BK458" s="257"/>
      <c r="BL458" s="257"/>
      <c r="BM458" s="257" t="s">
        <v>34</v>
      </c>
      <c r="BN458" s="257"/>
      <c r="BO458" s="257"/>
      <c r="BP458" s="257" t="s">
        <v>34</v>
      </c>
      <c r="BQ458" s="257"/>
      <c r="BR458" s="257"/>
      <c r="BS458" s="257" t="s">
        <v>34</v>
      </c>
      <c r="BT458" s="257"/>
      <c r="BU458" s="257"/>
      <c r="BV458" s="257" t="s">
        <v>34</v>
      </c>
      <c r="BW458" s="257"/>
      <c r="BX458" s="257"/>
      <c r="BY458" s="257" t="s">
        <v>34</v>
      </c>
      <c r="BZ458" s="257"/>
      <c r="CA458" s="257"/>
      <c r="CB458" s="257" t="s">
        <v>34</v>
      </c>
      <c r="CC458" s="259"/>
      <c r="CD458" s="259"/>
      <c r="CE458" s="259" t="s">
        <v>34</v>
      </c>
      <c r="CF458" s="257"/>
      <c r="CG458" s="257"/>
      <c r="CH458" s="257" t="s">
        <v>34</v>
      </c>
      <c r="CI458" s="257"/>
      <c r="CJ458" s="257"/>
      <c r="CK458" s="257" t="s">
        <v>34</v>
      </c>
      <c r="CL458" s="257"/>
      <c r="CM458" s="257"/>
      <c r="CN458" s="257" t="s">
        <v>34</v>
      </c>
      <c r="CO458" s="257"/>
      <c r="CP458" s="257"/>
      <c r="CQ458" s="257" t="s">
        <v>34</v>
      </c>
      <c r="CR458" s="257"/>
      <c r="CS458" s="257"/>
      <c r="CT458" s="257" t="s">
        <v>34</v>
      </c>
      <c r="CU458" s="257"/>
      <c r="CV458" s="257"/>
      <c r="CW458" s="257" t="s">
        <v>34</v>
      </c>
      <c r="CX458" s="257"/>
      <c r="CY458" s="257"/>
      <c r="CZ458" s="257" t="s">
        <v>34</v>
      </c>
      <c r="DA458" s="257"/>
      <c r="DB458" s="257"/>
      <c r="DC458" s="257" t="s">
        <v>34</v>
      </c>
      <c r="DD458" s="257"/>
      <c r="DE458" s="257"/>
      <c r="DF458" s="257" t="s">
        <v>34</v>
      </c>
      <c r="DG458" s="257"/>
      <c r="DH458" s="257"/>
      <c r="DI458" s="257" t="s">
        <v>34</v>
      </c>
      <c r="DJ458" s="257"/>
      <c r="DK458" s="257"/>
      <c r="DL458" s="257" t="s">
        <v>34</v>
      </c>
      <c r="DM458" s="255"/>
      <c r="DN458" s="326"/>
      <c r="DO458" s="326" t="s">
        <v>34</v>
      </c>
      <c r="DP458" s="257"/>
      <c r="DQ458" s="257"/>
      <c r="DR458" s="257" t="s">
        <v>34</v>
      </c>
      <c r="DS458" s="257"/>
      <c r="DT458" s="257"/>
      <c r="DU458" s="257" t="s">
        <v>34</v>
      </c>
      <c r="DV458" s="257"/>
      <c r="DW458" s="257"/>
      <c r="DX458" s="257" t="s">
        <v>34</v>
      </c>
      <c r="DY458" s="257"/>
      <c r="DZ458" s="257"/>
      <c r="EA458" s="257" t="s">
        <v>34</v>
      </c>
      <c r="EB458" s="257"/>
      <c r="EC458" s="257"/>
      <c r="ED458" s="257" t="s">
        <v>34</v>
      </c>
      <c r="EE458" s="257"/>
      <c r="EF458" s="257"/>
      <c r="EG458" s="257" t="s">
        <v>34</v>
      </c>
      <c r="EH458" s="257"/>
      <c r="EI458" s="257"/>
      <c r="EJ458" s="257" t="s">
        <v>34</v>
      </c>
      <c r="EK458" s="257"/>
      <c r="EL458" s="257"/>
      <c r="EM458" s="257" t="s">
        <v>34</v>
      </c>
      <c r="EN458" s="257"/>
      <c r="EO458" s="257"/>
      <c r="EP458" s="257" t="s">
        <v>34</v>
      </c>
      <c r="EQ458" s="257"/>
      <c r="ER458" s="257"/>
      <c r="ES458" s="257" t="s">
        <v>34</v>
      </c>
      <c r="ET458" s="257"/>
      <c r="EU458" s="257"/>
      <c r="EV458" s="257" t="s">
        <v>34</v>
      </c>
      <c r="EW458" s="257"/>
      <c r="EX458" s="257"/>
      <c r="EY458" s="257" t="s">
        <v>34</v>
      </c>
      <c r="EZ458" s="257"/>
      <c r="FA458" s="257"/>
      <c r="FB458" s="257" t="s">
        <v>34</v>
      </c>
      <c r="FC458" s="257"/>
      <c r="FD458" s="257"/>
      <c r="FE458" s="257" t="s">
        <v>34</v>
      </c>
      <c r="FF458" s="257"/>
      <c r="FG458" s="257"/>
      <c r="FH458" s="257" t="s">
        <v>34</v>
      </c>
      <c r="FI458" s="257"/>
      <c r="FJ458" s="257"/>
      <c r="FK458" s="257" t="s">
        <v>34</v>
      </c>
      <c r="FL458" s="257"/>
      <c r="FM458" s="257"/>
      <c r="FN458" s="257" t="s">
        <v>34</v>
      </c>
      <c r="FO458" s="257"/>
      <c r="FP458" s="257"/>
      <c r="FQ458" s="257" t="s">
        <v>34</v>
      </c>
      <c r="FR458" s="257"/>
      <c r="FS458" s="257"/>
      <c r="FT458" s="257" t="s">
        <v>34</v>
      </c>
      <c r="FU458" s="257"/>
      <c r="FV458" s="257"/>
      <c r="FW458" s="257" t="s">
        <v>34</v>
      </c>
      <c r="FX458" s="257"/>
      <c r="FY458" s="257"/>
      <c r="FZ458" s="257" t="s">
        <v>34</v>
      </c>
      <c r="GA458" s="259"/>
      <c r="GB458" s="259"/>
      <c r="GC458" s="259" t="s">
        <v>34</v>
      </c>
      <c r="GD458" s="257"/>
      <c r="GE458" s="257"/>
      <c r="GF458" s="257" t="s">
        <v>34</v>
      </c>
      <c r="GG458" s="257"/>
      <c r="GH458" s="257"/>
      <c r="GI458" s="257" t="s">
        <v>34</v>
      </c>
      <c r="GJ458" s="257"/>
      <c r="GK458" s="257"/>
      <c r="GL458" s="257" t="s">
        <v>34</v>
      </c>
      <c r="GM458" s="257"/>
      <c r="GN458" s="257"/>
      <c r="GO458" s="257" t="s">
        <v>34</v>
      </c>
      <c r="GP458" s="257"/>
      <c r="GQ458" s="257"/>
      <c r="GR458" s="257" t="s">
        <v>34</v>
      </c>
      <c r="GS458" s="257"/>
      <c r="GT458" s="257"/>
      <c r="GU458" s="257" t="s">
        <v>34</v>
      </c>
      <c r="GV458" s="257"/>
      <c r="GW458" s="257"/>
      <c r="GX458" s="257" t="s">
        <v>34</v>
      </c>
      <c r="GY458" s="257"/>
      <c r="GZ458" s="257"/>
      <c r="HA458" s="257" t="s">
        <v>34</v>
      </c>
    </row>
    <row r="459" spans="1:209" s="184" customFormat="1" outlineLevel="1" x14ac:dyDescent="0.2">
      <c r="A459" s="254" t="s">
        <v>2271</v>
      </c>
      <c r="B459" s="255" t="s">
        <v>172</v>
      </c>
      <c r="C459" s="255" t="s">
        <v>30</v>
      </c>
      <c r="D459" s="255" t="s">
        <v>173</v>
      </c>
      <c r="E459" s="255"/>
      <c r="F459" s="255"/>
      <c r="G459" s="255"/>
      <c r="H459" s="255"/>
      <c r="I459" s="255" t="s">
        <v>174</v>
      </c>
      <c r="O459" s="257"/>
      <c r="P459" s="257"/>
      <c r="Q459" s="257" t="s">
        <v>34</v>
      </c>
      <c r="R459" s="257"/>
      <c r="S459" s="257"/>
      <c r="T459" s="257" t="s">
        <v>34</v>
      </c>
      <c r="U459" s="257"/>
      <c r="V459" s="257"/>
      <c r="W459" s="257" t="s">
        <v>34</v>
      </c>
      <c r="X459" s="257"/>
      <c r="Y459" s="257"/>
      <c r="Z459" s="257" t="s">
        <v>34</v>
      </c>
      <c r="AA459" s="257"/>
      <c r="AB459" s="257"/>
      <c r="AC459" s="257" t="s">
        <v>34</v>
      </c>
      <c r="AD459" s="257"/>
      <c r="AE459" s="257"/>
      <c r="AF459" s="257" t="s">
        <v>34</v>
      </c>
      <c r="AG459" s="257"/>
      <c r="AH459" s="257"/>
      <c r="AI459" s="257" t="s">
        <v>34</v>
      </c>
      <c r="AJ459" s="257"/>
      <c r="AK459" s="257"/>
      <c r="AL459" s="257" t="s">
        <v>34</v>
      </c>
      <c r="AM459" s="257"/>
      <c r="AN459" s="257"/>
      <c r="AO459" s="257" t="s">
        <v>34</v>
      </c>
      <c r="AP459" s="257"/>
      <c r="AQ459" s="257"/>
      <c r="AR459" s="257" t="s">
        <v>34</v>
      </c>
      <c r="AS459" s="257"/>
      <c r="AT459" s="257"/>
      <c r="AU459" s="257" t="s">
        <v>34</v>
      </c>
      <c r="AV459" s="257"/>
      <c r="AW459" s="257"/>
      <c r="AX459" s="257" t="s">
        <v>34</v>
      </c>
      <c r="AY459" s="257"/>
      <c r="AZ459" s="257"/>
      <c r="BA459" s="257" t="s">
        <v>34</v>
      </c>
      <c r="BB459" s="257"/>
      <c r="BC459" s="257"/>
      <c r="BD459" s="257" t="s">
        <v>34</v>
      </c>
      <c r="BE459" s="257"/>
      <c r="BF459" s="257"/>
      <c r="BG459" s="257" t="s">
        <v>34</v>
      </c>
      <c r="BH459" s="257"/>
      <c r="BI459" s="257"/>
      <c r="BJ459" s="257" t="s">
        <v>34</v>
      </c>
      <c r="BK459" s="257"/>
      <c r="BL459" s="257"/>
      <c r="BM459" s="257" t="s">
        <v>34</v>
      </c>
      <c r="BN459" s="257"/>
      <c r="BO459" s="257"/>
      <c r="BP459" s="257" t="s">
        <v>34</v>
      </c>
      <c r="BQ459" s="257"/>
      <c r="BR459" s="257"/>
      <c r="BS459" s="257" t="s">
        <v>34</v>
      </c>
      <c r="BT459" s="257"/>
      <c r="BU459" s="257"/>
      <c r="BV459" s="257" t="s">
        <v>34</v>
      </c>
      <c r="BW459" s="257"/>
      <c r="BX459" s="257"/>
      <c r="BY459" s="257" t="s">
        <v>34</v>
      </c>
      <c r="BZ459" s="257"/>
      <c r="CA459" s="257"/>
      <c r="CB459" s="257" t="s">
        <v>34</v>
      </c>
      <c r="CC459" s="259"/>
      <c r="CD459" s="259"/>
      <c r="CE459" s="259" t="s">
        <v>34</v>
      </c>
      <c r="CF459" s="257"/>
      <c r="CG459" s="257"/>
      <c r="CH459" s="257" t="s">
        <v>34</v>
      </c>
      <c r="CI459" s="257"/>
      <c r="CJ459" s="257"/>
      <c r="CK459" s="257" t="s">
        <v>34</v>
      </c>
      <c r="CL459" s="257"/>
      <c r="CM459" s="257"/>
      <c r="CN459" s="257" t="s">
        <v>34</v>
      </c>
      <c r="CO459" s="257"/>
      <c r="CP459" s="257"/>
      <c r="CQ459" s="257" t="s">
        <v>34</v>
      </c>
      <c r="CR459" s="257"/>
      <c r="CS459" s="257"/>
      <c r="CT459" s="257" t="s">
        <v>34</v>
      </c>
      <c r="CU459" s="257"/>
      <c r="CV459" s="257"/>
      <c r="CW459" s="257" t="s">
        <v>34</v>
      </c>
      <c r="CX459" s="257"/>
      <c r="CY459" s="257"/>
      <c r="CZ459" s="257" t="s">
        <v>34</v>
      </c>
      <c r="DA459" s="257"/>
      <c r="DB459" s="257"/>
      <c r="DC459" s="257" t="s">
        <v>34</v>
      </c>
      <c r="DD459" s="257"/>
      <c r="DE459" s="257"/>
      <c r="DF459" s="257" t="s">
        <v>34</v>
      </c>
      <c r="DG459" s="257"/>
      <c r="DH459" s="257"/>
      <c r="DI459" s="257" t="s">
        <v>34</v>
      </c>
      <c r="DJ459" s="257"/>
      <c r="DK459" s="257"/>
      <c r="DL459" s="257" t="s">
        <v>34</v>
      </c>
      <c r="DM459" s="255"/>
      <c r="DN459" s="326"/>
      <c r="DO459" s="326" t="s">
        <v>34</v>
      </c>
      <c r="DP459" s="257"/>
      <c r="DQ459" s="257"/>
      <c r="DR459" s="257" t="s">
        <v>34</v>
      </c>
      <c r="DS459" s="257"/>
      <c r="DT459" s="257"/>
      <c r="DU459" s="257" t="s">
        <v>34</v>
      </c>
      <c r="DV459" s="257"/>
      <c r="DW459" s="257"/>
      <c r="DX459" s="257" t="s">
        <v>34</v>
      </c>
      <c r="DY459" s="257"/>
      <c r="DZ459" s="257"/>
      <c r="EA459" s="257" t="s">
        <v>34</v>
      </c>
      <c r="EB459" s="257"/>
      <c r="EC459" s="257"/>
      <c r="ED459" s="257" t="s">
        <v>34</v>
      </c>
      <c r="EE459" s="257"/>
      <c r="EF459" s="257"/>
      <c r="EG459" s="257" t="s">
        <v>34</v>
      </c>
      <c r="EH459" s="257"/>
      <c r="EI459" s="257"/>
      <c r="EJ459" s="257" t="s">
        <v>34</v>
      </c>
      <c r="EK459" s="257"/>
      <c r="EL459" s="257"/>
      <c r="EM459" s="257" t="s">
        <v>34</v>
      </c>
      <c r="EN459" s="257"/>
      <c r="EO459" s="257"/>
      <c r="EP459" s="257" t="s">
        <v>34</v>
      </c>
      <c r="EQ459" s="257"/>
      <c r="ER459" s="257"/>
      <c r="ES459" s="257" t="s">
        <v>34</v>
      </c>
      <c r="ET459" s="257"/>
      <c r="EU459" s="257"/>
      <c r="EV459" s="257" t="s">
        <v>34</v>
      </c>
      <c r="EW459" s="257"/>
      <c r="EX459" s="257"/>
      <c r="EY459" s="257" t="s">
        <v>34</v>
      </c>
      <c r="EZ459" s="257"/>
      <c r="FA459" s="257"/>
      <c r="FB459" s="257" t="s">
        <v>34</v>
      </c>
      <c r="FC459" s="257"/>
      <c r="FD459" s="257"/>
      <c r="FE459" s="257" t="s">
        <v>34</v>
      </c>
      <c r="FF459" s="257"/>
      <c r="FG459" s="257"/>
      <c r="FH459" s="257" t="s">
        <v>34</v>
      </c>
      <c r="FI459" s="257"/>
      <c r="FJ459" s="257"/>
      <c r="FK459" s="257" t="s">
        <v>34</v>
      </c>
      <c r="FL459" s="257"/>
      <c r="FM459" s="257"/>
      <c r="FN459" s="257" t="s">
        <v>34</v>
      </c>
      <c r="FO459" s="257"/>
      <c r="FP459" s="257"/>
      <c r="FQ459" s="257" t="s">
        <v>34</v>
      </c>
      <c r="FR459" s="257"/>
      <c r="FS459" s="257"/>
      <c r="FT459" s="257" t="s">
        <v>34</v>
      </c>
      <c r="FU459" s="257"/>
      <c r="FV459" s="257"/>
      <c r="FW459" s="257" t="s">
        <v>34</v>
      </c>
      <c r="FX459" s="257"/>
      <c r="FY459" s="257"/>
      <c r="FZ459" s="257" t="s">
        <v>34</v>
      </c>
      <c r="GA459" s="259"/>
      <c r="GB459" s="259"/>
      <c r="GC459" s="259" t="s">
        <v>34</v>
      </c>
      <c r="GD459" s="257"/>
      <c r="GE459" s="257"/>
      <c r="GF459" s="257" t="s">
        <v>34</v>
      </c>
      <c r="GG459" s="257"/>
      <c r="GH459" s="257"/>
      <c r="GI459" s="257" t="s">
        <v>34</v>
      </c>
      <c r="GJ459" s="257"/>
      <c r="GK459" s="257"/>
      <c r="GL459" s="257" t="s">
        <v>34</v>
      </c>
      <c r="GM459" s="257"/>
      <c r="GN459" s="257"/>
      <c r="GO459" s="257" t="s">
        <v>34</v>
      </c>
      <c r="GP459" s="257"/>
      <c r="GQ459" s="257"/>
      <c r="GR459" s="257" t="s">
        <v>34</v>
      </c>
      <c r="GS459" s="257"/>
      <c r="GT459" s="257"/>
      <c r="GU459" s="257" t="s">
        <v>34</v>
      </c>
      <c r="GV459" s="257"/>
      <c r="GW459" s="257"/>
      <c r="GX459" s="257" t="s">
        <v>34</v>
      </c>
      <c r="GY459" s="257"/>
      <c r="GZ459" s="257"/>
      <c r="HA459" s="257" t="s">
        <v>34</v>
      </c>
    </row>
    <row r="460" spans="1:209" s="184" customFormat="1" outlineLevel="1" x14ac:dyDescent="0.2">
      <c r="A460" s="254" t="s">
        <v>2272</v>
      </c>
      <c r="B460" s="255" t="s">
        <v>175</v>
      </c>
      <c r="C460" s="255" t="s">
        <v>15</v>
      </c>
      <c r="D460" s="255" t="s">
        <v>185</v>
      </c>
      <c r="E460" s="255"/>
      <c r="F460" s="255"/>
      <c r="G460" s="255"/>
      <c r="H460" s="255"/>
      <c r="I460" s="255"/>
      <c r="O460" s="257"/>
      <c r="P460" s="257"/>
      <c r="Q460" s="257" t="s">
        <v>34</v>
      </c>
      <c r="R460" s="257"/>
      <c r="S460" s="257"/>
      <c r="T460" s="257" t="s">
        <v>34</v>
      </c>
      <c r="U460" s="257"/>
      <c r="V460" s="257"/>
      <c r="W460" s="257" t="s">
        <v>34</v>
      </c>
      <c r="X460" s="257"/>
      <c r="Y460" s="257"/>
      <c r="Z460" s="257" t="s">
        <v>34</v>
      </c>
      <c r="AA460" s="257"/>
      <c r="AB460" s="257"/>
      <c r="AC460" s="257" t="s">
        <v>34</v>
      </c>
      <c r="AD460" s="257"/>
      <c r="AE460" s="257"/>
      <c r="AF460" s="257" t="s">
        <v>34</v>
      </c>
      <c r="AG460" s="257"/>
      <c r="AH460" s="257"/>
      <c r="AI460" s="257" t="s">
        <v>34</v>
      </c>
      <c r="AJ460" s="257"/>
      <c r="AK460" s="257"/>
      <c r="AL460" s="257" t="s">
        <v>34</v>
      </c>
      <c r="AM460" s="257"/>
      <c r="AN460" s="257"/>
      <c r="AO460" s="257" t="s">
        <v>34</v>
      </c>
      <c r="AP460" s="257"/>
      <c r="AQ460" s="257"/>
      <c r="AR460" s="257" t="s">
        <v>34</v>
      </c>
      <c r="AS460" s="257"/>
      <c r="AT460" s="257"/>
      <c r="AU460" s="257" t="s">
        <v>34</v>
      </c>
      <c r="AV460" s="257"/>
      <c r="AW460" s="257"/>
      <c r="AX460" s="257" t="s">
        <v>34</v>
      </c>
      <c r="AY460" s="257"/>
      <c r="AZ460" s="257"/>
      <c r="BA460" s="257" t="s">
        <v>34</v>
      </c>
      <c r="BB460" s="257"/>
      <c r="BC460" s="257"/>
      <c r="BD460" s="257" t="s">
        <v>34</v>
      </c>
      <c r="BE460" s="257"/>
      <c r="BF460" s="257"/>
      <c r="BG460" s="257" t="s">
        <v>34</v>
      </c>
      <c r="BH460" s="257"/>
      <c r="BI460" s="257"/>
      <c r="BJ460" s="257" t="s">
        <v>34</v>
      </c>
      <c r="BK460" s="257"/>
      <c r="BL460" s="257"/>
      <c r="BM460" s="257" t="s">
        <v>34</v>
      </c>
      <c r="BN460" s="257"/>
      <c r="BO460" s="257"/>
      <c r="BP460" s="257" t="s">
        <v>34</v>
      </c>
      <c r="BQ460" s="257"/>
      <c r="BR460" s="257"/>
      <c r="BS460" s="257" t="s">
        <v>34</v>
      </c>
      <c r="BT460" s="257"/>
      <c r="BU460" s="257"/>
      <c r="BV460" s="257" t="s">
        <v>34</v>
      </c>
      <c r="BW460" s="257"/>
      <c r="BX460" s="257"/>
      <c r="BY460" s="257" t="s">
        <v>34</v>
      </c>
      <c r="BZ460" s="257"/>
      <c r="CA460" s="257"/>
      <c r="CB460" s="257" t="s">
        <v>34</v>
      </c>
      <c r="CC460" s="259"/>
      <c r="CD460" s="259"/>
      <c r="CE460" s="259" t="s">
        <v>34</v>
      </c>
      <c r="CF460" s="257"/>
      <c r="CG460" s="257"/>
      <c r="CH460" s="257" t="s">
        <v>34</v>
      </c>
      <c r="CI460" s="257"/>
      <c r="CJ460" s="257"/>
      <c r="CK460" s="257" t="s">
        <v>34</v>
      </c>
      <c r="CL460" s="257"/>
      <c r="CM460" s="257"/>
      <c r="CN460" s="257" t="s">
        <v>34</v>
      </c>
      <c r="CO460" s="257"/>
      <c r="CP460" s="257"/>
      <c r="CQ460" s="257" t="s">
        <v>34</v>
      </c>
      <c r="CR460" s="257"/>
      <c r="CS460" s="257"/>
      <c r="CT460" s="257" t="s">
        <v>34</v>
      </c>
      <c r="CU460" s="257"/>
      <c r="CV460" s="257"/>
      <c r="CW460" s="257" t="s">
        <v>34</v>
      </c>
      <c r="CX460" s="257"/>
      <c r="CY460" s="257"/>
      <c r="CZ460" s="257" t="s">
        <v>34</v>
      </c>
      <c r="DA460" s="257"/>
      <c r="DB460" s="257"/>
      <c r="DC460" s="257" t="s">
        <v>34</v>
      </c>
      <c r="DD460" s="257"/>
      <c r="DE460" s="257"/>
      <c r="DF460" s="257" t="s">
        <v>34</v>
      </c>
      <c r="DG460" s="257"/>
      <c r="DH460" s="257"/>
      <c r="DI460" s="257" t="s">
        <v>34</v>
      </c>
      <c r="DJ460" s="257"/>
      <c r="DK460" s="257"/>
      <c r="DL460" s="257" t="s">
        <v>34</v>
      </c>
      <c r="DM460" s="255"/>
      <c r="DN460" s="326"/>
      <c r="DO460" s="326" t="s">
        <v>34</v>
      </c>
      <c r="DP460" s="257"/>
      <c r="DQ460" s="257"/>
      <c r="DR460" s="257" t="s">
        <v>34</v>
      </c>
      <c r="DS460" s="257"/>
      <c r="DT460" s="257"/>
      <c r="DU460" s="257" t="s">
        <v>34</v>
      </c>
      <c r="DV460" s="257"/>
      <c r="DW460" s="257"/>
      <c r="DX460" s="257" t="s">
        <v>34</v>
      </c>
      <c r="DY460" s="257"/>
      <c r="DZ460" s="257"/>
      <c r="EA460" s="257" t="s">
        <v>34</v>
      </c>
      <c r="EB460" s="257"/>
      <c r="EC460" s="257"/>
      <c r="ED460" s="257" t="s">
        <v>34</v>
      </c>
      <c r="EE460" s="257"/>
      <c r="EF460" s="257"/>
      <c r="EG460" s="257" t="s">
        <v>34</v>
      </c>
      <c r="EH460" s="257"/>
      <c r="EI460" s="257"/>
      <c r="EJ460" s="257" t="s">
        <v>34</v>
      </c>
      <c r="EK460" s="257"/>
      <c r="EL460" s="257"/>
      <c r="EM460" s="257" t="s">
        <v>34</v>
      </c>
      <c r="EN460" s="257"/>
      <c r="EO460" s="257"/>
      <c r="EP460" s="257" t="s">
        <v>34</v>
      </c>
      <c r="EQ460" s="257"/>
      <c r="ER460" s="257"/>
      <c r="ES460" s="257" t="s">
        <v>34</v>
      </c>
      <c r="ET460" s="257"/>
      <c r="EU460" s="257"/>
      <c r="EV460" s="257" t="s">
        <v>34</v>
      </c>
      <c r="EW460" s="257"/>
      <c r="EX460" s="257"/>
      <c r="EY460" s="257" t="s">
        <v>34</v>
      </c>
      <c r="EZ460" s="257"/>
      <c r="FA460" s="257"/>
      <c r="FB460" s="257" t="s">
        <v>34</v>
      </c>
      <c r="FC460" s="257"/>
      <c r="FD460" s="257"/>
      <c r="FE460" s="257" t="s">
        <v>34</v>
      </c>
      <c r="FF460" s="257"/>
      <c r="FG460" s="257"/>
      <c r="FH460" s="257" t="s">
        <v>34</v>
      </c>
      <c r="FI460" s="257"/>
      <c r="FJ460" s="257"/>
      <c r="FK460" s="257" t="s">
        <v>34</v>
      </c>
      <c r="FL460" s="257"/>
      <c r="FM460" s="257"/>
      <c r="FN460" s="257" t="s">
        <v>34</v>
      </c>
      <c r="FO460" s="257"/>
      <c r="FP460" s="257"/>
      <c r="FQ460" s="257" t="s">
        <v>34</v>
      </c>
      <c r="FR460" s="257"/>
      <c r="FS460" s="257"/>
      <c r="FT460" s="257" t="s">
        <v>34</v>
      </c>
      <c r="FU460" s="257"/>
      <c r="FV460" s="257"/>
      <c r="FW460" s="257" t="s">
        <v>34</v>
      </c>
      <c r="FX460" s="257"/>
      <c r="FY460" s="257"/>
      <c r="FZ460" s="257" t="s">
        <v>34</v>
      </c>
      <c r="GA460" s="259"/>
      <c r="GB460" s="259"/>
      <c r="GC460" s="259" t="s">
        <v>34</v>
      </c>
      <c r="GD460" s="257"/>
      <c r="GE460" s="257"/>
      <c r="GF460" s="257" t="s">
        <v>34</v>
      </c>
      <c r="GG460" s="257"/>
      <c r="GH460" s="257"/>
      <c r="GI460" s="257" t="s">
        <v>34</v>
      </c>
      <c r="GJ460" s="257"/>
      <c r="GK460" s="257"/>
      <c r="GL460" s="257" t="s">
        <v>34</v>
      </c>
      <c r="GM460" s="257"/>
      <c r="GN460" s="257"/>
      <c r="GO460" s="257" t="s">
        <v>34</v>
      </c>
      <c r="GP460" s="257"/>
      <c r="GQ460" s="257"/>
      <c r="GR460" s="257" t="s">
        <v>34</v>
      </c>
      <c r="GS460" s="257"/>
      <c r="GT460" s="257"/>
      <c r="GU460" s="257" t="s">
        <v>34</v>
      </c>
      <c r="GV460" s="257"/>
      <c r="GW460" s="257"/>
      <c r="GX460" s="257" t="s">
        <v>34</v>
      </c>
      <c r="GY460" s="257"/>
      <c r="GZ460" s="257"/>
      <c r="HA460" s="257" t="s">
        <v>34</v>
      </c>
    </row>
    <row r="461" spans="1:209" s="184" customFormat="1" outlineLevel="1" x14ac:dyDescent="0.2">
      <c r="A461" s="254" t="s">
        <v>2273</v>
      </c>
      <c r="B461" s="255" t="s">
        <v>176</v>
      </c>
      <c r="C461" s="255" t="s">
        <v>15</v>
      </c>
      <c r="D461" s="255" t="s">
        <v>185</v>
      </c>
      <c r="E461" s="255"/>
      <c r="F461" s="255"/>
      <c r="G461" s="255"/>
      <c r="H461" s="255"/>
      <c r="I461" s="255"/>
      <c r="O461" s="257"/>
      <c r="P461" s="257"/>
      <c r="Q461" s="257" t="s">
        <v>34</v>
      </c>
      <c r="R461" s="257"/>
      <c r="S461" s="257"/>
      <c r="T461" s="257" t="s">
        <v>34</v>
      </c>
      <c r="U461" s="257"/>
      <c r="V461" s="257"/>
      <c r="W461" s="257" t="s">
        <v>34</v>
      </c>
      <c r="X461" s="257"/>
      <c r="Y461" s="257"/>
      <c r="Z461" s="257" t="s">
        <v>34</v>
      </c>
      <c r="AA461" s="257"/>
      <c r="AB461" s="257"/>
      <c r="AC461" s="257" t="s">
        <v>34</v>
      </c>
      <c r="AD461" s="257"/>
      <c r="AE461" s="257"/>
      <c r="AF461" s="257" t="s">
        <v>34</v>
      </c>
      <c r="AG461" s="257"/>
      <c r="AH461" s="257"/>
      <c r="AI461" s="257" t="s">
        <v>34</v>
      </c>
      <c r="AJ461" s="257"/>
      <c r="AK461" s="257"/>
      <c r="AL461" s="257" t="s">
        <v>34</v>
      </c>
      <c r="AM461" s="257"/>
      <c r="AN461" s="257"/>
      <c r="AO461" s="257" t="s">
        <v>34</v>
      </c>
      <c r="AP461" s="257"/>
      <c r="AQ461" s="257"/>
      <c r="AR461" s="257" t="s">
        <v>34</v>
      </c>
      <c r="AS461" s="257"/>
      <c r="AT461" s="257"/>
      <c r="AU461" s="257" t="s">
        <v>34</v>
      </c>
      <c r="AV461" s="257"/>
      <c r="AW461" s="257"/>
      <c r="AX461" s="257" t="s">
        <v>34</v>
      </c>
      <c r="AY461" s="257"/>
      <c r="AZ461" s="257"/>
      <c r="BA461" s="257" t="s">
        <v>34</v>
      </c>
      <c r="BB461" s="257"/>
      <c r="BC461" s="257"/>
      <c r="BD461" s="257" t="s">
        <v>34</v>
      </c>
      <c r="BE461" s="257"/>
      <c r="BF461" s="257"/>
      <c r="BG461" s="257" t="s">
        <v>34</v>
      </c>
      <c r="BH461" s="257"/>
      <c r="BI461" s="257"/>
      <c r="BJ461" s="257" t="s">
        <v>34</v>
      </c>
      <c r="BK461" s="257"/>
      <c r="BL461" s="257"/>
      <c r="BM461" s="257" t="s">
        <v>34</v>
      </c>
      <c r="BN461" s="257"/>
      <c r="BO461" s="257"/>
      <c r="BP461" s="257" t="s">
        <v>34</v>
      </c>
      <c r="BQ461" s="257"/>
      <c r="BR461" s="257"/>
      <c r="BS461" s="257" t="s">
        <v>34</v>
      </c>
      <c r="BT461" s="257"/>
      <c r="BU461" s="257"/>
      <c r="BV461" s="257" t="s">
        <v>34</v>
      </c>
      <c r="BW461" s="257"/>
      <c r="BX461" s="257"/>
      <c r="BY461" s="257" t="s">
        <v>34</v>
      </c>
      <c r="BZ461" s="257"/>
      <c r="CA461" s="257"/>
      <c r="CB461" s="257" t="s">
        <v>34</v>
      </c>
      <c r="CC461" s="259"/>
      <c r="CD461" s="259"/>
      <c r="CE461" s="259" t="s">
        <v>34</v>
      </c>
      <c r="CF461" s="257"/>
      <c r="CG461" s="257"/>
      <c r="CH461" s="257" t="s">
        <v>34</v>
      </c>
      <c r="CI461" s="257"/>
      <c r="CJ461" s="257"/>
      <c r="CK461" s="257" t="s">
        <v>34</v>
      </c>
      <c r="CL461" s="257"/>
      <c r="CM461" s="257"/>
      <c r="CN461" s="257" t="s">
        <v>34</v>
      </c>
      <c r="CO461" s="257"/>
      <c r="CP461" s="257"/>
      <c r="CQ461" s="257" t="s">
        <v>34</v>
      </c>
      <c r="CR461" s="257"/>
      <c r="CS461" s="257"/>
      <c r="CT461" s="257" t="s">
        <v>34</v>
      </c>
      <c r="CU461" s="257"/>
      <c r="CV461" s="257"/>
      <c r="CW461" s="257" t="s">
        <v>34</v>
      </c>
      <c r="CX461" s="257"/>
      <c r="CY461" s="257"/>
      <c r="CZ461" s="257" t="s">
        <v>34</v>
      </c>
      <c r="DA461" s="257"/>
      <c r="DB461" s="257"/>
      <c r="DC461" s="257" t="s">
        <v>34</v>
      </c>
      <c r="DD461" s="257"/>
      <c r="DE461" s="257"/>
      <c r="DF461" s="257" t="s">
        <v>34</v>
      </c>
      <c r="DG461" s="257"/>
      <c r="DH461" s="257"/>
      <c r="DI461" s="257" t="s">
        <v>34</v>
      </c>
      <c r="DJ461" s="257"/>
      <c r="DK461" s="257"/>
      <c r="DL461" s="257" t="s">
        <v>34</v>
      </c>
      <c r="DM461" s="255"/>
      <c r="DN461" s="326"/>
      <c r="DO461" s="326" t="s">
        <v>34</v>
      </c>
      <c r="DP461" s="257"/>
      <c r="DQ461" s="257"/>
      <c r="DR461" s="257" t="s">
        <v>34</v>
      </c>
      <c r="DS461" s="257"/>
      <c r="DT461" s="257"/>
      <c r="DU461" s="257" t="s">
        <v>34</v>
      </c>
      <c r="DV461" s="257"/>
      <c r="DW461" s="257"/>
      <c r="DX461" s="257" t="s">
        <v>34</v>
      </c>
      <c r="DY461" s="257"/>
      <c r="DZ461" s="257"/>
      <c r="EA461" s="257" t="s">
        <v>34</v>
      </c>
      <c r="EB461" s="257"/>
      <c r="EC461" s="257"/>
      <c r="ED461" s="257" t="s">
        <v>34</v>
      </c>
      <c r="EE461" s="257"/>
      <c r="EF461" s="257"/>
      <c r="EG461" s="257" t="s">
        <v>34</v>
      </c>
      <c r="EH461" s="257"/>
      <c r="EI461" s="257"/>
      <c r="EJ461" s="257" t="s">
        <v>34</v>
      </c>
      <c r="EK461" s="257"/>
      <c r="EL461" s="257"/>
      <c r="EM461" s="257" t="s">
        <v>34</v>
      </c>
      <c r="EN461" s="257"/>
      <c r="EO461" s="257"/>
      <c r="EP461" s="257" t="s">
        <v>34</v>
      </c>
      <c r="EQ461" s="257"/>
      <c r="ER461" s="257"/>
      <c r="ES461" s="257" t="s">
        <v>34</v>
      </c>
      <c r="ET461" s="257"/>
      <c r="EU461" s="257"/>
      <c r="EV461" s="257" t="s">
        <v>34</v>
      </c>
      <c r="EW461" s="257"/>
      <c r="EX461" s="257"/>
      <c r="EY461" s="257" t="s">
        <v>34</v>
      </c>
      <c r="EZ461" s="257"/>
      <c r="FA461" s="257"/>
      <c r="FB461" s="257" t="s">
        <v>34</v>
      </c>
      <c r="FC461" s="257"/>
      <c r="FD461" s="257"/>
      <c r="FE461" s="257" t="s">
        <v>34</v>
      </c>
      <c r="FF461" s="257"/>
      <c r="FG461" s="257"/>
      <c r="FH461" s="257" t="s">
        <v>34</v>
      </c>
      <c r="FI461" s="257"/>
      <c r="FJ461" s="257"/>
      <c r="FK461" s="257" t="s">
        <v>34</v>
      </c>
      <c r="FL461" s="257"/>
      <c r="FM461" s="257"/>
      <c r="FN461" s="257" t="s">
        <v>34</v>
      </c>
      <c r="FO461" s="257"/>
      <c r="FP461" s="257"/>
      <c r="FQ461" s="257" t="s">
        <v>34</v>
      </c>
      <c r="FR461" s="257"/>
      <c r="FS461" s="257"/>
      <c r="FT461" s="257" t="s">
        <v>34</v>
      </c>
      <c r="FU461" s="257"/>
      <c r="FV461" s="257"/>
      <c r="FW461" s="257" t="s">
        <v>34</v>
      </c>
      <c r="FX461" s="257"/>
      <c r="FY461" s="257"/>
      <c r="FZ461" s="257" t="s">
        <v>34</v>
      </c>
      <c r="GA461" s="259"/>
      <c r="GB461" s="259"/>
      <c r="GC461" s="259" t="s">
        <v>34</v>
      </c>
      <c r="GD461" s="257"/>
      <c r="GE461" s="257"/>
      <c r="GF461" s="257" t="s">
        <v>34</v>
      </c>
      <c r="GG461" s="257"/>
      <c r="GH461" s="257"/>
      <c r="GI461" s="257" t="s">
        <v>34</v>
      </c>
      <c r="GJ461" s="257"/>
      <c r="GK461" s="257"/>
      <c r="GL461" s="257" t="s">
        <v>34</v>
      </c>
      <c r="GM461" s="257"/>
      <c r="GN461" s="257"/>
      <c r="GO461" s="257" t="s">
        <v>34</v>
      </c>
      <c r="GP461" s="257"/>
      <c r="GQ461" s="257"/>
      <c r="GR461" s="257" t="s">
        <v>34</v>
      </c>
      <c r="GS461" s="257"/>
      <c r="GT461" s="257"/>
      <c r="GU461" s="257" t="s">
        <v>34</v>
      </c>
      <c r="GV461" s="257"/>
      <c r="GW461" s="257"/>
      <c r="GX461" s="257" t="s">
        <v>34</v>
      </c>
      <c r="GY461" s="257"/>
      <c r="GZ461" s="257"/>
      <c r="HA461" s="257" t="s">
        <v>34</v>
      </c>
    </row>
    <row r="462" spans="1:209" s="184" customFormat="1" outlineLevel="1" x14ac:dyDescent="0.2">
      <c r="A462" s="254" t="s">
        <v>2274</v>
      </c>
      <c r="B462" s="255" t="s">
        <v>177</v>
      </c>
      <c r="C462" s="255" t="s">
        <v>30</v>
      </c>
      <c r="D462" s="255" t="s">
        <v>173</v>
      </c>
      <c r="E462" s="255"/>
      <c r="F462" s="255"/>
      <c r="G462" s="255"/>
      <c r="H462" s="255"/>
      <c r="I462" s="255" t="s">
        <v>174</v>
      </c>
      <c r="O462" s="257"/>
      <c r="P462" s="257"/>
      <c r="Q462" s="257" t="s">
        <v>34</v>
      </c>
      <c r="R462" s="257"/>
      <c r="S462" s="257"/>
      <c r="T462" s="257" t="s">
        <v>34</v>
      </c>
      <c r="U462" s="257"/>
      <c r="V462" s="257"/>
      <c r="W462" s="257" t="s">
        <v>34</v>
      </c>
      <c r="X462" s="257"/>
      <c r="Y462" s="257"/>
      <c r="Z462" s="257" t="s">
        <v>34</v>
      </c>
      <c r="AA462" s="257"/>
      <c r="AB462" s="257"/>
      <c r="AC462" s="257" t="s">
        <v>34</v>
      </c>
      <c r="AD462" s="257"/>
      <c r="AE462" s="257"/>
      <c r="AF462" s="257" t="s">
        <v>34</v>
      </c>
      <c r="AG462" s="257"/>
      <c r="AH462" s="257"/>
      <c r="AI462" s="257" t="s">
        <v>34</v>
      </c>
      <c r="AJ462" s="257"/>
      <c r="AK462" s="257"/>
      <c r="AL462" s="257" t="s">
        <v>34</v>
      </c>
      <c r="AM462" s="257"/>
      <c r="AN462" s="257"/>
      <c r="AO462" s="257" t="s">
        <v>34</v>
      </c>
      <c r="AP462" s="257"/>
      <c r="AQ462" s="257"/>
      <c r="AR462" s="257" t="s">
        <v>34</v>
      </c>
      <c r="AS462" s="257"/>
      <c r="AT462" s="257"/>
      <c r="AU462" s="257" t="s">
        <v>34</v>
      </c>
      <c r="AV462" s="257"/>
      <c r="AW462" s="257"/>
      <c r="AX462" s="257" t="s">
        <v>34</v>
      </c>
      <c r="AY462" s="257"/>
      <c r="AZ462" s="257"/>
      <c r="BA462" s="257" t="s">
        <v>34</v>
      </c>
      <c r="BB462" s="257"/>
      <c r="BC462" s="257"/>
      <c r="BD462" s="257" t="s">
        <v>34</v>
      </c>
      <c r="BE462" s="257"/>
      <c r="BF462" s="257"/>
      <c r="BG462" s="257" t="s">
        <v>34</v>
      </c>
      <c r="BH462" s="257"/>
      <c r="BI462" s="257"/>
      <c r="BJ462" s="257" t="s">
        <v>34</v>
      </c>
      <c r="BK462" s="257"/>
      <c r="BL462" s="257"/>
      <c r="BM462" s="257" t="s">
        <v>34</v>
      </c>
      <c r="BN462" s="257"/>
      <c r="BO462" s="257"/>
      <c r="BP462" s="257" t="s">
        <v>34</v>
      </c>
      <c r="BQ462" s="257"/>
      <c r="BR462" s="257"/>
      <c r="BS462" s="257" t="s">
        <v>34</v>
      </c>
      <c r="BT462" s="257"/>
      <c r="BU462" s="257"/>
      <c r="BV462" s="257" t="s">
        <v>34</v>
      </c>
      <c r="BW462" s="257"/>
      <c r="BX462" s="257"/>
      <c r="BY462" s="257" t="s">
        <v>34</v>
      </c>
      <c r="BZ462" s="257"/>
      <c r="CA462" s="257"/>
      <c r="CB462" s="257" t="s">
        <v>34</v>
      </c>
      <c r="CC462" s="259"/>
      <c r="CD462" s="259"/>
      <c r="CE462" s="259" t="s">
        <v>34</v>
      </c>
      <c r="CF462" s="257"/>
      <c r="CG462" s="257"/>
      <c r="CH462" s="257" t="s">
        <v>34</v>
      </c>
      <c r="CI462" s="257"/>
      <c r="CJ462" s="257"/>
      <c r="CK462" s="257" t="s">
        <v>34</v>
      </c>
      <c r="CL462" s="257"/>
      <c r="CM462" s="257"/>
      <c r="CN462" s="257" t="s">
        <v>34</v>
      </c>
      <c r="CO462" s="257"/>
      <c r="CP462" s="257"/>
      <c r="CQ462" s="257" t="s">
        <v>34</v>
      </c>
      <c r="CR462" s="257"/>
      <c r="CS462" s="257"/>
      <c r="CT462" s="257" t="s">
        <v>34</v>
      </c>
      <c r="CU462" s="257"/>
      <c r="CV462" s="257"/>
      <c r="CW462" s="257" t="s">
        <v>34</v>
      </c>
      <c r="CX462" s="257"/>
      <c r="CY462" s="257"/>
      <c r="CZ462" s="257" t="s">
        <v>34</v>
      </c>
      <c r="DA462" s="257"/>
      <c r="DB462" s="257"/>
      <c r="DC462" s="257" t="s">
        <v>34</v>
      </c>
      <c r="DD462" s="257"/>
      <c r="DE462" s="257"/>
      <c r="DF462" s="257" t="s">
        <v>34</v>
      </c>
      <c r="DG462" s="257"/>
      <c r="DH462" s="257"/>
      <c r="DI462" s="257" t="s">
        <v>34</v>
      </c>
      <c r="DJ462" s="257"/>
      <c r="DK462" s="257"/>
      <c r="DL462" s="257" t="s">
        <v>34</v>
      </c>
      <c r="DM462" s="255"/>
      <c r="DN462" s="326"/>
      <c r="DO462" s="326" t="s">
        <v>34</v>
      </c>
      <c r="DP462" s="257"/>
      <c r="DQ462" s="257"/>
      <c r="DR462" s="257" t="s">
        <v>34</v>
      </c>
      <c r="DS462" s="257"/>
      <c r="DT462" s="257"/>
      <c r="DU462" s="257" t="s">
        <v>34</v>
      </c>
      <c r="DV462" s="257"/>
      <c r="DW462" s="257"/>
      <c r="DX462" s="257" t="s">
        <v>34</v>
      </c>
      <c r="DY462" s="257"/>
      <c r="DZ462" s="257"/>
      <c r="EA462" s="257" t="s">
        <v>34</v>
      </c>
      <c r="EB462" s="257"/>
      <c r="EC462" s="257"/>
      <c r="ED462" s="257" t="s">
        <v>34</v>
      </c>
      <c r="EE462" s="257"/>
      <c r="EF462" s="257"/>
      <c r="EG462" s="257" t="s">
        <v>34</v>
      </c>
      <c r="EH462" s="257"/>
      <c r="EI462" s="257"/>
      <c r="EJ462" s="257" t="s">
        <v>34</v>
      </c>
      <c r="EK462" s="257"/>
      <c r="EL462" s="257"/>
      <c r="EM462" s="257" t="s">
        <v>34</v>
      </c>
      <c r="EN462" s="257"/>
      <c r="EO462" s="257"/>
      <c r="EP462" s="257" t="s">
        <v>34</v>
      </c>
      <c r="EQ462" s="257"/>
      <c r="ER462" s="257"/>
      <c r="ES462" s="257" t="s">
        <v>34</v>
      </c>
      <c r="ET462" s="257"/>
      <c r="EU462" s="257"/>
      <c r="EV462" s="257" t="s">
        <v>34</v>
      </c>
      <c r="EW462" s="257"/>
      <c r="EX462" s="257"/>
      <c r="EY462" s="257" t="s">
        <v>34</v>
      </c>
      <c r="EZ462" s="257"/>
      <c r="FA462" s="257"/>
      <c r="FB462" s="257" t="s">
        <v>34</v>
      </c>
      <c r="FC462" s="257"/>
      <c r="FD462" s="257"/>
      <c r="FE462" s="257" t="s">
        <v>34</v>
      </c>
      <c r="FF462" s="257"/>
      <c r="FG462" s="257"/>
      <c r="FH462" s="257" t="s">
        <v>34</v>
      </c>
      <c r="FI462" s="257"/>
      <c r="FJ462" s="257"/>
      <c r="FK462" s="257" t="s">
        <v>34</v>
      </c>
      <c r="FL462" s="257"/>
      <c r="FM462" s="257"/>
      <c r="FN462" s="257" t="s">
        <v>34</v>
      </c>
      <c r="FO462" s="257"/>
      <c r="FP462" s="257"/>
      <c r="FQ462" s="257" t="s">
        <v>34</v>
      </c>
      <c r="FR462" s="257"/>
      <c r="FS462" s="257"/>
      <c r="FT462" s="257" t="s">
        <v>34</v>
      </c>
      <c r="FU462" s="257"/>
      <c r="FV462" s="257"/>
      <c r="FW462" s="257" t="s">
        <v>34</v>
      </c>
      <c r="FX462" s="257"/>
      <c r="FY462" s="257"/>
      <c r="FZ462" s="257" t="s">
        <v>34</v>
      </c>
      <c r="GA462" s="259"/>
      <c r="GB462" s="259"/>
      <c r="GC462" s="259" t="s">
        <v>34</v>
      </c>
      <c r="GD462" s="257"/>
      <c r="GE462" s="257"/>
      <c r="GF462" s="257" t="s">
        <v>34</v>
      </c>
      <c r="GG462" s="257"/>
      <c r="GH462" s="257"/>
      <c r="GI462" s="257" t="s">
        <v>34</v>
      </c>
      <c r="GJ462" s="257"/>
      <c r="GK462" s="257"/>
      <c r="GL462" s="257" t="s">
        <v>34</v>
      </c>
      <c r="GM462" s="257"/>
      <c r="GN462" s="257"/>
      <c r="GO462" s="257" t="s">
        <v>34</v>
      </c>
      <c r="GP462" s="257"/>
      <c r="GQ462" s="257"/>
      <c r="GR462" s="257" t="s">
        <v>34</v>
      </c>
      <c r="GS462" s="257"/>
      <c r="GT462" s="257"/>
      <c r="GU462" s="257" t="s">
        <v>34</v>
      </c>
      <c r="GV462" s="257"/>
      <c r="GW462" s="257"/>
      <c r="GX462" s="257" t="s">
        <v>34</v>
      </c>
      <c r="GY462" s="257"/>
      <c r="GZ462" s="257"/>
      <c r="HA462" s="257" t="s">
        <v>34</v>
      </c>
    </row>
    <row r="463" spans="1:209" ht="25.5" x14ac:dyDescent="0.2">
      <c r="A463" s="246" t="s">
        <v>2275</v>
      </c>
      <c r="B463" s="250" t="s">
        <v>159</v>
      </c>
      <c r="C463" s="250" t="s">
        <v>160</v>
      </c>
      <c r="D463" s="250" t="s">
        <v>180</v>
      </c>
      <c r="E463" s="250"/>
      <c r="F463" s="250" t="s">
        <v>123</v>
      </c>
      <c r="G463" s="250"/>
      <c r="H463" s="250"/>
      <c r="I463" s="250"/>
      <c r="O463" s="250"/>
      <c r="P463" s="250"/>
      <c r="Q463" s="250"/>
      <c r="R463" s="250"/>
      <c r="S463" s="250"/>
      <c r="T463" s="250"/>
      <c r="U463" s="250"/>
      <c r="V463" s="250"/>
      <c r="W463" s="250"/>
      <c r="X463" s="250"/>
      <c r="Y463" s="250"/>
      <c r="Z463" s="250"/>
      <c r="AA463" s="250"/>
      <c r="AB463" s="250"/>
      <c r="AC463" s="250"/>
      <c r="AD463" s="250"/>
      <c r="AE463" s="250"/>
      <c r="AF463" s="250"/>
      <c r="AG463" s="250"/>
      <c r="AH463" s="250"/>
      <c r="AI463" s="250"/>
      <c r="AJ463" s="250"/>
      <c r="AK463" s="250"/>
      <c r="AL463" s="250"/>
      <c r="AM463" s="250"/>
      <c r="AN463" s="250"/>
      <c r="AO463" s="250"/>
      <c r="AP463" s="250"/>
      <c r="AQ463" s="250"/>
      <c r="AR463" s="250"/>
      <c r="AS463" s="250"/>
      <c r="AT463" s="250"/>
      <c r="AU463" s="250"/>
      <c r="AV463" s="250"/>
      <c r="AW463" s="250"/>
      <c r="AX463" s="250"/>
      <c r="AY463" s="250"/>
      <c r="AZ463" s="250"/>
      <c r="BA463" s="250"/>
      <c r="BB463" s="250"/>
      <c r="BC463" s="250"/>
      <c r="BD463" s="250"/>
      <c r="BE463" s="250"/>
      <c r="BF463" s="250"/>
      <c r="BG463" s="250"/>
      <c r="BH463" s="250"/>
      <c r="BI463" s="250"/>
      <c r="BJ463" s="250"/>
      <c r="BK463" s="250"/>
      <c r="BL463" s="250"/>
      <c r="BM463" s="250"/>
      <c r="BN463" s="250"/>
      <c r="BO463" s="250"/>
      <c r="BP463" s="250"/>
      <c r="BQ463" s="250"/>
      <c r="BR463" s="250"/>
      <c r="BS463" s="250"/>
      <c r="BT463" s="250"/>
      <c r="BU463" s="250"/>
      <c r="BV463" s="250"/>
      <c r="BW463" s="250"/>
      <c r="BX463" s="250"/>
      <c r="BY463" s="250"/>
      <c r="BZ463" s="250"/>
      <c r="CA463" s="250"/>
      <c r="CB463" s="250"/>
      <c r="CC463" s="250"/>
      <c r="CD463" s="250"/>
      <c r="CE463" s="250"/>
      <c r="CF463" s="250"/>
      <c r="CG463" s="250"/>
      <c r="CH463" s="250"/>
      <c r="CI463" s="250"/>
      <c r="CJ463" s="250"/>
      <c r="CK463" s="250"/>
      <c r="CL463" s="250"/>
      <c r="CM463" s="250"/>
      <c r="CN463" s="250"/>
      <c r="CO463" s="250"/>
      <c r="CP463" s="250"/>
      <c r="CQ463" s="250"/>
      <c r="CR463" s="250"/>
      <c r="CS463" s="250"/>
      <c r="CT463" s="250"/>
      <c r="CU463" s="250"/>
      <c r="CV463" s="250"/>
      <c r="CW463" s="250"/>
      <c r="CX463" s="250"/>
      <c r="CY463" s="250"/>
      <c r="CZ463" s="250"/>
      <c r="DA463" s="250"/>
      <c r="DB463" s="250"/>
      <c r="DC463" s="250"/>
      <c r="DD463" s="250"/>
      <c r="DE463" s="250"/>
      <c r="DF463" s="250"/>
      <c r="DG463" s="250"/>
      <c r="DH463" s="250"/>
      <c r="DI463" s="250"/>
      <c r="DJ463" s="250"/>
      <c r="DK463" s="250"/>
      <c r="DL463" s="250"/>
      <c r="DM463" s="250"/>
      <c r="DN463" s="250"/>
      <c r="DO463" s="250"/>
      <c r="DP463" s="250"/>
      <c r="DQ463" s="250"/>
      <c r="DR463" s="250"/>
      <c r="DS463" s="250"/>
      <c r="DT463" s="250"/>
      <c r="DU463" s="250"/>
      <c r="DV463" s="250"/>
      <c r="DW463" s="250"/>
      <c r="DX463" s="250"/>
      <c r="DY463" s="250"/>
      <c r="DZ463" s="250"/>
      <c r="EA463" s="250"/>
      <c r="EB463" s="250"/>
      <c r="EC463" s="250"/>
      <c r="ED463" s="250"/>
      <c r="EE463" s="250"/>
      <c r="EF463" s="250"/>
      <c r="EG463" s="250"/>
      <c r="EH463" s="250"/>
      <c r="EI463" s="250"/>
      <c r="EJ463" s="250"/>
      <c r="EK463" s="250"/>
      <c r="EL463" s="250"/>
      <c r="EM463" s="250"/>
      <c r="EN463" s="250"/>
      <c r="EO463" s="250"/>
      <c r="EP463" s="250"/>
      <c r="EQ463" s="250"/>
      <c r="ER463" s="250"/>
      <c r="ES463" s="250"/>
      <c r="ET463" s="250"/>
      <c r="EU463" s="250"/>
      <c r="EV463" s="250"/>
      <c r="EW463" s="250"/>
      <c r="EX463" s="250"/>
      <c r="EY463" s="250"/>
      <c r="EZ463" s="250"/>
      <c r="FA463" s="250"/>
      <c r="FB463" s="250"/>
      <c r="FC463" s="250"/>
      <c r="FD463" s="250"/>
      <c r="FE463" s="250"/>
      <c r="FF463" s="250"/>
      <c r="FG463" s="250"/>
      <c r="FH463" s="250"/>
      <c r="FI463" s="250"/>
      <c r="FJ463" s="250"/>
      <c r="FK463" s="250"/>
      <c r="FL463" s="250"/>
      <c r="FM463" s="250"/>
      <c r="FN463" s="250"/>
      <c r="FO463" s="250"/>
      <c r="FP463" s="250"/>
      <c r="FQ463" s="250"/>
      <c r="FR463" s="250"/>
      <c r="FS463" s="250"/>
      <c r="FT463" s="250"/>
      <c r="FU463" s="250"/>
      <c r="FV463" s="250"/>
      <c r="FW463" s="250"/>
      <c r="FX463" s="250"/>
      <c r="FY463" s="250"/>
      <c r="FZ463" s="250"/>
      <c r="GA463" s="250"/>
      <c r="GB463" s="250"/>
      <c r="GC463" s="250"/>
      <c r="GD463" s="250"/>
      <c r="GE463" s="250"/>
      <c r="GF463" s="250"/>
      <c r="GG463" s="250"/>
      <c r="GH463" s="250"/>
      <c r="GI463" s="250"/>
      <c r="GJ463" s="250"/>
      <c r="GK463" s="250"/>
      <c r="GL463" s="250"/>
      <c r="GM463" s="250"/>
      <c r="GN463" s="250"/>
      <c r="GO463" s="250"/>
      <c r="GP463" s="250"/>
      <c r="GQ463" s="250"/>
      <c r="GR463" s="250"/>
      <c r="GS463" s="250"/>
      <c r="GT463" s="250"/>
      <c r="GU463" s="250"/>
      <c r="GV463" s="250"/>
      <c r="GW463" s="250"/>
      <c r="GX463" s="250"/>
      <c r="GY463" s="250"/>
      <c r="GZ463" s="250"/>
      <c r="HA463" s="250"/>
    </row>
    <row r="464" spans="1:209" outlineLevel="1" x14ac:dyDescent="0.2">
      <c r="A464" s="246" t="s">
        <v>2276</v>
      </c>
      <c r="B464" s="250" t="s">
        <v>208</v>
      </c>
      <c r="C464" s="250" t="s">
        <v>209</v>
      </c>
      <c r="D464" s="250" t="s">
        <v>16</v>
      </c>
      <c r="E464" s="250"/>
      <c r="F464" s="250"/>
      <c r="G464" s="250"/>
      <c r="H464" s="250"/>
      <c r="I464" s="250"/>
      <c r="O464" s="250"/>
      <c r="P464" s="250"/>
      <c r="Q464" s="250"/>
      <c r="R464" s="250"/>
      <c r="S464" s="250"/>
      <c r="T464" s="250"/>
      <c r="U464" s="250"/>
      <c r="V464" s="250"/>
      <c r="W464" s="250"/>
      <c r="X464" s="250"/>
      <c r="Y464" s="250"/>
      <c r="Z464" s="250"/>
      <c r="AA464" s="250"/>
      <c r="AB464" s="250"/>
      <c r="AC464" s="250"/>
      <c r="AD464" s="250"/>
      <c r="AE464" s="250"/>
      <c r="AF464" s="250"/>
      <c r="AG464" s="250"/>
      <c r="AH464" s="250"/>
      <c r="AI464" s="250"/>
      <c r="AJ464" s="250"/>
      <c r="AK464" s="250"/>
      <c r="AL464" s="250"/>
      <c r="AM464" s="250"/>
      <c r="AN464" s="250"/>
      <c r="AO464" s="250"/>
      <c r="AP464" s="250"/>
      <c r="AQ464" s="250"/>
      <c r="AR464" s="250"/>
      <c r="AS464" s="250"/>
      <c r="AT464" s="250"/>
      <c r="AU464" s="250"/>
      <c r="AV464" s="250"/>
      <c r="AW464" s="250"/>
      <c r="AX464" s="250"/>
      <c r="AY464" s="250"/>
      <c r="AZ464" s="250"/>
      <c r="BA464" s="250"/>
      <c r="BB464" s="250"/>
      <c r="BC464" s="250"/>
      <c r="BD464" s="250"/>
      <c r="BE464" s="250"/>
      <c r="BF464" s="250"/>
      <c r="BG464" s="250"/>
      <c r="BH464" s="250"/>
      <c r="BI464" s="250"/>
      <c r="BJ464" s="250"/>
      <c r="BK464" s="250"/>
      <c r="BL464" s="250"/>
      <c r="BM464" s="250"/>
      <c r="BN464" s="250"/>
      <c r="BO464" s="250"/>
      <c r="BP464" s="250"/>
      <c r="BQ464" s="250"/>
      <c r="BR464" s="250"/>
      <c r="BS464" s="250"/>
      <c r="BT464" s="250"/>
      <c r="BU464" s="250"/>
      <c r="BV464" s="250"/>
      <c r="BW464" s="250"/>
      <c r="BX464" s="250"/>
      <c r="BY464" s="250"/>
      <c r="BZ464" s="250"/>
      <c r="CA464" s="250"/>
      <c r="CB464" s="250"/>
      <c r="CC464" s="250"/>
      <c r="CD464" s="250"/>
      <c r="CE464" s="250"/>
      <c r="CF464" s="250"/>
      <c r="CG464" s="250"/>
      <c r="CH464" s="250"/>
      <c r="CI464" s="250"/>
      <c r="CJ464" s="250"/>
      <c r="CK464" s="250"/>
      <c r="CL464" s="250"/>
      <c r="CM464" s="250"/>
      <c r="CN464" s="250"/>
      <c r="CO464" s="250"/>
      <c r="CP464" s="250"/>
      <c r="CQ464" s="250"/>
      <c r="CR464" s="250"/>
      <c r="CS464" s="250"/>
      <c r="CT464" s="250"/>
      <c r="CU464" s="250"/>
      <c r="CV464" s="250"/>
      <c r="CW464" s="250"/>
      <c r="CX464" s="250"/>
      <c r="CY464" s="250"/>
      <c r="CZ464" s="250"/>
      <c r="DA464" s="250"/>
      <c r="DB464" s="250"/>
      <c r="DC464" s="250"/>
      <c r="DD464" s="250"/>
      <c r="DE464" s="250"/>
      <c r="DF464" s="250"/>
      <c r="DG464" s="250"/>
      <c r="DH464" s="250"/>
      <c r="DI464" s="250"/>
      <c r="DJ464" s="250"/>
      <c r="DK464" s="250"/>
      <c r="DL464" s="250"/>
      <c r="DM464" s="250"/>
      <c r="DN464" s="250"/>
      <c r="DO464" s="250"/>
      <c r="DP464" s="250"/>
      <c r="DQ464" s="250"/>
      <c r="DR464" s="250"/>
      <c r="DS464" s="250"/>
      <c r="DT464" s="250"/>
      <c r="DU464" s="250"/>
      <c r="DV464" s="250"/>
      <c r="DW464" s="250"/>
      <c r="DX464" s="250"/>
      <c r="DY464" s="250"/>
      <c r="DZ464" s="250"/>
      <c r="EA464" s="250"/>
      <c r="EB464" s="250"/>
      <c r="EC464" s="250"/>
      <c r="ED464" s="250"/>
      <c r="EE464" s="250"/>
      <c r="EF464" s="250"/>
      <c r="EG464" s="250"/>
      <c r="EH464" s="250"/>
      <c r="EI464" s="250"/>
      <c r="EJ464" s="250"/>
      <c r="EK464" s="250"/>
      <c r="EL464" s="250"/>
      <c r="EM464" s="250"/>
      <c r="EN464" s="250"/>
      <c r="EO464" s="250"/>
      <c r="EP464" s="250"/>
      <c r="EQ464" s="250"/>
      <c r="ER464" s="250"/>
      <c r="ES464" s="250"/>
      <c r="ET464" s="250"/>
      <c r="EU464" s="250"/>
      <c r="EV464" s="250"/>
      <c r="EW464" s="250"/>
      <c r="EX464" s="250"/>
      <c r="EY464" s="250"/>
      <c r="EZ464" s="250"/>
      <c r="FA464" s="250"/>
      <c r="FB464" s="250"/>
      <c r="FC464" s="250"/>
      <c r="FD464" s="250"/>
      <c r="FE464" s="250"/>
      <c r="FF464" s="250"/>
      <c r="FG464" s="250"/>
      <c r="FH464" s="250"/>
      <c r="FI464" s="250"/>
      <c r="FJ464" s="250"/>
      <c r="FK464" s="250"/>
      <c r="FL464" s="250"/>
      <c r="FM464" s="250"/>
      <c r="FN464" s="250"/>
      <c r="FO464" s="250"/>
      <c r="FP464" s="250"/>
      <c r="FQ464" s="250"/>
      <c r="FR464" s="250"/>
      <c r="FS464" s="250"/>
      <c r="FT464" s="250"/>
      <c r="FU464" s="250"/>
      <c r="FV464" s="250"/>
      <c r="FW464" s="250"/>
      <c r="FX464" s="250"/>
      <c r="FY464" s="250"/>
      <c r="FZ464" s="250"/>
      <c r="GA464" s="250"/>
      <c r="GB464" s="250"/>
      <c r="GC464" s="250"/>
      <c r="GD464" s="250"/>
      <c r="GE464" s="250"/>
      <c r="GF464" s="250"/>
      <c r="GG464" s="250"/>
      <c r="GH464" s="250"/>
      <c r="GI464" s="250"/>
      <c r="GJ464" s="250"/>
      <c r="GK464" s="250"/>
      <c r="GL464" s="250"/>
      <c r="GM464" s="250"/>
      <c r="GN464" s="250"/>
      <c r="GO464" s="250"/>
      <c r="GP464" s="250"/>
      <c r="GQ464" s="250"/>
      <c r="GR464" s="250"/>
      <c r="GS464" s="250"/>
      <c r="GT464" s="250"/>
      <c r="GU464" s="250"/>
      <c r="GV464" s="250"/>
      <c r="GW464" s="250"/>
      <c r="GX464" s="250"/>
      <c r="GY464" s="250"/>
      <c r="GZ464" s="250"/>
      <c r="HA464" s="250"/>
    </row>
    <row r="465" spans="1:209" outlineLevel="1" x14ac:dyDescent="0.2">
      <c r="A465" s="246" t="s">
        <v>2277</v>
      </c>
      <c r="B465" s="247" t="s">
        <v>205</v>
      </c>
      <c r="C465" s="248" t="s">
        <v>121</v>
      </c>
      <c r="D465" s="248" t="s">
        <v>180</v>
      </c>
      <c r="E465" s="248"/>
      <c r="F465" s="248"/>
      <c r="G465" s="248"/>
      <c r="H465" s="247"/>
      <c r="I465" s="247"/>
      <c r="O465" s="249"/>
      <c r="P465" s="249"/>
      <c r="Q465" s="249" t="s">
        <v>34</v>
      </c>
      <c r="R465" s="249"/>
      <c r="S465" s="249"/>
      <c r="T465" s="249" t="s">
        <v>34</v>
      </c>
      <c r="U465" s="249"/>
      <c r="V465" s="249"/>
      <c r="W465" s="249" t="s">
        <v>34</v>
      </c>
      <c r="X465" s="249"/>
      <c r="Y465" s="249"/>
      <c r="Z465" s="249" t="s">
        <v>34</v>
      </c>
      <c r="AA465" s="249"/>
      <c r="AB465" s="249"/>
      <c r="AC465" s="249" t="s">
        <v>34</v>
      </c>
      <c r="AD465" s="249"/>
      <c r="AE465" s="249"/>
      <c r="AF465" s="249" t="s">
        <v>34</v>
      </c>
      <c r="AG465" s="249"/>
      <c r="AH465" s="249"/>
      <c r="AI465" s="249" t="s">
        <v>34</v>
      </c>
      <c r="AJ465" s="249"/>
      <c r="AK465" s="249"/>
      <c r="AL465" s="249" t="s">
        <v>34</v>
      </c>
      <c r="AM465" s="249"/>
      <c r="AN465" s="249"/>
      <c r="AO465" s="249" t="s">
        <v>34</v>
      </c>
      <c r="AP465" s="249"/>
      <c r="AQ465" s="249"/>
      <c r="AR465" s="249" t="s">
        <v>34</v>
      </c>
      <c r="AS465" s="249"/>
      <c r="AT465" s="249"/>
      <c r="AU465" s="249" t="s">
        <v>34</v>
      </c>
      <c r="AV465" s="249"/>
      <c r="AW465" s="249"/>
      <c r="AX465" s="249" t="s">
        <v>34</v>
      </c>
      <c r="AY465" s="249"/>
      <c r="AZ465" s="249"/>
      <c r="BA465" s="249" t="s">
        <v>34</v>
      </c>
      <c r="BB465" s="249"/>
      <c r="BC465" s="249"/>
      <c r="BD465" s="249" t="s">
        <v>34</v>
      </c>
      <c r="BE465" s="249"/>
      <c r="BF465" s="249"/>
      <c r="BG465" s="249" t="s">
        <v>34</v>
      </c>
      <c r="BH465" s="249"/>
      <c r="BI465" s="249"/>
      <c r="BJ465" s="249" t="s">
        <v>34</v>
      </c>
      <c r="BK465" s="249"/>
      <c r="BL465" s="249"/>
      <c r="BM465" s="249" t="s">
        <v>34</v>
      </c>
      <c r="BN465" s="249"/>
      <c r="BO465" s="249"/>
      <c r="BP465" s="249" t="s">
        <v>34</v>
      </c>
      <c r="BQ465" s="249"/>
      <c r="BR465" s="249"/>
      <c r="BS465" s="249" t="s">
        <v>34</v>
      </c>
      <c r="BT465" s="249"/>
      <c r="BU465" s="249"/>
      <c r="BV465" s="249" t="s">
        <v>34</v>
      </c>
      <c r="BW465" s="249"/>
      <c r="BX465" s="249"/>
      <c r="BY465" s="249" t="s">
        <v>34</v>
      </c>
      <c r="BZ465" s="249"/>
      <c r="CA465" s="249"/>
      <c r="CB465" s="249" t="s">
        <v>34</v>
      </c>
      <c r="CC465" s="261"/>
      <c r="CD465" s="261"/>
      <c r="CE465" s="261" t="s">
        <v>34</v>
      </c>
      <c r="CF465" s="249"/>
      <c r="CG465" s="249"/>
      <c r="CH465" s="249" t="s">
        <v>34</v>
      </c>
      <c r="CI465" s="249"/>
      <c r="CJ465" s="249"/>
      <c r="CK465" s="249" t="s">
        <v>34</v>
      </c>
      <c r="CL465" s="249"/>
      <c r="CM465" s="249"/>
      <c r="CN465" s="249" t="s">
        <v>34</v>
      </c>
      <c r="CO465" s="247">
        <v>61</v>
      </c>
      <c r="CP465" s="249" t="s">
        <v>357</v>
      </c>
      <c r="CQ465" s="249" t="s">
        <v>16</v>
      </c>
      <c r="CR465" s="249"/>
      <c r="CS465" s="249"/>
      <c r="CT465" s="249" t="s">
        <v>34</v>
      </c>
      <c r="CU465" s="247"/>
      <c r="CV465" s="249"/>
      <c r="CW465" s="249" t="s">
        <v>34</v>
      </c>
      <c r="CX465" s="249"/>
      <c r="CY465" s="249"/>
      <c r="CZ465" s="249" t="s">
        <v>34</v>
      </c>
      <c r="DA465" s="249"/>
      <c r="DB465" s="249"/>
      <c r="DC465" s="249" t="s">
        <v>34</v>
      </c>
      <c r="DD465" s="249"/>
      <c r="DE465" s="249"/>
      <c r="DF465" s="249" t="s">
        <v>34</v>
      </c>
      <c r="DG465" s="249"/>
      <c r="DH465" s="249"/>
      <c r="DI465" s="249" t="s">
        <v>34</v>
      </c>
      <c r="DJ465" s="249"/>
      <c r="DK465" s="249"/>
      <c r="DL465" s="249" t="s">
        <v>34</v>
      </c>
      <c r="DM465" s="247"/>
      <c r="DN465" s="289"/>
      <c r="DO465" s="289" t="s">
        <v>34</v>
      </c>
      <c r="DP465" s="249"/>
      <c r="DQ465" s="249"/>
      <c r="DR465" s="249" t="s">
        <v>34</v>
      </c>
      <c r="DS465" s="249"/>
      <c r="DT465" s="249"/>
      <c r="DU465" s="249" t="s">
        <v>34</v>
      </c>
      <c r="DV465" s="249"/>
      <c r="DW465" s="249"/>
      <c r="DX465" s="249" t="s">
        <v>34</v>
      </c>
      <c r="DY465" s="249"/>
      <c r="DZ465" s="249"/>
      <c r="EA465" s="249" t="s">
        <v>34</v>
      </c>
      <c r="EB465" s="249"/>
      <c r="EC465" s="249"/>
      <c r="ED465" s="249" t="s">
        <v>34</v>
      </c>
      <c r="EE465" s="249"/>
      <c r="EF465" s="249"/>
      <c r="EG465" s="249" t="s">
        <v>34</v>
      </c>
      <c r="EH465" s="249"/>
      <c r="EI465" s="249"/>
      <c r="EJ465" s="249" t="s">
        <v>34</v>
      </c>
      <c r="EK465" s="249"/>
      <c r="EL465" s="249"/>
      <c r="EM465" s="249" t="s">
        <v>34</v>
      </c>
      <c r="EN465" s="249"/>
      <c r="EO465" s="249"/>
      <c r="EP465" s="249" t="s">
        <v>34</v>
      </c>
      <c r="EQ465" s="249"/>
      <c r="ER465" s="249"/>
      <c r="ES465" s="249" t="s">
        <v>34</v>
      </c>
      <c r="ET465" s="249"/>
      <c r="EU465" s="249"/>
      <c r="EV465" s="249" t="s">
        <v>34</v>
      </c>
      <c r="EW465" s="249"/>
      <c r="EX465" s="249"/>
      <c r="EY465" s="249" t="s">
        <v>34</v>
      </c>
      <c r="EZ465" s="249"/>
      <c r="FA465" s="249"/>
      <c r="FB465" s="249" t="s">
        <v>34</v>
      </c>
      <c r="FC465" s="249"/>
      <c r="FD465" s="249"/>
      <c r="FE465" s="249" t="s">
        <v>34</v>
      </c>
      <c r="FF465" s="249"/>
      <c r="FG465" s="249"/>
      <c r="FH465" s="249" t="s">
        <v>34</v>
      </c>
      <c r="FI465" s="249"/>
      <c r="FJ465" s="249"/>
      <c r="FK465" s="249" t="s">
        <v>34</v>
      </c>
      <c r="FL465" s="249"/>
      <c r="FM465" s="249"/>
      <c r="FN465" s="249" t="s">
        <v>34</v>
      </c>
      <c r="FO465" s="249"/>
      <c r="FP465" s="249"/>
      <c r="FQ465" s="249" t="s">
        <v>34</v>
      </c>
      <c r="FR465" s="249"/>
      <c r="FS465" s="249"/>
      <c r="FT465" s="249" t="s">
        <v>34</v>
      </c>
      <c r="FU465" s="249"/>
      <c r="FV465" s="249"/>
      <c r="FW465" s="249" t="s">
        <v>34</v>
      </c>
      <c r="FX465" s="249"/>
      <c r="FY465" s="249"/>
      <c r="FZ465" s="249" t="s">
        <v>34</v>
      </c>
      <c r="GA465" s="261"/>
      <c r="GB465" s="261"/>
      <c r="GC465" s="261" t="s">
        <v>34</v>
      </c>
      <c r="GD465" s="249"/>
      <c r="GE465" s="249"/>
      <c r="GF465" s="249" t="s">
        <v>34</v>
      </c>
      <c r="GG465" s="249"/>
      <c r="GH465" s="249"/>
      <c r="GI465" s="249" t="s">
        <v>34</v>
      </c>
      <c r="GJ465" s="249"/>
      <c r="GK465" s="249"/>
      <c r="GL465" s="249" t="s">
        <v>34</v>
      </c>
      <c r="GM465" s="249"/>
      <c r="GN465" s="249"/>
      <c r="GO465" s="249" t="s">
        <v>34</v>
      </c>
      <c r="GP465" s="249"/>
      <c r="GQ465" s="249"/>
      <c r="GR465" s="249" t="s">
        <v>34</v>
      </c>
      <c r="GS465" s="249"/>
      <c r="GT465" s="249"/>
      <c r="GU465" s="249" t="s">
        <v>34</v>
      </c>
      <c r="GV465" s="249"/>
      <c r="GW465" s="249"/>
      <c r="GX465" s="249" t="s">
        <v>34</v>
      </c>
      <c r="GY465" s="249"/>
      <c r="GZ465" s="249"/>
      <c r="HA465" s="249" t="s">
        <v>34</v>
      </c>
    </row>
    <row r="466" spans="1:209" outlineLevel="1" x14ac:dyDescent="0.2">
      <c r="A466" s="246" t="s">
        <v>2278</v>
      </c>
      <c r="B466" s="247" t="s">
        <v>206</v>
      </c>
      <c r="C466" s="248" t="s">
        <v>121</v>
      </c>
      <c r="D466" s="248" t="s">
        <v>180</v>
      </c>
      <c r="E466" s="248"/>
      <c r="F466" s="248"/>
      <c r="G466" s="248"/>
      <c r="H466" s="247"/>
      <c r="I466" s="247"/>
      <c r="O466" s="249"/>
      <c r="P466" s="249"/>
      <c r="Q466" s="249" t="s">
        <v>34</v>
      </c>
      <c r="R466" s="249"/>
      <c r="S466" s="249"/>
      <c r="T466" s="249" t="s">
        <v>34</v>
      </c>
      <c r="U466" s="249"/>
      <c r="V466" s="249"/>
      <c r="W466" s="249" t="s">
        <v>34</v>
      </c>
      <c r="X466" s="249"/>
      <c r="Y466" s="249"/>
      <c r="Z466" s="249" t="s">
        <v>34</v>
      </c>
      <c r="AA466" s="249"/>
      <c r="AB466" s="249"/>
      <c r="AC466" s="249" t="s">
        <v>34</v>
      </c>
      <c r="AD466" s="249"/>
      <c r="AE466" s="249"/>
      <c r="AF466" s="249" t="s">
        <v>34</v>
      </c>
      <c r="AG466" s="249"/>
      <c r="AH466" s="249"/>
      <c r="AI466" s="249" t="s">
        <v>34</v>
      </c>
      <c r="AJ466" s="249"/>
      <c r="AK466" s="249"/>
      <c r="AL466" s="249" t="s">
        <v>34</v>
      </c>
      <c r="AM466" s="249"/>
      <c r="AN466" s="249"/>
      <c r="AO466" s="249" t="s">
        <v>34</v>
      </c>
      <c r="AP466" s="249"/>
      <c r="AQ466" s="249"/>
      <c r="AR466" s="249" t="s">
        <v>34</v>
      </c>
      <c r="AS466" s="249"/>
      <c r="AT466" s="249"/>
      <c r="AU466" s="249" t="s">
        <v>34</v>
      </c>
      <c r="AV466" s="249"/>
      <c r="AW466" s="249"/>
      <c r="AX466" s="249" t="s">
        <v>34</v>
      </c>
      <c r="AY466" s="249"/>
      <c r="AZ466" s="249"/>
      <c r="BA466" s="249" t="s">
        <v>34</v>
      </c>
      <c r="BB466" s="249"/>
      <c r="BC466" s="249"/>
      <c r="BD466" s="249" t="s">
        <v>34</v>
      </c>
      <c r="BE466" s="249"/>
      <c r="BF466" s="249"/>
      <c r="BG466" s="249" t="s">
        <v>34</v>
      </c>
      <c r="BH466" s="249"/>
      <c r="BI466" s="249"/>
      <c r="BJ466" s="249" t="s">
        <v>34</v>
      </c>
      <c r="BK466" s="249"/>
      <c r="BL466" s="249"/>
      <c r="BM466" s="249" t="s">
        <v>34</v>
      </c>
      <c r="BN466" s="249"/>
      <c r="BO466" s="249"/>
      <c r="BP466" s="249" t="s">
        <v>34</v>
      </c>
      <c r="BQ466" s="249"/>
      <c r="BR466" s="249"/>
      <c r="BS466" s="249" t="s">
        <v>34</v>
      </c>
      <c r="BT466" s="249"/>
      <c r="BU466" s="249"/>
      <c r="BV466" s="249" t="s">
        <v>34</v>
      </c>
      <c r="BW466" s="249"/>
      <c r="BX466" s="249"/>
      <c r="BY466" s="249" t="s">
        <v>34</v>
      </c>
      <c r="BZ466" s="249"/>
      <c r="CA466" s="249"/>
      <c r="CB466" s="249" t="s">
        <v>34</v>
      </c>
      <c r="CC466" s="261"/>
      <c r="CD466" s="261"/>
      <c r="CE466" s="261" t="s">
        <v>34</v>
      </c>
      <c r="CF466" s="249"/>
      <c r="CG466" s="249"/>
      <c r="CH466" s="249" t="s">
        <v>34</v>
      </c>
      <c r="CI466" s="249"/>
      <c r="CJ466" s="249"/>
      <c r="CK466" s="249" t="s">
        <v>34</v>
      </c>
      <c r="CL466" s="249"/>
      <c r="CM466" s="249"/>
      <c r="CN466" s="249" t="s">
        <v>34</v>
      </c>
      <c r="CO466" s="247">
        <v>274</v>
      </c>
      <c r="CP466" s="249" t="s">
        <v>357</v>
      </c>
      <c r="CQ466" s="249" t="s">
        <v>16</v>
      </c>
      <c r="CR466" s="249"/>
      <c r="CS466" s="249"/>
      <c r="CT466" s="249" t="s">
        <v>34</v>
      </c>
      <c r="CU466" s="247"/>
      <c r="CV466" s="249"/>
      <c r="CW466" s="249" t="s">
        <v>34</v>
      </c>
      <c r="CX466" s="249"/>
      <c r="CY466" s="249"/>
      <c r="CZ466" s="249" t="s">
        <v>34</v>
      </c>
      <c r="DA466" s="249"/>
      <c r="DB466" s="249"/>
      <c r="DC466" s="249" t="s">
        <v>34</v>
      </c>
      <c r="DD466" s="249"/>
      <c r="DE466" s="249"/>
      <c r="DF466" s="249" t="s">
        <v>34</v>
      </c>
      <c r="DG466" s="249"/>
      <c r="DH466" s="249"/>
      <c r="DI466" s="249" t="s">
        <v>34</v>
      </c>
      <c r="DJ466" s="249"/>
      <c r="DK466" s="249"/>
      <c r="DL466" s="249" t="s">
        <v>34</v>
      </c>
      <c r="DM466" s="247"/>
      <c r="DN466" s="289"/>
      <c r="DO466" s="289" t="s">
        <v>34</v>
      </c>
      <c r="DP466" s="249"/>
      <c r="DQ466" s="249"/>
      <c r="DR466" s="249" t="s">
        <v>34</v>
      </c>
      <c r="DS466" s="249"/>
      <c r="DT466" s="249"/>
      <c r="DU466" s="249" t="s">
        <v>34</v>
      </c>
      <c r="DV466" s="249"/>
      <c r="DW466" s="249"/>
      <c r="DX466" s="249" t="s">
        <v>34</v>
      </c>
      <c r="DY466" s="249"/>
      <c r="DZ466" s="249"/>
      <c r="EA466" s="249" t="s">
        <v>34</v>
      </c>
      <c r="EB466" s="249"/>
      <c r="EC466" s="249"/>
      <c r="ED466" s="249" t="s">
        <v>34</v>
      </c>
      <c r="EE466" s="249"/>
      <c r="EF466" s="249"/>
      <c r="EG466" s="249" t="s">
        <v>34</v>
      </c>
      <c r="EH466" s="249"/>
      <c r="EI466" s="249"/>
      <c r="EJ466" s="249" t="s">
        <v>34</v>
      </c>
      <c r="EK466" s="249"/>
      <c r="EL466" s="249"/>
      <c r="EM466" s="249" t="s">
        <v>34</v>
      </c>
      <c r="EN466" s="249"/>
      <c r="EO466" s="249"/>
      <c r="EP466" s="249" t="s">
        <v>34</v>
      </c>
      <c r="EQ466" s="249"/>
      <c r="ER466" s="249"/>
      <c r="ES466" s="249" t="s">
        <v>34</v>
      </c>
      <c r="ET466" s="249"/>
      <c r="EU466" s="249"/>
      <c r="EV466" s="249" t="s">
        <v>34</v>
      </c>
      <c r="EW466" s="249"/>
      <c r="EX466" s="249"/>
      <c r="EY466" s="249" t="s">
        <v>34</v>
      </c>
      <c r="EZ466" s="249"/>
      <c r="FA466" s="249"/>
      <c r="FB466" s="249" t="s">
        <v>34</v>
      </c>
      <c r="FC466" s="249"/>
      <c r="FD466" s="249"/>
      <c r="FE466" s="249" t="s">
        <v>34</v>
      </c>
      <c r="FF466" s="249"/>
      <c r="FG466" s="249"/>
      <c r="FH466" s="249" t="s">
        <v>34</v>
      </c>
      <c r="FI466" s="249"/>
      <c r="FJ466" s="249"/>
      <c r="FK466" s="249" t="s">
        <v>34</v>
      </c>
      <c r="FL466" s="249"/>
      <c r="FM466" s="249"/>
      <c r="FN466" s="249" t="s">
        <v>34</v>
      </c>
      <c r="FO466" s="249"/>
      <c r="FP466" s="249"/>
      <c r="FQ466" s="249" t="s">
        <v>34</v>
      </c>
      <c r="FR466" s="249"/>
      <c r="FS466" s="249"/>
      <c r="FT466" s="249" t="s">
        <v>34</v>
      </c>
      <c r="FU466" s="249"/>
      <c r="FV466" s="249"/>
      <c r="FW466" s="249" t="s">
        <v>34</v>
      </c>
      <c r="FX466" s="249"/>
      <c r="FY466" s="249"/>
      <c r="FZ466" s="249" t="s">
        <v>34</v>
      </c>
      <c r="GA466" s="261"/>
      <c r="GB466" s="261"/>
      <c r="GC466" s="261" t="s">
        <v>34</v>
      </c>
      <c r="GD466" s="249"/>
      <c r="GE466" s="249"/>
      <c r="GF466" s="249" t="s">
        <v>34</v>
      </c>
      <c r="GG466" s="249"/>
      <c r="GH466" s="249"/>
      <c r="GI466" s="249" t="s">
        <v>34</v>
      </c>
      <c r="GJ466" s="249"/>
      <c r="GK466" s="249"/>
      <c r="GL466" s="249" t="s">
        <v>34</v>
      </c>
      <c r="GM466" s="249"/>
      <c r="GN466" s="249"/>
      <c r="GO466" s="249" t="s">
        <v>34</v>
      </c>
      <c r="GP466" s="249"/>
      <c r="GQ466" s="249"/>
      <c r="GR466" s="249" t="s">
        <v>34</v>
      </c>
      <c r="GS466" s="249"/>
      <c r="GT466" s="249"/>
      <c r="GU466" s="249" t="s">
        <v>34</v>
      </c>
      <c r="GV466" s="249"/>
      <c r="GW466" s="249"/>
      <c r="GX466" s="249" t="s">
        <v>34</v>
      </c>
      <c r="GY466" s="249"/>
      <c r="GZ466" s="249"/>
      <c r="HA466" s="249" t="s">
        <v>34</v>
      </c>
    </row>
    <row r="467" spans="1:209" outlineLevel="1" x14ac:dyDescent="0.2">
      <c r="A467" s="254" t="s">
        <v>2279</v>
      </c>
      <c r="B467" s="255" t="s">
        <v>210</v>
      </c>
      <c r="C467" s="256" t="s">
        <v>24</v>
      </c>
      <c r="D467" s="256" t="s">
        <v>180</v>
      </c>
      <c r="E467" s="256"/>
      <c r="F467" s="256"/>
      <c r="G467" s="256"/>
      <c r="H467" s="255"/>
      <c r="I467" s="255" t="s">
        <v>343</v>
      </c>
      <c r="O467" s="249"/>
      <c r="P467" s="249"/>
      <c r="Q467" s="249" t="s">
        <v>34</v>
      </c>
      <c r="R467" s="249"/>
      <c r="S467" s="249"/>
      <c r="T467" s="249" t="s">
        <v>34</v>
      </c>
      <c r="U467" s="249"/>
      <c r="V467" s="249"/>
      <c r="W467" s="249" t="s">
        <v>34</v>
      </c>
      <c r="X467" s="249"/>
      <c r="Y467" s="249"/>
      <c r="Z467" s="249" t="s">
        <v>34</v>
      </c>
      <c r="AA467" s="249"/>
      <c r="AB467" s="249"/>
      <c r="AC467" s="249" t="s">
        <v>34</v>
      </c>
      <c r="AD467" s="249"/>
      <c r="AE467" s="249"/>
      <c r="AF467" s="249" t="s">
        <v>34</v>
      </c>
      <c r="AG467" s="249"/>
      <c r="AH467" s="249"/>
      <c r="AI467" s="249" t="s">
        <v>34</v>
      </c>
      <c r="AJ467" s="249"/>
      <c r="AK467" s="249"/>
      <c r="AL467" s="249" t="s">
        <v>34</v>
      </c>
      <c r="AM467" s="249"/>
      <c r="AN467" s="249"/>
      <c r="AO467" s="249" t="s">
        <v>34</v>
      </c>
      <c r="AP467" s="249"/>
      <c r="AQ467" s="249"/>
      <c r="AR467" s="249" t="s">
        <v>34</v>
      </c>
      <c r="AS467" s="249"/>
      <c r="AT467" s="249"/>
      <c r="AU467" s="249" t="s">
        <v>34</v>
      </c>
      <c r="AV467" s="249"/>
      <c r="AW467" s="249"/>
      <c r="AX467" s="249" t="s">
        <v>34</v>
      </c>
      <c r="AY467" s="249"/>
      <c r="AZ467" s="249"/>
      <c r="BA467" s="249" t="s">
        <v>34</v>
      </c>
      <c r="BB467" s="249"/>
      <c r="BC467" s="249"/>
      <c r="BD467" s="249" t="s">
        <v>34</v>
      </c>
      <c r="BE467" s="249"/>
      <c r="BF467" s="249"/>
      <c r="BG467" s="249" t="s">
        <v>34</v>
      </c>
      <c r="BH467" s="249"/>
      <c r="BI467" s="249"/>
      <c r="BJ467" s="249" t="s">
        <v>34</v>
      </c>
      <c r="BK467" s="249"/>
      <c r="BL467" s="249"/>
      <c r="BM467" s="249" t="s">
        <v>34</v>
      </c>
      <c r="BN467" s="249"/>
      <c r="BO467" s="249"/>
      <c r="BP467" s="249" t="s">
        <v>34</v>
      </c>
      <c r="BQ467" s="249"/>
      <c r="BR467" s="249"/>
      <c r="BS467" s="249" t="s">
        <v>34</v>
      </c>
      <c r="BT467" s="249"/>
      <c r="BU467" s="249"/>
      <c r="BV467" s="249" t="s">
        <v>34</v>
      </c>
      <c r="BW467" s="249"/>
      <c r="BX467" s="249"/>
      <c r="BY467" s="249" t="s">
        <v>34</v>
      </c>
      <c r="BZ467" s="249"/>
      <c r="CA467" s="249"/>
      <c r="CB467" s="249" t="s">
        <v>34</v>
      </c>
      <c r="CC467" s="261"/>
      <c r="CD467" s="261"/>
      <c r="CE467" s="261" t="s">
        <v>34</v>
      </c>
      <c r="CF467" s="249"/>
      <c r="CG467" s="249"/>
      <c r="CH467" s="249" t="s">
        <v>34</v>
      </c>
      <c r="CI467" s="249"/>
      <c r="CJ467" s="249"/>
      <c r="CK467" s="249" t="s">
        <v>34</v>
      </c>
      <c r="CL467" s="249"/>
      <c r="CM467" s="249"/>
      <c r="CN467" s="249" t="s">
        <v>34</v>
      </c>
      <c r="CO467" s="247" t="s">
        <v>579</v>
      </c>
      <c r="CP467" s="257" t="s">
        <v>355</v>
      </c>
      <c r="CQ467" s="257" t="s">
        <v>395</v>
      </c>
      <c r="CR467" s="249"/>
      <c r="CS467" s="249"/>
      <c r="CT467" s="249" t="s">
        <v>34</v>
      </c>
      <c r="CU467" s="247"/>
      <c r="CV467" s="249"/>
      <c r="CW467" s="249" t="s">
        <v>34</v>
      </c>
      <c r="CX467" s="249"/>
      <c r="CY467" s="249"/>
      <c r="CZ467" s="249" t="s">
        <v>34</v>
      </c>
      <c r="DA467" s="249"/>
      <c r="DB467" s="249"/>
      <c r="DC467" s="249" t="s">
        <v>34</v>
      </c>
      <c r="DD467" s="249"/>
      <c r="DE467" s="249"/>
      <c r="DF467" s="249" t="s">
        <v>34</v>
      </c>
      <c r="DG467" s="249"/>
      <c r="DH467" s="249"/>
      <c r="DI467" s="249" t="s">
        <v>34</v>
      </c>
      <c r="DJ467" s="249"/>
      <c r="DK467" s="249"/>
      <c r="DL467" s="249" t="s">
        <v>34</v>
      </c>
      <c r="DM467" s="247"/>
      <c r="DN467" s="289"/>
      <c r="DO467" s="289" t="s">
        <v>34</v>
      </c>
      <c r="DP467" s="249"/>
      <c r="DQ467" s="249"/>
      <c r="DR467" s="249" t="s">
        <v>34</v>
      </c>
      <c r="DS467" s="249"/>
      <c r="DT467" s="249"/>
      <c r="DU467" s="249" t="s">
        <v>34</v>
      </c>
      <c r="DV467" s="249"/>
      <c r="DW467" s="249"/>
      <c r="DX467" s="249" t="s">
        <v>34</v>
      </c>
      <c r="DY467" s="249"/>
      <c r="DZ467" s="249"/>
      <c r="EA467" s="249" t="s">
        <v>34</v>
      </c>
      <c r="EB467" s="249"/>
      <c r="EC467" s="249"/>
      <c r="ED467" s="249" t="s">
        <v>34</v>
      </c>
      <c r="EE467" s="249"/>
      <c r="EF467" s="249"/>
      <c r="EG467" s="249" t="s">
        <v>34</v>
      </c>
      <c r="EH467" s="249"/>
      <c r="EI467" s="249"/>
      <c r="EJ467" s="249" t="s">
        <v>34</v>
      </c>
      <c r="EK467" s="249"/>
      <c r="EL467" s="249"/>
      <c r="EM467" s="249" t="s">
        <v>34</v>
      </c>
      <c r="EN467" s="249"/>
      <c r="EO467" s="249"/>
      <c r="EP467" s="249" t="s">
        <v>34</v>
      </c>
      <c r="EQ467" s="249"/>
      <c r="ER467" s="249"/>
      <c r="ES467" s="249" t="s">
        <v>34</v>
      </c>
      <c r="ET467" s="249"/>
      <c r="EU467" s="249"/>
      <c r="EV467" s="249" t="s">
        <v>34</v>
      </c>
      <c r="EW467" s="249"/>
      <c r="EX467" s="249"/>
      <c r="EY467" s="249" t="s">
        <v>34</v>
      </c>
      <c r="EZ467" s="249"/>
      <c r="FA467" s="249"/>
      <c r="FB467" s="249" t="s">
        <v>34</v>
      </c>
      <c r="FC467" s="249"/>
      <c r="FD467" s="249"/>
      <c r="FE467" s="249" t="s">
        <v>34</v>
      </c>
      <c r="FF467" s="249"/>
      <c r="FG467" s="249"/>
      <c r="FH467" s="249" t="s">
        <v>34</v>
      </c>
      <c r="FI467" s="249"/>
      <c r="FJ467" s="249"/>
      <c r="FK467" s="249" t="s">
        <v>34</v>
      </c>
      <c r="FL467" s="249"/>
      <c r="FM467" s="249"/>
      <c r="FN467" s="249" t="s">
        <v>34</v>
      </c>
      <c r="FO467" s="249"/>
      <c r="FP467" s="249"/>
      <c r="FQ467" s="249" t="s">
        <v>34</v>
      </c>
      <c r="FR467" s="249"/>
      <c r="FS467" s="249"/>
      <c r="FT467" s="249" t="s">
        <v>34</v>
      </c>
      <c r="FU467" s="249"/>
      <c r="FV467" s="249"/>
      <c r="FW467" s="249" t="s">
        <v>34</v>
      </c>
      <c r="FX467" s="249"/>
      <c r="FY467" s="249"/>
      <c r="FZ467" s="249" t="s">
        <v>34</v>
      </c>
      <c r="GA467" s="261"/>
      <c r="GB467" s="261"/>
      <c r="GC467" s="261" t="s">
        <v>34</v>
      </c>
      <c r="GD467" s="249"/>
      <c r="GE467" s="249"/>
      <c r="GF467" s="249" t="s">
        <v>34</v>
      </c>
      <c r="GG467" s="249"/>
      <c r="GH467" s="249"/>
      <c r="GI467" s="249" t="s">
        <v>34</v>
      </c>
      <c r="GJ467" s="249"/>
      <c r="GK467" s="249"/>
      <c r="GL467" s="249" t="s">
        <v>34</v>
      </c>
      <c r="GM467" s="249"/>
      <c r="GN467" s="249"/>
      <c r="GO467" s="249" t="s">
        <v>34</v>
      </c>
      <c r="GP467" s="249"/>
      <c r="GQ467" s="249"/>
      <c r="GR467" s="249" t="s">
        <v>34</v>
      </c>
      <c r="GS467" s="249"/>
      <c r="GT467" s="249"/>
      <c r="GU467" s="249" t="s">
        <v>34</v>
      </c>
      <c r="GV467" s="249"/>
      <c r="GW467" s="249"/>
      <c r="GX467" s="249" t="s">
        <v>34</v>
      </c>
      <c r="GY467" s="249"/>
      <c r="GZ467" s="249"/>
      <c r="HA467" s="249" t="s">
        <v>34</v>
      </c>
    </row>
    <row r="468" spans="1:209" outlineLevel="1" x14ac:dyDescent="0.2">
      <c r="A468" s="254" t="s">
        <v>2280</v>
      </c>
      <c r="B468" s="258" t="s">
        <v>211</v>
      </c>
      <c r="C468" s="258" t="s">
        <v>209</v>
      </c>
      <c r="D468" s="258" t="s">
        <v>180</v>
      </c>
      <c r="E468" s="258"/>
      <c r="F468" s="258"/>
      <c r="G468" s="258"/>
      <c r="H468" s="258"/>
      <c r="I468" s="258"/>
      <c r="O468" s="258"/>
      <c r="P468" s="259"/>
      <c r="Q468" s="259"/>
      <c r="R468" s="258"/>
      <c r="S468" s="259"/>
      <c r="T468" s="259"/>
      <c r="U468" s="258"/>
      <c r="V468" s="259"/>
      <c r="W468" s="259"/>
      <c r="X468" s="258"/>
      <c r="Y468" s="259"/>
      <c r="Z468" s="259"/>
      <c r="AA468" s="258"/>
      <c r="AB468" s="259"/>
      <c r="AC468" s="259"/>
      <c r="AD468" s="258"/>
      <c r="AE468" s="259"/>
      <c r="AF468" s="259"/>
      <c r="AG468" s="258"/>
      <c r="AH468" s="259"/>
      <c r="AI468" s="259"/>
      <c r="AJ468" s="258"/>
      <c r="AK468" s="259"/>
      <c r="AL468" s="259"/>
      <c r="AM468" s="258"/>
      <c r="AN468" s="259"/>
      <c r="AO468" s="259"/>
      <c r="AP468" s="258"/>
      <c r="AQ468" s="259"/>
      <c r="AR468" s="259"/>
      <c r="AS468" s="258"/>
      <c r="AT468" s="259"/>
      <c r="AU468" s="259"/>
      <c r="AV468" s="258"/>
      <c r="AW468" s="259"/>
      <c r="AX468" s="259"/>
      <c r="AY468" s="258"/>
      <c r="AZ468" s="259"/>
      <c r="BA468" s="259"/>
      <c r="BB468" s="258"/>
      <c r="BC468" s="259"/>
      <c r="BD468" s="259"/>
      <c r="BE468" s="258"/>
      <c r="BF468" s="259"/>
      <c r="BG468" s="259"/>
      <c r="BH468" s="258"/>
      <c r="BI468" s="259"/>
      <c r="BJ468" s="259"/>
      <c r="BK468" s="258"/>
      <c r="BL468" s="259"/>
      <c r="BM468" s="259"/>
      <c r="BN468" s="258"/>
      <c r="BO468" s="259"/>
      <c r="BP468" s="259"/>
      <c r="BQ468" s="258"/>
      <c r="BR468" s="259"/>
      <c r="BS468" s="259"/>
      <c r="BT468" s="258"/>
      <c r="BU468" s="259"/>
      <c r="BV468" s="259"/>
      <c r="BW468" s="258"/>
      <c r="BX468" s="259"/>
      <c r="BY468" s="259"/>
      <c r="BZ468" s="258"/>
      <c r="CA468" s="259"/>
      <c r="CB468" s="259"/>
      <c r="CC468" s="258"/>
      <c r="CD468" s="259"/>
      <c r="CE468" s="259"/>
      <c r="CF468" s="258"/>
      <c r="CG468" s="259"/>
      <c r="CH468" s="259"/>
      <c r="CI468" s="258"/>
      <c r="CJ468" s="259"/>
      <c r="CK468" s="259"/>
      <c r="CL468" s="258"/>
      <c r="CM468" s="259"/>
      <c r="CN468" s="259"/>
      <c r="CO468" s="258"/>
      <c r="CP468" s="259"/>
      <c r="CQ468" s="259"/>
      <c r="CR468" s="258"/>
      <c r="CS468" s="259"/>
      <c r="CT468" s="259"/>
      <c r="CU468" s="258"/>
      <c r="CV468" s="259"/>
      <c r="CW468" s="259"/>
      <c r="CX468" s="258"/>
      <c r="CY468" s="259"/>
      <c r="CZ468" s="259"/>
      <c r="DA468" s="258"/>
      <c r="DB468" s="259"/>
      <c r="DC468" s="259"/>
      <c r="DD468" s="258"/>
      <c r="DE468" s="259"/>
      <c r="DF468" s="259"/>
      <c r="DG468" s="258"/>
      <c r="DH468" s="259"/>
      <c r="DI468" s="259"/>
      <c r="DJ468" s="258"/>
      <c r="DK468" s="259"/>
      <c r="DL468" s="259"/>
      <c r="DM468" s="258"/>
      <c r="DN468" s="259"/>
      <c r="DO468" s="259"/>
      <c r="DP468" s="258"/>
      <c r="DQ468" s="259"/>
      <c r="DR468" s="259"/>
      <c r="DS468" s="258"/>
      <c r="DT468" s="259"/>
      <c r="DU468" s="259"/>
      <c r="DV468" s="258"/>
      <c r="DW468" s="259"/>
      <c r="DX468" s="259"/>
      <c r="DY468" s="258"/>
      <c r="DZ468" s="259"/>
      <c r="EA468" s="259"/>
      <c r="EB468" s="258"/>
      <c r="EC468" s="259"/>
      <c r="ED468" s="259"/>
      <c r="EE468" s="258"/>
      <c r="EF468" s="259"/>
      <c r="EG468" s="259"/>
      <c r="EH468" s="258"/>
      <c r="EI468" s="259"/>
      <c r="EJ468" s="259"/>
      <c r="EK468" s="258"/>
      <c r="EL468" s="259"/>
      <c r="EM468" s="259"/>
      <c r="EN468" s="258"/>
      <c r="EO468" s="259"/>
      <c r="EP468" s="259"/>
      <c r="EQ468" s="258"/>
      <c r="ER468" s="259"/>
      <c r="ES468" s="259"/>
      <c r="ET468" s="258"/>
      <c r="EU468" s="259"/>
      <c r="EV468" s="259"/>
      <c r="EW468" s="258"/>
      <c r="EX468" s="259"/>
      <c r="EY468" s="259"/>
      <c r="EZ468" s="258"/>
      <c r="FA468" s="259"/>
      <c r="FB468" s="259"/>
      <c r="FC468" s="258"/>
      <c r="FD468" s="259"/>
      <c r="FE468" s="259"/>
      <c r="FF468" s="258"/>
      <c r="FG468" s="259"/>
      <c r="FH468" s="259"/>
      <c r="FI468" s="258"/>
      <c r="FJ468" s="259"/>
      <c r="FK468" s="259"/>
      <c r="FL468" s="258"/>
      <c r="FM468" s="259"/>
      <c r="FN468" s="259"/>
      <c r="FO468" s="258"/>
      <c r="FP468" s="259"/>
      <c r="FQ468" s="259"/>
      <c r="FR468" s="258"/>
      <c r="FS468" s="259"/>
      <c r="FT468" s="259"/>
      <c r="FU468" s="258"/>
      <c r="FV468" s="259"/>
      <c r="FW468" s="259"/>
      <c r="FX468" s="258"/>
      <c r="FY468" s="259"/>
      <c r="FZ468" s="259"/>
      <c r="GA468" s="258"/>
      <c r="GB468" s="259"/>
      <c r="GC468" s="259"/>
      <c r="GD468" s="258"/>
      <c r="GE468" s="259"/>
      <c r="GF468" s="259"/>
      <c r="GG468" s="258"/>
      <c r="GH468" s="259"/>
      <c r="GI468" s="259"/>
      <c r="GJ468" s="258"/>
      <c r="GK468" s="259"/>
      <c r="GL468" s="259"/>
      <c r="GM468" s="258"/>
      <c r="GN468" s="259"/>
      <c r="GO468" s="259"/>
      <c r="GP468" s="258"/>
      <c r="GQ468" s="259"/>
      <c r="GR468" s="259"/>
      <c r="GS468" s="258"/>
      <c r="GT468" s="259"/>
      <c r="GU468" s="259"/>
      <c r="GV468" s="258"/>
      <c r="GW468" s="259"/>
      <c r="GX468" s="259"/>
      <c r="GY468" s="258"/>
      <c r="GZ468" s="259"/>
      <c r="HA468" s="259"/>
    </row>
    <row r="469" spans="1:209" outlineLevel="1" x14ac:dyDescent="0.2">
      <c r="A469" s="254" t="s">
        <v>2281</v>
      </c>
      <c r="B469" s="255" t="s">
        <v>1517</v>
      </c>
      <c r="C469" s="256" t="s">
        <v>121</v>
      </c>
      <c r="D469" s="256" t="s">
        <v>180</v>
      </c>
      <c r="E469" s="256"/>
      <c r="F469" s="256"/>
      <c r="G469" s="256"/>
      <c r="H469" s="255"/>
      <c r="I469" s="255"/>
      <c r="O469" s="247"/>
      <c r="P469" s="249"/>
      <c r="Q469" s="249" t="s">
        <v>34</v>
      </c>
      <c r="R469" s="247"/>
      <c r="S469" s="249"/>
      <c r="T469" s="249" t="s">
        <v>34</v>
      </c>
      <c r="U469" s="247"/>
      <c r="V469" s="249"/>
      <c r="W469" s="249" t="s">
        <v>34</v>
      </c>
      <c r="X469" s="247"/>
      <c r="Y469" s="249"/>
      <c r="Z469" s="249" t="s">
        <v>34</v>
      </c>
      <c r="AA469" s="247"/>
      <c r="AB469" s="249"/>
      <c r="AC469" s="249" t="s">
        <v>34</v>
      </c>
      <c r="AD469" s="247"/>
      <c r="AE469" s="249"/>
      <c r="AF469" s="249" t="s">
        <v>34</v>
      </c>
      <c r="AG469" s="247"/>
      <c r="AH469" s="249"/>
      <c r="AI469" s="249" t="s">
        <v>34</v>
      </c>
      <c r="AJ469" s="247"/>
      <c r="AK469" s="249"/>
      <c r="AL469" s="249" t="s">
        <v>34</v>
      </c>
      <c r="AM469" s="247"/>
      <c r="AN469" s="249"/>
      <c r="AO469" s="249" t="s">
        <v>34</v>
      </c>
      <c r="AP469" s="247"/>
      <c r="AQ469" s="249"/>
      <c r="AR469" s="249" t="s">
        <v>34</v>
      </c>
      <c r="AS469" s="247"/>
      <c r="AT469" s="249"/>
      <c r="AU469" s="249" t="s">
        <v>34</v>
      </c>
      <c r="AV469" s="247"/>
      <c r="AW469" s="249"/>
      <c r="AX469" s="249" t="s">
        <v>34</v>
      </c>
      <c r="AY469" s="247"/>
      <c r="AZ469" s="249"/>
      <c r="BA469" s="249" t="s">
        <v>34</v>
      </c>
      <c r="BB469" s="247"/>
      <c r="BC469" s="249"/>
      <c r="BD469" s="249" t="s">
        <v>34</v>
      </c>
      <c r="BE469" s="247"/>
      <c r="BF469" s="249"/>
      <c r="BG469" s="249" t="s">
        <v>34</v>
      </c>
      <c r="BH469" s="247"/>
      <c r="BI469" s="249"/>
      <c r="BJ469" s="249" t="s">
        <v>34</v>
      </c>
      <c r="BK469" s="247"/>
      <c r="BL469" s="249"/>
      <c r="BM469" s="249" t="s">
        <v>34</v>
      </c>
      <c r="BN469" s="247"/>
      <c r="BO469" s="249"/>
      <c r="BP469" s="249" t="s">
        <v>34</v>
      </c>
      <c r="BQ469" s="247"/>
      <c r="BR469" s="249"/>
      <c r="BS469" s="249" t="s">
        <v>34</v>
      </c>
      <c r="BT469" s="247"/>
      <c r="BU469" s="249"/>
      <c r="BV469" s="249" t="s">
        <v>34</v>
      </c>
      <c r="BW469" s="247"/>
      <c r="BX469" s="249"/>
      <c r="BY469" s="249" t="s">
        <v>34</v>
      </c>
      <c r="BZ469" s="247"/>
      <c r="CA469" s="249"/>
      <c r="CB469" s="249" t="s">
        <v>34</v>
      </c>
      <c r="CC469" s="250"/>
      <c r="CD469" s="261"/>
      <c r="CE469" s="261" t="s">
        <v>34</v>
      </c>
      <c r="CF469" s="247"/>
      <c r="CG469" s="249"/>
      <c r="CH469" s="249" t="s">
        <v>34</v>
      </c>
      <c r="CI469" s="247"/>
      <c r="CJ469" s="249"/>
      <c r="CK469" s="249" t="s">
        <v>34</v>
      </c>
      <c r="CL469" s="247"/>
      <c r="CM469" s="249"/>
      <c r="CN469" s="249" t="s">
        <v>34</v>
      </c>
      <c r="CO469" s="247"/>
      <c r="CP469" s="249"/>
      <c r="CQ469" s="249" t="s">
        <v>34</v>
      </c>
      <c r="CR469" s="247"/>
      <c r="CS469" s="249"/>
      <c r="CT469" s="249" t="s">
        <v>34</v>
      </c>
      <c r="CU469" s="247"/>
      <c r="CV469" s="249"/>
      <c r="CW469" s="249" t="s">
        <v>34</v>
      </c>
      <c r="CX469" s="247"/>
      <c r="CY469" s="249"/>
      <c r="CZ469" s="249" t="s">
        <v>34</v>
      </c>
      <c r="DA469" s="247"/>
      <c r="DB469" s="249"/>
      <c r="DC469" s="249" t="s">
        <v>34</v>
      </c>
      <c r="DD469" s="247"/>
      <c r="DE469" s="249"/>
      <c r="DF469" s="249" t="s">
        <v>34</v>
      </c>
      <c r="DG469" s="247"/>
      <c r="DH469" s="249"/>
      <c r="DI469" s="249" t="s">
        <v>34</v>
      </c>
      <c r="DJ469" s="247"/>
      <c r="DK469" s="249"/>
      <c r="DL469" s="249" t="s">
        <v>34</v>
      </c>
      <c r="DM469" s="247"/>
      <c r="DN469" s="289"/>
      <c r="DO469" s="289" t="s">
        <v>34</v>
      </c>
      <c r="DP469" s="247"/>
      <c r="DQ469" s="249"/>
      <c r="DR469" s="249" t="s">
        <v>34</v>
      </c>
      <c r="DS469" s="247"/>
      <c r="DT469" s="249"/>
      <c r="DU469" s="249" t="s">
        <v>34</v>
      </c>
      <c r="DV469" s="247"/>
      <c r="DW469" s="249"/>
      <c r="DX469" s="249" t="s">
        <v>34</v>
      </c>
      <c r="DY469" s="247"/>
      <c r="DZ469" s="249"/>
      <c r="EA469" s="249" t="s">
        <v>34</v>
      </c>
      <c r="EB469" s="247"/>
      <c r="EC469" s="249"/>
      <c r="ED469" s="249" t="s">
        <v>34</v>
      </c>
      <c r="EE469" s="247"/>
      <c r="EF469" s="249"/>
      <c r="EG469" s="249" t="s">
        <v>34</v>
      </c>
      <c r="EH469" s="247"/>
      <c r="EI469" s="249"/>
      <c r="EJ469" s="249" t="s">
        <v>34</v>
      </c>
      <c r="EK469" s="247"/>
      <c r="EL469" s="249"/>
      <c r="EM469" s="249" t="s">
        <v>34</v>
      </c>
      <c r="EN469" s="247"/>
      <c r="EO469" s="249"/>
      <c r="EP469" s="249" t="s">
        <v>34</v>
      </c>
      <c r="EQ469" s="247"/>
      <c r="ER469" s="249"/>
      <c r="ES469" s="249" t="s">
        <v>34</v>
      </c>
      <c r="ET469" s="247"/>
      <c r="EU469" s="249"/>
      <c r="EV469" s="249" t="s">
        <v>34</v>
      </c>
      <c r="EW469" s="247"/>
      <c r="EX469" s="249"/>
      <c r="EY469" s="249" t="s">
        <v>34</v>
      </c>
      <c r="EZ469" s="247"/>
      <c r="FA469" s="249"/>
      <c r="FB469" s="249" t="s">
        <v>34</v>
      </c>
      <c r="FC469" s="247"/>
      <c r="FD469" s="249"/>
      <c r="FE469" s="249" t="s">
        <v>34</v>
      </c>
      <c r="FF469" s="247"/>
      <c r="FG469" s="249"/>
      <c r="FH469" s="249" t="s">
        <v>34</v>
      </c>
      <c r="FI469" s="247"/>
      <c r="FJ469" s="249"/>
      <c r="FK469" s="249" t="s">
        <v>34</v>
      </c>
      <c r="FL469" s="247"/>
      <c r="FM469" s="249"/>
      <c r="FN469" s="249" t="s">
        <v>34</v>
      </c>
      <c r="FO469" s="247"/>
      <c r="FP469" s="249"/>
      <c r="FQ469" s="249" t="s">
        <v>34</v>
      </c>
      <c r="FR469" s="247"/>
      <c r="FS469" s="249"/>
      <c r="FT469" s="249" t="s">
        <v>34</v>
      </c>
      <c r="FU469" s="247"/>
      <c r="FV469" s="249"/>
      <c r="FW469" s="249" t="s">
        <v>34</v>
      </c>
      <c r="FX469" s="247"/>
      <c r="FY469" s="249"/>
      <c r="FZ469" s="249" t="s">
        <v>34</v>
      </c>
      <c r="GA469" s="250"/>
      <c r="GB469" s="261"/>
      <c r="GC469" s="261" t="s">
        <v>34</v>
      </c>
      <c r="GD469" s="247"/>
      <c r="GE469" s="249"/>
      <c r="GF469" s="249" t="s">
        <v>34</v>
      </c>
      <c r="GG469" s="247"/>
      <c r="GH469" s="249"/>
      <c r="GI469" s="249" t="s">
        <v>34</v>
      </c>
      <c r="GJ469" s="247"/>
      <c r="GK469" s="249"/>
      <c r="GL469" s="249" t="s">
        <v>34</v>
      </c>
      <c r="GM469" s="247"/>
      <c r="GN469" s="249"/>
      <c r="GO469" s="249" t="s">
        <v>34</v>
      </c>
      <c r="GP469" s="247"/>
      <c r="GQ469" s="249"/>
      <c r="GR469" s="249" t="s">
        <v>34</v>
      </c>
      <c r="GS469" s="247"/>
      <c r="GT469" s="249"/>
      <c r="GU469" s="249" t="s">
        <v>34</v>
      </c>
      <c r="GV469" s="247"/>
      <c r="GW469" s="249"/>
      <c r="GX469" s="249" t="s">
        <v>34</v>
      </c>
      <c r="GY469" s="247"/>
      <c r="GZ469" s="249"/>
      <c r="HA469" s="249" t="s">
        <v>34</v>
      </c>
    </row>
    <row r="470" spans="1:209" outlineLevel="1" x14ac:dyDescent="0.2">
      <c r="A470" s="254" t="s">
        <v>2282</v>
      </c>
      <c r="B470" s="255" t="s">
        <v>1518</v>
      </c>
      <c r="C470" s="256" t="s">
        <v>121</v>
      </c>
      <c r="D470" s="256" t="s">
        <v>180</v>
      </c>
      <c r="E470" s="256"/>
      <c r="F470" s="256"/>
      <c r="G470" s="256"/>
      <c r="H470" s="255"/>
      <c r="I470" s="255"/>
      <c r="O470" s="247"/>
      <c r="P470" s="249"/>
      <c r="Q470" s="249" t="s">
        <v>34</v>
      </c>
      <c r="R470" s="247"/>
      <c r="S470" s="249"/>
      <c r="T470" s="249" t="s">
        <v>34</v>
      </c>
      <c r="U470" s="247"/>
      <c r="V470" s="249"/>
      <c r="W470" s="249" t="s">
        <v>34</v>
      </c>
      <c r="X470" s="247"/>
      <c r="Y470" s="249"/>
      <c r="Z470" s="249" t="s">
        <v>34</v>
      </c>
      <c r="AA470" s="247"/>
      <c r="AB470" s="249"/>
      <c r="AC470" s="249" t="s">
        <v>34</v>
      </c>
      <c r="AD470" s="247"/>
      <c r="AE470" s="249"/>
      <c r="AF470" s="249" t="s">
        <v>34</v>
      </c>
      <c r="AG470" s="247"/>
      <c r="AH470" s="249"/>
      <c r="AI470" s="249" t="s">
        <v>34</v>
      </c>
      <c r="AJ470" s="247"/>
      <c r="AK470" s="249"/>
      <c r="AL470" s="249" t="s">
        <v>34</v>
      </c>
      <c r="AM470" s="247"/>
      <c r="AN470" s="249"/>
      <c r="AO470" s="249" t="s">
        <v>34</v>
      </c>
      <c r="AP470" s="247"/>
      <c r="AQ470" s="249"/>
      <c r="AR470" s="249" t="s">
        <v>34</v>
      </c>
      <c r="AS470" s="247"/>
      <c r="AT470" s="249"/>
      <c r="AU470" s="249" t="s">
        <v>34</v>
      </c>
      <c r="AV470" s="247"/>
      <c r="AW470" s="249"/>
      <c r="AX470" s="249" t="s">
        <v>34</v>
      </c>
      <c r="AY470" s="247"/>
      <c r="AZ470" s="249"/>
      <c r="BA470" s="249" t="s">
        <v>34</v>
      </c>
      <c r="BB470" s="247"/>
      <c r="BC470" s="249"/>
      <c r="BD470" s="249" t="s">
        <v>34</v>
      </c>
      <c r="BE470" s="247"/>
      <c r="BF470" s="249"/>
      <c r="BG470" s="249" t="s">
        <v>34</v>
      </c>
      <c r="BH470" s="247"/>
      <c r="BI470" s="249"/>
      <c r="BJ470" s="249" t="s">
        <v>34</v>
      </c>
      <c r="BK470" s="247"/>
      <c r="BL470" s="249"/>
      <c r="BM470" s="249" t="s">
        <v>34</v>
      </c>
      <c r="BN470" s="247"/>
      <c r="BO470" s="249"/>
      <c r="BP470" s="249" t="s">
        <v>34</v>
      </c>
      <c r="BQ470" s="247"/>
      <c r="BR470" s="249"/>
      <c r="BS470" s="249" t="s">
        <v>34</v>
      </c>
      <c r="BT470" s="247"/>
      <c r="BU470" s="249"/>
      <c r="BV470" s="249" t="s">
        <v>34</v>
      </c>
      <c r="BW470" s="247"/>
      <c r="BX470" s="249"/>
      <c r="BY470" s="249" t="s">
        <v>34</v>
      </c>
      <c r="BZ470" s="247"/>
      <c r="CA470" s="249"/>
      <c r="CB470" s="249" t="s">
        <v>34</v>
      </c>
      <c r="CC470" s="250"/>
      <c r="CD470" s="261"/>
      <c r="CE470" s="261" t="s">
        <v>34</v>
      </c>
      <c r="CF470" s="247"/>
      <c r="CG470" s="249"/>
      <c r="CH470" s="249" t="s">
        <v>34</v>
      </c>
      <c r="CI470" s="247"/>
      <c r="CJ470" s="249"/>
      <c r="CK470" s="249" t="s">
        <v>34</v>
      </c>
      <c r="CL470" s="247"/>
      <c r="CM470" s="249"/>
      <c r="CN470" s="249" t="s">
        <v>34</v>
      </c>
      <c r="CO470" s="184">
        <v>16</v>
      </c>
      <c r="CP470" s="257" t="s">
        <v>355</v>
      </c>
      <c r="CQ470" s="257" t="s">
        <v>395</v>
      </c>
      <c r="CR470" s="247"/>
      <c r="CS470" s="249"/>
      <c r="CT470" s="249" t="s">
        <v>34</v>
      </c>
      <c r="CU470" s="247"/>
      <c r="CV470" s="249"/>
      <c r="CW470" s="249" t="s">
        <v>34</v>
      </c>
      <c r="CX470" s="247"/>
      <c r="CY470" s="249"/>
      <c r="CZ470" s="249" t="s">
        <v>34</v>
      </c>
      <c r="DA470" s="247"/>
      <c r="DB470" s="249"/>
      <c r="DC470" s="249" t="s">
        <v>34</v>
      </c>
      <c r="DD470" s="247"/>
      <c r="DE470" s="249"/>
      <c r="DF470" s="249" t="s">
        <v>34</v>
      </c>
      <c r="DG470" s="247"/>
      <c r="DH470" s="249"/>
      <c r="DI470" s="249" t="s">
        <v>34</v>
      </c>
      <c r="DJ470" s="247"/>
      <c r="DK470" s="249"/>
      <c r="DL470" s="249" t="s">
        <v>34</v>
      </c>
      <c r="DM470" s="247"/>
      <c r="DN470" s="289"/>
      <c r="DO470" s="289" t="s">
        <v>34</v>
      </c>
      <c r="DP470" s="247"/>
      <c r="DQ470" s="249"/>
      <c r="DR470" s="249" t="s">
        <v>34</v>
      </c>
      <c r="DS470" s="247"/>
      <c r="DT470" s="249"/>
      <c r="DU470" s="249" t="s">
        <v>34</v>
      </c>
      <c r="DV470" s="247"/>
      <c r="DW470" s="249"/>
      <c r="DX470" s="249" t="s">
        <v>34</v>
      </c>
      <c r="DY470" s="247"/>
      <c r="DZ470" s="249"/>
      <c r="EA470" s="249" t="s">
        <v>34</v>
      </c>
      <c r="EB470" s="247"/>
      <c r="EC470" s="249"/>
      <c r="ED470" s="249" t="s">
        <v>34</v>
      </c>
      <c r="EE470" s="247"/>
      <c r="EF470" s="249"/>
      <c r="EG470" s="249" t="s">
        <v>34</v>
      </c>
      <c r="EH470" s="247"/>
      <c r="EI470" s="249"/>
      <c r="EJ470" s="249" t="s">
        <v>34</v>
      </c>
      <c r="EK470" s="247"/>
      <c r="EL470" s="249"/>
      <c r="EM470" s="249" t="s">
        <v>34</v>
      </c>
      <c r="EN470" s="247"/>
      <c r="EO470" s="249"/>
      <c r="EP470" s="249" t="s">
        <v>34</v>
      </c>
      <c r="EQ470" s="247"/>
      <c r="ER470" s="249"/>
      <c r="ES470" s="249" t="s">
        <v>34</v>
      </c>
      <c r="ET470" s="247"/>
      <c r="EU470" s="249"/>
      <c r="EV470" s="249" t="s">
        <v>34</v>
      </c>
      <c r="EW470" s="247"/>
      <c r="EX470" s="249"/>
      <c r="EY470" s="249" t="s">
        <v>34</v>
      </c>
      <c r="EZ470" s="247"/>
      <c r="FA470" s="249"/>
      <c r="FB470" s="249" t="s">
        <v>34</v>
      </c>
      <c r="FC470" s="247"/>
      <c r="FD470" s="249"/>
      <c r="FE470" s="249" t="s">
        <v>34</v>
      </c>
      <c r="FF470" s="247"/>
      <c r="FG470" s="249"/>
      <c r="FH470" s="249" t="s">
        <v>34</v>
      </c>
      <c r="FI470" s="247"/>
      <c r="FJ470" s="249"/>
      <c r="FK470" s="249" t="s">
        <v>34</v>
      </c>
      <c r="FL470" s="247"/>
      <c r="FM470" s="249"/>
      <c r="FN470" s="249" t="s">
        <v>34</v>
      </c>
      <c r="FO470" s="247"/>
      <c r="FP470" s="249"/>
      <c r="FQ470" s="249" t="s">
        <v>34</v>
      </c>
      <c r="FR470" s="247"/>
      <c r="FS470" s="249"/>
      <c r="FT470" s="249" t="s">
        <v>34</v>
      </c>
      <c r="FU470" s="247"/>
      <c r="FV470" s="249"/>
      <c r="FW470" s="249" t="s">
        <v>34</v>
      </c>
      <c r="FX470" s="247"/>
      <c r="FY470" s="249"/>
      <c r="FZ470" s="249" t="s">
        <v>34</v>
      </c>
      <c r="GA470" s="250"/>
      <c r="GB470" s="261"/>
      <c r="GC470" s="261" t="s">
        <v>34</v>
      </c>
      <c r="GD470" s="247"/>
      <c r="GE470" s="249"/>
      <c r="GF470" s="249" t="s">
        <v>34</v>
      </c>
      <c r="GG470" s="247"/>
      <c r="GH470" s="249"/>
      <c r="GI470" s="249" t="s">
        <v>34</v>
      </c>
      <c r="GJ470" s="247"/>
      <c r="GK470" s="249"/>
      <c r="GL470" s="249" t="s">
        <v>34</v>
      </c>
      <c r="GM470" s="247"/>
      <c r="GN470" s="249"/>
      <c r="GO470" s="249" t="s">
        <v>34</v>
      </c>
      <c r="GP470" s="247"/>
      <c r="GQ470" s="249"/>
      <c r="GR470" s="249" t="s">
        <v>34</v>
      </c>
      <c r="GS470" s="247"/>
      <c r="GT470" s="249"/>
      <c r="GU470" s="249" t="s">
        <v>34</v>
      </c>
      <c r="GV470" s="247"/>
      <c r="GW470" s="249"/>
      <c r="GX470" s="249" t="s">
        <v>34</v>
      </c>
      <c r="GY470" s="247"/>
      <c r="GZ470" s="249"/>
      <c r="HA470" s="249" t="s">
        <v>34</v>
      </c>
    </row>
    <row r="471" spans="1:209" outlineLevel="1" x14ac:dyDescent="0.2">
      <c r="A471" s="246" t="s">
        <v>2283</v>
      </c>
      <c r="B471" s="247" t="s">
        <v>214</v>
      </c>
      <c r="C471" s="247" t="s">
        <v>15</v>
      </c>
      <c r="D471" s="247" t="s">
        <v>180</v>
      </c>
      <c r="E471" s="249"/>
      <c r="F471" s="249"/>
      <c r="G471" s="249"/>
      <c r="H471" s="249"/>
      <c r="I471" s="249"/>
      <c r="O471" s="249"/>
      <c r="P471" s="249"/>
      <c r="Q471" s="249" t="s">
        <v>34</v>
      </c>
      <c r="R471" s="249"/>
      <c r="S471" s="249"/>
      <c r="T471" s="249" t="s">
        <v>34</v>
      </c>
      <c r="U471" s="249"/>
      <c r="V471" s="249"/>
      <c r="W471" s="249" t="s">
        <v>34</v>
      </c>
      <c r="X471" s="249"/>
      <c r="Y471" s="249"/>
      <c r="Z471" s="249" t="s">
        <v>34</v>
      </c>
      <c r="AA471" s="249"/>
      <c r="AB471" s="249"/>
      <c r="AC471" s="249" t="s">
        <v>34</v>
      </c>
      <c r="AD471" s="249"/>
      <c r="AE471" s="249"/>
      <c r="AF471" s="249" t="s">
        <v>34</v>
      </c>
      <c r="AG471" s="249"/>
      <c r="AH471" s="249"/>
      <c r="AI471" s="249" t="s">
        <v>34</v>
      </c>
      <c r="AJ471" s="249"/>
      <c r="AK471" s="249"/>
      <c r="AL471" s="249" t="s">
        <v>34</v>
      </c>
      <c r="AM471" s="249"/>
      <c r="AN471" s="249"/>
      <c r="AO471" s="249" t="s">
        <v>34</v>
      </c>
      <c r="AP471" s="249"/>
      <c r="AQ471" s="249"/>
      <c r="AR471" s="249" t="s">
        <v>34</v>
      </c>
      <c r="AS471" s="249"/>
      <c r="AT471" s="249"/>
      <c r="AU471" s="249" t="s">
        <v>34</v>
      </c>
      <c r="AV471" s="249"/>
      <c r="AW471" s="249"/>
      <c r="AX471" s="249" t="s">
        <v>34</v>
      </c>
      <c r="AY471" s="249"/>
      <c r="AZ471" s="249"/>
      <c r="BA471" s="249" t="s">
        <v>34</v>
      </c>
      <c r="BB471" s="249"/>
      <c r="BC471" s="249"/>
      <c r="BD471" s="249" t="s">
        <v>34</v>
      </c>
      <c r="BE471" s="249"/>
      <c r="BF471" s="249"/>
      <c r="BG471" s="249" t="s">
        <v>34</v>
      </c>
      <c r="BH471" s="249"/>
      <c r="BI471" s="249"/>
      <c r="BJ471" s="249" t="s">
        <v>34</v>
      </c>
      <c r="BK471" s="249"/>
      <c r="BL471" s="249"/>
      <c r="BM471" s="249" t="s">
        <v>34</v>
      </c>
      <c r="BN471" s="249"/>
      <c r="BO471" s="249"/>
      <c r="BP471" s="249" t="s">
        <v>34</v>
      </c>
      <c r="BQ471" s="249"/>
      <c r="BR471" s="249"/>
      <c r="BS471" s="249" t="s">
        <v>34</v>
      </c>
      <c r="BT471" s="249"/>
      <c r="BU471" s="249"/>
      <c r="BV471" s="249" t="s">
        <v>34</v>
      </c>
      <c r="BW471" s="249"/>
      <c r="BX471" s="249"/>
      <c r="BY471" s="249" t="s">
        <v>34</v>
      </c>
      <c r="BZ471" s="249"/>
      <c r="CA471" s="249"/>
      <c r="CB471" s="249" t="s">
        <v>34</v>
      </c>
      <c r="CC471" s="261"/>
      <c r="CD471" s="261"/>
      <c r="CE471" s="261" t="s">
        <v>34</v>
      </c>
      <c r="CF471" s="249"/>
      <c r="CG471" s="249"/>
      <c r="CH471" s="249" t="s">
        <v>34</v>
      </c>
      <c r="CI471" s="249"/>
      <c r="CJ471" s="249"/>
      <c r="CK471" s="249" t="s">
        <v>34</v>
      </c>
      <c r="CL471" s="249"/>
      <c r="CM471" s="249"/>
      <c r="CN471" s="249" t="s">
        <v>34</v>
      </c>
      <c r="CO471" s="247"/>
      <c r="CP471" s="249"/>
      <c r="CQ471" s="249" t="s">
        <v>34</v>
      </c>
      <c r="CR471" s="249"/>
      <c r="CS471" s="249"/>
      <c r="CT471" s="249" t="s">
        <v>34</v>
      </c>
      <c r="CU471" s="247"/>
      <c r="CV471" s="249"/>
      <c r="CW471" s="249" t="s">
        <v>34</v>
      </c>
      <c r="CX471" s="249"/>
      <c r="CY471" s="249"/>
      <c r="CZ471" s="249" t="s">
        <v>34</v>
      </c>
      <c r="DA471" s="249"/>
      <c r="DB471" s="249"/>
      <c r="DC471" s="249" t="s">
        <v>34</v>
      </c>
      <c r="DD471" s="249"/>
      <c r="DE471" s="249"/>
      <c r="DF471" s="249" t="s">
        <v>34</v>
      </c>
      <c r="DG471" s="249"/>
      <c r="DH471" s="249"/>
      <c r="DI471" s="249" t="s">
        <v>34</v>
      </c>
      <c r="DJ471" s="249"/>
      <c r="DK471" s="249"/>
      <c r="DL471" s="249" t="s">
        <v>34</v>
      </c>
      <c r="DM471" s="247"/>
      <c r="DN471" s="289"/>
      <c r="DO471" s="289" t="s">
        <v>34</v>
      </c>
      <c r="DP471" s="249"/>
      <c r="DQ471" s="249"/>
      <c r="DR471" s="249" t="s">
        <v>34</v>
      </c>
      <c r="DS471" s="249"/>
      <c r="DT471" s="249"/>
      <c r="DU471" s="249" t="s">
        <v>34</v>
      </c>
      <c r="DV471" s="249"/>
      <c r="DW471" s="249"/>
      <c r="DX471" s="249" t="s">
        <v>34</v>
      </c>
      <c r="DY471" s="249"/>
      <c r="DZ471" s="249"/>
      <c r="EA471" s="249" t="s">
        <v>34</v>
      </c>
      <c r="EB471" s="249"/>
      <c r="EC471" s="249"/>
      <c r="ED471" s="249" t="s">
        <v>34</v>
      </c>
      <c r="EE471" s="249"/>
      <c r="EF471" s="249"/>
      <c r="EG471" s="249" t="s">
        <v>34</v>
      </c>
      <c r="EH471" s="249"/>
      <c r="EI471" s="249"/>
      <c r="EJ471" s="249" t="s">
        <v>34</v>
      </c>
      <c r="EK471" s="249"/>
      <c r="EL471" s="249"/>
      <c r="EM471" s="249" t="s">
        <v>34</v>
      </c>
      <c r="EN471" s="249"/>
      <c r="EO471" s="249"/>
      <c r="EP471" s="249" t="s">
        <v>34</v>
      </c>
      <c r="EQ471" s="249"/>
      <c r="ER471" s="249"/>
      <c r="ES471" s="249" t="s">
        <v>34</v>
      </c>
      <c r="ET471" s="249"/>
      <c r="EU471" s="249"/>
      <c r="EV471" s="249" t="s">
        <v>34</v>
      </c>
      <c r="EW471" s="249"/>
      <c r="EX471" s="249"/>
      <c r="EY471" s="249" t="s">
        <v>34</v>
      </c>
      <c r="EZ471" s="249"/>
      <c r="FA471" s="249"/>
      <c r="FB471" s="249" t="s">
        <v>34</v>
      </c>
      <c r="FC471" s="249"/>
      <c r="FD471" s="249"/>
      <c r="FE471" s="249" t="s">
        <v>34</v>
      </c>
      <c r="FF471" s="249"/>
      <c r="FG471" s="249"/>
      <c r="FH471" s="249" t="s">
        <v>34</v>
      </c>
      <c r="FI471" s="249"/>
      <c r="FJ471" s="249"/>
      <c r="FK471" s="249" t="s">
        <v>34</v>
      </c>
      <c r="FL471" s="249"/>
      <c r="FM471" s="249"/>
      <c r="FN471" s="249" t="s">
        <v>34</v>
      </c>
      <c r="FO471" s="249"/>
      <c r="FP471" s="249"/>
      <c r="FQ471" s="249" t="s">
        <v>34</v>
      </c>
      <c r="FR471" s="249"/>
      <c r="FS471" s="249"/>
      <c r="FT471" s="249" t="s">
        <v>34</v>
      </c>
      <c r="FU471" s="249"/>
      <c r="FV471" s="249"/>
      <c r="FW471" s="249" t="s">
        <v>34</v>
      </c>
      <c r="FX471" s="249"/>
      <c r="FY471" s="249"/>
      <c r="FZ471" s="249" t="s">
        <v>34</v>
      </c>
      <c r="GA471" s="261"/>
      <c r="GB471" s="261"/>
      <c r="GC471" s="261" t="s">
        <v>34</v>
      </c>
      <c r="GD471" s="249"/>
      <c r="GE471" s="249"/>
      <c r="GF471" s="249" t="s">
        <v>34</v>
      </c>
      <c r="GG471" s="249"/>
      <c r="GH471" s="249"/>
      <c r="GI471" s="249" t="s">
        <v>34</v>
      </c>
      <c r="GJ471" s="249"/>
      <c r="GK471" s="249"/>
      <c r="GL471" s="249" t="s">
        <v>34</v>
      </c>
      <c r="GM471" s="249"/>
      <c r="GN471" s="249"/>
      <c r="GO471" s="249" t="s">
        <v>34</v>
      </c>
      <c r="GP471" s="249"/>
      <c r="GQ471" s="249"/>
      <c r="GR471" s="249" t="s">
        <v>34</v>
      </c>
      <c r="GS471" s="249"/>
      <c r="GT471" s="249"/>
      <c r="GU471" s="249" t="s">
        <v>34</v>
      </c>
      <c r="GV471" s="249"/>
      <c r="GW471" s="249"/>
      <c r="GX471" s="249" t="s">
        <v>34</v>
      </c>
      <c r="GY471" s="249"/>
      <c r="GZ471" s="249"/>
      <c r="HA471" s="249" t="s">
        <v>34</v>
      </c>
    </row>
    <row r="472" spans="1:209" s="184" customFormat="1" outlineLevel="1" x14ac:dyDescent="0.2">
      <c r="A472" s="254" t="s">
        <v>2283</v>
      </c>
      <c r="B472" s="258" t="s">
        <v>214</v>
      </c>
      <c r="C472" s="258" t="s">
        <v>69</v>
      </c>
      <c r="D472" s="258" t="s">
        <v>25</v>
      </c>
      <c r="E472" s="258"/>
      <c r="F472" s="258"/>
      <c r="G472" s="258"/>
      <c r="H472" s="258"/>
      <c r="I472" s="258" t="s">
        <v>215</v>
      </c>
      <c r="O472" s="258"/>
      <c r="P472" s="259"/>
      <c r="Q472" s="259"/>
      <c r="R472" s="258"/>
      <c r="S472" s="259"/>
      <c r="T472" s="259"/>
      <c r="U472" s="258"/>
      <c r="V472" s="259"/>
      <c r="W472" s="259"/>
      <c r="X472" s="258"/>
      <c r="Y472" s="259"/>
      <c r="Z472" s="259"/>
      <c r="AA472" s="258"/>
      <c r="AB472" s="259"/>
      <c r="AC472" s="259"/>
      <c r="AD472" s="258"/>
      <c r="AE472" s="259"/>
      <c r="AF472" s="259"/>
      <c r="AG472" s="258"/>
      <c r="AH472" s="259"/>
      <c r="AI472" s="259"/>
      <c r="AJ472" s="258"/>
      <c r="AK472" s="259"/>
      <c r="AL472" s="259"/>
      <c r="AM472" s="258"/>
      <c r="AN472" s="259"/>
      <c r="AO472" s="259"/>
      <c r="AP472" s="258"/>
      <c r="AQ472" s="259"/>
      <c r="AR472" s="259"/>
      <c r="AS472" s="258"/>
      <c r="AT472" s="259"/>
      <c r="AU472" s="259"/>
      <c r="AV472" s="258"/>
      <c r="AW472" s="259"/>
      <c r="AX472" s="259"/>
      <c r="AY472" s="258"/>
      <c r="AZ472" s="259"/>
      <c r="BA472" s="259"/>
      <c r="BB472" s="258"/>
      <c r="BC472" s="259"/>
      <c r="BD472" s="259"/>
      <c r="BE472" s="258"/>
      <c r="BF472" s="259"/>
      <c r="BG472" s="259"/>
      <c r="BH472" s="258"/>
      <c r="BI472" s="259"/>
      <c r="BJ472" s="259"/>
      <c r="BK472" s="258"/>
      <c r="BL472" s="259"/>
      <c r="BM472" s="259"/>
      <c r="BN472" s="258"/>
      <c r="BO472" s="259"/>
      <c r="BP472" s="259"/>
      <c r="BQ472" s="258"/>
      <c r="BR472" s="259"/>
      <c r="BS472" s="259"/>
      <c r="BT472" s="258"/>
      <c r="BU472" s="259"/>
      <c r="BV472" s="259"/>
      <c r="BW472" s="258"/>
      <c r="BX472" s="259"/>
      <c r="BY472" s="259"/>
      <c r="BZ472" s="258"/>
      <c r="CA472" s="259"/>
      <c r="CB472" s="259"/>
      <c r="CC472" s="258"/>
      <c r="CD472" s="259"/>
      <c r="CE472" s="259"/>
      <c r="CF472" s="258"/>
      <c r="CG472" s="259"/>
      <c r="CH472" s="259"/>
      <c r="CI472" s="258"/>
      <c r="CJ472" s="259"/>
      <c r="CK472" s="259"/>
      <c r="CL472" s="258"/>
      <c r="CM472" s="259"/>
      <c r="CN472" s="259"/>
      <c r="CO472" s="258"/>
      <c r="CP472" s="259"/>
      <c r="CQ472" s="259"/>
      <c r="CR472" s="258"/>
      <c r="CS472" s="259"/>
      <c r="CT472" s="259"/>
      <c r="CU472" s="258"/>
      <c r="CV472" s="259"/>
      <c r="CW472" s="259"/>
      <c r="CX472" s="258"/>
      <c r="CY472" s="259"/>
      <c r="CZ472" s="259"/>
      <c r="DA472" s="258"/>
      <c r="DB472" s="259"/>
      <c r="DC472" s="259"/>
      <c r="DD472" s="258"/>
      <c r="DE472" s="259"/>
      <c r="DF472" s="259"/>
      <c r="DG472" s="258"/>
      <c r="DH472" s="259"/>
      <c r="DI472" s="259"/>
      <c r="DJ472" s="258"/>
      <c r="DK472" s="259"/>
      <c r="DL472" s="259"/>
      <c r="DM472" s="258"/>
      <c r="DN472" s="259"/>
      <c r="DO472" s="259"/>
      <c r="DP472" s="258"/>
      <c r="DQ472" s="259"/>
      <c r="DR472" s="259"/>
      <c r="DS472" s="258"/>
      <c r="DT472" s="259"/>
      <c r="DU472" s="259"/>
      <c r="DV472" s="258"/>
      <c r="DW472" s="259"/>
      <c r="DX472" s="259"/>
      <c r="DY472" s="258"/>
      <c r="DZ472" s="259"/>
      <c r="EA472" s="259"/>
      <c r="EB472" s="258"/>
      <c r="EC472" s="259"/>
      <c r="ED472" s="259"/>
      <c r="EE472" s="258"/>
      <c r="EF472" s="259"/>
      <c r="EG472" s="259"/>
      <c r="EH472" s="258"/>
      <c r="EI472" s="259"/>
      <c r="EJ472" s="259"/>
      <c r="EK472" s="258"/>
      <c r="EL472" s="259"/>
      <c r="EM472" s="259"/>
      <c r="EN472" s="258"/>
      <c r="EO472" s="259"/>
      <c r="EP472" s="259"/>
      <c r="EQ472" s="258"/>
      <c r="ER472" s="259"/>
      <c r="ES472" s="259"/>
      <c r="ET472" s="258"/>
      <c r="EU472" s="259"/>
      <c r="EV472" s="259"/>
      <c r="EW472" s="258"/>
      <c r="EX472" s="259"/>
      <c r="EY472" s="259"/>
      <c r="EZ472" s="258"/>
      <c r="FA472" s="259"/>
      <c r="FB472" s="259"/>
      <c r="FC472" s="258"/>
      <c r="FD472" s="259"/>
      <c r="FE472" s="259"/>
      <c r="FF472" s="258"/>
      <c r="FG472" s="259"/>
      <c r="FH472" s="259"/>
      <c r="FI472" s="258"/>
      <c r="FJ472" s="259"/>
      <c r="FK472" s="259"/>
      <c r="FL472" s="258"/>
      <c r="FM472" s="259"/>
      <c r="FN472" s="259"/>
      <c r="FO472" s="258"/>
      <c r="FP472" s="259"/>
      <c r="FQ472" s="259"/>
      <c r="FR472" s="258"/>
      <c r="FS472" s="259"/>
      <c r="FT472" s="259"/>
      <c r="FU472" s="258"/>
      <c r="FV472" s="259"/>
      <c r="FW472" s="259"/>
      <c r="FX472" s="258"/>
      <c r="FY472" s="259"/>
      <c r="FZ472" s="259"/>
      <c r="GA472" s="258"/>
      <c r="GB472" s="259"/>
      <c r="GC472" s="259"/>
      <c r="GD472" s="258"/>
      <c r="GE472" s="259"/>
      <c r="GF472" s="259"/>
      <c r="GG472" s="258"/>
      <c r="GH472" s="259"/>
      <c r="GI472" s="259"/>
      <c r="GJ472" s="258"/>
      <c r="GK472" s="259"/>
      <c r="GL472" s="259"/>
      <c r="GM472" s="258"/>
      <c r="GN472" s="259"/>
      <c r="GO472" s="259"/>
      <c r="GP472" s="258"/>
      <c r="GQ472" s="259"/>
      <c r="GR472" s="259"/>
      <c r="GS472" s="258"/>
      <c r="GT472" s="259"/>
      <c r="GU472" s="259"/>
      <c r="GV472" s="258"/>
      <c r="GW472" s="259"/>
      <c r="GX472" s="259"/>
      <c r="GY472" s="258"/>
      <c r="GZ472" s="259"/>
      <c r="HA472" s="259"/>
    </row>
    <row r="473" spans="1:209" s="184" customFormat="1" outlineLevel="1" x14ac:dyDescent="0.2">
      <c r="A473" s="254" t="s">
        <v>2284</v>
      </c>
      <c r="B473" s="257" t="s">
        <v>169</v>
      </c>
      <c r="C473" s="257" t="s">
        <v>15</v>
      </c>
      <c r="D473" s="257" t="s">
        <v>25</v>
      </c>
      <c r="E473" s="257"/>
      <c r="F473" s="257"/>
      <c r="G473" s="257"/>
      <c r="H473" s="257"/>
      <c r="I473" s="257"/>
      <c r="O473" s="257"/>
      <c r="P473" s="257"/>
      <c r="Q473" s="257" t="s">
        <v>34</v>
      </c>
      <c r="R473" s="257"/>
      <c r="S473" s="257"/>
      <c r="T473" s="257" t="s">
        <v>34</v>
      </c>
      <c r="U473" s="257"/>
      <c r="V473" s="257"/>
      <c r="W473" s="257" t="s">
        <v>34</v>
      </c>
      <c r="X473" s="257"/>
      <c r="Y473" s="257"/>
      <c r="Z473" s="257" t="s">
        <v>34</v>
      </c>
      <c r="AA473" s="257"/>
      <c r="AB473" s="257"/>
      <c r="AC473" s="257" t="s">
        <v>34</v>
      </c>
      <c r="AD473" s="257"/>
      <c r="AE473" s="257"/>
      <c r="AF473" s="257" t="s">
        <v>34</v>
      </c>
      <c r="AG473" s="257"/>
      <c r="AH473" s="257"/>
      <c r="AI473" s="257" t="s">
        <v>34</v>
      </c>
      <c r="AJ473" s="257"/>
      <c r="AK473" s="257"/>
      <c r="AL473" s="257" t="s">
        <v>34</v>
      </c>
      <c r="AM473" s="257"/>
      <c r="AN473" s="257"/>
      <c r="AO473" s="257" t="s">
        <v>34</v>
      </c>
      <c r="AP473" s="257"/>
      <c r="AQ473" s="257"/>
      <c r="AR473" s="257" t="s">
        <v>34</v>
      </c>
      <c r="AS473" s="257"/>
      <c r="AT473" s="257"/>
      <c r="AU473" s="257" t="s">
        <v>34</v>
      </c>
      <c r="AV473" s="257"/>
      <c r="AW473" s="257"/>
      <c r="AX473" s="257" t="s">
        <v>34</v>
      </c>
      <c r="AY473" s="257"/>
      <c r="AZ473" s="257"/>
      <c r="BA473" s="257" t="s">
        <v>34</v>
      </c>
      <c r="BB473" s="257"/>
      <c r="BC473" s="257"/>
      <c r="BD473" s="257" t="s">
        <v>34</v>
      </c>
      <c r="BE473" s="257"/>
      <c r="BF473" s="257"/>
      <c r="BG473" s="257" t="s">
        <v>34</v>
      </c>
      <c r="BH473" s="257"/>
      <c r="BI473" s="257"/>
      <c r="BJ473" s="257" t="s">
        <v>34</v>
      </c>
      <c r="BK473" s="257"/>
      <c r="BL473" s="257"/>
      <c r="BM473" s="257" t="s">
        <v>34</v>
      </c>
      <c r="BN473" s="257"/>
      <c r="BO473" s="257"/>
      <c r="BP473" s="257" t="s">
        <v>34</v>
      </c>
      <c r="BQ473" s="257"/>
      <c r="BR473" s="257"/>
      <c r="BS473" s="257" t="s">
        <v>34</v>
      </c>
      <c r="BT473" s="257"/>
      <c r="BU473" s="257"/>
      <c r="BV473" s="257" t="s">
        <v>34</v>
      </c>
      <c r="BW473" s="257"/>
      <c r="BX473" s="257"/>
      <c r="BY473" s="257" t="s">
        <v>34</v>
      </c>
      <c r="BZ473" s="257"/>
      <c r="CA473" s="257"/>
      <c r="CB473" s="257" t="s">
        <v>34</v>
      </c>
      <c r="CC473" s="259"/>
      <c r="CD473" s="259"/>
      <c r="CE473" s="259" t="s">
        <v>34</v>
      </c>
      <c r="CF473" s="257"/>
      <c r="CG473" s="257"/>
      <c r="CH473" s="257" t="s">
        <v>34</v>
      </c>
      <c r="CI473" s="257"/>
      <c r="CJ473" s="257"/>
      <c r="CK473" s="257" t="s">
        <v>34</v>
      </c>
      <c r="CL473" s="257"/>
      <c r="CM473" s="257"/>
      <c r="CN473" s="257" t="s">
        <v>34</v>
      </c>
      <c r="CO473" s="255"/>
      <c r="CP473" s="257"/>
      <c r="CQ473" s="257" t="s">
        <v>34</v>
      </c>
      <c r="CR473" s="257"/>
      <c r="CS473" s="257"/>
      <c r="CT473" s="257" t="s">
        <v>34</v>
      </c>
      <c r="CU473" s="255"/>
      <c r="CV473" s="257"/>
      <c r="CW473" s="257" t="s">
        <v>34</v>
      </c>
      <c r="CX473" s="257"/>
      <c r="CY473" s="257"/>
      <c r="CZ473" s="257" t="s">
        <v>34</v>
      </c>
      <c r="DA473" s="257"/>
      <c r="DB473" s="257"/>
      <c r="DC473" s="257" t="s">
        <v>34</v>
      </c>
      <c r="DD473" s="257"/>
      <c r="DE473" s="257"/>
      <c r="DF473" s="257" t="s">
        <v>34</v>
      </c>
      <c r="DG473" s="257"/>
      <c r="DH473" s="257"/>
      <c r="DI473" s="257" t="s">
        <v>34</v>
      </c>
      <c r="DJ473" s="257"/>
      <c r="DK473" s="257"/>
      <c r="DL473" s="257" t="s">
        <v>34</v>
      </c>
      <c r="DM473" s="255"/>
      <c r="DN473" s="326"/>
      <c r="DO473" s="326" t="s">
        <v>34</v>
      </c>
      <c r="DP473" s="257"/>
      <c r="DQ473" s="257"/>
      <c r="DR473" s="257" t="s">
        <v>34</v>
      </c>
      <c r="DS473" s="257"/>
      <c r="DT473" s="257"/>
      <c r="DU473" s="257" t="s">
        <v>34</v>
      </c>
      <c r="DV473" s="257"/>
      <c r="DW473" s="257"/>
      <c r="DX473" s="257" t="s">
        <v>34</v>
      </c>
      <c r="DY473" s="257"/>
      <c r="DZ473" s="257"/>
      <c r="EA473" s="257" t="s">
        <v>34</v>
      </c>
      <c r="EB473" s="257"/>
      <c r="EC473" s="257"/>
      <c r="ED473" s="257" t="s">
        <v>34</v>
      </c>
      <c r="EE473" s="257"/>
      <c r="EF473" s="257"/>
      <c r="EG473" s="257" t="s">
        <v>34</v>
      </c>
      <c r="EH473" s="257"/>
      <c r="EI473" s="257"/>
      <c r="EJ473" s="257" t="s">
        <v>34</v>
      </c>
      <c r="EK473" s="257"/>
      <c r="EL473" s="257"/>
      <c r="EM473" s="257" t="s">
        <v>34</v>
      </c>
      <c r="EN473" s="257"/>
      <c r="EO473" s="257"/>
      <c r="EP473" s="257" t="s">
        <v>34</v>
      </c>
      <c r="EQ473" s="257"/>
      <c r="ER473" s="257"/>
      <c r="ES473" s="257" t="s">
        <v>34</v>
      </c>
      <c r="ET473" s="257"/>
      <c r="EU473" s="257"/>
      <c r="EV473" s="257" t="s">
        <v>34</v>
      </c>
      <c r="EW473" s="257"/>
      <c r="EX473" s="257"/>
      <c r="EY473" s="257" t="s">
        <v>34</v>
      </c>
      <c r="EZ473" s="257"/>
      <c r="FA473" s="257"/>
      <c r="FB473" s="257" t="s">
        <v>34</v>
      </c>
      <c r="FC473" s="257"/>
      <c r="FD473" s="257"/>
      <c r="FE473" s="257" t="s">
        <v>34</v>
      </c>
      <c r="FF473" s="257"/>
      <c r="FG473" s="257"/>
      <c r="FH473" s="257" t="s">
        <v>34</v>
      </c>
      <c r="FI473" s="257"/>
      <c r="FJ473" s="257"/>
      <c r="FK473" s="257" t="s">
        <v>34</v>
      </c>
      <c r="FL473" s="257"/>
      <c r="FM473" s="257"/>
      <c r="FN473" s="257" t="s">
        <v>34</v>
      </c>
      <c r="FO473" s="257"/>
      <c r="FP473" s="257"/>
      <c r="FQ473" s="257" t="s">
        <v>34</v>
      </c>
      <c r="FR473" s="257"/>
      <c r="FS473" s="257"/>
      <c r="FT473" s="257" t="s">
        <v>34</v>
      </c>
      <c r="FU473" s="257"/>
      <c r="FV473" s="257"/>
      <c r="FW473" s="257" t="s">
        <v>34</v>
      </c>
      <c r="FX473" s="257"/>
      <c r="FY473" s="257"/>
      <c r="FZ473" s="257" t="s">
        <v>34</v>
      </c>
      <c r="GA473" s="259"/>
      <c r="GB473" s="259"/>
      <c r="GC473" s="259" t="s">
        <v>34</v>
      </c>
      <c r="GD473" s="257"/>
      <c r="GE473" s="257"/>
      <c r="GF473" s="257" t="s">
        <v>34</v>
      </c>
      <c r="GG473" s="257"/>
      <c r="GH473" s="257"/>
      <c r="GI473" s="257" t="s">
        <v>34</v>
      </c>
      <c r="GJ473" s="257"/>
      <c r="GK473" s="257"/>
      <c r="GL473" s="257" t="s">
        <v>34</v>
      </c>
      <c r="GM473" s="257"/>
      <c r="GN473" s="257"/>
      <c r="GO473" s="257" t="s">
        <v>34</v>
      </c>
      <c r="GP473" s="257"/>
      <c r="GQ473" s="257"/>
      <c r="GR473" s="257" t="s">
        <v>34</v>
      </c>
      <c r="GS473" s="257"/>
      <c r="GT473" s="257"/>
      <c r="GU473" s="257" t="s">
        <v>34</v>
      </c>
      <c r="GV473" s="257"/>
      <c r="GW473" s="257"/>
      <c r="GX473" s="257" t="s">
        <v>34</v>
      </c>
      <c r="GY473" s="257"/>
      <c r="GZ473" s="257"/>
      <c r="HA473" s="257" t="s">
        <v>34</v>
      </c>
    </row>
    <row r="474" spans="1:209" s="184" customFormat="1" outlineLevel="1" x14ac:dyDescent="0.2">
      <c r="A474" s="254" t="s">
        <v>2285</v>
      </c>
      <c r="B474" s="257" t="s">
        <v>170</v>
      </c>
      <c r="C474" s="257" t="s">
        <v>15</v>
      </c>
      <c r="D474" s="257" t="s">
        <v>171</v>
      </c>
      <c r="E474" s="257"/>
      <c r="F474" s="257"/>
      <c r="G474" s="257"/>
      <c r="H474" s="257"/>
      <c r="I474" s="257"/>
      <c r="O474" s="257"/>
      <c r="P474" s="257"/>
      <c r="Q474" s="257" t="s">
        <v>34</v>
      </c>
      <c r="R474" s="257"/>
      <c r="S474" s="257"/>
      <c r="T474" s="257" t="s">
        <v>34</v>
      </c>
      <c r="U474" s="257"/>
      <c r="V474" s="257"/>
      <c r="W474" s="257" t="s">
        <v>34</v>
      </c>
      <c r="X474" s="257"/>
      <c r="Y474" s="257"/>
      <c r="Z474" s="257" t="s">
        <v>34</v>
      </c>
      <c r="AA474" s="257"/>
      <c r="AB474" s="257"/>
      <c r="AC474" s="257" t="s">
        <v>34</v>
      </c>
      <c r="AD474" s="257"/>
      <c r="AE474" s="257"/>
      <c r="AF474" s="257" t="s">
        <v>34</v>
      </c>
      <c r="AG474" s="257"/>
      <c r="AH474" s="257"/>
      <c r="AI474" s="257" t="s">
        <v>34</v>
      </c>
      <c r="AJ474" s="257"/>
      <c r="AK474" s="257"/>
      <c r="AL474" s="257" t="s">
        <v>34</v>
      </c>
      <c r="AM474" s="257"/>
      <c r="AN474" s="257"/>
      <c r="AO474" s="257" t="s">
        <v>34</v>
      </c>
      <c r="AP474" s="257"/>
      <c r="AQ474" s="257"/>
      <c r="AR474" s="257" t="s">
        <v>34</v>
      </c>
      <c r="AS474" s="257"/>
      <c r="AT474" s="257"/>
      <c r="AU474" s="257" t="s">
        <v>34</v>
      </c>
      <c r="AV474" s="257"/>
      <c r="AW474" s="257"/>
      <c r="AX474" s="257" t="s">
        <v>34</v>
      </c>
      <c r="AY474" s="257"/>
      <c r="AZ474" s="257"/>
      <c r="BA474" s="257" t="s">
        <v>34</v>
      </c>
      <c r="BB474" s="257"/>
      <c r="BC474" s="257"/>
      <c r="BD474" s="257" t="s">
        <v>34</v>
      </c>
      <c r="BE474" s="257"/>
      <c r="BF474" s="257"/>
      <c r="BG474" s="257" t="s">
        <v>34</v>
      </c>
      <c r="BH474" s="257"/>
      <c r="BI474" s="257"/>
      <c r="BJ474" s="257" t="s">
        <v>34</v>
      </c>
      <c r="BK474" s="257"/>
      <c r="BL474" s="257"/>
      <c r="BM474" s="257" t="s">
        <v>34</v>
      </c>
      <c r="BN474" s="257"/>
      <c r="BO474" s="257"/>
      <c r="BP474" s="257" t="s">
        <v>34</v>
      </c>
      <c r="BQ474" s="257"/>
      <c r="BR474" s="257"/>
      <c r="BS474" s="257" t="s">
        <v>34</v>
      </c>
      <c r="BT474" s="257"/>
      <c r="BU474" s="257"/>
      <c r="BV474" s="257" t="s">
        <v>34</v>
      </c>
      <c r="BW474" s="257"/>
      <c r="BX474" s="257"/>
      <c r="BY474" s="257" t="s">
        <v>34</v>
      </c>
      <c r="BZ474" s="257"/>
      <c r="CA474" s="257"/>
      <c r="CB474" s="257" t="s">
        <v>34</v>
      </c>
      <c r="CC474" s="259"/>
      <c r="CD474" s="259"/>
      <c r="CE474" s="259" t="s">
        <v>34</v>
      </c>
      <c r="CF474" s="257"/>
      <c r="CG474" s="257"/>
      <c r="CH474" s="257" t="s">
        <v>34</v>
      </c>
      <c r="CI474" s="257"/>
      <c r="CJ474" s="257"/>
      <c r="CK474" s="257" t="s">
        <v>34</v>
      </c>
      <c r="CL474" s="257"/>
      <c r="CM474" s="257"/>
      <c r="CN474" s="257" t="s">
        <v>34</v>
      </c>
      <c r="CO474" s="255"/>
      <c r="CP474" s="257"/>
      <c r="CQ474" s="257" t="s">
        <v>34</v>
      </c>
      <c r="CR474" s="257"/>
      <c r="CS474" s="257"/>
      <c r="CT474" s="257" t="s">
        <v>34</v>
      </c>
      <c r="CU474" s="255"/>
      <c r="CV474" s="257"/>
      <c r="CW474" s="257" t="s">
        <v>34</v>
      </c>
      <c r="CX474" s="257"/>
      <c r="CY474" s="257"/>
      <c r="CZ474" s="257" t="s">
        <v>34</v>
      </c>
      <c r="DA474" s="257"/>
      <c r="DB474" s="257"/>
      <c r="DC474" s="257" t="s">
        <v>34</v>
      </c>
      <c r="DD474" s="257"/>
      <c r="DE474" s="257"/>
      <c r="DF474" s="257" t="s">
        <v>34</v>
      </c>
      <c r="DG474" s="257"/>
      <c r="DH474" s="257"/>
      <c r="DI474" s="257" t="s">
        <v>34</v>
      </c>
      <c r="DJ474" s="257"/>
      <c r="DK474" s="257"/>
      <c r="DL474" s="257" t="s">
        <v>34</v>
      </c>
      <c r="DM474" s="255"/>
      <c r="DN474" s="326"/>
      <c r="DO474" s="326" t="s">
        <v>34</v>
      </c>
      <c r="DP474" s="257"/>
      <c r="DQ474" s="257"/>
      <c r="DR474" s="257" t="s">
        <v>34</v>
      </c>
      <c r="DS474" s="257"/>
      <c r="DT474" s="257"/>
      <c r="DU474" s="257" t="s">
        <v>34</v>
      </c>
      <c r="DV474" s="257"/>
      <c r="DW474" s="257"/>
      <c r="DX474" s="257" t="s">
        <v>34</v>
      </c>
      <c r="DY474" s="257"/>
      <c r="DZ474" s="257"/>
      <c r="EA474" s="257" t="s">
        <v>34</v>
      </c>
      <c r="EB474" s="257"/>
      <c r="EC474" s="257"/>
      <c r="ED474" s="257" t="s">
        <v>34</v>
      </c>
      <c r="EE474" s="257"/>
      <c r="EF474" s="257"/>
      <c r="EG474" s="257" t="s">
        <v>34</v>
      </c>
      <c r="EH474" s="257"/>
      <c r="EI474" s="257"/>
      <c r="EJ474" s="257" t="s">
        <v>34</v>
      </c>
      <c r="EK474" s="257"/>
      <c r="EL474" s="257"/>
      <c r="EM474" s="257" t="s">
        <v>34</v>
      </c>
      <c r="EN474" s="257"/>
      <c r="EO474" s="257"/>
      <c r="EP474" s="257" t="s">
        <v>34</v>
      </c>
      <c r="EQ474" s="257"/>
      <c r="ER474" s="257"/>
      <c r="ES474" s="257" t="s">
        <v>34</v>
      </c>
      <c r="ET474" s="257"/>
      <c r="EU474" s="257"/>
      <c r="EV474" s="257" t="s">
        <v>34</v>
      </c>
      <c r="EW474" s="257"/>
      <c r="EX474" s="257"/>
      <c r="EY474" s="257" t="s">
        <v>34</v>
      </c>
      <c r="EZ474" s="257"/>
      <c r="FA474" s="257"/>
      <c r="FB474" s="257" t="s">
        <v>34</v>
      </c>
      <c r="FC474" s="257"/>
      <c r="FD474" s="257"/>
      <c r="FE474" s="257" t="s">
        <v>34</v>
      </c>
      <c r="FF474" s="257"/>
      <c r="FG474" s="257"/>
      <c r="FH474" s="257" t="s">
        <v>34</v>
      </c>
      <c r="FI474" s="257"/>
      <c r="FJ474" s="257"/>
      <c r="FK474" s="257" t="s">
        <v>34</v>
      </c>
      <c r="FL474" s="257"/>
      <c r="FM474" s="257"/>
      <c r="FN474" s="257" t="s">
        <v>34</v>
      </c>
      <c r="FO474" s="257"/>
      <c r="FP474" s="257"/>
      <c r="FQ474" s="257" t="s">
        <v>34</v>
      </c>
      <c r="FR474" s="257"/>
      <c r="FS474" s="257"/>
      <c r="FT474" s="257" t="s">
        <v>34</v>
      </c>
      <c r="FU474" s="257"/>
      <c r="FV474" s="257"/>
      <c r="FW474" s="257" t="s">
        <v>34</v>
      </c>
      <c r="FX474" s="257"/>
      <c r="FY474" s="257"/>
      <c r="FZ474" s="257" t="s">
        <v>34</v>
      </c>
      <c r="GA474" s="259"/>
      <c r="GB474" s="259"/>
      <c r="GC474" s="259" t="s">
        <v>34</v>
      </c>
      <c r="GD474" s="257"/>
      <c r="GE474" s="257"/>
      <c r="GF474" s="257" t="s">
        <v>34</v>
      </c>
      <c r="GG474" s="257"/>
      <c r="GH474" s="257"/>
      <c r="GI474" s="257" t="s">
        <v>34</v>
      </c>
      <c r="GJ474" s="257"/>
      <c r="GK474" s="257"/>
      <c r="GL474" s="257" t="s">
        <v>34</v>
      </c>
      <c r="GM474" s="257"/>
      <c r="GN474" s="257"/>
      <c r="GO474" s="257" t="s">
        <v>34</v>
      </c>
      <c r="GP474" s="257"/>
      <c r="GQ474" s="257"/>
      <c r="GR474" s="257" t="s">
        <v>34</v>
      </c>
      <c r="GS474" s="257"/>
      <c r="GT474" s="257"/>
      <c r="GU474" s="257" t="s">
        <v>34</v>
      </c>
      <c r="GV474" s="257"/>
      <c r="GW474" s="257"/>
      <c r="GX474" s="257" t="s">
        <v>34</v>
      </c>
      <c r="GY474" s="257"/>
      <c r="GZ474" s="257"/>
      <c r="HA474" s="257" t="s">
        <v>34</v>
      </c>
    </row>
    <row r="475" spans="1:209" s="184" customFormat="1" outlineLevel="1" x14ac:dyDescent="0.2">
      <c r="A475" s="254" t="s">
        <v>2286</v>
      </c>
      <c r="B475" s="257" t="s">
        <v>172</v>
      </c>
      <c r="C475" s="257" t="s">
        <v>30</v>
      </c>
      <c r="D475" s="257" t="s">
        <v>173</v>
      </c>
      <c r="E475" s="257"/>
      <c r="F475" s="257"/>
      <c r="G475" s="257"/>
      <c r="H475" s="257"/>
      <c r="I475" s="257" t="s">
        <v>174</v>
      </c>
      <c r="O475" s="257"/>
      <c r="P475" s="257"/>
      <c r="Q475" s="257" t="s">
        <v>34</v>
      </c>
      <c r="R475" s="257"/>
      <c r="S475" s="257"/>
      <c r="T475" s="257" t="s">
        <v>34</v>
      </c>
      <c r="U475" s="257"/>
      <c r="V475" s="257"/>
      <c r="W475" s="257" t="s">
        <v>34</v>
      </c>
      <c r="X475" s="257"/>
      <c r="Y475" s="257"/>
      <c r="Z475" s="257" t="s">
        <v>34</v>
      </c>
      <c r="AA475" s="257"/>
      <c r="AB475" s="257"/>
      <c r="AC475" s="257" t="s">
        <v>34</v>
      </c>
      <c r="AD475" s="257"/>
      <c r="AE475" s="257"/>
      <c r="AF475" s="257" t="s">
        <v>34</v>
      </c>
      <c r="AG475" s="257"/>
      <c r="AH475" s="257"/>
      <c r="AI475" s="257" t="s">
        <v>34</v>
      </c>
      <c r="AJ475" s="257"/>
      <c r="AK475" s="257"/>
      <c r="AL475" s="257" t="s">
        <v>34</v>
      </c>
      <c r="AM475" s="257"/>
      <c r="AN475" s="257"/>
      <c r="AO475" s="257" t="s">
        <v>34</v>
      </c>
      <c r="AP475" s="257"/>
      <c r="AQ475" s="257"/>
      <c r="AR475" s="257" t="s">
        <v>34</v>
      </c>
      <c r="AS475" s="257"/>
      <c r="AT475" s="257"/>
      <c r="AU475" s="257" t="s">
        <v>34</v>
      </c>
      <c r="AV475" s="257"/>
      <c r="AW475" s="257"/>
      <c r="AX475" s="257" t="s">
        <v>34</v>
      </c>
      <c r="AY475" s="257"/>
      <c r="AZ475" s="257"/>
      <c r="BA475" s="257" t="s">
        <v>34</v>
      </c>
      <c r="BB475" s="257"/>
      <c r="BC475" s="257"/>
      <c r="BD475" s="257" t="s">
        <v>34</v>
      </c>
      <c r="BE475" s="257"/>
      <c r="BF475" s="257"/>
      <c r="BG475" s="257" t="s">
        <v>34</v>
      </c>
      <c r="BH475" s="257"/>
      <c r="BI475" s="257"/>
      <c r="BJ475" s="257" t="s">
        <v>34</v>
      </c>
      <c r="BK475" s="257"/>
      <c r="BL475" s="257"/>
      <c r="BM475" s="257" t="s">
        <v>34</v>
      </c>
      <c r="BN475" s="257"/>
      <c r="BO475" s="257"/>
      <c r="BP475" s="257" t="s">
        <v>34</v>
      </c>
      <c r="BQ475" s="257"/>
      <c r="BR475" s="257"/>
      <c r="BS475" s="257" t="s">
        <v>34</v>
      </c>
      <c r="BT475" s="257"/>
      <c r="BU475" s="257"/>
      <c r="BV475" s="257" t="s">
        <v>34</v>
      </c>
      <c r="BW475" s="257"/>
      <c r="BX475" s="257"/>
      <c r="BY475" s="257" t="s">
        <v>34</v>
      </c>
      <c r="BZ475" s="257"/>
      <c r="CA475" s="257"/>
      <c r="CB475" s="257" t="s">
        <v>34</v>
      </c>
      <c r="CC475" s="259"/>
      <c r="CD475" s="259"/>
      <c r="CE475" s="259" t="s">
        <v>34</v>
      </c>
      <c r="CF475" s="257"/>
      <c r="CG475" s="257"/>
      <c r="CH475" s="257" t="s">
        <v>34</v>
      </c>
      <c r="CI475" s="257"/>
      <c r="CJ475" s="257"/>
      <c r="CK475" s="257" t="s">
        <v>34</v>
      </c>
      <c r="CL475" s="257"/>
      <c r="CM475" s="257"/>
      <c r="CN475" s="257" t="s">
        <v>34</v>
      </c>
      <c r="CO475" s="255"/>
      <c r="CP475" s="257"/>
      <c r="CQ475" s="257" t="s">
        <v>34</v>
      </c>
      <c r="CR475" s="257"/>
      <c r="CS475" s="257"/>
      <c r="CT475" s="257" t="s">
        <v>34</v>
      </c>
      <c r="CU475" s="255"/>
      <c r="CV475" s="257"/>
      <c r="CW475" s="257" t="s">
        <v>34</v>
      </c>
      <c r="CX475" s="257"/>
      <c r="CY475" s="257"/>
      <c r="CZ475" s="257" t="s">
        <v>34</v>
      </c>
      <c r="DA475" s="257"/>
      <c r="DB475" s="257"/>
      <c r="DC475" s="257" t="s">
        <v>34</v>
      </c>
      <c r="DD475" s="257"/>
      <c r="DE475" s="257"/>
      <c r="DF475" s="257" t="s">
        <v>34</v>
      </c>
      <c r="DG475" s="257"/>
      <c r="DH475" s="257"/>
      <c r="DI475" s="257" t="s">
        <v>34</v>
      </c>
      <c r="DJ475" s="257"/>
      <c r="DK475" s="257"/>
      <c r="DL475" s="257" t="s">
        <v>34</v>
      </c>
      <c r="DM475" s="255"/>
      <c r="DN475" s="326"/>
      <c r="DO475" s="326" t="s">
        <v>34</v>
      </c>
      <c r="DP475" s="257"/>
      <c r="DQ475" s="257"/>
      <c r="DR475" s="257" t="s">
        <v>34</v>
      </c>
      <c r="DS475" s="257"/>
      <c r="DT475" s="257"/>
      <c r="DU475" s="257" t="s">
        <v>34</v>
      </c>
      <c r="DV475" s="257"/>
      <c r="DW475" s="257"/>
      <c r="DX475" s="257" t="s">
        <v>34</v>
      </c>
      <c r="DY475" s="257"/>
      <c r="DZ475" s="257"/>
      <c r="EA475" s="257" t="s">
        <v>34</v>
      </c>
      <c r="EB475" s="257"/>
      <c r="EC475" s="257"/>
      <c r="ED475" s="257" t="s">
        <v>34</v>
      </c>
      <c r="EE475" s="257"/>
      <c r="EF475" s="257"/>
      <c r="EG475" s="257" t="s">
        <v>34</v>
      </c>
      <c r="EH475" s="257"/>
      <c r="EI475" s="257"/>
      <c r="EJ475" s="257" t="s">
        <v>34</v>
      </c>
      <c r="EK475" s="257"/>
      <c r="EL475" s="257"/>
      <c r="EM475" s="257" t="s">
        <v>34</v>
      </c>
      <c r="EN475" s="257"/>
      <c r="EO475" s="257"/>
      <c r="EP475" s="257" t="s">
        <v>34</v>
      </c>
      <c r="EQ475" s="257"/>
      <c r="ER475" s="257"/>
      <c r="ES475" s="257" t="s">
        <v>34</v>
      </c>
      <c r="ET475" s="257"/>
      <c r="EU475" s="257"/>
      <c r="EV475" s="257" t="s">
        <v>34</v>
      </c>
      <c r="EW475" s="257"/>
      <c r="EX475" s="257"/>
      <c r="EY475" s="257" t="s">
        <v>34</v>
      </c>
      <c r="EZ475" s="257"/>
      <c r="FA475" s="257"/>
      <c r="FB475" s="257" t="s">
        <v>34</v>
      </c>
      <c r="FC475" s="257"/>
      <c r="FD475" s="257"/>
      <c r="FE475" s="257" t="s">
        <v>34</v>
      </c>
      <c r="FF475" s="257"/>
      <c r="FG475" s="257"/>
      <c r="FH475" s="257" t="s">
        <v>34</v>
      </c>
      <c r="FI475" s="257"/>
      <c r="FJ475" s="257"/>
      <c r="FK475" s="257" t="s">
        <v>34</v>
      </c>
      <c r="FL475" s="257"/>
      <c r="FM475" s="257"/>
      <c r="FN475" s="257" t="s">
        <v>34</v>
      </c>
      <c r="FO475" s="257"/>
      <c r="FP475" s="257"/>
      <c r="FQ475" s="257" t="s">
        <v>34</v>
      </c>
      <c r="FR475" s="257"/>
      <c r="FS475" s="257"/>
      <c r="FT475" s="257" t="s">
        <v>34</v>
      </c>
      <c r="FU475" s="257"/>
      <c r="FV475" s="257"/>
      <c r="FW475" s="257" t="s">
        <v>34</v>
      </c>
      <c r="FX475" s="257"/>
      <c r="FY475" s="257"/>
      <c r="FZ475" s="257" t="s">
        <v>34</v>
      </c>
      <c r="GA475" s="259"/>
      <c r="GB475" s="259"/>
      <c r="GC475" s="259" t="s">
        <v>34</v>
      </c>
      <c r="GD475" s="257"/>
      <c r="GE475" s="257"/>
      <c r="GF475" s="257" t="s">
        <v>34</v>
      </c>
      <c r="GG475" s="257"/>
      <c r="GH475" s="257"/>
      <c r="GI475" s="257" t="s">
        <v>34</v>
      </c>
      <c r="GJ475" s="257"/>
      <c r="GK475" s="257"/>
      <c r="GL475" s="257" t="s">
        <v>34</v>
      </c>
      <c r="GM475" s="257"/>
      <c r="GN475" s="257"/>
      <c r="GO475" s="257" t="s">
        <v>34</v>
      </c>
      <c r="GP475" s="257"/>
      <c r="GQ475" s="257"/>
      <c r="GR475" s="257" t="s">
        <v>34</v>
      </c>
      <c r="GS475" s="257"/>
      <c r="GT475" s="257"/>
      <c r="GU475" s="257" t="s">
        <v>34</v>
      </c>
      <c r="GV475" s="257"/>
      <c r="GW475" s="257"/>
      <c r="GX475" s="257" t="s">
        <v>34</v>
      </c>
      <c r="GY475" s="257"/>
      <c r="GZ475" s="257"/>
      <c r="HA475" s="257" t="s">
        <v>34</v>
      </c>
    </row>
    <row r="476" spans="1:209" s="184" customFormat="1" outlineLevel="1" x14ac:dyDescent="0.2">
      <c r="A476" s="254" t="s">
        <v>2287</v>
      </c>
      <c r="B476" s="257" t="s">
        <v>175</v>
      </c>
      <c r="C476" s="257" t="s">
        <v>15</v>
      </c>
      <c r="D476" s="257" t="s">
        <v>185</v>
      </c>
      <c r="E476" s="257"/>
      <c r="F476" s="257"/>
      <c r="G476" s="257"/>
      <c r="H476" s="257"/>
      <c r="I476" s="257"/>
      <c r="O476" s="257"/>
      <c r="P476" s="257"/>
      <c r="Q476" s="257" t="s">
        <v>34</v>
      </c>
      <c r="R476" s="257"/>
      <c r="S476" s="257"/>
      <c r="T476" s="257" t="s">
        <v>34</v>
      </c>
      <c r="U476" s="257"/>
      <c r="V476" s="257"/>
      <c r="W476" s="257" t="s">
        <v>34</v>
      </c>
      <c r="X476" s="257"/>
      <c r="Y476" s="257"/>
      <c r="Z476" s="257" t="s">
        <v>34</v>
      </c>
      <c r="AA476" s="257"/>
      <c r="AB476" s="257"/>
      <c r="AC476" s="257" t="s">
        <v>34</v>
      </c>
      <c r="AD476" s="257"/>
      <c r="AE476" s="257"/>
      <c r="AF476" s="257" t="s">
        <v>34</v>
      </c>
      <c r="AG476" s="257"/>
      <c r="AH476" s="257"/>
      <c r="AI476" s="257" t="s">
        <v>34</v>
      </c>
      <c r="AJ476" s="257"/>
      <c r="AK476" s="257"/>
      <c r="AL476" s="257" t="s">
        <v>34</v>
      </c>
      <c r="AM476" s="257"/>
      <c r="AN476" s="257"/>
      <c r="AO476" s="257" t="s">
        <v>34</v>
      </c>
      <c r="AP476" s="257"/>
      <c r="AQ476" s="257"/>
      <c r="AR476" s="257" t="s">
        <v>34</v>
      </c>
      <c r="AS476" s="257"/>
      <c r="AT476" s="257"/>
      <c r="AU476" s="257" t="s">
        <v>34</v>
      </c>
      <c r="AV476" s="257"/>
      <c r="AW476" s="257"/>
      <c r="AX476" s="257" t="s">
        <v>34</v>
      </c>
      <c r="AY476" s="257"/>
      <c r="AZ476" s="257"/>
      <c r="BA476" s="257" t="s">
        <v>34</v>
      </c>
      <c r="BB476" s="257"/>
      <c r="BC476" s="257"/>
      <c r="BD476" s="257" t="s">
        <v>34</v>
      </c>
      <c r="BE476" s="257"/>
      <c r="BF476" s="257"/>
      <c r="BG476" s="257" t="s">
        <v>34</v>
      </c>
      <c r="BH476" s="257"/>
      <c r="BI476" s="257"/>
      <c r="BJ476" s="257" t="s">
        <v>34</v>
      </c>
      <c r="BK476" s="257"/>
      <c r="BL476" s="257"/>
      <c r="BM476" s="257" t="s">
        <v>34</v>
      </c>
      <c r="BN476" s="257"/>
      <c r="BO476" s="257"/>
      <c r="BP476" s="257" t="s">
        <v>34</v>
      </c>
      <c r="BQ476" s="257"/>
      <c r="BR476" s="257"/>
      <c r="BS476" s="257" t="s">
        <v>34</v>
      </c>
      <c r="BT476" s="257"/>
      <c r="BU476" s="257"/>
      <c r="BV476" s="257" t="s">
        <v>34</v>
      </c>
      <c r="BW476" s="257"/>
      <c r="BX476" s="257"/>
      <c r="BY476" s="257" t="s">
        <v>34</v>
      </c>
      <c r="BZ476" s="257"/>
      <c r="CA476" s="257"/>
      <c r="CB476" s="257" t="s">
        <v>34</v>
      </c>
      <c r="CC476" s="259"/>
      <c r="CD476" s="259"/>
      <c r="CE476" s="259" t="s">
        <v>34</v>
      </c>
      <c r="CF476" s="257"/>
      <c r="CG476" s="257"/>
      <c r="CH476" s="257" t="s">
        <v>34</v>
      </c>
      <c r="CI476" s="257"/>
      <c r="CJ476" s="257"/>
      <c r="CK476" s="257" t="s">
        <v>34</v>
      </c>
      <c r="CL476" s="257"/>
      <c r="CM476" s="257"/>
      <c r="CN476" s="257" t="s">
        <v>34</v>
      </c>
      <c r="CO476" s="255"/>
      <c r="CP476" s="257"/>
      <c r="CQ476" s="257" t="s">
        <v>34</v>
      </c>
      <c r="CR476" s="257"/>
      <c r="CS476" s="257"/>
      <c r="CT476" s="257" t="s">
        <v>34</v>
      </c>
      <c r="CU476" s="255"/>
      <c r="CV476" s="257"/>
      <c r="CW476" s="257" t="s">
        <v>34</v>
      </c>
      <c r="CX476" s="257"/>
      <c r="CY476" s="257"/>
      <c r="CZ476" s="257" t="s">
        <v>34</v>
      </c>
      <c r="DA476" s="257"/>
      <c r="DB476" s="257"/>
      <c r="DC476" s="257" t="s">
        <v>34</v>
      </c>
      <c r="DD476" s="257"/>
      <c r="DE476" s="257"/>
      <c r="DF476" s="257" t="s">
        <v>34</v>
      </c>
      <c r="DG476" s="257"/>
      <c r="DH476" s="257"/>
      <c r="DI476" s="257" t="s">
        <v>34</v>
      </c>
      <c r="DJ476" s="257"/>
      <c r="DK476" s="257"/>
      <c r="DL476" s="257" t="s">
        <v>34</v>
      </c>
      <c r="DM476" s="255"/>
      <c r="DN476" s="326"/>
      <c r="DO476" s="326" t="s">
        <v>34</v>
      </c>
      <c r="DP476" s="257"/>
      <c r="DQ476" s="257"/>
      <c r="DR476" s="257" t="s">
        <v>34</v>
      </c>
      <c r="DS476" s="257"/>
      <c r="DT476" s="257"/>
      <c r="DU476" s="257" t="s">
        <v>34</v>
      </c>
      <c r="DV476" s="257"/>
      <c r="DW476" s="257"/>
      <c r="DX476" s="257" t="s">
        <v>34</v>
      </c>
      <c r="DY476" s="257"/>
      <c r="DZ476" s="257"/>
      <c r="EA476" s="257" t="s">
        <v>34</v>
      </c>
      <c r="EB476" s="257"/>
      <c r="EC476" s="257"/>
      <c r="ED476" s="257" t="s">
        <v>34</v>
      </c>
      <c r="EE476" s="257"/>
      <c r="EF476" s="257"/>
      <c r="EG476" s="257" t="s">
        <v>34</v>
      </c>
      <c r="EH476" s="257"/>
      <c r="EI476" s="257"/>
      <c r="EJ476" s="257" t="s">
        <v>34</v>
      </c>
      <c r="EK476" s="257"/>
      <c r="EL476" s="257"/>
      <c r="EM476" s="257" t="s">
        <v>34</v>
      </c>
      <c r="EN476" s="257"/>
      <c r="EO476" s="257"/>
      <c r="EP476" s="257" t="s">
        <v>34</v>
      </c>
      <c r="EQ476" s="257"/>
      <c r="ER476" s="257"/>
      <c r="ES476" s="257" t="s">
        <v>34</v>
      </c>
      <c r="ET476" s="257"/>
      <c r="EU476" s="257"/>
      <c r="EV476" s="257" t="s">
        <v>34</v>
      </c>
      <c r="EW476" s="257"/>
      <c r="EX476" s="257"/>
      <c r="EY476" s="257" t="s">
        <v>34</v>
      </c>
      <c r="EZ476" s="257"/>
      <c r="FA476" s="257"/>
      <c r="FB476" s="257" t="s">
        <v>34</v>
      </c>
      <c r="FC476" s="257"/>
      <c r="FD476" s="257"/>
      <c r="FE476" s="257" t="s">
        <v>34</v>
      </c>
      <c r="FF476" s="257"/>
      <c r="FG476" s="257"/>
      <c r="FH476" s="257" t="s">
        <v>34</v>
      </c>
      <c r="FI476" s="257"/>
      <c r="FJ476" s="257"/>
      <c r="FK476" s="257" t="s">
        <v>34</v>
      </c>
      <c r="FL476" s="257"/>
      <c r="FM476" s="257"/>
      <c r="FN476" s="257" t="s">
        <v>34</v>
      </c>
      <c r="FO476" s="257"/>
      <c r="FP476" s="257"/>
      <c r="FQ476" s="257" t="s">
        <v>34</v>
      </c>
      <c r="FR476" s="257"/>
      <c r="FS476" s="257"/>
      <c r="FT476" s="257" t="s">
        <v>34</v>
      </c>
      <c r="FU476" s="257"/>
      <c r="FV476" s="257"/>
      <c r="FW476" s="257" t="s">
        <v>34</v>
      </c>
      <c r="FX476" s="257"/>
      <c r="FY476" s="257"/>
      <c r="FZ476" s="257" t="s">
        <v>34</v>
      </c>
      <c r="GA476" s="259"/>
      <c r="GB476" s="259"/>
      <c r="GC476" s="259" t="s">
        <v>34</v>
      </c>
      <c r="GD476" s="257"/>
      <c r="GE476" s="257"/>
      <c r="GF476" s="257" t="s">
        <v>34</v>
      </c>
      <c r="GG476" s="257"/>
      <c r="GH476" s="257"/>
      <c r="GI476" s="257" t="s">
        <v>34</v>
      </c>
      <c r="GJ476" s="257"/>
      <c r="GK476" s="257"/>
      <c r="GL476" s="257" t="s">
        <v>34</v>
      </c>
      <c r="GM476" s="257"/>
      <c r="GN476" s="257"/>
      <c r="GO476" s="257" t="s">
        <v>34</v>
      </c>
      <c r="GP476" s="257"/>
      <c r="GQ476" s="257"/>
      <c r="GR476" s="257" t="s">
        <v>34</v>
      </c>
      <c r="GS476" s="257"/>
      <c r="GT476" s="257"/>
      <c r="GU476" s="257" t="s">
        <v>34</v>
      </c>
      <c r="GV476" s="257"/>
      <c r="GW476" s="257"/>
      <c r="GX476" s="257" t="s">
        <v>34</v>
      </c>
      <c r="GY476" s="257"/>
      <c r="GZ476" s="257"/>
      <c r="HA476" s="257" t="s">
        <v>34</v>
      </c>
    </row>
    <row r="477" spans="1:209" s="184" customFormat="1" outlineLevel="1" x14ac:dyDescent="0.2">
      <c r="A477" s="254" t="s">
        <v>2288</v>
      </c>
      <c r="B477" s="257" t="s">
        <v>176</v>
      </c>
      <c r="C477" s="257" t="s">
        <v>15</v>
      </c>
      <c r="D477" s="257" t="s">
        <v>185</v>
      </c>
      <c r="E477" s="257"/>
      <c r="F477" s="257"/>
      <c r="G477" s="257"/>
      <c r="H477" s="257"/>
      <c r="I477" s="257"/>
      <c r="O477" s="257"/>
      <c r="P477" s="257"/>
      <c r="Q477" s="257" t="s">
        <v>34</v>
      </c>
      <c r="R477" s="257"/>
      <c r="S477" s="257"/>
      <c r="T477" s="257" t="s">
        <v>34</v>
      </c>
      <c r="U477" s="257"/>
      <c r="V477" s="257"/>
      <c r="W477" s="257" t="s">
        <v>34</v>
      </c>
      <c r="X477" s="257"/>
      <c r="Y477" s="257"/>
      <c r="Z477" s="257" t="s">
        <v>34</v>
      </c>
      <c r="AA477" s="257"/>
      <c r="AB477" s="257"/>
      <c r="AC477" s="257" t="s">
        <v>34</v>
      </c>
      <c r="AD477" s="257"/>
      <c r="AE477" s="257"/>
      <c r="AF477" s="257" t="s">
        <v>34</v>
      </c>
      <c r="AG477" s="257"/>
      <c r="AH477" s="257"/>
      <c r="AI477" s="257" t="s">
        <v>34</v>
      </c>
      <c r="AJ477" s="257"/>
      <c r="AK477" s="257"/>
      <c r="AL477" s="257" t="s">
        <v>34</v>
      </c>
      <c r="AM477" s="257"/>
      <c r="AN477" s="257"/>
      <c r="AO477" s="257" t="s">
        <v>34</v>
      </c>
      <c r="AP477" s="257"/>
      <c r="AQ477" s="257"/>
      <c r="AR477" s="257" t="s">
        <v>34</v>
      </c>
      <c r="AS477" s="257"/>
      <c r="AT477" s="257"/>
      <c r="AU477" s="257" t="s">
        <v>34</v>
      </c>
      <c r="AV477" s="257"/>
      <c r="AW477" s="257"/>
      <c r="AX477" s="257" t="s">
        <v>34</v>
      </c>
      <c r="AY477" s="257"/>
      <c r="AZ477" s="257"/>
      <c r="BA477" s="257" t="s">
        <v>34</v>
      </c>
      <c r="BB477" s="257"/>
      <c r="BC477" s="257"/>
      <c r="BD477" s="257" t="s">
        <v>34</v>
      </c>
      <c r="BE477" s="257"/>
      <c r="BF477" s="257"/>
      <c r="BG477" s="257" t="s">
        <v>34</v>
      </c>
      <c r="BH477" s="257"/>
      <c r="BI477" s="257"/>
      <c r="BJ477" s="257" t="s">
        <v>34</v>
      </c>
      <c r="BK477" s="257"/>
      <c r="BL477" s="257"/>
      <c r="BM477" s="257" t="s">
        <v>34</v>
      </c>
      <c r="BN477" s="257"/>
      <c r="BO477" s="257"/>
      <c r="BP477" s="257" t="s">
        <v>34</v>
      </c>
      <c r="BQ477" s="257"/>
      <c r="BR477" s="257"/>
      <c r="BS477" s="257" t="s">
        <v>34</v>
      </c>
      <c r="BT477" s="257"/>
      <c r="BU477" s="257"/>
      <c r="BV477" s="257" t="s">
        <v>34</v>
      </c>
      <c r="BW477" s="257"/>
      <c r="BX477" s="257"/>
      <c r="BY477" s="257" t="s">
        <v>34</v>
      </c>
      <c r="BZ477" s="257"/>
      <c r="CA477" s="257"/>
      <c r="CB477" s="257" t="s">
        <v>34</v>
      </c>
      <c r="CC477" s="259"/>
      <c r="CD477" s="259"/>
      <c r="CE477" s="259" t="s">
        <v>34</v>
      </c>
      <c r="CF477" s="257"/>
      <c r="CG477" s="257"/>
      <c r="CH477" s="257" t="s">
        <v>34</v>
      </c>
      <c r="CI477" s="257"/>
      <c r="CJ477" s="257"/>
      <c r="CK477" s="257" t="s">
        <v>34</v>
      </c>
      <c r="CL477" s="257"/>
      <c r="CM477" s="257"/>
      <c r="CN477" s="257" t="s">
        <v>34</v>
      </c>
      <c r="CO477" s="255"/>
      <c r="CP477" s="257"/>
      <c r="CQ477" s="257" t="s">
        <v>34</v>
      </c>
      <c r="CR477" s="257"/>
      <c r="CS477" s="257"/>
      <c r="CT477" s="257" t="s">
        <v>34</v>
      </c>
      <c r="CU477" s="255"/>
      <c r="CV477" s="257"/>
      <c r="CW477" s="257" t="s">
        <v>34</v>
      </c>
      <c r="CX477" s="257"/>
      <c r="CY477" s="257"/>
      <c r="CZ477" s="257" t="s">
        <v>34</v>
      </c>
      <c r="DA477" s="257"/>
      <c r="DB477" s="257"/>
      <c r="DC477" s="257" t="s">
        <v>34</v>
      </c>
      <c r="DD477" s="257"/>
      <c r="DE477" s="257"/>
      <c r="DF477" s="257" t="s">
        <v>34</v>
      </c>
      <c r="DG477" s="257"/>
      <c r="DH477" s="257"/>
      <c r="DI477" s="257" t="s">
        <v>34</v>
      </c>
      <c r="DJ477" s="257"/>
      <c r="DK477" s="257"/>
      <c r="DL477" s="257" t="s">
        <v>34</v>
      </c>
      <c r="DM477" s="255"/>
      <c r="DN477" s="326"/>
      <c r="DO477" s="326" t="s">
        <v>34</v>
      </c>
      <c r="DP477" s="257"/>
      <c r="DQ477" s="257"/>
      <c r="DR477" s="257" t="s">
        <v>34</v>
      </c>
      <c r="DS477" s="257"/>
      <c r="DT477" s="257"/>
      <c r="DU477" s="257" t="s">
        <v>34</v>
      </c>
      <c r="DV477" s="257"/>
      <c r="DW477" s="257"/>
      <c r="DX477" s="257" t="s">
        <v>34</v>
      </c>
      <c r="DY477" s="257"/>
      <c r="DZ477" s="257"/>
      <c r="EA477" s="257" t="s">
        <v>34</v>
      </c>
      <c r="EB477" s="257"/>
      <c r="EC477" s="257"/>
      <c r="ED477" s="257" t="s">
        <v>34</v>
      </c>
      <c r="EE477" s="257"/>
      <c r="EF477" s="257"/>
      <c r="EG477" s="257" t="s">
        <v>34</v>
      </c>
      <c r="EH477" s="257"/>
      <c r="EI477" s="257"/>
      <c r="EJ477" s="257" t="s">
        <v>34</v>
      </c>
      <c r="EK477" s="257"/>
      <c r="EL477" s="257"/>
      <c r="EM477" s="257" t="s">
        <v>34</v>
      </c>
      <c r="EN477" s="257"/>
      <c r="EO477" s="257"/>
      <c r="EP477" s="257" t="s">
        <v>34</v>
      </c>
      <c r="EQ477" s="257"/>
      <c r="ER477" s="257"/>
      <c r="ES477" s="257" t="s">
        <v>34</v>
      </c>
      <c r="ET477" s="257"/>
      <c r="EU477" s="257"/>
      <c r="EV477" s="257" t="s">
        <v>34</v>
      </c>
      <c r="EW477" s="257"/>
      <c r="EX477" s="257"/>
      <c r="EY477" s="257" t="s">
        <v>34</v>
      </c>
      <c r="EZ477" s="257"/>
      <c r="FA477" s="257"/>
      <c r="FB477" s="257" t="s">
        <v>34</v>
      </c>
      <c r="FC477" s="257"/>
      <c r="FD477" s="257"/>
      <c r="FE477" s="257" t="s">
        <v>34</v>
      </c>
      <c r="FF477" s="257"/>
      <c r="FG477" s="257"/>
      <c r="FH477" s="257" t="s">
        <v>34</v>
      </c>
      <c r="FI477" s="257"/>
      <c r="FJ477" s="257"/>
      <c r="FK477" s="257" t="s">
        <v>34</v>
      </c>
      <c r="FL477" s="257"/>
      <c r="FM477" s="257"/>
      <c r="FN477" s="257" t="s">
        <v>34</v>
      </c>
      <c r="FO477" s="257"/>
      <c r="FP477" s="257"/>
      <c r="FQ477" s="257" t="s">
        <v>34</v>
      </c>
      <c r="FR477" s="257"/>
      <c r="FS477" s="257"/>
      <c r="FT477" s="257" t="s">
        <v>34</v>
      </c>
      <c r="FU477" s="257"/>
      <c r="FV477" s="257"/>
      <c r="FW477" s="257" t="s">
        <v>34</v>
      </c>
      <c r="FX477" s="257"/>
      <c r="FY477" s="257"/>
      <c r="FZ477" s="257" t="s">
        <v>34</v>
      </c>
      <c r="GA477" s="259"/>
      <c r="GB477" s="259"/>
      <c r="GC477" s="259" t="s">
        <v>34</v>
      </c>
      <c r="GD477" s="257"/>
      <c r="GE477" s="257"/>
      <c r="GF477" s="257" t="s">
        <v>34</v>
      </c>
      <c r="GG477" s="257"/>
      <c r="GH477" s="257"/>
      <c r="GI477" s="257" t="s">
        <v>34</v>
      </c>
      <c r="GJ477" s="257"/>
      <c r="GK477" s="257"/>
      <c r="GL477" s="257" t="s">
        <v>34</v>
      </c>
      <c r="GM477" s="257"/>
      <c r="GN477" s="257"/>
      <c r="GO477" s="257" t="s">
        <v>34</v>
      </c>
      <c r="GP477" s="257"/>
      <c r="GQ477" s="257"/>
      <c r="GR477" s="257" t="s">
        <v>34</v>
      </c>
      <c r="GS477" s="257"/>
      <c r="GT477" s="257"/>
      <c r="GU477" s="257" t="s">
        <v>34</v>
      </c>
      <c r="GV477" s="257"/>
      <c r="GW477" s="257"/>
      <c r="GX477" s="257" t="s">
        <v>34</v>
      </c>
      <c r="GY477" s="257"/>
      <c r="GZ477" s="257"/>
      <c r="HA477" s="257" t="s">
        <v>34</v>
      </c>
    </row>
    <row r="478" spans="1:209" outlineLevel="1" x14ac:dyDescent="0.2">
      <c r="A478" s="246" t="s">
        <v>2289</v>
      </c>
      <c r="B478" s="249" t="s">
        <v>177</v>
      </c>
      <c r="C478" s="249" t="s">
        <v>30</v>
      </c>
      <c r="D478" s="249" t="s">
        <v>173</v>
      </c>
      <c r="E478" s="249"/>
      <c r="F478" s="249"/>
      <c r="G478" s="249"/>
      <c r="H478" s="249"/>
      <c r="I478" s="249" t="s">
        <v>174</v>
      </c>
      <c r="O478" s="249"/>
      <c r="P478" s="249"/>
      <c r="Q478" s="249" t="s">
        <v>34</v>
      </c>
      <c r="R478" s="249"/>
      <c r="S478" s="249"/>
      <c r="T478" s="249" t="s">
        <v>34</v>
      </c>
      <c r="U478" s="249"/>
      <c r="V478" s="249"/>
      <c r="W478" s="249" t="s">
        <v>34</v>
      </c>
      <c r="X478" s="249"/>
      <c r="Y478" s="249"/>
      <c r="Z478" s="249" t="s">
        <v>34</v>
      </c>
      <c r="AA478" s="249"/>
      <c r="AB478" s="249"/>
      <c r="AC478" s="249" t="s">
        <v>34</v>
      </c>
      <c r="AD478" s="249"/>
      <c r="AE478" s="249"/>
      <c r="AF478" s="249" t="s">
        <v>34</v>
      </c>
      <c r="AG478" s="249"/>
      <c r="AH478" s="249"/>
      <c r="AI478" s="249" t="s">
        <v>34</v>
      </c>
      <c r="AJ478" s="249"/>
      <c r="AK478" s="249"/>
      <c r="AL478" s="249" t="s">
        <v>34</v>
      </c>
      <c r="AM478" s="249"/>
      <c r="AN478" s="249"/>
      <c r="AO478" s="249" t="s">
        <v>34</v>
      </c>
      <c r="AP478" s="249"/>
      <c r="AQ478" s="249"/>
      <c r="AR478" s="249" t="s">
        <v>34</v>
      </c>
      <c r="AS478" s="249"/>
      <c r="AT478" s="249"/>
      <c r="AU478" s="249" t="s">
        <v>34</v>
      </c>
      <c r="AV478" s="249"/>
      <c r="AW478" s="249"/>
      <c r="AX478" s="249" t="s">
        <v>34</v>
      </c>
      <c r="AY478" s="249"/>
      <c r="AZ478" s="249"/>
      <c r="BA478" s="249" t="s">
        <v>34</v>
      </c>
      <c r="BB478" s="249"/>
      <c r="BC478" s="249"/>
      <c r="BD478" s="249" t="s">
        <v>34</v>
      </c>
      <c r="BE478" s="249"/>
      <c r="BF478" s="249"/>
      <c r="BG478" s="249" t="s">
        <v>34</v>
      </c>
      <c r="BH478" s="249"/>
      <c r="BI478" s="249"/>
      <c r="BJ478" s="249" t="s">
        <v>34</v>
      </c>
      <c r="BK478" s="249"/>
      <c r="BL478" s="249"/>
      <c r="BM478" s="249" t="s">
        <v>34</v>
      </c>
      <c r="BN478" s="249"/>
      <c r="BO478" s="249"/>
      <c r="BP478" s="249" t="s">
        <v>34</v>
      </c>
      <c r="BQ478" s="249"/>
      <c r="BR478" s="249"/>
      <c r="BS478" s="249" t="s">
        <v>34</v>
      </c>
      <c r="BT478" s="249"/>
      <c r="BU478" s="249"/>
      <c r="BV478" s="249" t="s">
        <v>34</v>
      </c>
      <c r="BW478" s="249"/>
      <c r="BX478" s="249"/>
      <c r="BY478" s="249" t="s">
        <v>34</v>
      </c>
      <c r="BZ478" s="249"/>
      <c r="CA478" s="249"/>
      <c r="CB478" s="249" t="s">
        <v>34</v>
      </c>
      <c r="CC478" s="261"/>
      <c r="CD478" s="261"/>
      <c r="CE478" s="261" t="s">
        <v>34</v>
      </c>
      <c r="CF478" s="249"/>
      <c r="CG478" s="249"/>
      <c r="CH478" s="249" t="s">
        <v>34</v>
      </c>
      <c r="CI478" s="249"/>
      <c r="CJ478" s="249"/>
      <c r="CK478" s="249" t="s">
        <v>34</v>
      </c>
      <c r="CL478" s="249"/>
      <c r="CM478" s="249"/>
      <c r="CN478" s="249" t="s">
        <v>34</v>
      </c>
      <c r="CO478" s="247"/>
      <c r="CP478" s="249"/>
      <c r="CQ478" s="249" t="s">
        <v>34</v>
      </c>
      <c r="CR478" s="249"/>
      <c r="CS478" s="249"/>
      <c r="CT478" s="249" t="s">
        <v>34</v>
      </c>
      <c r="CU478" s="247"/>
      <c r="CV478" s="249"/>
      <c r="CW478" s="249" t="s">
        <v>34</v>
      </c>
      <c r="CX478" s="249"/>
      <c r="CY478" s="249"/>
      <c r="CZ478" s="249" t="s">
        <v>34</v>
      </c>
      <c r="DA478" s="249"/>
      <c r="DB478" s="249"/>
      <c r="DC478" s="249" t="s">
        <v>34</v>
      </c>
      <c r="DD478" s="249"/>
      <c r="DE478" s="249"/>
      <c r="DF478" s="249" t="s">
        <v>34</v>
      </c>
      <c r="DG478" s="249"/>
      <c r="DH478" s="249"/>
      <c r="DI478" s="249" t="s">
        <v>34</v>
      </c>
      <c r="DJ478" s="249"/>
      <c r="DK478" s="249"/>
      <c r="DL478" s="249" t="s">
        <v>34</v>
      </c>
      <c r="DM478" s="247"/>
      <c r="DN478" s="289"/>
      <c r="DO478" s="289" t="s">
        <v>34</v>
      </c>
      <c r="DP478" s="249"/>
      <c r="DQ478" s="249"/>
      <c r="DR478" s="249" t="s">
        <v>34</v>
      </c>
      <c r="DS478" s="249"/>
      <c r="DT478" s="249"/>
      <c r="DU478" s="249" t="s">
        <v>34</v>
      </c>
      <c r="DV478" s="249"/>
      <c r="DW478" s="249"/>
      <c r="DX478" s="249" t="s">
        <v>34</v>
      </c>
      <c r="DY478" s="249"/>
      <c r="DZ478" s="249"/>
      <c r="EA478" s="249" t="s">
        <v>34</v>
      </c>
      <c r="EB478" s="249"/>
      <c r="EC478" s="249"/>
      <c r="ED478" s="249" t="s">
        <v>34</v>
      </c>
      <c r="EE478" s="249"/>
      <c r="EF478" s="249"/>
      <c r="EG478" s="249" t="s">
        <v>34</v>
      </c>
      <c r="EH478" s="249"/>
      <c r="EI478" s="249"/>
      <c r="EJ478" s="249" t="s">
        <v>34</v>
      </c>
      <c r="EK478" s="249"/>
      <c r="EL478" s="249"/>
      <c r="EM478" s="249" t="s">
        <v>34</v>
      </c>
      <c r="EN478" s="249"/>
      <c r="EO478" s="249"/>
      <c r="EP478" s="249" t="s">
        <v>34</v>
      </c>
      <c r="EQ478" s="249"/>
      <c r="ER478" s="249"/>
      <c r="ES478" s="249" t="s">
        <v>34</v>
      </c>
      <c r="ET478" s="249"/>
      <c r="EU478" s="249"/>
      <c r="EV478" s="249" t="s">
        <v>34</v>
      </c>
      <c r="EW478" s="249"/>
      <c r="EX478" s="249"/>
      <c r="EY478" s="249" t="s">
        <v>34</v>
      </c>
      <c r="EZ478" s="249"/>
      <c r="FA478" s="249"/>
      <c r="FB478" s="249" t="s">
        <v>34</v>
      </c>
      <c r="FC478" s="249"/>
      <c r="FD478" s="249"/>
      <c r="FE478" s="249" t="s">
        <v>34</v>
      </c>
      <c r="FF478" s="249"/>
      <c r="FG478" s="249"/>
      <c r="FH478" s="249" t="s">
        <v>34</v>
      </c>
      <c r="FI478" s="249"/>
      <c r="FJ478" s="249"/>
      <c r="FK478" s="249" t="s">
        <v>34</v>
      </c>
      <c r="FL478" s="249"/>
      <c r="FM478" s="249"/>
      <c r="FN478" s="249" t="s">
        <v>34</v>
      </c>
      <c r="FO478" s="249"/>
      <c r="FP478" s="249"/>
      <c r="FQ478" s="249" t="s">
        <v>34</v>
      </c>
      <c r="FR478" s="249"/>
      <c r="FS478" s="249"/>
      <c r="FT478" s="249" t="s">
        <v>34</v>
      </c>
      <c r="FU478" s="249"/>
      <c r="FV478" s="249"/>
      <c r="FW478" s="249" t="s">
        <v>34</v>
      </c>
      <c r="FX478" s="249"/>
      <c r="FY478" s="249"/>
      <c r="FZ478" s="249" t="s">
        <v>34</v>
      </c>
      <c r="GA478" s="261"/>
      <c r="GB478" s="261"/>
      <c r="GC478" s="261" t="s">
        <v>34</v>
      </c>
      <c r="GD478" s="249"/>
      <c r="GE478" s="249"/>
      <c r="GF478" s="249" t="s">
        <v>34</v>
      </c>
      <c r="GG478" s="249"/>
      <c r="GH478" s="249"/>
      <c r="GI478" s="249" t="s">
        <v>34</v>
      </c>
      <c r="GJ478" s="249"/>
      <c r="GK478" s="249"/>
      <c r="GL478" s="249" t="s">
        <v>34</v>
      </c>
      <c r="GM478" s="249"/>
      <c r="GN478" s="249"/>
      <c r="GO478" s="249" t="s">
        <v>34</v>
      </c>
      <c r="GP478" s="249"/>
      <c r="GQ478" s="249"/>
      <c r="GR478" s="249" t="s">
        <v>34</v>
      </c>
      <c r="GS478" s="249"/>
      <c r="GT478" s="249"/>
      <c r="GU478" s="249" t="s">
        <v>34</v>
      </c>
      <c r="GV478" s="249"/>
      <c r="GW478" s="249"/>
      <c r="GX478" s="249" t="s">
        <v>34</v>
      </c>
      <c r="GY478" s="249"/>
      <c r="GZ478" s="249"/>
      <c r="HA478" s="249" t="s">
        <v>34</v>
      </c>
    </row>
    <row r="479" spans="1:209" ht="25.5" x14ac:dyDescent="0.2">
      <c r="A479" s="246" t="s">
        <v>2290</v>
      </c>
      <c r="B479" s="250" t="s">
        <v>159</v>
      </c>
      <c r="C479" s="250" t="s">
        <v>160</v>
      </c>
      <c r="D479" s="250" t="s">
        <v>180</v>
      </c>
      <c r="E479" s="250"/>
      <c r="F479" s="250" t="s">
        <v>123</v>
      </c>
      <c r="G479" s="250"/>
      <c r="H479" s="250"/>
      <c r="I479" s="250"/>
      <c r="O479" s="250"/>
      <c r="P479" s="250"/>
      <c r="Q479" s="250"/>
      <c r="R479" s="250"/>
      <c r="S479" s="250"/>
      <c r="T479" s="250"/>
      <c r="U479" s="250"/>
      <c r="V479" s="250"/>
      <c r="W479" s="250"/>
      <c r="X479" s="250"/>
      <c r="Y479" s="250"/>
      <c r="Z479" s="250"/>
      <c r="AA479" s="250"/>
      <c r="AB479" s="250"/>
      <c r="AC479" s="250"/>
      <c r="AD479" s="250"/>
      <c r="AE479" s="250"/>
      <c r="AF479" s="250"/>
      <c r="AG479" s="250"/>
      <c r="AH479" s="250"/>
      <c r="AI479" s="250"/>
      <c r="AJ479" s="250"/>
      <c r="AK479" s="250"/>
      <c r="AL479" s="250"/>
      <c r="AM479" s="250"/>
      <c r="AN479" s="250"/>
      <c r="AO479" s="250"/>
      <c r="AP479" s="250"/>
      <c r="AQ479" s="250"/>
      <c r="AR479" s="250"/>
      <c r="AS479" s="250"/>
      <c r="AT479" s="250"/>
      <c r="AU479" s="250"/>
      <c r="AV479" s="250"/>
      <c r="AW479" s="250"/>
      <c r="AX479" s="250"/>
      <c r="AY479" s="250"/>
      <c r="AZ479" s="250"/>
      <c r="BA479" s="250"/>
      <c r="BB479" s="250"/>
      <c r="BC479" s="250"/>
      <c r="BD479" s="250"/>
      <c r="BE479" s="250"/>
      <c r="BF479" s="250"/>
      <c r="BG479" s="250"/>
      <c r="BH479" s="250"/>
      <c r="BI479" s="250"/>
      <c r="BJ479" s="250"/>
      <c r="BK479" s="250"/>
      <c r="BL479" s="250"/>
      <c r="BM479" s="250"/>
      <c r="BN479" s="250"/>
      <c r="BO479" s="250"/>
      <c r="BP479" s="250"/>
      <c r="BQ479" s="250"/>
      <c r="BR479" s="250"/>
      <c r="BS479" s="250"/>
      <c r="BT479" s="250"/>
      <c r="BU479" s="250"/>
      <c r="BV479" s="250"/>
      <c r="BW479" s="250"/>
      <c r="BX479" s="250"/>
      <c r="BY479" s="250"/>
      <c r="BZ479" s="250"/>
      <c r="CA479" s="250"/>
      <c r="CB479" s="250"/>
      <c r="CC479" s="250"/>
      <c r="CD479" s="250"/>
      <c r="CE479" s="250"/>
      <c r="CF479" s="250"/>
      <c r="CG479" s="250"/>
      <c r="CH479" s="250"/>
      <c r="CI479" s="250"/>
      <c r="CJ479" s="250"/>
      <c r="CK479" s="250"/>
      <c r="CL479" s="250"/>
      <c r="CM479" s="250"/>
      <c r="CN479" s="250"/>
      <c r="CO479" s="250"/>
      <c r="CP479" s="250"/>
      <c r="CQ479" s="250"/>
      <c r="CR479" s="250"/>
      <c r="CS479" s="250"/>
      <c r="CT479" s="250"/>
      <c r="CU479" s="250"/>
      <c r="CV479" s="250"/>
      <c r="CW479" s="250"/>
      <c r="CX479" s="250"/>
      <c r="CY479" s="250"/>
      <c r="CZ479" s="250"/>
      <c r="DA479" s="250"/>
      <c r="DB479" s="250"/>
      <c r="DC479" s="250"/>
      <c r="DD479" s="250"/>
      <c r="DE479" s="250"/>
      <c r="DF479" s="250"/>
      <c r="DG479" s="250"/>
      <c r="DH479" s="250"/>
      <c r="DI479" s="250"/>
      <c r="DJ479" s="250"/>
      <c r="DK479" s="250"/>
      <c r="DL479" s="250"/>
      <c r="DM479" s="250"/>
      <c r="DN479" s="250"/>
      <c r="DO479" s="250"/>
      <c r="DP479" s="250"/>
      <c r="DQ479" s="250"/>
      <c r="DR479" s="250"/>
      <c r="DS479" s="250"/>
      <c r="DT479" s="250"/>
      <c r="DU479" s="250"/>
      <c r="DV479" s="250"/>
      <c r="DW479" s="250"/>
      <c r="DX479" s="250"/>
      <c r="DY479" s="250"/>
      <c r="DZ479" s="250"/>
      <c r="EA479" s="250"/>
      <c r="EB479" s="250"/>
      <c r="EC479" s="250"/>
      <c r="ED479" s="250"/>
      <c r="EE479" s="250"/>
      <c r="EF479" s="250"/>
      <c r="EG479" s="250"/>
      <c r="EH479" s="250"/>
      <c r="EI479" s="250"/>
      <c r="EJ479" s="250"/>
      <c r="EK479" s="250"/>
      <c r="EL479" s="250"/>
      <c r="EM479" s="250"/>
      <c r="EN479" s="250"/>
      <c r="EO479" s="250"/>
      <c r="EP479" s="250"/>
      <c r="EQ479" s="250"/>
      <c r="ER479" s="250"/>
      <c r="ES479" s="250"/>
      <c r="ET479" s="250"/>
      <c r="EU479" s="250"/>
      <c r="EV479" s="250"/>
      <c r="EW479" s="250"/>
      <c r="EX479" s="250"/>
      <c r="EY479" s="250"/>
      <c r="EZ479" s="250"/>
      <c r="FA479" s="250"/>
      <c r="FB479" s="250"/>
      <c r="FC479" s="250"/>
      <c r="FD479" s="250"/>
      <c r="FE479" s="250"/>
      <c r="FF479" s="250"/>
      <c r="FG479" s="250"/>
      <c r="FH479" s="250"/>
      <c r="FI479" s="250"/>
      <c r="FJ479" s="250"/>
      <c r="FK479" s="250"/>
      <c r="FL479" s="250"/>
      <c r="FM479" s="250"/>
      <c r="FN479" s="250"/>
      <c r="FO479" s="250"/>
      <c r="FP479" s="250"/>
      <c r="FQ479" s="250"/>
      <c r="FR479" s="250"/>
      <c r="FS479" s="250"/>
      <c r="FT479" s="250"/>
      <c r="FU479" s="250"/>
      <c r="FV479" s="250"/>
      <c r="FW479" s="250"/>
      <c r="FX479" s="250"/>
      <c r="FY479" s="250"/>
      <c r="FZ479" s="250"/>
      <c r="GA479" s="250"/>
      <c r="GB479" s="250"/>
      <c r="GC479" s="250"/>
      <c r="GD479" s="250"/>
      <c r="GE479" s="250"/>
      <c r="GF479" s="250"/>
      <c r="GG479" s="250"/>
      <c r="GH479" s="250"/>
      <c r="GI479" s="250"/>
      <c r="GJ479" s="250"/>
      <c r="GK479" s="250"/>
      <c r="GL479" s="250"/>
      <c r="GM479" s="250"/>
      <c r="GN479" s="250"/>
      <c r="GO479" s="250"/>
      <c r="GP479" s="250"/>
      <c r="GQ479" s="250"/>
      <c r="GR479" s="250"/>
      <c r="GS479" s="250"/>
      <c r="GT479" s="250"/>
      <c r="GU479" s="250"/>
      <c r="GV479" s="250"/>
      <c r="GW479" s="250"/>
      <c r="GX479" s="250"/>
      <c r="GY479" s="250"/>
      <c r="GZ479" s="250"/>
      <c r="HA479" s="250"/>
    </row>
    <row r="480" spans="1:209" outlineLevel="1" x14ac:dyDescent="0.2">
      <c r="A480" s="246" t="s">
        <v>2291</v>
      </c>
      <c r="B480" s="250" t="s">
        <v>208</v>
      </c>
      <c r="C480" s="250" t="s">
        <v>209</v>
      </c>
      <c r="D480" s="250" t="s">
        <v>16</v>
      </c>
      <c r="E480" s="250"/>
      <c r="F480" s="250"/>
      <c r="G480" s="250"/>
      <c r="H480" s="250"/>
      <c r="I480" s="250"/>
      <c r="O480" s="250"/>
      <c r="P480" s="250"/>
      <c r="Q480" s="250"/>
      <c r="R480" s="250"/>
      <c r="S480" s="250"/>
      <c r="T480" s="250"/>
      <c r="U480" s="250"/>
      <c r="V480" s="250"/>
      <c r="W480" s="250"/>
      <c r="X480" s="250"/>
      <c r="Y480" s="250"/>
      <c r="Z480" s="250"/>
      <c r="AA480" s="250"/>
      <c r="AB480" s="250"/>
      <c r="AC480" s="250"/>
      <c r="AD480" s="250"/>
      <c r="AE480" s="250"/>
      <c r="AF480" s="250"/>
      <c r="AG480" s="250"/>
      <c r="AH480" s="250"/>
      <c r="AI480" s="250"/>
      <c r="AJ480" s="250"/>
      <c r="AK480" s="250"/>
      <c r="AL480" s="250"/>
      <c r="AM480" s="250"/>
      <c r="AN480" s="250"/>
      <c r="AO480" s="250"/>
      <c r="AP480" s="250"/>
      <c r="AQ480" s="250"/>
      <c r="AR480" s="250"/>
      <c r="AS480" s="250"/>
      <c r="AT480" s="250"/>
      <c r="AU480" s="250"/>
      <c r="AV480" s="250"/>
      <c r="AW480" s="250"/>
      <c r="AX480" s="250"/>
      <c r="AY480" s="250"/>
      <c r="AZ480" s="250"/>
      <c r="BA480" s="250"/>
      <c r="BB480" s="250"/>
      <c r="BC480" s="250"/>
      <c r="BD480" s="250"/>
      <c r="BE480" s="250"/>
      <c r="BF480" s="250"/>
      <c r="BG480" s="250"/>
      <c r="BH480" s="250"/>
      <c r="BI480" s="250"/>
      <c r="BJ480" s="250"/>
      <c r="BK480" s="250"/>
      <c r="BL480" s="250"/>
      <c r="BM480" s="250"/>
      <c r="BN480" s="250"/>
      <c r="BO480" s="250"/>
      <c r="BP480" s="250"/>
      <c r="BQ480" s="250"/>
      <c r="BR480" s="250"/>
      <c r="BS480" s="250"/>
      <c r="BT480" s="250"/>
      <c r="BU480" s="250"/>
      <c r="BV480" s="250"/>
      <c r="BW480" s="250"/>
      <c r="BX480" s="250"/>
      <c r="BY480" s="250"/>
      <c r="BZ480" s="250"/>
      <c r="CA480" s="250"/>
      <c r="CB480" s="250"/>
      <c r="CC480" s="250"/>
      <c r="CD480" s="250"/>
      <c r="CE480" s="250"/>
      <c r="CF480" s="250"/>
      <c r="CG480" s="250"/>
      <c r="CH480" s="250"/>
      <c r="CI480" s="250"/>
      <c r="CJ480" s="250"/>
      <c r="CK480" s="250"/>
      <c r="CL480" s="250"/>
      <c r="CM480" s="250"/>
      <c r="CN480" s="250"/>
      <c r="CO480" s="250"/>
      <c r="CP480" s="250"/>
      <c r="CQ480" s="250"/>
      <c r="CR480" s="250"/>
      <c r="CS480" s="250"/>
      <c r="CT480" s="250"/>
      <c r="CU480" s="250"/>
      <c r="CV480" s="250"/>
      <c r="CW480" s="250"/>
      <c r="CX480" s="250"/>
      <c r="CY480" s="250"/>
      <c r="CZ480" s="250"/>
      <c r="DA480" s="250"/>
      <c r="DB480" s="250"/>
      <c r="DC480" s="250"/>
      <c r="DD480" s="250"/>
      <c r="DE480" s="250"/>
      <c r="DF480" s="250"/>
      <c r="DG480" s="250"/>
      <c r="DH480" s="250"/>
      <c r="DI480" s="250"/>
      <c r="DJ480" s="250"/>
      <c r="DK480" s="250"/>
      <c r="DL480" s="250"/>
      <c r="DM480" s="250"/>
      <c r="DN480" s="250"/>
      <c r="DO480" s="250"/>
      <c r="DP480" s="250"/>
      <c r="DQ480" s="250"/>
      <c r="DR480" s="250"/>
      <c r="DS480" s="250"/>
      <c r="DT480" s="250"/>
      <c r="DU480" s="250"/>
      <c r="DV480" s="250"/>
      <c r="DW480" s="250"/>
      <c r="DX480" s="250"/>
      <c r="DY480" s="250"/>
      <c r="DZ480" s="250"/>
      <c r="EA480" s="250"/>
      <c r="EB480" s="250"/>
      <c r="EC480" s="250"/>
      <c r="ED480" s="250"/>
      <c r="EE480" s="250"/>
      <c r="EF480" s="250"/>
      <c r="EG480" s="250"/>
      <c r="EH480" s="250"/>
      <c r="EI480" s="250"/>
      <c r="EJ480" s="250"/>
      <c r="EK480" s="250"/>
      <c r="EL480" s="250"/>
      <c r="EM480" s="250"/>
      <c r="EN480" s="250"/>
      <c r="EO480" s="250"/>
      <c r="EP480" s="250"/>
      <c r="EQ480" s="250"/>
      <c r="ER480" s="250"/>
      <c r="ES480" s="250"/>
      <c r="ET480" s="250"/>
      <c r="EU480" s="250"/>
      <c r="EV480" s="250"/>
      <c r="EW480" s="250"/>
      <c r="EX480" s="250"/>
      <c r="EY480" s="250"/>
      <c r="EZ480" s="250"/>
      <c r="FA480" s="250"/>
      <c r="FB480" s="250"/>
      <c r="FC480" s="250"/>
      <c r="FD480" s="250"/>
      <c r="FE480" s="250"/>
      <c r="FF480" s="250"/>
      <c r="FG480" s="250"/>
      <c r="FH480" s="250"/>
      <c r="FI480" s="250"/>
      <c r="FJ480" s="250"/>
      <c r="FK480" s="250"/>
      <c r="FL480" s="250"/>
      <c r="FM480" s="250"/>
      <c r="FN480" s="250"/>
      <c r="FO480" s="250"/>
      <c r="FP480" s="250"/>
      <c r="FQ480" s="250"/>
      <c r="FR480" s="250"/>
      <c r="FS480" s="250"/>
      <c r="FT480" s="250"/>
      <c r="FU480" s="250"/>
      <c r="FV480" s="250"/>
      <c r="FW480" s="250"/>
      <c r="FX480" s="250"/>
      <c r="FY480" s="250"/>
      <c r="FZ480" s="250"/>
      <c r="GA480" s="250"/>
      <c r="GB480" s="250"/>
      <c r="GC480" s="250"/>
      <c r="GD480" s="250"/>
      <c r="GE480" s="250"/>
      <c r="GF480" s="250"/>
      <c r="GG480" s="250"/>
      <c r="GH480" s="250"/>
      <c r="GI480" s="250"/>
      <c r="GJ480" s="250"/>
      <c r="GK480" s="250"/>
      <c r="GL480" s="250"/>
      <c r="GM480" s="250"/>
      <c r="GN480" s="250"/>
      <c r="GO480" s="250"/>
      <c r="GP480" s="250"/>
      <c r="GQ480" s="250"/>
      <c r="GR480" s="250"/>
      <c r="GS480" s="250"/>
      <c r="GT480" s="250"/>
      <c r="GU480" s="250"/>
      <c r="GV480" s="250"/>
      <c r="GW480" s="250"/>
      <c r="GX480" s="250"/>
      <c r="GY480" s="250"/>
      <c r="GZ480" s="250"/>
      <c r="HA480" s="250"/>
    </row>
    <row r="481" spans="1:209" outlineLevel="1" x14ac:dyDescent="0.2">
      <c r="A481" s="246" t="s">
        <v>2292</v>
      </c>
      <c r="B481" s="247" t="s">
        <v>205</v>
      </c>
      <c r="C481" s="248" t="s">
        <v>121</v>
      </c>
      <c r="D481" s="248" t="s">
        <v>180</v>
      </c>
      <c r="E481" s="248"/>
      <c r="F481" s="248"/>
      <c r="G481" s="248"/>
      <c r="H481" s="247"/>
      <c r="I481" s="247"/>
      <c r="O481" s="249"/>
      <c r="P481" s="249"/>
      <c r="Q481" s="249" t="s">
        <v>34</v>
      </c>
      <c r="R481" s="249"/>
      <c r="S481" s="249"/>
      <c r="T481" s="249" t="s">
        <v>34</v>
      </c>
      <c r="U481" s="249"/>
      <c r="V481" s="249"/>
      <c r="W481" s="249" t="s">
        <v>34</v>
      </c>
      <c r="X481" s="249"/>
      <c r="Y481" s="249"/>
      <c r="Z481" s="249" t="s">
        <v>34</v>
      </c>
      <c r="AA481" s="249"/>
      <c r="AB481" s="249"/>
      <c r="AC481" s="249" t="s">
        <v>34</v>
      </c>
      <c r="AD481" s="249"/>
      <c r="AE481" s="249"/>
      <c r="AF481" s="249" t="s">
        <v>34</v>
      </c>
      <c r="AG481" s="249"/>
      <c r="AH481" s="249"/>
      <c r="AI481" s="249" t="s">
        <v>34</v>
      </c>
      <c r="AJ481" s="249"/>
      <c r="AK481" s="249"/>
      <c r="AL481" s="249" t="s">
        <v>34</v>
      </c>
      <c r="AM481" s="249"/>
      <c r="AN481" s="249"/>
      <c r="AO481" s="249" t="s">
        <v>34</v>
      </c>
      <c r="AP481" s="249"/>
      <c r="AQ481" s="249"/>
      <c r="AR481" s="249" t="s">
        <v>34</v>
      </c>
      <c r="AS481" s="249"/>
      <c r="AT481" s="249"/>
      <c r="AU481" s="249" t="s">
        <v>34</v>
      </c>
      <c r="AV481" s="249"/>
      <c r="AW481" s="249"/>
      <c r="AX481" s="249" t="s">
        <v>34</v>
      </c>
      <c r="AY481" s="249"/>
      <c r="AZ481" s="249"/>
      <c r="BA481" s="249" t="s">
        <v>34</v>
      </c>
      <c r="BB481" s="249"/>
      <c r="BC481" s="249"/>
      <c r="BD481" s="249" t="s">
        <v>34</v>
      </c>
      <c r="BE481" s="249"/>
      <c r="BF481" s="249"/>
      <c r="BG481" s="249" t="s">
        <v>34</v>
      </c>
      <c r="BH481" s="249"/>
      <c r="BI481" s="249"/>
      <c r="BJ481" s="249" t="s">
        <v>34</v>
      </c>
      <c r="BK481" s="249"/>
      <c r="BL481" s="249"/>
      <c r="BM481" s="249" t="s">
        <v>34</v>
      </c>
      <c r="BN481" s="249"/>
      <c r="BO481" s="249"/>
      <c r="BP481" s="249" t="s">
        <v>34</v>
      </c>
      <c r="BQ481" s="249"/>
      <c r="BR481" s="249"/>
      <c r="BS481" s="249" t="s">
        <v>34</v>
      </c>
      <c r="BT481" s="249"/>
      <c r="BU481" s="249"/>
      <c r="BV481" s="249" t="s">
        <v>34</v>
      </c>
      <c r="BW481" s="249"/>
      <c r="BX481" s="249"/>
      <c r="BY481" s="249" t="s">
        <v>34</v>
      </c>
      <c r="BZ481" s="249"/>
      <c r="CA481" s="249"/>
      <c r="CB481" s="249" t="s">
        <v>34</v>
      </c>
      <c r="CC481" s="261"/>
      <c r="CD481" s="261"/>
      <c r="CE481" s="261" t="s">
        <v>34</v>
      </c>
      <c r="CF481" s="249"/>
      <c r="CG481" s="249"/>
      <c r="CH481" s="249" t="s">
        <v>34</v>
      </c>
      <c r="CI481" s="249"/>
      <c r="CJ481" s="249"/>
      <c r="CK481" s="249" t="s">
        <v>34</v>
      </c>
      <c r="CL481" s="249"/>
      <c r="CM481" s="249"/>
      <c r="CN481" s="249" t="s">
        <v>34</v>
      </c>
      <c r="CO481" s="247">
        <v>52</v>
      </c>
      <c r="CP481" s="249" t="s">
        <v>357</v>
      </c>
      <c r="CQ481" s="249" t="s">
        <v>16</v>
      </c>
      <c r="CR481" s="249"/>
      <c r="CS481" s="249"/>
      <c r="CT481" s="249" t="s">
        <v>34</v>
      </c>
      <c r="CU481" s="247"/>
      <c r="CV481" s="249"/>
      <c r="CW481" s="249" t="s">
        <v>34</v>
      </c>
      <c r="CX481" s="249"/>
      <c r="CY481" s="249"/>
      <c r="CZ481" s="249" t="s">
        <v>34</v>
      </c>
      <c r="DA481" s="249"/>
      <c r="DB481" s="249"/>
      <c r="DC481" s="249" t="s">
        <v>34</v>
      </c>
      <c r="DD481" s="249"/>
      <c r="DE481" s="249"/>
      <c r="DF481" s="249" t="s">
        <v>34</v>
      </c>
      <c r="DG481" s="249"/>
      <c r="DH481" s="249"/>
      <c r="DI481" s="249" t="s">
        <v>34</v>
      </c>
      <c r="DJ481" s="249"/>
      <c r="DK481" s="249"/>
      <c r="DL481" s="249" t="s">
        <v>34</v>
      </c>
      <c r="DM481" s="247"/>
      <c r="DN481" s="289"/>
      <c r="DO481" s="289" t="s">
        <v>34</v>
      </c>
      <c r="DP481" s="249"/>
      <c r="DQ481" s="249"/>
      <c r="DR481" s="249" t="s">
        <v>34</v>
      </c>
      <c r="DS481" s="249"/>
      <c r="DT481" s="249"/>
      <c r="DU481" s="249" t="s">
        <v>34</v>
      </c>
      <c r="DV481" s="249"/>
      <c r="DW481" s="249"/>
      <c r="DX481" s="249" t="s">
        <v>34</v>
      </c>
      <c r="DY481" s="249"/>
      <c r="DZ481" s="249"/>
      <c r="EA481" s="249" t="s">
        <v>34</v>
      </c>
      <c r="EB481" s="249"/>
      <c r="EC481" s="249"/>
      <c r="ED481" s="249" t="s">
        <v>34</v>
      </c>
      <c r="EE481" s="249"/>
      <c r="EF481" s="249"/>
      <c r="EG481" s="249" t="s">
        <v>34</v>
      </c>
      <c r="EH481" s="249"/>
      <c r="EI481" s="249"/>
      <c r="EJ481" s="249" t="s">
        <v>34</v>
      </c>
      <c r="EK481" s="249"/>
      <c r="EL481" s="249"/>
      <c r="EM481" s="249" t="s">
        <v>34</v>
      </c>
      <c r="EN481" s="249"/>
      <c r="EO481" s="249"/>
      <c r="EP481" s="249" t="s">
        <v>34</v>
      </c>
      <c r="EQ481" s="249"/>
      <c r="ER481" s="249"/>
      <c r="ES481" s="249" t="s">
        <v>34</v>
      </c>
      <c r="ET481" s="249"/>
      <c r="EU481" s="249"/>
      <c r="EV481" s="249" t="s">
        <v>34</v>
      </c>
      <c r="EW481" s="249"/>
      <c r="EX481" s="249"/>
      <c r="EY481" s="249" t="s">
        <v>34</v>
      </c>
      <c r="EZ481" s="249"/>
      <c r="FA481" s="249"/>
      <c r="FB481" s="249" t="s">
        <v>34</v>
      </c>
      <c r="FC481" s="249"/>
      <c r="FD481" s="249"/>
      <c r="FE481" s="249" t="s">
        <v>34</v>
      </c>
      <c r="FF481" s="249"/>
      <c r="FG481" s="249"/>
      <c r="FH481" s="249" t="s">
        <v>34</v>
      </c>
      <c r="FI481" s="249"/>
      <c r="FJ481" s="249"/>
      <c r="FK481" s="249" t="s">
        <v>34</v>
      </c>
      <c r="FL481" s="249"/>
      <c r="FM481" s="249"/>
      <c r="FN481" s="249" t="s">
        <v>34</v>
      </c>
      <c r="FO481" s="249"/>
      <c r="FP481" s="249"/>
      <c r="FQ481" s="249" t="s">
        <v>34</v>
      </c>
      <c r="FR481" s="249"/>
      <c r="FS481" s="249"/>
      <c r="FT481" s="249" t="s">
        <v>34</v>
      </c>
      <c r="FU481" s="249"/>
      <c r="FV481" s="249"/>
      <c r="FW481" s="249" t="s">
        <v>34</v>
      </c>
      <c r="FX481" s="249"/>
      <c r="FY481" s="249"/>
      <c r="FZ481" s="249" t="s">
        <v>34</v>
      </c>
      <c r="GA481" s="261"/>
      <c r="GB481" s="261"/>
      <c r="GC481" s="261" t="s">
        <v>34</v>
      </c>
      <c r="GD481" s="249"/>
      <c r="GE481" s="249"/>
      <c r="GF481" s="249" t="s">
        <v>34</v>
      </c>
      <c r="GG481" s="249"/>
      <c r="GH481" s="249"/>
      <c r="GI481" s="249" t="s">
        <v>34</v>
      </c>
      <c r="GJ481" s="249"/>
      <c r="GK481" s="249"/>
      <c r="GL481" s="249" t="s">
        <v>34</v>
      </c>
      <c r="GM481" s="249"/>
      <c r="GN481" s="249"/>
      <c r="GO481" s="249" t="s">
        <v>34</v>
      </c>
      <c r="GP481" s="249"/>
      <c r="GQ481" s="249"/>
      <c r="GR481" s="249" t="s">
        <v>34</v>
      </c>
      <c r="GS481" s="249"/>
      <c r="GT481" s="249"/>
      <c r="GU481" s="249" t="s">
        <v>34</v>
      </c>
      <c r="GV481" s="249"/>
      <c r="GW481" s="249"/>
      <c r="GX481" s="249" t="s">
        <v>34</v>
      </c>
      <c r="GY481" s="249"/>
      <c r="GZ481" s="249"/>
      <c r="HA481" s="249" t="s">
        <v>34</v>
      </c>
    </row>
    <row r="482" spans="1:209" outlineLevel="1" x14ac:dyDescent="0.2">
      <c r="A482" s="246" t="s">
        <v>2293</v>
      </c>
      <c r="B482" s="247" t="s">
        <v>206</v>
      </c>
      <c r="C482" s="248" t="s">
        <v>121</v>
      </c>
      <c r="D482" s="248" t="s">
        <v>180</v>
      </c>
      <c r="E482" s="248"/>
      <c r="F482" s="248"/>
      <c r="G482" s="248"/>
      <c r="H482" s="247"/>
      <c r="I482" s="247"/>
      <c r="O482" s="249"/>
      <c r="P482" s="249"/>
      <c r="Q482" s="249" t="s">
        <v>34</v>
      </c>
      <c r="R482" s="249"/>
      <c r="S482" s="249"/>
      <c r="T482" s="249" t="s">
        <v>34</v>
      </c>
      <c r="U482" s="249"/>
      <c r="V482" s="249"/>
      <c r="W482" s="249" t="s">
        <v>34</v>
      </c>
      <c r="X482" s="249"/>
      <c r="Y482" s="249"/>
      <c r="Z482" s="249" t="s">
        <v>34</v>
      </c>
      <c r="AA482" s="249"/>
      <c r="AB482" s="249"/>
      <c r="AC482" s="249" t="s">
        <v>34</v>
      </c>
      <c r="AD482" s="249"/>
      <c r="AE482" s="249"/>
      <c r="AF482" s="249" t="s">
        <v>34</v>
      </c>
      <c r="AG482" s="249"/>
      <c r="AH482" s="249"/>
      <c r="AI482" s="249" t="s">
        <v>34</v>
      </c>
      <c r="AJ482" s="249"/>
      <c r="AK482" s="249"/>
      <c r="AL482" s="249" t="s">
        <v>34</v>
      </c>
      <c r="AM482" s="249"/>
      <c r="AN482" s="249"/>
      <c r="AO482" s="249" t="s">
        <v>34</v>
      </c>
      <c r="AP482" s="249"/>
      <c r="AQ482" s="249"/>
      <c r="AR482" s="249" t="s">
        <v>34</v>
      </c>
      <c r="AS482" s="249"/>
      <c r="AT482" s="249"/>
      <c r="AU482" s="249" t="s">
        <v>34</v>
      </c>
      <c r="AV482" s="249"/>
      <c r="AW482" s="249"/>
      <c r="AX482" s="249" t="s">
        <v>34</v>
      </c>
      <c r="AY482" s="249"/>
      <c r="AZ482" s="249"/>
      <c r="BA482" s="249" t="s">
        <v>34</v>
      </c>
      <c r="BB482" s="249"/>
      <c r="BC482" s="249"/>
      <c r="BD482" s="249" t="s">
        <v>34</v>
      </c>
      <c r="BE482" s="249"/>
      <c r="BF482" s="249"/>
      <c r="BG482" s="249" t="s">
        <v>34</v>
      </c>
      <c r="BH482" s="249"/>
      <c r="BI482" s="249"/>
      <c r="BJ482" s="249" t="s">
        <v>34</v>
      </c>
      <c r="BK482" s="249"/>
      <c r="BL482" s="249"/>
      <c r="BM482" s="249" t="s">
        <v>34</v>
      </c>
      <c r="BN482" s="249"/>
      <c r="BO482" s="249"/>
      <c r="BP482" s="249" t="s">
        <v>34</v>
      </c>
      <c r="BQ482" s="249"/>
      <c r="BR482" s="249"/>
      <c r="BS482" s="249" t="s">
        <v>34</v>
      </c>
      <c r="BT482" s="249"/>
      <c r="BU482" s="249"/>
      <c r="BV482" s="249" t="s">
        <v>34</v>
      </c>
      <c r="BW482" s="249"/>
      <c r="BX482" s="249"/>
      <c r="BY482" s="249" t="s">
        <v>34</v>
      </c>
      <c r="BZ482" s="249"/>
      <c r="CA482" s="249"/>
      <c r="CB482" s="249" t="s">
        <v>34</v>
      </c>
      <c r="CC482" s="261"/>
      <c r="CD482" s="261"/>
      <c r="CE482" s="261" t="s">
        <v>34</v>
      </c>
      <c r="CF482" s="249"/>
      <c r="CG482" s="249"/>
      <c r="CH482" s="249" t="s">
        <v>34</v>
      </c>
      <c r="CI482" s="249"/>
      <c r="CJ482" s="249"/>
      <c r="CK482" s="249" t="s">
        <v>34</v>
      </c>
      <c r="CL482" s="249"/>
      <c r="CM482" s="249"/>
      <c r="CN482" s="249" t="s">
        <v>34</v>
      </c>
      <c r="CO482" s="247">
        <v>144</v>
      </c>
      <c r="CP482" s="249" t="s">
        <v>357</v>
      </c>
      <c r="CQ482" s="249" t="s">
        <v>16</v>
      </c>
      <c r="CR482" s="249"/>
      <c r="CS482" s="249"/>
      <c r="CT482" s="249" t="s">
        <v>34</v>
      </c>
      <c r="CU482" s="247"/>
      <c r="CV482" s="249"/>
      <c r="CW482" s="249" t="s">
        <v>34</v>
      </c>
      <c r="CX482" s="249"/>
      <c r="CY482" s="249"/>
      <c r="CZ482" s="249" t="s">
        <v>34</v>
      </c>
      <c r="DA482" s="249"/>
      <c r="DB482" s="249"/>
      <c r="DC482" s="249" t="s">
        <v>34</v>
      </c>
      <c r="DD482" s="249"/>
      <c r="DE482" s="249"/>
      <c r="DF482" s="249" t="s">
        <v>34</v>
      </c>
      <c r="DG482" s="249"/>
      <c r="DH482" s="249"/>
      <c r="DI482" s="249" t="s">
        <v>34</v>
      </c>
      <c r="DJ482" s="249"/>
      <c r="DK482" s="249"/>
      <c r="DL482" s="249" t="s">
        <v>34</v>
      </c>
      <c r="DM482" s="247"/>
      <c r="DN482" s="289"/>
      <c r="DO482" s="289" t="s">
        <v>34</v>
      </c>
      <c r="DP482" s="249"/>
      <c r="DQ482" s="249"/>
      <c r="DR482" s="249" t="s">
        <v>34</v>
      </c>
      <c r="DS482" s="249"/>
      <c r="DT482" s="249"/>
      <c r="DU482" s="249" t="s">
        <v>34</v>
      </c>
      <c r="DV482" s="249"/>
      <c r="DW482" s="249"/>
      <c r="DX482" s="249" t="s">
        <v>34</v>
      </c>
      <c r="DY482" s="249"/>
      <c r="DZ482" s="249"/>
      <c r="EA482" s="249" t="s">
        <v>34</v>
      </c>
      <c r="EB482" s="249"/>
      <c r="EC482" s="249"/>
      <c r="ED482" s="249" t="s">
        <v>34</v>
      </c>
      <c r="EE482" s="249"/>
      <c r="EF482" s="249"/>
      <c r="EG482" s="249" t="s">
        <v>34</v>
      </c>
      <c r="EH482" s="249"/>
      <c r="EI482" s="249"/>
      <c r="EJ482" s="249" t="s">
        <v>34</v>
      </c>
      <c r="EK482" s="249"/>
      <c r="EL482" s="249"/>
      <c r="EM482" s="249" t="s">
        <v>34</v>
      </c>
      <c r="EN482" s="249"/>
      <c r="EO482" s="249"/>
      <c r="EP482" s="249" t="s">
        <v>34</v>
      </c>
      <c r="EQ482" s="249"/>
      <c r="ER482" s="249"/>
      <c r="ES482" s="249" t="s">
        <v>34</v>
      </c>
      <c r="ET482" s="249"/>
      <c r="EU482" s="249"/>
      <c r="EV482" s="249" t="s">
        <v>34</v>
      </c>
      <c r="EW482" s="249"/>
      <c r="EX482" s="249"/>
      <c r="EY482" s="249" t="s">
        <v>34</v>
      </c>
      <c r="EZ482" s="249"/>
      <c r="FA482" s="249"/>
      <c r="FB482" s="249" t="s">
        <v>34</v>
      </c>
      <c r="FC482" s="249"/>
      <c r="FD482" s="249"/>
      <c r="FE482" s="249" t="s">
        <v>34</v>
      </c>
      <c r="FF482" s="249"/>
      <c r="FG482" s="249"/>
      <c r="FH482" s="249" t="s">
        <v>34</v>
      </c>
      <c r="FI482" s="249"/>
      <c r="FJ482" s="249"/>
      <c r="FK482" s="249" t="s">
        <v>34</v>
      </c>
      <c r="FL482" s="249"/>
      <c r="FM482" s="249"/>
      <c r="FN482" s="249" t="s">
        <v>34</v>
      </c>
      <c r="FO482" s="249"/>
      <c r="FP482" s="249"/>
      <c r="FQ482" s="249" t="s">
        <v>34</v>
      </c>
      <c r="FR482" s="249"/>
      <c r="FS482" s="249"/>
      <c r="FT482" s="249" t="s">
        <v>34</v>
      </c>
      <c r="FU482" s="249"/>
      <c r="FV482" s="249"/>
      <c r="FW482" s="249" t="s">
        <v>34</v>
      </c>
      <c r="FX482" s="249"/>
      <c r="FY482" s="249"/>
      <c r="FZ482" s="249" t="s">
        <v>34</v>
      </c>
      <c r="GA482" s="261"/>
      <c r="GB482" s="261"/>
      <c r="GC482" s="261" t="s">
        <v>34</v>
      </c>
      <c r="GD482" s="249"/>
      <c r="GE482" s="249"/>
      <c r="GF482" s="249" t="s">
        <v>34</v>
      </c>
      <c r="GG482" s="249"/>
      <c r="GH482" s="249"/>
      <c r="GI482" s="249" t="s">
        <v>34</v>
      </c>
      <c r="GJ482" s="249"/>
      <c r="GK482" s="249"/>
      <c r="GL482" s="249" t="s">
        <v>34</v>
      </c>
      <c r="GM482" s="249"/>
      <c r="GN482" s="249"/>
      <c r="GO482" s="249" t="s">
        <v>34</v>
      </c>
      <c r="GP482" s="249"/>
      <c r="GQ482" s="249"/>
      <c r="GR482" s="249" t="s">
        <v>34</v>
      </c>
      <c r="GS482" s="249"/>
      <c r="GT482" s="249"/>
      <c r="GU482" s="249" t="s">
        <v>34</v>
      </c>
      <c r="GV482" s="249"/>
      <c r="GW482" s="249"/>
      <c r="GX482" s="249" t="s">
        <v>34</v>
      </c>
      <c r="GY482" s="249"/>
      <c r="GZ482" s="249"/>
      <c r="HA482" s="249" t="s">
        <v>34</v>
      </c>
    </row>
    <row r="483" spans="1:209" outlineLevel="1" x14ac:dyDescent="0.2">
      <c r="A483" s="254" t="s">
        <v>2294</v>
      </c>
      <c r="B483" s="255" t="s">
        <v>210</v>
      </c>
      <c r="C483" s="256" t="s">
        <v>24</v>
      </c>
      <c r="D483" s="256" t="s">
        <v>180</v>
      </c>
      <c r="E483" s="256"/>
      <c r="F483" s="256"/>
      <c r="G483" s="256"/>
      <c r="H483" s="255"/>
      <c r="I483" s="255" t="s">
        <v>343</v>
      </c>
      <c r="O483" s="249"/>
      <c r="P483" s="249"/>
      <c r="Q483" s="249" t="s">
        <v>34</v>
      </c>
      <c r="R483" s="249"/>
      <c r="S483" s="249"/>
      <c r="T483" s="249" t="s">
        <v>34</v>
      </c>
      <c r="U483" s="249"/>
      <c r="V483" s="249"/>
      <c r="W483" s="249" t="s">
        <v>34</v>
      </c>
      <c r="X483" s="249"/>
      <c r="Y483" s="249"/>
      <c r="Z483" s="249" t="s">
        <v>34</v>
      </c>
      <c r="AA483" s="249"/>
      <c r="AB483" s="249"/>
      <c r="AC483" s="249" t="s">
        <v>34</v>
      </c>
      <c r="AD483" s="249"/>
      <c r="AE483" s="249"/>
      <c r="AF483" s="249" t="s">
        <v>34</v>
      </c>
      <c r="AG483" s="249"/>
      <c r="AH483" s="249"/>
      <c r="AI483" s="249" t="s">
        <v>34</v>
      </c>
      <c r="AJ483" s="249"/>
      <c r="AK483" s="249"/>
      <c r="AL483" s="249" t="s">
        <v>34</v>
      </c>
      <c r="AM483" s="249"/>
      <c r="AN483" s="249"/>
      <c r="AO483" s="249" t="s">
        <v>34</v>
      </c>
      <c r="AP483" s="249"/>
      <c r="AQ483" s="249"/>
      <c r="AR483" s="249" t="s">
        <v>34</v>
      </c>
      <c r="AS483" s="249"/>
      <c r="AT483" s="249"/>
      <c r="AU483" s="249" t="s">
        <v>34</v>
      </c>
      <c r="AV483" s="249"/>
      <c r="AW483" s="249"/>
      <c r="AX483" s="249" t="s">
        <v>34</v>
      </c>
      <c r="AY483" s="249"/>
      <c r="AZ483" s="249"/>
      <c r="BA483" s="249" t="s">
        <v>34</v>
      </c>
      <c r="BB483" s="249"/>
      <c r="BC483" s="249"/>
      <c r="BD483" s="249" t="s">
        <v>34</v>
      </c>
      <c r="BE483" s="249"/>
      <c r="BF483" s="249"/>
      <c r="BG483" s="249" t="s">
        <v>34</v>
      </c>
      <c r="BH483" s="249"/>
      <c r="BI483" s="249"/>
      <c r="BJ483" s="249" t="s">
        <v>34</v>
      </c>
      <c r="BK483" s="249"/>
      <c r="BL483" s="249"/>
      <c r="BM483" s="249" t="s">
        <v>34</v>
      </c>
      <c r="BN483" s="249"/>
      <c r="BO483" s="249"/>
      <c r="BP483" s="249" t="s">
        <v>34</v>
      </c>
      <c r="BQ483" s="249"/>
      <c r="BR483" s="249"/>
      <c r="BS483" s="249" t="s">
        <v>34</v>
      </c>
      <c r="BT483" s="249"/>
      <c r="BU483" s="249"/>
      <c r="BV483" s="249" t="s">
        <v>34</v>
      </c>
      <c r="BW483" s="249"/>
      <c r="BX483" s="249"/>
      <c r="BY483" s="249" t="s">
        <v>34</v>
      </c>
      <c r="BZ483" s="249"/>
      <c r="CA483" s="249"/>
      <c r="CB483" s="249" t="s">
        <v>34</v>
      </c>
      <c r="CC483" s="261"/>
      <c r="CD483" s="261"/>
      <c r="CE483" s="261" t="s">
        <v>34</v>
      </c>
      <c r="CF483" s="249"/>
      <c r="CG483" s="249"/>
      <c r="CH483" s="249" t="s">
        <v>34</v>
      </c>
      <c r="CI483" s="249"/>
      <c r="CJ483" s="249"/>
      <c r="CK483" s="249" t="s">
        <v>34</v>
      </c>
      <c r="CL483" s="249"/>
      <c r="CM483" s="249"/>
      <c r="CN483" s="249" t="s">
        <v>34</v>
      </c>
      <c r="CO483" s="247" t="s">
        <v>579</v>
      </c>
      <c r="CP483" s="257" t="s">
        <v>355</v>
      </c>
      <c r="CQ483" s="257" t="s">
        <v>395</v>
      </c>
      <c r="CR483" s="249"/>
      <c r="CS483" s="249"/>
      <c r="CT483" s="249" t="s">
        <v>34</v>
      </c>
      <c r="CU483" s="247"/>
      <c r="CV483" s="249"/>
      <c r="CW483" s="249" t="s">
        <v>34</v>
      </c>
      <c r="CX483" s="249"/>
      <c r="CY483" s="249"/>
      <c r="CZ483" s="249" t="s">
        <v>34</v>
      </c>
      <c r="DA483" s="249"/>
      <c r="DB483" s="249"/>
      <c r="DC483" s="249" t="s">
        <v>34</v>
      </c>
      <c r="DD483" s="249"/>
      <c r="DE483" s="249"/>
      <c r="DF483" s="249" t="s">
        <v>34</v>
      </c>
      <c r="DG483" s="249"/>
      <c r="DH483" s="249"/>
      <c r="DI483" s="249" t="s">
        <v>34</v>
      </c>
      <c r="DJ483" s="249"/>
      <c r="DK483" s="249"/>
      <c r="DL483" s="249" t="s">
        <v>34</v>
      </c>
      <c r="DM483" s="247"/>
      <c r="DN483" s="289"/>
      <c r="DO483" s="289" t="s">
        <v>34</v>
      </c>
      <c r="DP483" s="249"/>
      <c r="DQ483" s="249"/>
      <c r="DR483" s="249" t="s">
        <v>34</v>
      </c>
      <c r="DS483" s="249"/>
      <c r="DT483" s="249"/>
      <c r="DU483" s="249" t="s">
        <v>34</v>
      </c>
      <c r="DV483" s="249"/>
      <c r="DW483" s="249"/>
      <c r="DX483" s="249" t="s">
        <v>34</v>
      </c>
      <c r="DY483" s="249"/>
      <c r="DZ483" s="249"/>
      <c r="EA483" s="249" t="s">
        <v>34</v>
      </c>
      <c r="EB483" s="249"/>
      <c r="EC483" s="249"/>
      <c r="ED483" s="249" t="s">
        <v>34</v>
      </c>
      <c r="EE483" s="249"/>
      <c r="EF483" s="249"/>
      <c r="EG483" s="249" t="s">
        <v>34</v>
      </c>
      <c r="EH483" s="249"/>
      <c r="EI483" s="249"/>
      <c r="EJ483" s="249" t="s">
        <v>34</v>
      </c>
      <c r="EK483" s="249"/>
      <c r="EL483" s="249"/>
      <c r="EM483" s="249" t="s">
        <v>34</v>
      </c>
      <c r="EN483" s="249"/>
      <c r="EO483" s="249"/>
      <c r="EP483" s="249" t="s">
        <v>34</v>
      </c>
      <c r="EQ483" s="249"/>
      <c r="ER483" s="249"/>
      <c r="ES483" s="249" t="s">
        <v>34</v>
      </c>
      <c r="ET483" s="249"/>
      <c r="EU483" s="249"/>
      <c r="EV483" s="249" t="s">
        <v>34</v>
      </c>
      <c r="EW483" s="249"/>
      <c r="EX483" s="249"/>
      <c r="EY483" s="249" t="s">
        <v>34</v>
      </c>
      <c r="EZ483" s="249"/>
      <c r="FA483" s="249"/>
      <c r="FB483" s="249" t="s">
        <v>34</v>
      </c>
      <c r="FC483" s="249"/>
      <c r="FD483" s="249"/>
      <c r="FE483" s="249" t="s">
        <v>34</v>
      </c>
      <c r="FF483" s="249"/>
      <c r="FG483" s="249"/>
      <c r="FH483" s="249" t="s">
        <v>34</v>
      </c>
      <c r="FI483" s="249"/>
      <c r="FJ483" s="249"/>
      <c r="FK483" s="249" t="s">
        <v>34</v>
      </c>
      <c r="FL483" s="249"/>
      <c r="FM483" s="249"/>
      <c r="FN483" s="249" t="s">
        <v>34</v>
      </c>
      <c r="FO483" s="249"/>
      <c r="FP483" s="249"/>
      <c r="FQ483" s="249" t="s">
        <v>34</v>
      </c>
      <c r="FR483" s="249"/>
      <c r="FS483" s="249"/>
      <c r="FT483" s="249" t="s">
        <v>34</v>
      </c>
      <c r="FU483" s="249"/>
      <c r="FV483" s="249"/>
      <c r="FW483" s="249" t="s">
        <v>34</v>
      </c>
      <c r="FX483" s="249"/>
      <c r="FY483" s="249"/>
      <c r="FZ483" s="249" t="s">
        <v>34</v>
      </c>
      <c r="GA483" s="261"/>
      <c r="GB483" s="261"/>
      <c r="GC483" s="261" t="s">
        <v>34</v>
      </c>
      <c r="GD483" s="249"/>
      <c r="GE483" s="249"/>
      <c r="GF483" s="249" t="s">
        <v>34</v>
      </c>
      <c r="GG483" s="249"/>
      <c r="GH483" s="249"/>
      <c r="GI483" s="249" t="s">
        <v>34</v>
      </c>
      <c r="GJ483" s="249"/>
      <c r="GK483" s="249"/>
      <c r="GL483" s="249" t="s">
        <v>34</v>
      </c>
      <c r="GM483" s="249"/>
      <c r="GN483" s="249"/>
      <c r="GO483" s="249" t="s">
        <v>34</v>
      </c>
      <c r="GP483" s="249"/>
      <c r="GQ483" s="249"/>
      <c r="GR483" s="249" t="s">
        <v>34</v>
      </c>
      <c r="GS483" s="249"/>
      <c r="GT483" s="249"/>
      <c r="GU483" s="249" t="s">
        <v>34</v>
      </c>
      <c r="GV483" s="249"/>
      <c r="GW483" s="249"/>
      <c r="GX483" s="249" t="s">
        <v>34</v>
      </c>
      <c r="GY483" s="249"/>
      <c r="GZ483" s="249"/>
      <c r="HA483" s="249" t="s">
        <v>34</v>
      </c>
    </row>
    <row r="484" spans="1:209" outlineLevel="1" x14ac:dyDescent="0.2">
      <c r="A484" s="254" t="s">
        <v>2295</v>
      </c>
      <c r="B484" s="258" t="s">
        <v>211</v>
      </c>
      <c r="C484" s="258" t="s">
        <v>209</v>
      </c>
      <c r="D484" s="258" t="s">
        <v>180</v>
      </c>
      <c r="E484" s="258"/>
      <c r="F484" s="258"/>
      <c r="G484" s="258"/>
      <c r="H484" s="258"/>
      <c r="I484" s="258"/>
      <c r="O484" s="258"/>
      <c r="P484" s="259"/>
      <c r="Q484" s="259"/>
      <c r="R484" s="258"/>
      <c r="S484" s="259"/>
      <c r="T484" s="259"/>
      <c r="U484" s="258"/>
      <c r="V484" s="259"/>
      <c r="W484" s="259"/>
      <c r="X484" s="258"/>
      <c r="Y484" s="259"/>
      <c r="Z484" s="259"/>
      <c r="AA484" s="258"/>
      <c r="AB484" s="259"/>
      <c r="AC484" s="259"/>
      <c r="AD484" s="258"/>
      <c r="AE484" s="259"/>
      <c r="AF484" s="259"/>
      <c r="AG484" s="258"/>
      <c r="AH484" s="259"/>
      <c r="AI484" s="259"/>
      <c r="AJ484" s="258"/>
      <c r="AK484" s="259"/>
      <c r="AL484" s="259"/>
      <c r="AM484" s="258"/>
      <c r="AN484" s="259"/>
      <c r="AO484" s="259"/>
      <c r="AP484" s="258"/>
      <c r="AQ484" s="259"/>
      <c r="AR484" s="259"/>
      <c r="AS484" s="258"/>
      <c r="AT484" s="259"/>
      <c r="AU484" s="259"/>
      <c r="AV484" s="258"/>
      <c r="AW484" s="259"/>
      <c r="AX484" s="259"/>
      <c r="AY484" s="258"/>
      <c r="AZ484" s="259"/>
      <c r="BA484" s="259"/>
      <c r="BB484" s="258"/>
      <c r="BC484" s="259"/>
      <c r="BD484" s="259"/>
      <c r="BE484" s="258"/>
      <c r="BF484" s="259"/>
      <c r="BG484" s="259"/>
      <c r="BH484" s="258"/>
      <c r="BI484" s="259"/>
      <c r="BJ484" s="259"/>
      <c r="BK484" s="258"/>
      <c r="BL484" s="259"/>
      <c r="BM484" s="259"/>
      <c r="BN484" s="258"/>
      <c r="BO484" s="259"/>
      <c r="BP484" s="259"/>
      <c r="BQ484" s="258"/>
      <c r="BR484" s="259"/>
      <c r="BS484" s="259"/>
      <c r="BT484" s="258"/>
      <c r="BU484" s="259"/>
      <c r="BV484" s="259"/>
      <c r="BW484" s="258"/>
      <c r="BX484" s="259"/>
      <c r="BY484" s="259"/>
      <c r="BZ484" s="258"/>
      <c r="CA484" s="259"/>
      <c r="CB484" s="259"/>
      <c r="CC484" s="258"/>
      <c r="CD484" s="259"/>
      <c r="CE484" s="259"/>
      <c r="CF484" s="258"/>
      <c r="CG484" s="259"/>
      <c r="CH484" s="259"/>
      <c r="CI484" s="258"/>
      <c r="CJ484" s="259"/>
      <c r="CK484" s="259"/>
      <c r="CL484" s="258"/>
      <c r="CM484" s="259"/>
      <c r="CN484" s="259"/>
      <c r="CO484" s="258"/>
      <c r="CP484" s="259"/>
      <c r="CQ484" s="259"/>
      <c r="CR484" s="258"/>
      <c r="CS484" s="259"/>
      <c r="CT484" s="259"/>
      <c r="CU484" s="258"/>
      <c r="CV484" s="259"/>
      <c r="CW484" s="259"/>
      <c r="CX484" s="258"/>
      <c r="CY484" s="259"/>
      <c r="CZ484" s="259"/>
      <c r="DA484" s="258"/>
      <c r="DB484" s="259"/>
      <c r="DC484" s="259"/>
      <c r="DD484" s="258"/>
      <c r="DE484" s="259"/>
      <c r="DF484" s="259"/>
      <c r="DG484" s="258"/>
      <c r="DH484" s="259"/>
      <c r="DI484" s="259"/>
      <c r="DJ484" s="258"/>
      <c r="DK484" s="259"/>
      <c r="DL484" s="259"/>
      <c r="DM484" s="258"/>
      <c r="DN484" s="259"/>
      <c r="DO484" s="259"/>
      <c r="DP484" s="258"/>
      <c r="DQ484" s="259"/>
      <c r="DR484" s="259"/>
      <c r="DS484" s="258"/>
      <c r="DT484" s="259"/>
      <c r="DU484" s="259"/>
      <c r="DV484" s="258"/>
      <c r="DW484" s="259"/>
      <c r="DX484" s="259"/>
      <c r="DY484" s="258"/>
      <c r="DZ484" s="259"/>
      <c r="EA484" s="259"/>
      <c r="EB484" s="258"/>
      <c r="EC484" s="259"/>
      <c r="ED484" s="259"/>
      <c r="EE484" s="258"/>
      <c r="EF484" s="259"/>
      <c r="EG484" s="259"/>
      <c r="EH484" s="258"/>
      <c r="EI484" s="259"/>
      <c r="EJ484" s="259"/>
      <c r="EK484" s="258"/>
      <c r="EL484" s="259"/>
      <c r="EM484" s="259"/>
      <c r="EN484" s="258"/>
      <c r="EO484" s="259"/>
      <c r="EP484" s="259"/>
      <c r="EQ484" s="258"/>
      <c r="ER484" s="259"/>
      <c r="ES484" s="259"/>
      <c r="ET484" s="258"/>
      <c r="EU484" s="259"/>
      <c r="EV484" s="259"/>
      <c r="EW484" s="258"/>
      <c r="EX484" s="259"/>
      <c r="EY484" s="259"/>
      <c r="EZ484" s="258"/>
      <c r="FA484" s="259"/>
      <c r="FB484" s="259"/>
      <c r="FC484" s="258"/>
      <c r="FD484" s="259"/>
      <c r="FE484" s="259"/>
      <c r="FF484" s="258"/>
      <c r="FG484" s="259"/>
      <c r="FH484" s="259"/>
      <c r="FI484" s="258"/>
      <c r="FJ484" s="259"/>
      <c r="FK484" s="259"/>
      <c r="FL484" s="258"/>
      <c r="FM484" s="259"/>
      <c r="FN484" s="259"/>
      <c r="FO484" s="258"/>
      <c r="FP484" s="259"/>
      <c r="FQ484" s="259"/>
      <c r="FR484" s="258"/>
      <c r="FS484" s="259"/>
      <c r="FT484" s="259"/>
      <c r="FU484" s="258"/>
      <c r="FV484" s="259"/>
      <c r="FW484" s="259"/>
      <c r="FX484" s="258"/>
      <c r="FY484" s="259"/>
      <c r="FZ484" s="259"/>
      <c r="GA484" s="258"/>
      <c r="GB484" s="259"/>
      <c r="GC484" s="259"/>
      <c r="GD484" s="258"/>
      <c r="GE484" s="259"/>
      <c r="GF484" s="259"/>
      <c r="GG484" s="258"/>
      <c r="GH484" s="259"/>
      <c r="GI484" s="259"/>
      <c r="GJ484" s="258"/>
      <c r="GK484" s="259"/>
      <c r="GL484" s="259"/>
      <c r="GM484" s="258"/>
      <c r="GN484" s="259"/>
      <c r="GO484" s="259"/>
      <c r="GP484" s="258"/>
      <c r="GQ484" s="259"/>
      <c r="GR484" s="259"/>
      <c r="GS484" s="258"/>
      <c r="GT484" s="259"/>
      <c r="GU484" s="259"/>
      <c r="GV484" s="258"/>
      <c r="GW484" s="259"/>
      <c r="GX484" s="259"/>
      <c r="GY484" s="258"/>
      <c r="GZ484" s="259"/>
      <c r="HA484" s="259"/>
    </row>
    <row r="485" spans="1:209" outlineLevel="1" x14ac:dyDescent="0.2">
      <c r="A485" s="254" t="s">
        <v>2296</v>
      </c>
      <c r="B485" s="255" t="s">
        <v>1517</v>
      </c>
      <c r="C485" s="256" t="s">
        <v>121</v>
      </c>
      <c r="D485" s="256" t="s">
        <v>180</v>
      </c>
      <c r="E485" s="256"/>
      <c r="F485" s="256"/>
      <c r="G485" s="256"/>
      <c r="H485" s="255"/>
      <c r="I485" s="255"/>
      <c r="O485" s="247"/>
      <c r="P485" s="249"/>
      <c r="Q485" s="249" t="s">
        <v>34</v>
      </c>
      <c r="R485" s="247"/>
      <c r="S485" s="249"/>
      <c r="T485" s="249" t="s">
        <v>34</v>
      </c>
      <c r="U485" s="247"/>
      <c r="V485" s="249"/>
      <c r="W485" s="249" t="s">
        <v>34</v>
      </c>
      <c r="X485" s="247"/>
      <c r="Y485" s="249"/>
      <c r="Z485" s="249" t="s">
        <v>34</v>
      </c>
      <c r="AA485" s="247"/>
      <c r="AB485" s="249"/>
      <c r="AC485" s="249" t="s">
        <v>34</v>
      </c>
      <c r="AD485" s="247"/>
      <c r="AE485" s="249"/>
      <c r="AF485" s="249" t="s">
        <v>34</v>
      </c>
      <c r="AG485" s="247"/>
      <c r="AH485" s="249"/>
      <c r="AI485" s="249" t="s">
        <v>34</v>
      </c>
      <c r="AJ485" s="247"/>
      <c r="AK485" s="249"/>
      <c r="AL485" s="249" t="s">
        <v>34</v>
      </c>
      <c r="AM485" s="247"/>
      <c r="AN485" s="249"/>
      <c r="AO485" s="249" t="s">
        <v>34</v>
      </c>
      <c r="AP485" s="247"/>
      <c r="AQ485" s="249"/>
      <c r="AR485" s="249" t="s">
        <v>34</v>
      </c>
      <c r="AS485" s="247"/>
      <c r="AT485" s="249"/>
      <c r="AU485" s="249" t="s">
        <v>34</v>
      </c>
      <c r="AV485" s="247"/>
      <c r="AW485" s="249"/>
      <c r="AX485" s="249" t="s">
        <v>34</v>
      </c>
      <c r="AY485" s="247"/>
      <c r="AZ485" s="249"/>
      <c r="BA485" s="249" t="s">
        <v>34</v>
      </c>
      <c r="BB485" s="247"/>
      <c r="BC485" s="249"/>
      <c r="BD485" s="249" t="s">
        <v>34</v>
      </c>
      <c r="BE485" s="247"/>
      <c r="BF485" s="249"/>
      <c r="BG485" s="249" t="s">
        <v>34</v>
      </c>
      <c r="BH485" s="247"/>
      <c r="BI485" s="249"/>
      <c r="BJ485" s="249" t="s">
        <v>34</v>
      </c>
      <c r="BK485" s="247"/>
      <c r="BL485" s="249"/>
      <c r="BM485" s="249" t="s">
        <v>34</v>
      </c>
      <c r="BN485" s="247"/>
      <c r="BO485" s="249"/>
      <c r="BP485" s="249" t="s">
        <v>34</v>
      </c>
      <c r="BQ485" s="247"/>
      <c r="BR485" s="249"/>
      <c r="BS485" s="249" t="s">
        <v>34</v>
      </c>
      <c r="BT485" s="247"/>
      <c r="BU485" s="249"/>
      <c r="BV485" s="249" t="s">
        <v>34</v>
      </c>
      <c r="BW485" s="247"/>
      <c r="BX485" s="249"/>
      <c r="BY485" s="249" t="s">
        <v>34</v>
      </c>
      <c r="BZ485" s="247"/>
      <c r="CA485" s="249"/>
      <c r="CB485" s="249" t="s">
        <v>34</v>
      </c>
      <c r="CC485" s="250"/>
      <c r="CD485" s="261"/>
      <c r="CE485" s="261" t="s">
        <v>34</v>
      </c>
      <c r="CF485" s="247"/>
      <c r="CG485" s="249"/>
      <c r="CH485" s="249" t="s">
        <v>34</v>
      </c>
      <c r="CI485" s="247"/>
      <c r="CJ485" s="249"/>
      <c r="CK485" s="249" t="s">
        <v>34</v>
      </c>
      <c r="CL485" s="247"/>
      <c r="CM485" s="249"/>
      <c r="CN485" s="249" t="s">
        <v>34</v>
      </c>
      <c r="CO485" s="247"/>
      <c r="CP485" s="249"/>
      <c r="CQ485" s="249" t="s">
        <v>34</v>
      </c>
      <c r="CR485" s="247"/>
      <c r="CS485" s="249"/>
      <c r="CT485" s="249" t="s">
        <v>34</v>
      </c>
      <c r="CU485" s="247"/>
      <c r="CV485" s="249"/>
      <c r="CW485" s="249" t="s">
        <v>34</v>
      </c>
      <c r="CX485" s="247"/>
      <c r="CY485" s="249"/>
      <c r="CZ485" s="249" t="s">
        <v>34</v>
      </c>
      <c r="DA485" s="247"/>
      <c r="DB485" s="249"/>
      <c r="DC485" s="249" t="s">
        <v>34</v>
      </c>
      <c r="DD485" s="247"/>
      <c r="DE485" s="249"/>
      <c r="DF485" s="249" t="s">
        <v>34</v>
      </c>
      <c r="DG485" s="247"/>
      <c r="DH485" s="249"/>
      <c r="DI485" s="249" t="s">
        <v>34</v>
      </c>
      <c r="DJ485" s="247"/>
      <c r="DK485" s="249"/>
      <c r="DL485" s="249" t="s">
        <v>34</v>
      </c>
      <c r="DM485" s="247"/>
      <c r="DN485" s="289"/>
      <c r="DO485" s="289" t="s">
        <v>34</v>
      </c>
      <c r="DP485" s="247"/>
      <c r="DQ485" s="249"/>
      <c r="DR485" s="249" t="s">
        <v>34</v>
      </c>
      <c r="DS485" s="247"/>
      <c r="DT485" s="249"/>
      <c r="DU485" s="249" t="s">
        <v>34</v>
      </c>
      <c r="DV485" s="247"/>
      <c r="DW485" s="249"/>
      <c r="DX485" s="249" t="s">
        <v>34</v>
      </c>
      <c r="DY485" s="247"/>
      <c r="DZ485" s="249"/>
      <c r="EA485" s="249" t="s">
        <v>34</v>
      </c>
      <c r="EB485" s="247"/>
      <c r="EC485" s="249"/>
      <c r="ED485" s="249" t="s">
        <v>34</v>
      </c>
      <c r="EE485" s="247"/>
      <c r="EF485" s="249"/>
      <c r="EG485" s="249" t="s">
        <v>34</v>
      </c>
      <c r="EH485" s="247"/>
      <c r="EI485" s="249"/>
      <c r="EJ485" s="249" t="s">
        <v>34</v>
      </c>
      <c r="EK485" s="247"/>
      <c r="EL485" s="249"/>
      <c r="EM485" s="249" t="s">
        <v>34</v>
      </c>
      <c r="EN485" s="247"/>
      <c r="EO485" s="249"/>
      <c r="EP485" s="249" t="s">
        <v>34</v>
      </c>
      <c r="EQ485" s="247"/>
      <c r="ER485" s="249"/>
      <c r="ES485" s="249" t="s">
        <v>34</v>
      </c>
      <c r="ET485" s="247"/>
      <c r="EU485" s="249"/>
      <c r="EV485" s="249" t="s">
        <v>34</v>
      </c>
      <c r="EW485" s="247"/>
      <c r="EX485" s="249"/>
      <c r="EY485" s="249" t="s">
        <v>34</v>
      </c>
      <c r="EZ485" s="247"/>
      <c r="FA485" s="249"/>
      <c r="FB485" s="249" t="s">
        <v>34</v>
      </c>
      <c r="FC485" s="247"/>
      <c r="FD485" s="249"/>
      <c r="FE485" s="249" t="s">
        <v>34</v>
      </c>
      <c r="FF485" s="247"/>
      <c r="FG485" s="249"/>
      <c r="FH485" s="249" t="s">
        <v>34</v>
      </c>
      <c r="FI485" s="247"/>
      <c r="FJ485" s="249"/>
      <c r="FK485" s="249" t="s">
        <v>34</v>
      </c>
      <c r="FL485" s="247"/>
      <c r="FM485" s="249"/>
      <c r="FN485" s="249" t="s">
        <v>34</v>
      </c>
      <c r="FO485" s="247"/>
      <c r="FP485" s="249"/>
      <c r="FQ485" s="249" t="s">
        <v>34</v>
      </c>
      <c r="FR485" s="247"/>
      <c r="FS485" s="249"/>
      <c r="FT485" s="249" t="s">
        <v>34</v>
      </c>
      <c r="FU485" s="247"/>
      <c r="FV485" s="249"/>
      <c r="FW485" s="249" t="s">
        <v>34</v>
      </c>
      <c r="FX485" s="247"/>
      <c r="FY485" s="249"/>
      <c r="FZ485" s="249" t="s">
        <v>34</v>
      </c>
      <c r="GA485" s="250"/>
      <c r="GB485" s="261"/>
      <c r="GC485" s="261" t="s">
        <v>34</v>
      </c>
      <c r="GD485" s="247"/>
      <c r="GE485" s="249"/>
      <c r="GF485" s="249" t="s">
        <v>34</v>
      </c>
      <c r="GG485" s="247"/>
      <c r="GH485" s="249"/>
      <c r="GI485" s="249" t="s">
        <v>34</v>
      </c>
      <c r="GJ485" s="247"/>
      <c r="GK485" s="249"/>
      <c r="GL485" s="249" t="s">
        <v>34</v>
      </c>
      <c r="GM485" s="247"/>
      <c r="GN485" s="249"/>
      <c r="GO485" s="249" t="s">
        <v>34</v>
      </c>
      <c r="GP485" s="247"/>
      <c r="GQ485" s="249"/>
      <c r="GR485" s="249" t="s">
        <v>34</v>
      </c>
      <c r="GS485" s="247"/>
      <c r="GT485" s="249"/>
      <c r="GU485" s="249" t="s">
        <v>34</v>
      </c>
      <c r="GV485" s="247"/>
      <c r="GW485" s="249"/>
      <c r="GX485" s="249" t="s">
        <v>34</v>
      </c>
      <c r="GY485" s="247"/>
      <c r="GZ485" s="249"/>
      <c r="HA485" s="249" t="s">
        <v>34</v>
      </c>
    </row>
    <row r="486" spans="1:209" outlineLevel="1" x14ac:dyDescent="0.2">
      <c r="A486" s="254" t="s">
        <v>2297</v>
      </c>
      <c r="B486" s="255" t="s">
        <v>1518</v>
      </c>
      <c r="C486" s="256" t="s">
        <v>121</v>
      </c>
      <c r="D486" s="256" t="s">
        <v>180</v>
      </c>
      <c r="E486" s="256"/>
      <c r="F486" s="256"/>
      <c r="G486" s="256"/>
      <c r="H486" s="255"/>
      <c r="I486" s="255"/>
      <c r="O486" s="247"/>
      <c r="P486" s="249"/>
      <c r="Q486" s="249" t="s">
        <v>34</v>
      </c>
      <c r="R486" s="247"/>
      <c r="S486" s="249"/>
      <c r="T486" s="249" t="s">
        <v>34</v>
      </c>
      <c r="U486" s="247"/>
      <c r="V486" s="249"/>
      <c r="W486" s="249" t="s">
        <v>34</v>
      </c>
      <c r="X486" s="247"/>
      <c r="Y486" s="249"/>
      <c r="Z486" s="249" t="s">
        <v>34</v>
      </c>
      <c r="AA486" s="247"/>
      <c r="AB486" s="249"/>
      <c r="AC486" s="249" t="s">
        <v>34</v>
      </c>
      <c r="AD486" s="247"/>
      <c r="AE486" s="249"/>
      <c r="AF486" s="249" t="s">
        <v>34</v>
      </c>
      <c r="AG486" s="247"/>
      <c r="AH486" s="249"/>
      <c r="AI486" s="249" t="s">
        <v>34</v>
      </c>
      <c r="AJ486" s="247"/>
      <c r="AK486" s="249"/>
      <c r="AL486" s="249" t="s">
        <v>34</v>
      </c>
      <c r="AM486" s="247"/>
      <c r="AN486" s="249"/>
      <c r="AO486" s="249" t="s">
        <v>34</v>
      </c>
      <c r="AP486" s="247"/>
      <c r="AQ486" s="249"/>
      <c r="AR486" s="249" t="s">
        <v>34</v>
      </c>
      <c r="AS486" s="247"/>
      <c r="AT486" s="249"/>
      <c r="AU486" s="249" t="s">
        <v>34</v>
      </c>
      <c r="AV486" s="247"/>
      <c r="AW486" s="249"/>
      <c r="AX486" s="249" t="s">
        <v>34</v>
      </c>
      <c r="AY486" s="247"/>
      <c r="AZ486" s="249"/>
      <c r="BA486" s="249" t="s">
        <v>34</v>
      </c>
      <c r="BB486" s="247"/>
      <c r="BC486" s="249"/>
      <c r="BD486" s="249" t="s">
        <v>34</v>
      </c>
      <c r="BE486" s="247"/>
      <c r="BF486" s="249"/>
      <c r="BG486" s="249" t="s">
        <v>34</v>
      </c>
      <c r="BH486" s="247"/>
      <c r="BI486" s="249"/>
      <c r="BJ486" s="249" t="s">
        <v>34</v>
      </c>
      <c r="BK486" s="247"/>
      <c r="BL486" s="249"/>
      <c r="BM486" s="249" t="s">
        <v>34</v>
      </c>
      <c r="BN486" s="247"/>
      <c r="BO486" s="249"/>
      <c r="BP486" s="249" t="s">
        <v>34</v>
      </c>
      <c r="BQ486" s="247"/>
      <c r="BR486" s="249"/>
      <c r="BS486" s="249" t="s">
        <v>34</v>
      </c>
      <c r="BT486" s="247"/>
      <c r="BU486" s="249"/>
      <c r="BV486" s="249" t="s">
        <v>34</v>
      </c>
      <c r="BW486" s="247"/>
      <c r="BX486" s="249"/>
      <c r="BY486" s="249" t="s">
        <v>34</v>
      </c>
      <c r="BZ486" s="247"/>
      <c r="CA486" s="249"/>
      <c r="CB486" s="249" t="s">
        <v>34</v>
      </c>
      <c r="CC486" s="250"/>
      <c r="CD486" s="261"/>
      <c r="CE486" s="261" t="s">
        <v>34</v>
      </c>
      <c r="CF486" s="247"/>
      <c r="CG486" s="249"/>
      <c r="CH486" s="249" t="s">
        <v>34</v>
      </c>
      <c r="CI486" s="247"/>
      <c r="CJ486" s="249"/>
      <c r="CK486" s="249" t="s">
        <v>34</v>
      </c>
      <c r="CL486" s="247"/>
      <c r="CM486" s="249"/>
      <c r="CN486" s="249" t="s">
        <v>34</v>
      </c>
      <c r="CO486" s="184">
        <v>23</v>
      </c>
      <c r="CP486" s="257" t="s">
        <v>355</v>
      </c>
      <c r="CQ486" s="257" t="s">
        <v>395</v>
      </c>
      <c r="CR486" s="247"/>
      <c r="CS486" s="249"/>
      <c r="CT486" s="249" t="s">
        <v>34</v>
      </c>
      <c r="CU486" s="247"/>
      <c r="CV486" s="249"/>
      <c r="CW486" s="249" t="s">
        <v>34</v>
      </c>
      <c r="CX486" s="247"/>
      <c r="CY486" s="249"/>
      <c r="CZ486" s="249" t="s">
        <v>34</v>
      </c>
      <c r="DA486" s="247"/>
      <c r="DB486" s="249"/>
      <c r="DC486" s="249" t="s">
        <v>34</v>
      </c>
      <c r="DD486" s="247"/>
      <c r="DE486" s="249"/>
      <c r="DF486" s="249" t="s">
        <v>34</v>
      </c>
      <c r="DG486" s="247"/>
      <c r="DH486" s="249"/>
      <c r="DI486" s="249" t="s">
        <v>34</v>
      </c>
      <c r="DJ486" s="247"/>
      <c r="DK486" s="249"/>
      <c r="DL486" s="249" t="s">
        <v>34</v>
      </c>
      <c r="DM486" s="247"/>
      <c r="DN486" s="289"/>
      <c r="DO486" s="289" t="s">
        <v>34</v>
      </c>
      <c r="DP486" s="247"/>
      <c r="DQ486" s="249"/>
      <c r="DR486" s="249" t="s">
        <v>34</v>
      </c>
      <c r="DS486" s="247"/>
      <c r="DT486" s="249"/>
      <c r="DU486" s="249" t="s">
        <v>34</v>
      </c>
      <c r="DV486" s="247"/>
      <c r="DW486" s="249"/>
      <c r="DX486" s="249" t="s">
        <v>34</v>
      </c>
      <c r="DY486" s="247"/>
      <c r="DZ486" s="249"/>
      <c r="EA486" s="249" t="s">
        <v>34</v>
      </c>
      <c r="EB486" s="247"/>
      <c r="EC486" s="249"/>
      <c r="ED486" s="249" t="s">
        <v>34</v>
      </c>
      <c r="EE486" s="247"/>
      <c r="EF486" s="249"/>
      <c r="EG486" s="249" t="s">
        <v>34</v>
      </c>
      <c r="EH486" s="247"/>
      <c r="EI486" s="249"/>
      <c r="EJ486" s="249" t="s">
        <v>34</v>
      </c>
      <c r="EK486" s="247"/>
      <c r="EL486" s="249"/>
      <c r="EM486" s="249" t="s">
        <v>34</v>
      </c>
      <c r="EN486" s="247"/>
      <c r="EO486" s="249"/>
      <c r="EP486" s="249" t="s">
        <v>34</v>
      </c>
      <c r="EQ486" s="247"/>
      <c r="ER486" s="249"/>
      <c r="ES486" s="249" t="s">
        <v>34</v>
      </c>
      <c r="ET486" s="247"/>
      <c r="EU486" s="249"/>
      <c r="EV486" s="249" t="s">
        <v>34</v>
      </c>
      <c r="EW486" s="247"/>
      <c r="EX486" s="249"/>
      <c r="EY486" s="249" t="s">
        <v>34</v>
      </c>
      <c r="EZ486" s="247"/>
      <c r="FA486" s="249"/>
      <c r="FB486" s="249" t="s">
        <v>34</v>
      </c>
      <c r="FC486" s="247"/>
      <c r="FD486" s="249"/>
      <c r="FE486" s="249" t="s">
        <v>34</v>
      </c>
      <c r="FF486" s="247"/>
      <c r="FG486" s="249"/>
      <c r="FH486" s="249" t="s">
        <v>34</v>
      </c>
      <c r="FI486" s="247"/>
      <c r="FJ486" s="249"/>
      <c r="FK486" s="249" t="s">
        <v>34</v>
      </c>
      <c r="FL486" s="247"/>
      <c r="FM486" s="249"/>
      <c r="FN486" s="249" t="s">
        <v>34</v>
      </c>
      <c r="FO486" s="247"/>
      <c r="FP486" s="249"/>
      <c r="FQ486" s="249" t="s">
        <v>34</v>
      </c>
      <c r="FR486" s="247"/>
      <c r="FS486" s="249"/>
      <c r="FT486" s="249" t="s">
        <v>34</v>
      </c>
      <c r="FU486" s="247"/>
      <c r="FV486" s="249"/>
      <c r="FW486" s="249" t="s">
        <v>34</v>
      </c>
      <c r="FX486" s="247"/>
      <c r="FY486" s="249"/>
      <c r="FZ486" s="249" t="s">
        <v>34</v>
      </c>
      <c r="GA486" s="250"/>
      <c r="GB486" s="261"/>
      <c r="GC486" s="261" t="s">
        <v>34</v>
      </c>
      <c r="GD486" s="247"/>
      <c r="GE486" s="249"/>
      <c r="GF486" s="249" t="s">
        <v>34</v>
      </c>
      <c r="GG486" s="247"/>
      <c r="GH486" s="249"/>
      <c r="GI486" s="249" t="s">
        <v>34</v>
      </c>
      <c r="GJ486" s="247"/>
      <c r="GK486" s="249"/>
      <c r="GL486" s="249" t="s">
        <v>34</v>
      </c>
      <c r="GM486" s="247"/>
      <c r="GN486" s="249"/>
      <c r="GO486" s="249" t="s">
        <v>34</v>
      </c>
      <c r="GP486" s="247"/>
      <c r="GQ486" s="249"/>
      <c r="GR486" s="249" t="s">
        <v>34</v>
      </c>
      <c r="GS486" s="247"/>
      <c r="GT486" s="249"/>
      <c r="GU486" s="249" t="s">
        <v>34</v>
      </c>
      <c r="GV486" s="247"/>
      <c r="GW486" s="249"/>
      <c r="GX486" s="249" t="s">
        <v>34</v>
      </c>
      <c r="GY486" s="247"/>
      <c r="GZ486" s="249"/>
      <c r="HA486" s="249" t="s">
        <v>34</v>
      </c>
    </row>
    <row r="487" spans="1:209" outlineLevel="1" x14ac:dyDescent="0.2">
      <c r="A487" s="246" t="s">
        <v>2298</v>
      </c>
      <c r="B487" s="247" t="s">
        <v>214</v>
      </c>
      <c r="C487" s="247" t="s">
        <v>15</v>
      </c>
      <c r="D487" s="247" t="s">
        <v>180</v>
      </c>
      <c r="E487" s="249"/>
      <c r="F487" s="249"/>
      <c r="G487" s="249"/>
      <c r="H487" s="249"/>
      <c r="I487" s="249"/>
      <c r="O487" s="249"/>
      <c r="P487" s="249"/>
      <c r="Q487" s="249" t="s">
        <v>34</v>
      </c>
      <c r="R487" s="249"/>
      <c r="S487" s="249"/>
      <c r="T487" s="249" t="s">
        <v>34</v>
      </c>
      <c r="U487" s="249"/>
      <c r="V487" s="249"/>
      <c r="W487" s="249" t="s">
        <v>34</v>
      </c>
      <c r="X487" s="249"/>
      <c r="Y487" s="249"/>
      <c r="Z487" s="249" t="s">
        <v>34</v>
      </c>
      <c r="AA487" s="249"/>
      <c r="AB487" s="249"/>
      <c r="AC487" s="249" t="s">
        <v>34</v>
      </c>
      <c r="AD487" s="249"/>
      <c r="AE487" s="249"/>
      <c r="AF487" s="249" t="s">
        <v>34</v>
      </c>
      <c r="AG487" s="249"/>
      <c r="AH487" s="249"/>
      <c r="AI487" s="249" t="s">
        <v>34</v>
      </c>
      <c r="AJ487" s="249"/>
      <c r="AK487" s="249"/>
      <c r="AL487" s="249" t="s">
        <v>34</v>
      </c>
      <c r="AM487" s="249"/>
      <c r="AN487" s="249"/>
      <c r="AO487" s="249" t="s">
        <v>34</v>
      </c>
      <c r="AP487" s="249"/>
      <c r="AQ487" s="249"/>
      <c r="AR487" s="249" t="s">
        <v>34</v>
      </c>
      <c r="AS487" s="249"/>
      <c r="AT487" s="249"/>
      <c r="AU487" s="249" t="s">
        <v>34</v>
      </c>
      <c r="AV487" s="249"/>
      <c r="AW487" s="249"/>
      <c r="AX487" s="249" t="s">
        <v>34</v>
      </c>
      <c r="AY487" s="249"/>
      <c r="AZ487" s="249"/>
      <c r="BA487" s="249" t="s">
        <v>34</v>
      </c>
      <c r="BB487" s="249"/>
      <c r="BC487" s="249"/>
      <c r="BD487" s="249" t="s">
        <v>34</v>
      </c>
      <c r="BE487" s="249"/>
      <c r="BF487" s="249"/>
      <c r="BG487" s="249" t="s">
        <v>34</v>
      </c>
      <c r="BH487" s="249"/>
      <c r="BI487" s="249"/>
      <c r="BJ487" s="249" t="s">
        <v>34</v>
      </c>
      <c r="BK487" s="249"/>
      <c r="BL487" s="249"/>
      <c r="BM487" s="249" t="s">
        <v>34</v>
      </c>
      <c r="BN487" s="249"/>
      <c r="BO487" s="249"/>
      <c r="BP487" s="249" t="s">
        <v>34</v>
      </c>
      <c r="BQ487" s="249"/>
      <c r="BR487" s="249"/>
      <c r="BS487" s="249" t="s">
        <v>34</v>
      </c>
      <c r="BT487" s="249"/>
      <c r="BU487" s="249"/>
      <c r="BV487" s="249" t="s">
        <v>34</v>
      </c>
      <c r="BW487" s="249"/>
      <c r="BX487" s="249"/>
      <c r="BY487" s="249" t="s">
        <v>34</v>
      </c>
      <c r="BZ487" s="249"/>
      <c r="CA487" s="249"/>
      <c r="CB487" s="249" t="s">
        <v>34</v>
      </c>
      <c r="CC487" s="261"/>
      <c r="CD487" s="261"/>
      <c r="CE487" s="261" t="s">
        <v>34</v>
      </c>
      <c r="CF487" s="249"/>
      <c r="CG487" s="249"/>
      <c r="CH487" s="249" t="s">
        <v>34</v>
      </c>
      <c r="CI487" s="249"/>
      <c r="CJ487" s="249"/>
      <c r="CK487" s="249" t="s">
        <v>34</v>
      </c>
      <c r="CL487" s="249"/>
      <c r="CM487" s="249"/>
      <c r="CN487" s="249" t="s">
        <v>34</v>
      </c>
      <c r="CO487" s="249"/>
      <c r="CP487" s="249"/>
      <c r="CQ487" s="249" t="s">
        <v>34</v>
      </c>
      <c r="CR487" s="249"/>
      <c r="CS487" s="249"/>
      <c r="CT487" s="249" t="s">
        <v>34</v>
      </c>
      <c r="CU487" s="249"/>
      <c r="CV487" s="249"/>
      <c r="CW487" s="249" t="s">
        <v>34</v>
      </c>
      <c r="CX487" s="249"/>
      <c r="CY487" s="249"/>
      <c r="CZ487" s="249" t="s">
        <v>34</v>
      </c>
      <c r="DA487" s="249"/>
      <c r="DB487" s="249"/>
      <c r="DC487" s="249" t="s">
        <v>34</v>
      </c>
      <c r="DD487" s="249"/>
      <c r="DE487" s="249"/>
      <c r="DF487" s="249" t="s">
        <v>34</v>
      </c>
      <c r="DG487" s="249"/>
      <c r="DH487" s="249"/>
      <c r="DI487" s="249" t="s">
        <v>34</v>
      </c>
      <c r="DJ487" s="249"/>
      <c r="DK487" s="249"/>
      <c r="DL487" s="249" t="s">
        <v>34</v>
      </c>
      <c r="DM487" s="247"/>
      <c r="DN487" s="289"/>
      <c r="DO487" s="289" t="s">
        <v>34</v>
      </c>
      <c r="DP487" s="249"/>
      <c r="DQ487" s="249"/>
      <c r="DR487" s="249" t="s">
        <v>34</v>
      </c>
      <c r="DS487" s="249"/>
      <c r="DT487" s="249"/>
      <c r="DU487" s="249" t="s">
        <v>34</v>
      </c>
      <c r="DV487" s="249"/>
      <c r="DW487" s="249"/>
      <c r="DX487" s="249" t="s">
        <v>34</v>
      </c>
      <c r="DY487" s="249"/>
      <c r="DZ487" s="249"/>
      <c r="EA487" s="249" t="s">
        <v>34</v>
      </c>
      <c r="EB487" s="249"/>
      <c r="EC487" s="249"/>
      <c r="ED487" s="249" t="s">
        <v>34</v>
      </c>
      <c r="EE487" s="249"/>
      <c r="EF487" s="249"/>
      <c r="EG487" s="249" t="s">
        <v>34</v>
      </c>
      <c r="EH487" s="249"/>
      <c r="EI487" s="249"/>
      <c r="EJ487" s="249" t="s">
        <v>34</v>
      </c>
      <c r="EK487" s="249"/>
      <c r="EL487" s="249"/>
      <c r="EM487" s="249" t="s">
        <v>34</v>
      </c>
      <c r="EN487" s="249"/>
      <c r="EO487" s="249"/>
      <c r="EP487" s="249" t="s">
        <v>34</v>
      </c>
      <c r="EQ487" s="249"/>
      <c r="ER487" s="249"/>
      <c r="ES487" s="249" t="s">
        <v>34</v>
      </c>
      <c r="ET487" s="249"/>
      <c r="EU487" s="249"/>
      <c r="EV487" s="249" t="s">
        <v>34</v>
      </c>
      <c r="EW487" s="249"/>
      <c r="EX487" s="249"/>
      <c r="EY487" s="249" t="s">
        <v>34</v>
      </c>
      <c r="EZ487" s="249"/>
      <c r="FA487" s="249"/>
      <c r="FB487" s="249" t="s">
        <v>34</v>
      </c>
      <c r="FC487" s="249"/>
      <c r="FD487" s="249"/>
      <c r="FE487" s="249" t="s">
        <v>34</v>
      </c>
      <c r="FF487" s="249"/>
      <c r="FG487" s="249"/>
      <c r="FH487" s="249" t="s">
        <v>34</v>
      </c>
      <c r="FI487" s="249"/>
      <c r="FJ487" s="249"/>
      <c r="FK487" s="249" t="s">
        <v>34</v>
      </c>
      <c r="FL487" s="249"/>
      <c r="FM487" s="249"/>
      <c r="FN487" s="249" t="s">
        <v>34</v>
      </c>
      <c r="FO487" s="249"/>
      <c r="FP487" s="249"/>
      <c r="FQ487" s="249" t="s">
        <v>34</v>
      </c>
      <c r="FR487" s="249"/>
      <c r="FS487" s="249"/>
      <c r="FT487" s="249" t="s">
        <v>34</v>
      </c>
      <c r="FU487" s="249"/>
      <c r="FV487" s="249"/>
      <c r="FW487" s="249" t="s">
        <v>34</v>
      </c>
      <c r="FX487" s="249"/>
      <c r="FY487" s="249"/>
      <c r="FZ487" s="249" t="s">
        <v>34</v>
      </c>
      <c r="GA487" s="261"/>
      <c r="GB487" s="261"/>
      <c r="GC487" s="261" t="s">
        <v>34</v>
      </c>
      <c r="GD487" s="249"/>
      <c r="GE487" s="249"/>
      <c r="GF487" s="249" t="s">
        <v>34</v>
      </c>
      <c r="GG487" s="249"/>
      <c r="GH487" s="249"/>
      <c r="GI487" s="249" t="s">
        <v>34</v>
      </c>
      <c r="GJ487" s="249"/>
      <c r="GK487" s="249"/>
      <c r="GL487" s="249" t="s">
        <v>34</v>
      </c>
      <c r="GM487" s="249"/>
      <c r="GN487" s="249"/>
      <c r="GO487" s="249" t="s">
        <v>34</v>
      </c>
      <c r="GP487" s="249"/>
      <c r="GQ487" s="249"/>
      <c r="GR487" s="249" t="s">
        <v>34</v>
      </c>
      <c r="GS487" s="249"/>
      <c r="GT487" s="249"/>
      <c r="GU487" s="249" t="s">
        <v>34</v>
      </c>
      <c r="GV487" s="249"/>
      <c r="GW487" s="249"/>
      <c r="GX487" s="249" t="s">
        <v>34</v>
      </c>
      <c r="GY487" s="249"/>
      <c r="GZ487" s="249"/>
      <c r="HA487" s="249" t="s">
        <v>34</v>
      </c>
    </row>
    <row r="488" spans="1:209" s="184" customFormat="1" outlineLevel="1" x14ac:dyDescent="0.2">
      <c r="A488" s="254" t="s">
        <v>2298</v>
      </c>
      <c r="B488" s="258" t="s">
        <v>214</v>
      </c>
      <c r="C488" s="258" t="s">
        <v>69</v>
      </c>
      <c r="D488" s="258" t="s">
        <v>25</v>
      </c>
      <c r="E488" s="258"/>
      <c r="F488" s="258"/>
      <c r="G488" s="258"/>
      <c r="H488" s="258"/>
      <c r="I488" s="258" t="s">
        <v>215</v>
      </c>
      <c r="O488" s="258"/>
      <c r="P488" s="259"/>
      <c r="Q488" s="259"/>
      <c r="R488" s="258"/>
      <c r="S488" s="259"/>
      <c r="T488" s="259"/>
      <c r="U488" s="258"/>
      <c r="V488" s="259"/>
      <c r="W488" s="259"/>
      <c r="X488" s="258"/>
      <c r="Y488" s="259"/>
      <c r="Z488" s="259"/>
      <c r="AA488" s="258"/>
      <c r="AB488" s="259"/>
      <c r="AC488" s="259"/>
      <c r="AD488" s="258"/>
      <c r="AE488" s="259"/>
      <c r="AF488" s="259"/>
      <c r="AG488" s="258"/>
      <c r="AH488" s="259"/>
      <c r="AI488" s="259"/>
      <c r="AJ488" s="258"/>
      <c r="AK488" s="259"/>
      <c r="AL488" s="259"/>
      <c r="AM488" s="258"/>
      <c r="AN488" s="259"/>
      <c r="AO488" s="259"/>
      <c r="AP488" s="258"/>
      <c r="AQ488" s="259"/>
      <c r="AR488" s="259"/>
      <c r="AS488" s="258"/>
      <c r="AT488" s="259"/>
      <c r="AU488" s="259"/>
      <c r="AV488" s="258"/>
      <c r="AW488" s="259"/>
      <c r="AX488" s="259"/>
      <c r="AY488" s="258"/>
      <c r="AZ488" s="259"/>
      <c r="BA488" s="259"/>
      <c r="BB488" s="258"/>
      <c r="BC488" s="259"/>
      <c r="BD488" s="259"/>
      <c r="BE488" s="258"/>
      <c r="BF488" s="259"/>
      <c r="BG488" s="259"/>
      <c r="BH488" s="258"/>
      <c r="BI488" s="259"/>
      <c r="BJ488" s="259"/>
      <c r="BK488" s="258"/>
      <c r="BL488" s="259"/>
      <c r="BM488" s="259"/>
      <c r="BN488" s="258"/>
      <c r="BO488" s="259"/>
      <c r="BP488" s="259"/>
      <c r="BQ488" s="258"/>
      <c r="BR488" s="259"/>
      <c r="BS488" s="259"/>
      <c r="BT488" s="258"/>
      <c r="BU488" s="259"/>
      <c r="BV488" s="259"/>
      <c r="BW488" s="258"/>
      <c r="BX488" s="259"/>
      <c r="BY488" s="259"/>
      <c r="BZ488" s="258"/>
      <c r="CA488" s="259"/>
      <c r="CB488" s="259"/>
      <c r="CC488" s="258"/>
      <c r="CD488" s="259"/>
      <c r="CE488" s="259"/>
      <c r="CF488" s="258"/>
      <c r="CG488" s="259"/>
      <c r="CH488" s="259"/>
      <c r="CI488" s="258"/>
      <c r="CJ488" s="259"/>
      <c r="CK488" s="259"/>
      <c r="CL488" s="258"/>
      <c r="CM488" s="259"/>
      <c r="CN488" s="259"/>
      <c r="CO488" s="258"/>
      <c r="CP488" s="259"/>
      <c r="CQ488" s="259"/>
      <c r="CR488" s="258"/>
      <c r="CS488" s="259"/>
      <c r="CT488" s="259"/>
      <c r="CU488" s="258"/>
      <c r="CV488" s="259"/>
      <c r="CW488" s="259"/>
      <c r="CX488" s="258"/>
      <c r="CY488" s="259"/>
      <c r="CZ488" s="259"/>
      <c r="DA488" s="258"/>
      <c r="DB488" s="259"/>
      <c r="DC488" s="259"/>
      <c r="DD488" s="258"/>
      <c r="DE488" s="259"/>
      <c r="DF488" s="259"/>
      <c r="DG488" s="258"/>
      <c r="DH488" s="259"/>
      <c r="DI488" s="259"/>
      <c r="DJ488" s="258"/>
      <c r="DK488" s="259"/>
      <c r="DL488" s="259"/>
      <c r="DM488" s="258"/>
      <c r="DN488" s="259"/>
      <c r="DO488" s="259"/>
      <c r="DP488" s="258"/>
      <c r="DQ488" s="259"/>
      <c r="DR488" s="259"/>
      <c r="DS488" s="258"/>
      <c r="DT488" s="259"/>
      <c r="DU488" s="259"/>
      <c r="DV488" s="258"/>
      <c r="DW488" s="259"/>
      <c r="DX488" s="259"/>
      <c r="DY488" s="258"/>
      <c r="DZ488" s="259"/>
      <c r="EA488" s="259"/>
      <c r="EB488" s="258"/>
      <c r="EC488" s="259"/>
      <c r="ED488" s="259"/>
      <c r="EE488" s="258"/>
      <c r="EF488" s="259"/>
      <c r="EG488" s="259"/>
      <c r="EH488" s="258"/>
      <c r="EI488" s="259"/>
      <c r="EJ488" s="259"/>
      <c r="EK488" s="258"/>
      <c r="EL488" s="259"/>
      <c r="EM488" s="259"/>
      <c r="EN488" s="258"/>
      <c r="EO488" s="259"/>
      <c r="EP488" s="259"/>
      <c r="EQ488" s="258"/>
      <c r="ER488" s="259"/>
      <c r="ES488" s="259"/>
      <c r="ET488" s="258"/>
      <c r="EU488" s="259"/>
      <c r="EV488" s="259"/>
      <c r="EW488" s="258"/>
      <c r="EX488" s="259"/>
      <c r="EY488" s="259"/>
      <c r="EZ488" s="258"/>
      <c r="FA488" s="259"/>
      <c r="FB488" s="259"/>
      <c r="FC488" s="258"/>
      <c r="FD488" s="259"/>
      <c r="FE488" s="259"/>
      <c r="FF488" s="258"/>
      <c r="FG488" s="259"/>
      <c r="FH488" s="259"/>
      <c r="FI488" s="258"/>
      <c r="FJ488" s="259"/>
      <c r="FK488" s="259"/>
      <c r="FL488" s="258"/>
      <c r="FM488" s="259"/>
      <c r="FN488" s="259"/>
      <c r="FO488" s="258"/>
      <c r="FP488" s="259"/>
      <c r="FQ488" s="259"/>
      <c r="FR488" s="258"/>
      <c r="FS488" s="259"/>
      <c r="FT488" s="259"/>
      <c r="FU488" s="258"/>
      <c r="FV488" s="259"/>
      <c r="FW488" s="259"/>
      <c r="FX488" s="258"/>
      <c r="FY488" s="259"/>
      <c r="FZ488" s="259"/>
      <c r="GA488" s="258"/>
      <c r="GB488" s="259"/>
      <c r="GC488" s="259"/>
      <c r="GD488" s="258"/>
      <c r="GE488" s="259"/>
      <c r="GF488" s="259"/>
      <c r="GG488" s="258"/>
      <c r="GH488" s="259"/>
      <c r="GI488" s="259"/>
      <c r="GJ488" s="258"/>
      <c r="GK488" s="259"/>
      <c r="GL488" s="259"/>
      <c r="GM488" s="258"/>
      <c r="GN488" s="259"/>
      <c r="GO488" s="259"/>
      <c r="GP488" s="258"/>
      <c r="GQ488" s="259"/>
      <c r="GR488" s="259"/>
      <c r="GS488" s="258"/>
      <c r="GT488" s="259"/>
      <c r="GU488" s="259"/>
      <c r="GV488" s="258"/>
      <c r="GW488" s="259"/>
      <c r="GX488" s="259"/>
      <c r="GY488" s="258"/>
      <c r="GZ488" s="259"/>
      <c r="HA488" s="259"/>
    </row>
    <row r="489" spans="1:209" s="184" customFormat="1" outlineLevel="1" x14ac:dyDescent="0.2">
      <c r="A489" s="254" t="s">
        <v>2299</v>
      </c>
      <c r="B489" s="257" t="s">
        <v>169</v>
      </c>
      <c r="C489" s="257" t="s">
        <v>15</v>
      </c>
      <c r="D489" s="257" t="s">
        <v>25</v>
      </c>
      <c r="E489" s="257"/>
      <c r="F489" s="257"/>
      <c r="G489" s="257"/>
      <c r="H489" s="257"/>
      <c r="I489" s="257"/>
      <c r="O489" s="257"/>
      <c r="P489" s="257"/>
      <c r="Q489" s="257" t="s">
        <v>34</v>
      </c>
      <c r="R489" s="257"/>
      <c r="S489" s="257"/>
      <c r="T489" s="257" t="s">
        <v>34</v>
      </c>
      <c r="U489" s="257"/>
      <c r="V489" s="257"/>
      <c r="W489" s="257" t="s">
        <v>34</v>
      </c>
      <c r="X489" s="257"/>
      <c r="Y489" s="257"/>
      <c r="Z489" s="257" t="s">
        <v>34</v>
      </c>
      <c r="AA489" s="257"/>
      <c r="AB489" s="257"/>
      <c r="AC489" s="257" t="s">
        <v>34</v>
      </c>
      <c r="AD489" s="257"/>
      <c r="AE489" s="257"/>
      <c r="AF489" s="257" t="s">
        <v>34</v>
      </c>
      <c r="AG489" s="257"/>
      <c r="AH489" s="257"/>
      <c r="AI489" s="257" t="s">
        <v>34</v>
      </c>
      <c r="AJ489" s="257"/>
      <c r="AK489" s="257"/>
      <c r="AL489" s="257" t="s">
        <v>34</v>
      </c>
      <c r="AM489" s="257"/>
      <c r="AN489" s="257"/>
      <c r="AO489" s="257" t="s">
        <v>34</v>
      </c>
      <c r="AP489" s="257"/>
      <c r="AQ489" s="257"/>
      <c r="AR489" s="257" t="s">
        <v>34</v>
      </c>
      <c r="AS489" s="257"/>
      <c r="AT489" s="257"/>
      <c r="AU489" s="257" t="s">
        <v>34</v>
      </c>
      <c r="AV489" s="257"/>
      <c r="AW489" s="257"/>
      <c r="AX489" s="257" t="s">
        <v>34</v>
      </c>
      <c r="AY489" s="257"/>
      <c r="AZ489" s="257"/>
      <c r="BA489" s="257" t="s">
        <v>34</v>
      </c>
      <c r="BB489" s="257"/>
      <c r="BC489" s="257"/>
      <c r="BD489" s="257" t="s">
        <v>34</v>
      </c>
      <c r="BE489" s="257"/>
      <c r="BF489" s="257"/>
      <c r="BG489" s="257" t="s">
        <v>34</v>
      </c>
      <c r="BH489" s="257"/>
      <c r="BI489" s="257"/>
      <c r="BJ489" s="257" t="s">
        <v>34</v>
      </c>
      <c r="BK489" s="257"/>
      <c r="BL489" s="257"/>
      <c r="BM489" s="257" t="s">
        <v>34</v>
      </c>
      <c r="BN489" s="257"/>
      <c r="BO489" s="257"/>
      <c r="BP489" s="257" t="s">
        <v>34</v>
      </c>
      <c r="BQ489" s="257"/>
      <c r="BR489" s="257"/>
      <c r="BS489" s="257" t="s">
        <v>34</v>
      </c>
      <c r="BT489" s="257"/>
      <c r="BU489" s="257"/>
      <c r="BV489" s="257" t="s">
        <v>34</v>
      </c>
      <c r="BW489" s="257"/>
      <c r="BX489" s="257"/>
      <c r="BY489" s="257" t="s">
        <v>34</v>
      </c>
      <c r="BZ489" s="257"/>
      <c r="CA489" s="257"/>
      <c r="CB489" s="257" t="s">
        <v>34</v>
      </c>
      <c r="CC489" s="259"/>
      <c r="CD489" s="259"/>
      <c r="CE489" s="259" t="s">
        <v>34</v>
      </c>
      <c r="CF489" s="257"/>
      <c r="CG489" s="257"/>
      <c r="CH489" s="257" t="s">
        <v>34</v>
      </c>
      <c r="CI489" s="257"/>
      <c r="CJ489" s="257"/>
      <c r="CK489" s="257" t="s">
        <v>34</v>
      </c>
      <c r="CL489" s="257"/>
      <c r="CM489" s="257"/>
      <c r="CN489" s="257" t="s">
        <v>34</v>
      </c>
      <c r="CO489" s="257"/>
      <c r="CP489" s="257"/>
      <c r="CQ489" s="257" t="s">
        <v>34</v>
      </c>
      <c r="CR489" s="257"/>
      <c r="CS489" s="257"/>
      <c r="CT489" s="257" t="s">
        <v>34</v>
      </c>
      <c r="CU489" s="257"/>
      <c r="CV489" s="257"/>
      <c r="CW489" s="257" t="s">
        <v>34</v>
      </c>
      <c r="CX489" s="257"/>
      <c r="CY489" s="257"/>
      <c r="CZ489" s="257" t="s">
        <v>34</v>
      </c>
      <c r="DA489" s="257"/>
      <c r="DB489" s="257"/>
      <c r="DC489" s="257" t="s">
        <v>34</v>
      </c>
      <c r="DD489" s="257"/>
      <c r="DE489" s="257"/>
      <c r="DF489" s="257" t="s">
        <v>34</v>
      </c>
      <c r="DG489" s="257"/>
      <c r="DH489" s="257"/>
      <c r="DI489" s="257" t="s">
        <v>34</v>
      </c>
      <c r="DJ489" s="257"/>
      <c r="DK489" s="257"/>
      <c r="DL489" s="257" t="s">
        <v>34</v>
      </c>
      <c r="DM489" s="255"/>
      <c r="DN489" s="326"/>
      <c r="DO489" s="326" t="s">
        <v>34</v>
      </c>
      <c r="DP489" s="257"/>
      <c r="DQ489" s="257"/>
      <c r="DR489" s="257" t="s">
        <v>34</v>
      </c>
      <c r="DS489" s="257"/>
      <c r="DT489" s="257"/>
      <c r="DU489" s="257" t="s">
        <v>34</v>
      </c>
      <c r="DV489" s="257"/>
      <c r="DW489" s="257"/>
      <c r="DX489" s="257" t="s">
        <v>34</v>
      </c>
      <c r="DY489" s="257"/>
      <c r="DZ489" s="257"/>
      <c r="EA489" s="257" t="s">
        <v>34</v>
      </c>
      <c r="EB489" s="257"/>
      <c r="EC489" s="257"/>
      <c r="ED489" s="257" t="s">
        <v>34</v>
      </c>
      <c r="EE489" s="257"/>
      <c r="EF489" s="257"/>
      <c r="EG489" s="257" t="s">
        <v>34</v>
      </c>
      <c r="EH489" s="257"/>
      <c r="EI489" s="257"/>
      <c r="EJ489" s="257" t="s">
        <v>34</v>
      </c>
      <c r="EK489" s="257"/>
      <c r="EL489" s="257"/>
      <c r="EM489" s="257" t="s">
        <v>34</v>
      </c>
      <c r="EN489" s="257"/>
      <c r="EO489" s="257"/>
      <c r="EP489" s="257" t="s">
        <v>34</v>
      </c>
      <c r="EQ489" s="257"/>
      <c r="ER489" s="257"/>
      <c r="ES489" s="257" t="s">
        <v>34</v>
      </c>
      <c r="ET489" s="257"/>
      <c r="EU489" s="257"/>
      <c r="EV489" s="257" t="s">
        <v>34</v>
      </c>
      <c r="EW489" s="257"/>
      <c r="EX489" s="257"/>
      <c r="EY489" s="257" t="s">
        <v>34</v>
      </c>
      <c r="EZ489" s="257"/>
      <c r="FA489" s="257"/>
      <c r="FB489" s="257" t="s">
        <v>34</v>
      </c>
      <c r="FC489" s="257"/>
      <c r="FD489" s="257"/>
      <c r="FE489" s="257" t="s">
        <v>34</v>
      </c>
      <c r="FF489" s="257"/>
      <c r="FG489" s="257"/>
      <c r="FH489" s="257" t="s">
        <v>34</v>
      </c>
      <c r="FI489" s="257"/>
      <c r="FJ489" s="257"/>
      <c r="FK489" s="257" t="s">
        <v>34</v>
      </c>
      <c r="FL489" s="257"/>
      <c r="FM489" s="257"/>
      <c r="FN489" s="257" t="s">
        <v>34</v>
      </c>
      <c r="FO489" s="257"/>
      <c r="FP489" s="257"/>
      <c r="FQ489" s="257" t="s">
        <v>34</v>
      </c>
      <c r="FR489" s="257"/>
      <c r="FS489" s="257"/>
      <c r="FT489" s="257" t="s">
        <v>34</v>
      </c>
      <c r="FU489" s="257"/>
      <c r="FV489" s="257"/>
      <c r="FW489" s="257" t="s">
        <v>34</v>
      </c>
      <c r="FX489" s="257"/>
      <c r="FY489" s="257"/>
      <c r="FZ489" s="257" t="s">
        <v>34</v>
      </c>
      <c r="GA489" s="259"/>
      <c r="GB489" s="259"/>
      <c r="GC489" s="259" t="s">
        <v>34</v>
      </c>
      <c r="GD489" s="257"/>
      <c r="GE489" s="257"/>
      <c r="GF489" s="257" t="s">
        <v>34</v>
      </c>
      <c r="GG489" s="257"/>
      <c r="GH489" s="257"/>
      <c r="GI489" s="257" t="s">
        <v>34</v>
      </c>
      <c r="GJ489" s="257"/>
      <c r="GK489" s="257"/>
      <c r="GL489" s="257" t="s">
        <v>34</v>
      </c>
      <c r="GM489" s="257"/>
      <c r="GN489" s="257"/>
      <c r="GO489" s="257" t="s">
        <v>34</v>
      </c>
      <c r="GP489" s="257"/>
      <c r="GQ489" s="257"/>
      <c r="GR489" s="257" t="s">
        <v>34</v>
      </c>
      <c r="GS489" s="257"/>
      <c r="GT489" s="257"/>
      <c r="GU489" s="257" t="s">
        <v>34</v>
      </c>
      <c r="GV489" s="257"/>
      <c r="GW489" s="257"/>
      <c r="GX489" s="257" t="s">
        <v>34</v>
      </c>
      <c r="GY489" s="257"/>
      <c r="GZ489" s="257"/>
      <c r="HA489" s="257" t="s">
        <v>34</v>
      </c>
    </row>
    <row r="490" spans="1:209" s="184" customFormat="1" outlineLevel="1" x14ac:dyDescent="0.2">
      <c r="A490" s="254" t="s">
        <v>2300</v>
      </c>
      <c r="B490" s="257" t="s">
        <v>170</v>
      </c>
      <c r="C490" s="257" t="s">
        <v>15</v>
      </c>
      <c r="D490" s="257" t="s">
        <v>171</v>
      </c>
      <c r="E490" s="257"/>
      <c r="F490" s="257"/>
      <c r="G490" s="257"/>
      <c r="H490" s="257"/>
      <c r="I490" s="257"/>
      <c r="O490" s="257"/>
      <c r="P490" s="257"/>
      <c r="Q490" s="257" t="s">
        <v>34</v>
      </c>
      <c r="R490" s="257"/>
      <c r="S490" s="257"/>
      <c r="T490" s="257" t="s">
        <v>34</v>
      </c>
      <c r="U490" s="257"/>
      <c r="V490" s="257"/>
      <c r="W490" s="257" t="s">
        <v>34</v>
      </c>
      <c r="X490" s="257"/>
      <c r="Y490" s="257"/>
      <c r="Z490" s="257" t="s">
        <v>34</v>
      </c>
      <c r="AA490" s="257"/>
      <c r="AB490" s="257"/>
      <c r="AC490" s="257" t="s">
        <v>34</v>
      </c>
      <c r="AD490" s="257"/>
      <c r="AE490" s="257"/>
      <c r="AF490" s="257" t="s">
        <v>34</v>
      </c>
      <c r="AG490" s="257"/>
      <c r="AH490" s="257"/>
      <c r="AI490" s="257" t="s">
        <v>34</v>
      </c>
      <c r="AJ490" s="257"/>
      <c r="AK490" s="257"/>
      <c r="AL490" s="257" t="s">
        <v>34</v>
      </c>
      <c r="AM490" s="257"/>
      <c r="AN490" s="257"/>
      <c r="AO490" s="257" t="s">
        <v>34</v>
      </c>
      <c r="AP490" s="257"/>
      <c r="AQ490" s="257"/>
      <c r="AR490" s="257" t="s">
        <v>34</v>
      </c>
      <c r="AS490" s="257"/>
      <c r="AT490" s="257"/>
      <c r="AU490" s="257" t="s">
        <v>34</v>
      </c>
      <c r="AV490" s="257"/>
      <c r="AW490" s="257"/>
      <c r="AX490" s="257" t="s">
        <v>34</v>
      </c>
      <c r="AY490" s="257"/>
      <c r="AZ490" s="257"/>
      <c r="BA490" s="257" t="s">
        <v>34</v>
      </c>
      <c r="BB490" s="257"/>
      <c r="BC490" s="257"/>
      <c r="BD490" s="257" t="s">
        <v>34</v>
      </c>
      <c r="BE490" s="257"/>
      <c r="BF490" s="257"/>
      <c r="BG490" s="257" t="s">
        <v>34</v>
      </c>
      <c r="BH490" s="257"/>
      <c r="BI490" s="257"/>
      <c r="BJ490" s="257" t="s">
        <v>34</v>
      </c>
      <c r="BK490" s="257"/>
      <c r="BL490" s="257"/>
      <c r="BM490" s="257" t="s">
        <v>34</v>
      </c>
      <c r="BN490" s="257"/>
      <c r="BO490" s="257"/>
      <c r="BP490" s="257" t="s">
        <v>34</v>
      </c>
      <c r="BQ490" s="257"/>
      <c r="BR490" s="257"/>
      <c r="BS490" s="257" t="s">
        <v>34</v>
      </c>
      <c r="BT490" s="257"/>
      <c r="BU490" s="257"/>
      <c r="BV490" s="257" t="s">
        <v>34</v>
      </c>
      <c r="BW490" s="257"/>
      <c r="BX490" s="257"/>
      <c r="BY490" s="257" t="s">
        <v>34</v>
      </c>
      <c r="BZ490" s="257"/>
      <c r="CA490" s="257"/>
      <c r="CB490" s="257" t="s">
        <v>34</v>
      </c>
      <c r="CC490" s="259"/>
      <c r="CD490" s="259"/>
      <c r="CE490" s="259" t="s">
        <v>34</v>
      </c>
      <c r="CF490" s="257"/>
      <c r="CG490" s="257"/>
      <c r="CH490" s="257" t="s">
        <v>34</v>
      </c>
      <c r="CI490" s="257"/>
      <c r="CJ490" s="257"/>
      <c r="CK490" s="257" t="s">
        <v>34</v>
      </c>
      <c r="CL490" s="257"/>
      <c r="CM490" s="257"/>
      <c r="CN490" s="257" t="s">
        <v>34</v>
      </c>
      <c r="CO490" s="257"/>
      <c r="CP490" s="257"/>
      <c r="CQ490" s="257" t="s">
        <v>34</v>
      </c>
      <c r="CR490" s="257"/>
      <c r="CS490" s="257"/>
      <c r="CT490" s="257" t="s">
        <v>34</v>
      </c>
      <c r="CU490" s="257"/>
      <c r="CV490" s="257"/>
      <c r="CW490" s="257" t="s">
        <v>34</v>
      </c>
      <c r="CX490" s="257"/>
      <c r="CY490" s="257"/>
      <c r="CZ490" s="257" t="s">
        <v>34</v>
      </c>
      <c r="DA490" s="257"/>
      <c r="DB490" s="257"/>
      <c r="DC490" s="257" t="s">
        <v>34</v>
      </c>
      <c r="DD490" s="257"/>
      <c r="DE490" s="257"/>
      <c r="DF490" s="257" t="s">
        <v>34</v>
      </c>
      <c r="DG490" s="257"/>
      <c r="DH490" s="257"/>
      <c r="DI490" s="257" t="s">
        <v>34</v>
      </c>
      <c r="DJ490" s="257"/>
      <c r="DK490" s="257"/>
      <c r="DL490" s="257" t="s">
        <v>34</v>
      </c>
      <c r="DM490" s="255"/>
      <c r="DN490" s="326"/>
      <c r="DO490" s="326" t="s">
        <v>34</v>
      </c>
      <c r="DP490" s="257"/>
      <c r="DQ490" s="257"/>
      <c r="DR490" s="257" t="s">
        <v>34</v>
      </c>
      <c r="DS490" s="257"/>
      <c r="DT490" s="257"/>
      <c r="DU490" s="257" t="s">
        <v>34</v>
      </c>
      <c r="DV490" s="257"/>
      <c r="DW490" s="257"/>
      <c r="DX490" s="257" t="s">
        <v>34</v>
      </c>
      <c r="DY490" s="257"/>
      <c r="DZ490" s="257"/>
      <c r="EA490" s="257" t="s">
        <v>34</v>
      </c>
      <c r="EB490" s="257"/>
      <c r="EC490" s="257"/>
      <c r="ED490" s="257" t="s">
        <v>34</v>
      </c>
      <c r="EE490" s="257"/>
      <c r="EF490" s="257"/>
      <c r="EG490" s="257" t="s">
        <v>34</v>
      </c>
      <c r="EH490" s="257"/>
      <c r="EI490" s="257"/>
      <c r="EJ490" s="257" t="s">
        <v>34</v>
      </c>
      <c r="EK490" s="257"/>
      <c r="EL490" s="257"/>
      <c r="EM490" s="257" t="s">
        <v>34</v>
      </c>
      <c r="EN490" s="257"/>
      <c r="EO490" s="257"/>
      <c r="EP490" s="257" t="s">
        <v>34</v>
      </c>
      <c r="EQ490" s="257"/>
      <c r="ER490" s="257"/>
      <c r="ES490" s="257" t="s">
        <v>34</v>
      </c>
      <c r="ET490" s="257"/>
      <c r="EU490" s="257"/>
      <c r="EV490" s="257" t="s">
        <v>34</v>
      </c>
      <c r="EW490" s="257"/>
      <c r="EX490" s="257"/>
      <c r="EY490" s="257" t="s">
        <v>34</v>
      </c>
      <c r="EZ490" s="257"/>
      <c r="FA490" s="257"/>
      <c r="FB490" s="257" t="s">
        <v>34</v>
      </c>
      <c r="FC490" s="257"/>
      <c r="FD490" s="257"/>
      <c r="FE490" s="257" t="s">
        <v>34</v>
      </c>
      <c r="FF490" s="257"/>
      <c r="FG490" s="257"/>
      <c r="FH490" s="257" t="s">
        <v>34</v>
      </c>
      <c r="FI490" s="257"/>
      <c r="FJ490" s="257"/>
      <c r="FK490" s="257" t="s">
        <v>34</v>
      </c>
      <c r="FL490" s="257"/>
      <c r="FM490" s="257"/>
      <c r="FN490" s="257" t="s">
        <v>34</v>
      </c>
      <c r="FO490" s="257"/>
      <c r="FP490" s="257"/>
      <c r="FQ490" s="257" t="s">
        <v>34</v>
      </c>
      <c r="FR490" s="257"/>
      <c r="FS490" s="257"/>
      <c r="FT490" s="257" t="s">
        <v>34</v>
      </c>
      <c r="FU490" s="257"/>
      <c r="FV490" s="257"/>
      <c r="FW490" s="257" t="s">
        <v>34</v>
      </c>
      <c r="FX490" s="257"/>
      <c r="FY490" s="257"/>
      <c r="FZ490" s="257" t="s">
        <v>34</v>
      </c>
      <c r="GA490" s="259"/>
      <c r="GB490" s="259"/>
      <c r="GC490" s="259" t="s">
        <v>34</v>
      </c>
      <c r="GD490" s="257"/>
      <c r="GE490" s="257"/>
      <c r="GF490" s="257" t="s">
        <v>34</v>
      </c>
      <c r="GG490" s="257"/>
      <c r="GH490" s="257"/>
      <c r="GI490" s="257" t="s">
        <v>34</v>
      </c>
      <c r="GJ490" s="257"/>
      <c r="GK490" s="257"/>
      <c r="GL490" s="257" t="s">
        <v>34</v>
      </c>
      <c r="GM490" s="257"/>
      <c r="GN490" s="257"/>
      <c r="GO490" s="257" t="s">
        <v>34</v>
      </c>
      <c r="GP490" s="257"/>
      <c r="GQ490" s="257"/>
      <c r="GR490" s="257" t="s">
        <v>34</v>
      </c>
      <c r="GS490" s="257"/>
      <c r="GT490" s="257"/>
      <c r="GU490" s="257" t="s">
        <v>34</v>
      </c>
      <c r="GV490" s="257"/>
      <c r="GW490" s="257"/>
      <c r="GX490" s="257" t="s">
        <v>34</v>
      </c>
      <c r="GY490" s="257"/>
      <c r="GZ490" s="257"/>
      <c r="HA490" s="257" t="s">
        <v>34</v>
      </c>
    </row>
    <row r="491" spans="1:209" s="184" customFormat="1" outlineLevel="1" x14ac:dyDescent="0.2">
      <c r="A491" s="254" t="s">
        <v>2301</v>
      </c>
      <c r="B491" s="257" t="s">
        <v>172</v>
      </c>
      <c r="C491" s="257" t="s">
        <v>30</v>
      </c>
      <c r="D491" s="257" t="s">
        <v>173</v>
      </c>
      <c r="E491" s="257"/>
      <c r="F491" s="257"/>
      <c r="G491" s="257"/>
      <c r="H491" s="257"/>
      <c r="I491" s="257" t="s">
        <v>174</v>
      </c>
      <c r="O491" s="257"/>
      <c r="P491" s="257"/>
      <c r="Q491" s="257" t="s">
        <v>34</v>
      </c>
      <c r="R491" s="257"/>
      <c r="S491" s="257"/>
      <c r="T491" s="257" t="s">
        <v>34</v>
      </c>
      <c r="U491" s="257"/>
      <c r="V491" s="257"/>
      <c r="W491" s="257" t="s">
        <v>34</v>
      </c>
      <c r="X491" s="257"/>
      <c r="Y491" s="257"/>
      <c r="Z491" s="257" t="s">
        <v>34</v>
      </c>
      <c r="AA491" s="257"/>
      <c r="AB491" s="257"/>
      <c r="AC491" s="257" t="s">
        <v>34</v>
      </c>
      <c r="AD491" s="257"/>
      <c r="AE491" s="257"/>
      <c r="AF491" s="257" t="s">
        <v>34</v>
      </c>
      <c r="AG491" s="257"/>
      <c r="AH491" s="257"/>
      <c r="AI491" s="257" t="s">
        <v>34</v>
      </c>
      <c r="AJ491" s="257"/>
      <c r="AK491" s="257"/>
      <c r="AL491" s="257" t="s">
        <v>34</v>
      </c>
      <c r="AM491" s="257"/>
      <c r="AN491" s="257"/>
      <c r="AO491" s="257" t="s">
        <v>34</v>
      </c>
      <c r="AP491" s="257"/>
      <c r="AQ491" s="257"/>
      <c r="AR491" s="257" t="s">
        <v>34</v>
      </c>
      <c r="AS491" s="257"/>
      <c r="AT491" s="257"/>
      <c r="AU491" s="257" t="s">
        <v>34</v>
      </c>
      <c r="AV491" s="257"/>
      <c r="AW491" s="257"/>
      <c r="AX491" s="257" t="s">
        <v>34</v>
      </c>
      <c r="AY491" s="257"/>
      <c r="AZ491" s="257"/>
      <c r="BA491" s="257" t="s">
        <v>34</v>
      </c>
      <c r="BB491" s="257"/>
      <c r="BC491" s="257"/>
      <c r="BD491" s="257" t="s">
        <v>34</v>
      </c>
      <c r="BE491" s="257"/>
      <c r="BF491" s="257"/>
      <c r="BG491" s="257" t="s">
        <v>34</v>
      </c>
      <c r="BH491" s="257"/>
      <c r="BI491" s="257"/>
      <c r="BJ491" s="257" t="s">
        <v>34</v>
      </c>
      <c r="BK491" s="257"/>
      <c r="BL491" s="257"/>
      <c r="BM491" s="257" t="s">
        <v>34</v>
      </c>
      <c r="BN491" s="257"/>
      <c r="BO491" s="257"/>
      <c r="BP491" s="257" t="s">
        <v>34</v>
      </c>
      <c r="BQ491" s="257"/>
      <c r="BR491" s="257"/>
      <c r="BS491" s="257" t="s">
        <v>34</v>
      </c>
      <c r="BT491" s="257"/>
      <c r="BU491" s="257"/>
      <c r="BV491" s="257" t="s">
        <v>34</v>
      </c>
      <c r="BW491" s="257"/>
      <c r="BX491" s="257"/>
      <c r="BY491" s="257" t="s">
        <v>34</v>
      </c>
      <c r="BZ491" s="257"/>
      <c r="CA491" s="257"/>
      <c r="CB491" s="257" t="s">
        <v>34</v>
      </c>
      <c r="CC491" s="259"/>
      <c r="CD491" s="259"/>
      <c r="CE491" s="259" t="s">
        <v>34</v>
      </c>
      <c r="CF491" s="257"/>
      <c r="CG491" s="257"/>
      <c r="CH491" s="257" t="s">
        <v>34</v>
      </c>
      <c r="CI491" s="257"/>
      <c r="CJ491" s="257"/>
      <c r="CK491" s="257" t="s">
        <v>34</v>
      </c>
      <c r="CL491" s="257"/>
      <c r="CM491" s="257"/>
      <c r="CN491" s="257" t="s">
        <v>34</v>
      </c>
      <c r="CO491" s="257"/>
      <c r="CP491" s="257"/>
      <c r="CQ491" s="257" t="s">
        <v>34</v>
      </c>
      <c r="CR491" s="257"/>
      <c r="CS491" s="257"/>
      <c r="CT491" s="257" t="s">
        <v>34</v>
      </c>
      <c r="CU491" s="257"/>
      <c r="CV491" s="257"/>
      <c r="CW491" s="257" t="s">
        <v>34</v>
      </c>
      <c r="CX491" s="257"/>
      <c r="CY491" s="257"/>
      <c r="CZ491" s="257" t="s">
        <v>34</v>
      </c>
      <c r="DA491" s="257"/>
      <c r="DB491" s="257"/>
      <c r="DC491" s="257" t="s">
        <v>34</v>
      </c>
      <c r="DD491" s="257"/>
      <c r="DE491" s="257"/>
      <c r="DF491" s="257" t="s">
        <v>34</v>
      </c>
      <c r="DG491" s="257"/>
      <c r="DH491" s="257"/>
      <c r="DI491" s="257" t="s">
        <v>34</v>
      </c>
      <c r="DJ491" s="257"/>
      <c r="DK491" s="257"/>
      <c r="DL491" s="257" t="s">
        <v>34</v>
      </c>
      <c r="DM491" s="255"/>
      <c r="DN491" s="326"/>
      <c r="DO491" s="326" t="s">
        <v>34</v>
      </c>
      <c r="DP491" s="257"/>
      <c r="DQ491" s="257"/>
      <c r="DR491" s="257" t="s">
        <v>34</v>
      </c>
      <c r="DS491" s="257"/>
      <c r="DT491" s="257"/>
      <c r="DU491" s="257" t="s">
        <v>34</v>
      </c>
      <c r="DV491" s="257"/>
      <c r="DW491" s="257"/>
      <c r="DX491" s="257" t="s">
        <v>34</v>
      </c>
      <c r="DY491" s="257"/>
      <c r="DZ491" s="257"/>
      <c r="EA491" s="257" t="s">
        <v>34</v>
      </c>
      <c r="EB491" s="257"/>
      <c r="EC491" s="257"/>
      <c r="ED491" s="257" t="s">
        <v>34</v>
      </c>
      <c r="EE491" s="257"/>
      <c r="EF491" s="257"/>
      <c r="EG491" s="257" t="s">
        <v>34</v>
      </c>
      <c r="EH491" s="257"/>
      <c r="EI491" s="257"/>
      <c r="EJ491" s="257" t="s">
        <v>34</v>
      </c>
      <c r="EK491" s="257"/>
      <c r="EL491" s="257"/>
      <c r="EM491" s="257" t="s">
        <v>34</v>
      </c>
      <c r="EN491" s="257"/>
      <c r="EO491" s="257"/>
      <c r="EP491" s="257" t="s">
        <v>34</v>
      </c>
      <c r="EQ491" s="257"/>
      <c r="ER491" s="257"/>
      <c r="ES491" s="257" t="s">
        <v>34</v>
      </c>
      <c r="ET491" s="257"/>
      <c r="EU491" s="257"/>
      <c r="EV491" s="257" t="s">
        <v>34</v>
      </c>
      <c r="EW491" s="257"/>
      <c r="EX491" s="257"/>
      <c r="EY491" s="257" t="s">
        <v>34</v>
      </c>
      <c r="EZ491" s="257"/>
      <c r="FA491" s="257"/>
      <c r="FB491" s="257" t="s">
        <v>34</v>
      </c>
      <c r="FC491" s="257"/>
      <c r="FD491" s="257"/>
      <c r="FE491" s="257" t="s">
        <v>34</v>
      </c>
      <c r="FF491" s="257"/>
      <c r="FG491" s="257"/>
      <c r="FH491" s="257" t="s">
        <v>34</v>
      </c>
      <c r="FI491" s="257"/>
      <c r="FJ491" s="257"/>
      <c r="FK491" s="257" t="s">
        <v>34</v>
      </c>
      <c r="FL491" s="257"/>
      <c r="FM491" s="257"/>
      <c r="FN491" s="257" t="s">
        <v>34</v>
      </c>
      <c r="FO491" s="257"/>
      <c r="FP491" s="257"/>
      <c r="FQ491" s="257" t="s">
        <v>34</v>
      </c>
      <c r="FR491" s="257"/>
      <c r="FS491" s="257"/>
      <c r="FT491" s="257" t="s">
        <v>34</v>
      </c>
      <c r="FU491" s="257"/>
      <c r="FV491" s="257"/>
      <c r="FW491" s="257" t="s">
        <v>34</v>
      </c>
      <c r="FX491" s="257"/>
      <c r="FY491" s="257"/>
      <c r="FZ491" s="257" t="s">
        <v>34</v>
      </c>
      <c r="GA491" s="259"/>
      <c r="GB491" s="259"/>
      <c r="GC491" s="259" t="s">
        <v>34</v>
      </c>
      <c r="GD491" s="257"/>
      <c r="GE491" s="257"/>
      <c r="GF491" s="257" t="s">
        <v>34</v>
      </c>
      <c r="GG491" s="257"/>
      <c r="GH491" s="257"/>
      <c r="GI491" s="257" t="s">
        <v>34</v>
      </c>
      <c r="GJ491" s="257"/>
      <c r="GK491" s="257"/>
      <c r="GL491" s="257" t="s">
        <v>34</v>
      </c>
      <c r="GM491" s="257"/>
      <c r="GN491" s="257"/>
      <c r="GO491" s="257" t="s">
        <v>34</v>
      </c>
      <c r="GP491" s="257"/>
      <c r="GQ491" s="257"/>
      <c r="GR491" s="257" t="s">
        <v>34</v>
      </c>
      <c r="GS491" s="257"/>
      <c r="GT491" s="257"/>
      <c r="GU491" s="257" t="s">
        <v>34</v>
      </c>
      <c r="GV491" s="257"/>
      <c r="GW491" s="257"/>
      <c r="GX491" s="257" t="s">
        <v>34</v>
      </c>
      <c r="GY491" s="257"/>
      <c r="GZ491" s="257"/>
      <c r="HA491" s="257" t="s">
        <v>34</v>
      </c>
    </row>
    <row r="492" spans="1:209" s="184" customFormat="1" outlineLevel="1" x14ac:dyDescent="0.2">
      <c r="A492" s="254" t="s">
        <v>2302</v>
      </c>
      <c r="B492" s="257" t="s">
        <v>175</v>
      </c>
      <c r="C492" s="257" t="s">
        <v>15</v>
      </c>
      <c r="D492" s="257" t="s">
        <v>185</v>
      </c>
      <c r="E492" s="257"/>
      <c r="F492" s="257"/>
      <c r="G492" s="257"/>
      <c r="H492" s="257"/>
      <c r="I492" s="257"/>
      <c r="O492" s="257"/>
      <c r="P492" s="257"/>
      <c r="Q492" s="257" t="s">
        <v>34</v>
      </c>
      <c r="R492" s="257"/>
      <c r="S492" s="257"/>
      <c r="T492" s="257" t="s">
        <v>34</v>
      </c>
      <c r="U492" s="257"/>
      <c r="V492" s="257"/>
      <c r="W492" s="257" t="s">
        <v>34</v>
      </c>
      <c r="X492" s="257"/>
      <c r="Y492" s="257"/>
      <c r="Z492" s="257" t="s">
        <v>34</v>
      </c>
      <c r="AA492" s="257"/>
      <c r="AB492" s="257"/>
      <c r="AC492" s="257" t="s">
        <v>34</v>
      </c>
      <c r="AD492" s="257"/>
      <c r="AE492" s="257"/>
      <c r="AF492" s="257" t="s">
        <v>34</v>
      </c>
      <c r="AG492" s="257"/>
      <c r="AH492" s="257"/>
      <c r="AI492" s="257" t="s">
        <v>34</v>
      </c>
      <c r="AJ492" s="257"/>
      <c r="AK492" s="257"/>
      <c r="AL492" s="257" t="s">
        <v>34</v>
      </c>
      <c r="AM492" s="257"/>
      <c r="AN492" s="257"/>
      <c r="AO492" s="257" t="s">
        <v>34</v>
      </c>
      <c r="AP492" s="257"/>
      <c r="AQ492" s="257"/>
      <c r="AR492" s="257" t="s">
        <v>34</v>
      </c>
      <c r="AS492" s="257"/>
      <c r="AT492" s="257"/>
      <c r="AU492" s="257" t="s">
        <v>34</v>
      </c>
      <c r="AV492" s="257"/>
      <c r="AW492" s="257"/>
      <c r="AX492" s="257" t="s">
        <v>34</v>
      </c>
      <c r="AY492" s="257"/>
      <c r="AZ492" s="257"/>
      <c r="BA492" s="257" t="s">
        <v>34</v>
      </c>
      <c r="BB492" s="257"/>
      <c r="BC492" s="257"/>
      <c r="BD492" s="257" t="s">
        <v>34</v>
      </c>
      <c r="BE492" s="257"/>
      <c r="BF492" s="257"/>
      <c r="BG492" s="257" t="s">
        <v>34</v>
      </c>
      <c r="BH492" s="257"/>
      <c r="BI492" s="257"/>
      <c r="BJ492" s="257" t="s">
        <v>34</v>
      </c>
      <c r="BK492" s="257"/>
      <c r="BL492" s="257"/>
      <c r="BM492" s="257" t="s">
        <v>34</v>
      </c>
      <c r="BN492" s="257"/>
      <c r="BO492" s="257"/>
      <c r="BP492" s="257" t="s">
        <v>34</v>
      </c>
      <c r="BQ492" s="257"/>
      <c r="BR492" s="257"/>
      <c r="BS492" s="257" t="s">
        <v>34</v>
      </c>
      <c r="BT492" s="257"/>
      <c r="BU492" s="257"/>
      <c r="BV492" s="257" t="s">
        <v>34</v>
      </c>
      <c r="BW492" s="257"/>
      <c r="BX492" s="257"/>
      <c r="BY492" s="257" t="s">
        <v>34</v>
      </c>
      <c r="BZ492" s="257"/>
      <c r="CA492" s="257"/>
      <c r="CB492" s="257" t="s">
        <v>34</v>
      </c>
      <c r="CC492" s="259"/>
      <c r="CD492" s="259"/>
      <c r="CE492" s="259" t="s">
        <v>34</v>
      </c>
      <c r="CF492" s="257"/>
      <c r="CG492" s="257"/>
      <c r="CH492" s="257" t="s">
        <v>34</v>
      </c>
      <c r="CI492" s="257"/>
      <c r="CJ492" s="257"/>
      <c r="CK492" s="257" t="s">
        <v>34</v>
      </c>
      <c r="CL492" s="257"/>
      <c r="CM492" s="257"/>
      <c r="CN492" s="257" t="s">
        <v>34</v>
      </c>
      <c r="CO492" s="257"/>
      <c r="CP492" s="257"/>
      <c r="CQ492" s="257" t="s">
        <v>34</v>
      </c>
      <c r="CR492" s="257"/>
      <c r="CS492" s="257"/>
      <c r="CT492" s="257" t="s">
        <v>34</v>
      </c>
      <c r="CU492" s="257"/>
      <c r="CV492" s="257"/>
      <c r="CW492" s="257" t="s">
        <v>34</v>
      </c>
      <c r="CX492" s="257"/>
      <c r="CY492" s="257"/>
      <c r="CZ492" s="257" t="s">
        <v>34</v>
      </c>
      <c r="DA492" s="257"/>
      <c r="DB492" s="257"/>
      <c r="DC492" s="257" t="s">
        <v>34</v>
      </c>
      <c r="DD492" s="257"/>
      <c r="DE492" s="257"/>
      <c r="DF492" s="257" t="s">
        <v>34</v>
      </c>
      <c r="DG492" s="257"/>
      <c r="DH492" s="257"/>
      <c r="DI492" s="257" t="s">
        <v>34</v>
      </c>
      <c r="DJ492" s="257"/>
      <c r="DK492" s="257"/>
      <c r="DL492" s="257" t="s">
        <v>34</v>
      </c>
      <c r="DM492" s="255"/>
      <c r="DN492" s="326"/>
      <c r="DO492" s="326" t="s">
        <v>34</v>
      </c>
      <c r="DP492" s="257"/>
      <c r="DQ492" s="257"/>
      <c r="DR492" s="257" t="s">
        <v>34</v>
      </c>
      <c r="DS492" s="257"/>
      <c r="DT492" s="257"/>
      <c r="DU492" s="257" t="s">
        <v>34</v>
      </c>
      <c r="DV492" s="257"/>
      <c r="DW492" s="257"/>
      <c r="DX492" s="257" t="s">
        <v>34</v>
      </c>
      <c r="DY492" s="257"/>
      <c r="DZ492" s="257"/>
      <c r="EA492" s="257" t="s">
        <v>34</v>
      </c>
      <c r="EB492" s="257"/>
      <c r="EC492" s="257"/>
      <c r="ED492" s="257" t="s">
        <v>34</v>
      </c>
      <c r="EE492" s="257"/>
      <c r="EF492" s="257"/>
      <c r="EG492" s="257" t="s">
        <v>34</v>
      </c>
      <c r="EH492" s="257"/>
      <c r="EI492" s="257"/>
      <c r="EJ492" s="257" t="s">
        <v>34</v>
      </c>
      <c r="EK492" s="257"/>
      <c r="EL492" s="257"/>
      <c r="EM492" s="257" t="s">
        <v>34</v>
      </c>
      <c r="EN492" s="257"/>
      <c r="EO492" s="257"/>
      <c r="EP492" s="257" t="s">
        <v>34</v>
      </c>
      <c r="EQ492" s="257"/>
      <c r="ER492" s="257"/>
      <c r="ES492" s="257" t="s">
        <v>34</v>
      </c>
      <c r="ET492" s="257"/>
      <c r="EU492" s="257"/>
      <c r="EV492" s="257" t="s">
        <v>34</v>
      </c>
      <c r="EW492" s="257"/>
      <c r="EX492" s="257"/>
      <c r="EY492" s="257" t="s">
        <v>34</v>
      </c>
      <c r="EZ492" s="257"/>
      <c r="FA492" s="257"/>
      <c r="FB492" s="257" t="s">
        <v>34</v>
      </c>
      <c r="FC492" s="257"/>
      <c r="FD492" s="257"/>
      <c r="FE492" s="257" t="s">
        <v>34</v>
      </c>
      <c r="FF492" s="257"/>
      <c r="FG492" s="257"/>
      <c r="FH492" s="257" t="s">
        <v>34</v>
      </c>
      <c r="FI492" s="257"/>
      <c r="FJ492" s="257"/>
      <c r="FK492" s="257" t="s">
        <v>34</v>
      </c>
      <c r="FL492" s="257"/>
      <c r="FM492" s="257"/>
      <c r="FN492" s="257" t="s">
        <v>34</v>
      </c>
      <c r="FO492" s="257"/>
      <c r="FP492" s="257"/>
      <c r="FQ492" s="257" t="s">
        <v>34</v>
      </c>
      <c r="FR492" s="257"/>
      <c r="FS492" s="257"/>
      <c r="FT492" s="257" t="s">
        <v>34</v>
      </c>
      <c r="FU492" s="257"/>
      <c r="FV492" s="257"/>
      <c r="FW492" s="257" t="s">
        <v>34</v>
      </c>
      <c r="FX492" s="257"/>
      <c r="FY492" s="257"/>
      <c r="FZ492" s="257" t="s">
        <v>34</v>
      </c>
      <c r="GA492" s="259"/>
      <c r="GB492" s="259"/>
      <c r="GC492" s="259" t="s">
        <v>34</v>
      </c>
      <c r="GD492" s="257"/>
      <c r="GE492" s="257"/>
      <c r="GF492" s="257" t="s">
        <v>34</v>
      </c>
      <c r="GG492" s="257"/>
      <c r="GH492" s="257"/>
      <c r="GI492" s="257" t="s">
        <v>34</v>
      </c>
      <c r="GJ492" s="257"/>
      <c r="GK492" s="257"/>
      <c r="GL492" s="257" t="s">
        <v>34</v>
      </c>
      <c r="GM492" s="257"/>
      <c r="GN492" s="257"/>
      <c r="GO492" s="257" t="s">
        <v>34</v>
      </c>
      <c r="GP492" s="257"/>
      <c r="GQ492" s="257"/>
      <c r="GR492" s="257" t="s">
        <v>34</v>
      </c>
      <c r="GS492" s="257"/>
      <c r="GT492" s="257"/>
      <c r="GU492" s="257" t="s">
        <v>34</v>
      </c>
      <c r="GV492" s="257"/>
      <c r="GW492" s="257"/>
      <c r="GX492" s="257" t="s">
        <v>34</v>
      </c>
      <c r="GY492" s="257"/>
      <c r="GZ492" s="257"/>
      <c r="HA492" s="257" t="s">
        <v>34</v>
      </c>
    </row>
    <row r="493" spans="1:209" s="184" customFormat="1" outlineLevel="1" x14ac:dyDescent="0.2">
      <c r="A493" s="254" t="s">
        <v>2303</v>
      </c>
      <c r="B493" s="257" t="s">
        <v>176</v>
      </c>
      <c r="C493" s="257" t="s">
        <v>15</v>
      </c>
      <c r="D493" s="257" t="s">
        <v>185</v>
      </c>
      <c r="E493" s="257"/>
      <c r="F493" s="257"/>
      <c r="G493" s="257"/>
      <c r="H493" s="257"/>
      <c r="I493" s="257"/>
      <c r="O493" s="257"/>
      <c r="P493" s="257"/>
      <c r="Q493" s="257" t="s">
        <v>34</v>
      </c>
      <c r="R493" s="257"/>
      <c r="S493" s="257"/>
      <c r="T493" s="257" t="s">
        <v>34</v>
      </c>
      <c r="U493" s="257"/>
      <c r="V493" s="257"/>
      <c r="W493" s="257" t="s">
        <v>34</v>
      </c>
      <c r="X493" s="257"/>
      <c r="Y493" s="257"/>
      <c r="Z493" s="257" t="s">
        <v>34</v>
      </c>
      <c r="AA493" s="257"/>
      <c r="AB493" s="257"/>
      <c r="AC493" s="257" t="s">
        <v>34</v>
      </c>
      <c r="AD493" s="257"/>
      <c r="AE493" s="257"/>
      <c r="AF493" s="257" t="s">
        <v>34</v>
      </c>
      <c r="AG493" s="257"/>
      <c r="AH493" s="257"/>
      <c r="AI493" s="257" t="s">
        <v>34</v>
      </c>
      <c r="AJ493" s="257"/>
      <c r="AK493" s="257"/>
      <c r="AL493" s="257" t="s">
        <v>34</v>
      </c>
      <c r="AM493" s="257"/>
      <c r="AN493" s="257"/>
      <c r="AO493" s="257" t="s">
        <v>34</v>
      </c>
      <c r="AP493" s="257"/>
      <c r="AQ493" s="257"/>
      <c r="AR493" s="257" t="s">
        <v>34</v>
      </c>
      <c r="AS493" s="257"/>
      <c r="AT493" s="257"/>
      <c r="AU493" s="257" t="s">
        <v>34</v>
      </c>
      <c r="AV493" s="257"/>
      <c r="AW493" s="257"/>
      <c r="AX493" s="257" t="s">
        <v>34</v>
      </c>
      <c r="AY493" s="257"/>
      <c r="AZ493" s="257"/>
      <c r="BA493" s="257" t="s">
        <v>34</v>
      </c>
      <c r="BB493" s="257"/>
      <c r="BC493" s="257"/>
      <c r="BD493" s="257" t="s">
        <v>34</v>
      </c>
      <c r="BE493" s="257"/>
      <c r="BF493" s="257"/>
      <c r="BG493" s="257" t="s">
        <v>34</v>
      </c>
      <c r="BH493" s="257"/>
      <c r="BI493" s="257"/>
      <c r="BJ493" s="257" t="s">
        <v>34</v>
      </c>
      <c r="BK493" s="257"/>
      <c r="BL493" s="257"/>
      <c r="BM493" s="257" t="s">
        <v>34</v>
      </c>
      <c r="BN493" s="257"/>
      <c r="BO493" s="257"/>
      <c r="BP493" s="257" t="s">
        <v>34</v>
      </c>
      <c r="BQ493" s="257"/>
      <c r="BR493" s="257"/>
      <c r="BS493" s="257" t="s">
        <v>34</v>
      </c>
      <c r="BT493" s="257"/>
      <c r="BU493" s="257"/>
      <c r="BV493" s="257" t="s">
        <v>34</v>
      </c>
      <c r="BW493" s="257"/>
      <c r="BX493" s="257"/>
      <c r="BY493" s="257" t="s">
        <v>34</v>
      </c>
      <c r="BZ493" s="257"/>
      <c r="CA493" s="257"/>
      <c r="CB493" s="257" t="s">
        <v>34</v>
      </c>
      <c r="CC493" s="259"/>
      <c r="CD493" s="259"/>
      <c r="CE493" s="259" t="s">
        <v>34</v>
      </c>
      <c r="CF493" s="257"/>
      <c r="CG493" s="257"/>
      <c r="CH493" s="257" t="s">
        <v>34</v>
      </c>
      <c r="CI493" s="257"/>
      <c r="CJ493" s="257"/>
      <c r="CK493" s="257" t="s">
        <v>34</v>
      </c>
      <c r="CL493" s="257"/>
      <c r="CM493" s="257"/>
      <c r="CN493" s="257" t="s">
        <v>34</v>
      </c>
      <c r="CO493" s="257"/>
      <c r="CP493" s="257"/>
      <c r="CQ493" s="257" t="s">
        <v>34</v>
      </c>
      <c r="CR493" s="257"/>
      <c r="CS493" s="257"/>
      <c r="CT493" s="257" t="s">
        <v>34</v>
      </c>
      <c r="CU493" s="257"/>
      <c r="CV493" s="257"/>
      <c r="CW493" s="257" t="s">
        <v>34</v>
      </c>
      <c r="CX493" s="257"/>
      <c r="CY493" s="257"/>
      <c r="CZ493" s="257" t="s">
        <v>34</v>
      </c>
      <c r="DA493" s="257"/>
      <c r="DB493" s="257"/>
      <c r="DC493" s="257" t="s">
        <v>34</v>
      </c>
      <c r="DD493" s="257"/>
      <c r="DE493" s="257"/>
      <c r="DF493" s="257" t="s">
        <v>34</v>
      </c>
      <c r="DG493" s="257"/>
      <c r="DH493" s="257"/>
      <c r="DI493" s="257" t="s">
        <v>34</v>
      </c>
      <c r="DJ493" s="257"/>
      <c r="DK493" s="257"/>
      <c r="DL493" s="257" t="s">
        <v>34</v>
      </c>
      <c r="DM493" s="255"/>
      <c r="DN493" s="326"/>
      <c r="DO493" s="326" t="s">
        <v>34</v>
      </c>
      <c r="DP493" s="257"/>
      <c r="DQ493" s="257"/>
      <c r="DR493" s="257" t="s">
        <v>34</v>
      </c>
      <c r="DS493" s="257"/>
      <c r="DT493" s="257"/>
      <c r="DU493" s="257" t="s">
        <v>34</v>
      </c>
      <c r="DV493" s="257"/>
      <c r="DW493" s="257"/>
      <c r="DX493" s="257" t="s">
        <v>34</v>
      </c>
      <c r="DY493" s="257"/>
      <c r="DZ493" s="257"/>
      <c r="EA493" s="257" t="s">
        <v>34</v>
      </c>
      <c r="EB493" s="257"/>
      <c r="EC493" s="257"/>
      <c r="ED493" s="257" t="s">
        <v>34</v>
      </c>
      <c r="EE493" s="257"/>
      <c r="EF493" s="257"/>
      <c r="EG493" s="257" t="s">
        <v>34</v>
      </c>
      <c r="EH493" s="257"/>
      <c r="EI493" s="257"/>
      <c r="EJ493" s="257" t="s">
        <v>34</v>
      </c>
      <c r="EK493" s="257"/>
      <c r="EL493" s="257"/>
      <c r="EM493" s="257" t="s">
        <v>34</v>
      </c>
      <c r="EN493" s="257"/>
      <c r="EO493" s="257"/>
      <c r="EP493" s="257" t="s">
        <v>34</v>
      </c>
      <c r="EQ493" s="257"/>
      <c r="ER493" s="257"/>
      <c r="ES493" s="257" t="s">
        <v>34</v>
      </c>
      <c r="ET493" s="257"/>
      <c r="EU493" s="257"/>
      <c r="EV493" s="257" t="s">
        <v>34</v>
      </c>
      <c r="EW493" s="257"/>
      <c r="EX493" s="257"/>
      <c r="EY493" s="257" t="s">
        <v>34</v>
      </c>
      <c r="EZ493" s="257"/>
      <c r="FA493" s="257"/>
      <c r="FB493" s="257" t="s">
        <v>34</v>
      </c>
      <c r="FC493" s="257"/>
      <c r="FD493" s="257"/>
      <c r="FE493" s="257" t="s">
        <v>34</v>
      </c>
      <c r="FF493" s="257"/>
      <c r="FG493" s="257"/>
      <c r="FH493" s="257" t="s">
        <v>34</v>
      </c>
      <c r="FI493" s="257"/>
      <c r="FJ493" s="257"/>
      <c r="FK493" s="257" t="s">
        <v>34</v>
      </c>
      <c r="FL493" s="257"/>
      <c r="FM493" s="257"/>
      <c r="FN493" s="257" t="s">
        <v>34</v>
      </c>
      <c r="FO493" s="257"/>
      <c r="FP493" s="257"/>
      <c r="FQ493" s="257" t="s">
        <v>34</v>
      </c>
      <c r="FR493" s="257"/>
      <c r="FS493" s="257"/>
      <c r="FT493" s="257" t="s">
        <v>34</v>
      </c>
      <c r="FU493" s="257"/>
      <c r="FV493" s="257"/>
      <c r="FW493" s="257" t="s">
        <v>34</v>
      </c>
      <c r="FX493" s="257"/>
      <c r="FY493" s="257"/>
      <c r="FZ493" s="257" t="s">
        <v>34</v>
      </c>
      <c r="GA493" s="259"/>
      <c r="GB493" s="259"/>
      <c r="GC493" s="259" t="s">
        <v>34</v>
      </c>
      <c r="GD493" s="257"/>
      <c r="GE493" s="257"/>
      <c r="GF493" s="257" t="s">
        <v>34</v>
      </c>
      <c r="GG493" s="257"/>
      <c r="GH493" s="257"/>
      <c r="GI493" s="257" t="s">
        <v>34</v>
      </c>
      <c r="GJ493" s="257"/>
      <c r="GK493" s="257"/>
      <c r="GL493" s="257" t="s">
        <v>34</v>
      </c>
      <c r="GM493" s="257"/>
      <c r="GN493" s="257"/>
      <c r="GO493" s="257" t="s">
        <v>34</v>
      </c>
      <c r="GP493" s="257"/>
      <c r="GQ493" s="257"/>
      <c r="GR493" s="257" t="s">
        <v>34</v>
      </c>
      <c r="GS493" s="257"/>
      <c r="GT493" s="257"/>
      <c r="GU493" s="257" t="s">
        <v>34</v>
      </c>
      <c r="GV493" s="257"/>
      <c r="GW493" s="257"/>
      <c r="GX493" s="257" t="s">
        <v>34</v>
      </c>
      <c r="GY493" s="257"/>
      <c r="GZ493" s="257"/>
      <c r="HA493" s="257" t="s">
        <v>34</v>
      </c>
    </row>
    <row r="494" spans="1:209" s="184" customFormat="1" outlineLevel="1" x14ac:dyDescent="0.2">
      <c r="A494" s="254" t="s">
        <v>2304</v>
      </c>
      <c r="B494" s="257" t="s">
        <v>177</v>
      </c>
      <c r="C494" s="257" t="s">
        <v>30</v>
      </c>
      <c r="D494" s="257" t="s">
        <v>173</v>
      </c>
      <c r="E494" s="257"/>
      <c r="F494" s="257"/>
      <c r="G494" s="257"/>
      <c r="H494" s="257"/>
      <c r="I494" s="257" t="s">
        <v>174</v>
      </c>
      <c r="O494" s="257"/>
      <c r="P494" s="257"/>
      <c r="Q494" s="257" t="s">
        <v>34</v>
      </c>
      <c r="R494" s="257"/>
      <c r="S494" s="257"/>
      <c r="T494" s="257" t="s">
        <v>34</v>
      </c>
      <c r="U494" s="257"/>
      <c r="V494" s="257"/>
      <c r="W494" s="257" t="s">
        <v>34</v>
      </c>
      <c r="X494" s="257"/>
      <c r="Y494" s="257"/>
      <c r="Z494" s="257" t="s">
        <v>34</v>
      </c>
      <c r="AA494" s="257"/>
      <c r="AB494" s="257"/>
      <c r="AC494" s="257" t="s">
        <v>34</v>
      </c>
      <c r="AD494" s="257"/>
      <c r="AE494" s="257"/>
      <c r="AF494" s="257" t="s">
        <v>34</v>
      </c>
      <c r="AG494" s="257"/>
      <c r="AH494" s="257"/>
      <c r="AI494" s="257" t="s">
        <v>34</v>
      </c>
      <c r="AJ494" s="257"/>
      <c r="AK494" s="257"/>
      <c r="AL494" s="257" t="s">
        <v>34</v>
      </c>
      <c r="AM494" s="257"/>
      <c r="AN494" s="257"/>
      <c r="AO494" s="257" t="s">
        <v>34</v>
      </c>
      <c r="AP494" s="257"/>
      <c r="AQ494" s="257"/>
      <c r="AR494" s="257" t="s">
        <v>34</v>
      </c>
      <c r="AS494" s="257"/>
      <c r="AT494" s="257"/>
      <c r="AU494" s="257" t="s">
        <v>34</v>
      </c>
      <c r="AV494" s="257"/>
      <c r="AW494" s="257"/>
      <c r="AX494" s="257" t="s">
        <v>34</v>
      </c>
      <c r="AY494" s="257"/>
      <c r="AZ494" s="257"/>
      <c r="BA494" s="257" t="s">
        <v>34</v>
      </c>
      <c r="BB494" s="257"/>
      <c r="BC494" s="257"/>
      <c r="BD494" s="257" t="s">
        <v>34</v>
      </c>
      <c r="BE494" s="257"/>
      <c r="BF494" s="257"/>
      <c r="BG494" s="257" t="s">
        <v>34</v>
      </c>
      <c r="BH494" s="257"/>
      <c r="BI494" s="257"/>
      <c r="BJ494" s="257" t="s">
        <v>34</v>
      </c>
      <c r="BK494" s="257"/>
      <c r="BL494" s="257"/>
      <c r="BM494" s="257" t="s">
        <v>34</v>
      </c>
      <c r="BN494" s="257"/>
      <c r="BO494" s="257"/>
      <c r="BP494" s="257" t="s">
        <v>34</v>
      </c>
      <c r="BQ494" s="257"/>
      <c r="BR494" s="257"/>
      <c r="BS494" s="257" t="s">
        <v>34</v>
      </c>
      <c r="BT494" s="257"/>
      <c r="BU494" s="257"/>
      <c r="BV494" s="257" t="s">
        <v>34</v>
      </c>
      <c r="BW494" s="257"/>
      <c r="BX494" s="257"/>
      <c r="BY494" s="257" t="s">
        <v>34</v>
      </c>
      <c r="BZ494" s="257"/>
      <c r="CA494" s="257"/>
      <c r="CB494" s="257" t="s">
        <v>34</v>
      </c>
      <c r="CC494" s="259"/>
      <c r="CD494" s="259"/>
      <c r="CE494" s="259" t="s">
        <v>34</v>
      </c>
      <c r="CF494" s="257"/>
      <c r="CG494" s="257"/>
      <c r="CH494" s="257" t="s">
        <v>34</v>
      </c>
      <c r="CI494" s="257"/>
      <c r="CJ494" s="257"/>
      <c r="CK494" s="257" t="s">
        <v>34</v>
      </c>
      <c r="CL494" s="257"/>
      <c r="CM494" s="257"/>
      <c r="CN494" s="257" t="s">
        <v>34</v>
      </c>
      <c r="CO494" s="257"/>
      <c r="CP494" s="257"/>
      <c r="CQ494" s="257" t="s">
        <v>34</v>
      </c>
      <c r="CR494" s="257"/>
      <c r="CS494" s="257"/>
      <c r="CT494" s="257" t="s">
        <v>34</v>
      </c>
      <c r="CU494" s="257"/>
      <c r="CV494" s="257"/>
      <c r="CW494" s="257" t="s">
        <v>34</v>
      </c>
      <c r="CX494" s="257"/>
      <c r="CY494" s="257"/>
      <c r="CZ494" s="257" t="s">
        <v>34</v>
      </c>
      <c r="DA494" s="257"/>
      <c r="DB494" s="257"/>
      <c r="DC494" s="257" t="s">
        <v>34</v>
      </c>
      <c r="DD494" s="257"/>
      <c r="DE494" s="257"/>
      <c r="DF494" s="257" t="s">
        <v>34</v>
      </c>
      <c r="DG494" s="257"/>
      <c r="DH494" s="257"/>
      <c r="DI494" s="257" t="s">
        <v>34</v>
      </c>
      <c r="DJ494" s="257"/>
      <c r="DK494" s="257"/>
      <c r="DL494" s="257" t="s">
        <v>34</v>
      </c>
      <c r="DM494" s="255"/>
      <c r="DN494" s="326"/>
      <c r="DO494" s="326" t="s">
        <v>34</v>
      </c>
      <c r="DP494" s="257"/>
      <c r="DQ494" s="257"/>
      <c r="DR494" s="257" t="s">
        <v>34</v>
      </c>
      <c r="DS494" s="257"/>
      <c r="DT494" s="257"/>
      <c r="DU494" s="257" t="s">
        <v>34</v>
      </c>
      <c r="DV494" s="257"/>
      <c r="DW494" s="257"/>
      <c r="DX494" s="257" t="s">
        <v>34</v>
      </c>
      <c r="DY494" s="257"/>
      <c r="DZ494" s="257"/>
      <c r="EA494" s="257" t="s">
        <v>34</v>
      </c>
      <c r="EB494" s="257"/>
      <c r="EC494" s="257"/>
      <c r="ED494" s="257" t="s">
        <v>34</v>
      </c>
      <c r="EE494" s="257"/>
      <c r="EF494" s="257"/>
      <c r="EG494" s="257" t="s">
        <v>34</v>
      </c>
      <c r="EH494" s="257"/>
      <c r="EI494" s="257"/>
      <c r="EJ494" s="257" t="s">
        <v>34</v>
      </c>
      <c r="EK494" s="257"/>
      <c r="EL494" s="257"/>
      <c r="EM494" s="257" t="s">
        <v>34</v>
      </c>
      <c r="EN494" s="257"/>
      <c r="EO494" s="257"/>
      <c r="EP494" s="257" t="s">
        <v>34</v>
      </c>
      <c r="EQ494" s="257"/>
      <c r="ER494" s="257"/>
      <c r="ES494" s="257" t="s">
        <v>34</v>
      </c>
      <c r="ET494" s="257"/>
      <c r="EU494" s="257"/>
      <c r="EV494" s="257" t="s">
        <v>34</v>
      </c>
      <c r="EW494" s="257"/>
      <c r="EX494" s="257"/>
      <c r="EY494" s="257" t="s">
        <v>34</v>
      </c>
      <c r="EZ494" s="257"/>
      <c r="FA494" s="257"/>
      <c r="FB494" s="257" t="s">
        <v>34</v>
      </c>
      <c r="FC494" s="257"/>
      <c r="FD494" s="257"/>
      <c r="FE494" s="257" t="s">
        <v>34</v>
      </c>
      <c r="FF494" s="257"/>
      <c r="FG494" s="257"/>
      <c r="FH494" s="257" t="s">
        <v>34</v>
      </c>
      <c r="FI494" s="257"/>
      <c r="FJ494" s="257"/>
      <c r="FK494" s="257" t="s">
        <v>34</v>
      </c>
      <c r="FL494" s="257"/>
      <c r="FM494" s="257"/>
      <c r="FN494" s="257" t="s">
        <v>34</v>
      </c>
      <c r="FO494" s="257"/>
      <c r="FP494" s="257"/>
      <c r="FQ494" s="257" t="s">
        <v>34</v>
      </c>
      <c r="FR494" s="257"/>
      <c r="FS494" s="257"/>
      <c r="FT494" s="257" t="s">
        <v>34</v>
      </c>
      <c r="FU494" s="257"/>
      <c r="FV494" s="257"/>
      <c r="FW494" s="257" t="s">
        <v>34</v>
      </c>
      <c r="FX494" s="257"/>
      <c r="FY494" s="257"/>
      <c r="FZ494" s="257" t="s">
        <v>34</v>
      </c>
      <c r="GA494" s="259"/>
      <c r="GB494" s="259"/>
      <c r="GC494" s="259" t="s">
        <v>34</v>
      </c>
      <c r="GD494" s="257"/>
      <c r="GE494" s="257"/>
      <c r="GF494" s="257" t="s">
        <v>34</v>
      </c>
      <c r="GG494" s="257"/>
      <c r="GH494" s="257"/>
      <c r="GI494" s="257" t="s">
        <v>34</v>
      </c>
      <c r="GJ494" s="257"/>
      <c r="GK494" s="257"/>
      <c r="GL494" s="257" t="s">
        <v>34</v>
      </c>
      <c r="GM494" s="257"/>
      <c r="GN494" s="257"/>
      <c r="GO494" s="257" t="s">
        <v>34</v>
      </c>
      <c r="GP494" s="257"/>
      <c r="GQ494" s="257"/>
      <c r="GR494" s="257" t="s">
        <v>34</v>
      </c>
      <c r="GS494" s="257"/>
      <c r="GT494" s="257"/>
      <c r="GU494" s="257" t="s">
        <v>34</v>
      </c>
      <c r="GV494" s="257"/>
      <c r="GW494" s="257"/>
      <c r="GX494" s="257" t="s">
        <v>34</v>
      </c>
      <c r="GY494" s="257"/>
      <c r="GZ494" s="257"/>
      <c r="HA494" s="257" t="s">
        <v>34</v>
      </c>
    </row>
    <row r="495" spans="1:209" ht="25.5" x14ac:dyDescent="0.2">
      <c r="A495" s="246" t="s">
        <v>2305</v>
      </c>
      <c r="B495" s="250" t="s">
        <v>159</v>
      </c>
      <c r="C495" s="250" t="s">
        <v>160</v>
      </c>
      <c r="D495" s="250" t="s">
        <v>180</v>
      </c>
      <c r="E495" s="250"/>
      <c r="F495" s="250" t="s">
        <v>123</v>
      </c>
      <c r="G495" s="250"/>
      <c r="H495" s="250"/>
      <c r="I495" s="250"/>
      <c r="O495" s="250"/>
      <c r="P495" s="250"/>
      <c r="Q495" s="250"/>
      <c r="R495" s="250"/>
      <c r="S495" s="250"/>
      <c r="T495" s="250"/>
      <c r="U495" s="250"/>
      <c r="V495" s="250"/>
      <c r="W495" s="250"/>
      <c r="X495" s="250"/>
      <c r="Y495" s="250"/>
      <c r="Z495" s="250"/>
      <c r="AA495" s="250"/>
      <c r="AB495" s="250"/>
      <c r="AC495" s="250"/>
      <c r="AD495" s="250"/>
      <c r="AE495" s="250"/>
      <c r="AF495" s="250"/>
      <c r="AG495" s="250"/>
      <c r="AH495" s="250"/>
      <c r="AI495" s="250"/>
      <c r="AJ495" s="250"/>
      <c r="AK495" s="250"/>
      <c r="AL495" s="250"/>
      <c r="AM495" s="250"/>
      <c r="AN495" s="250"/>
      <c r="AO495" s="250"/>
      <c r="AP495" s="250"/>
      <c r="AQ495" s="250"/>
      <c r="AR495" s="250"/>
      <c r="AS495" s="250"/>
      <c r="AT495" s="250"/>
      <c r="AU495" s="250"/>
      <c r="AV495" s="250"/>
      <c r="AW495" s="250"/>
      <c r="AX495" s="250"/>
      <c r="AY495" s="250"/>
      <c r="AZ495" s="250"/>
      <c r="BA495" s="250"/>
      <c r="BB495" s="250"/>
      <c r="BC495" s="250"/>
      <c r="BD495" s="250"/>
      <c r="BE495" s="250"/>
      <c r="BF495" s="250"/>
      <c r="BG495" s="250"/>
      <c r="BH495" s="250"/>
      <c r="BI495" s="250"/>
      <c r="BJ495" s="250"/>
      <c r="BK495" s="250"/>
      <c r="BL495" s="250"/>
      <c r="BM495" s="250"/>
      <c r="BN495" s="250"/>
      <c r="BO495" s="250"/>
      <c r="BP495" s="250"/>
      <c r="BQ495" s="250"/>
      <c r="BR495" s="250"/>
      <c r="BS495" s="250"/>
      <c r="BT495" s="250"/>
      <c r="BU495" s="250"/>
      <c r="BV495" s="250"/>
      <c r="BW495" s="250"/>
      <c r="BX495" s="250"/>
      <c r="BY495" s="250"/>
      <c r="BZ495" s="250"/>
      <c r="CA495" s="250"/>
      <c r="CB495" s="250"/>
      <c r="CC495" s="250"/>
      <c r="CD495" s="250"/>
      <c r="CE495" s="250"/>
      <c r="CF495" s="250"/>
      <c r="CG495" s="250"/>
      <c r="CH495" s="250"/>
      <c r="CI495" s="250"/>
      <c r="CJ495" s="250"/>
      <c r="CK495" s="250"/>
      <c r="CL495" s="250"/>
      <c r="CM495" s="250"/>
      <c r="CN495" s="250"/>
      <c r="CO495" s="250"/>
      <c r="CP495" s="250"/>
      <c r="CQ495" s="250"/>
      <c r="CR495" s="250"/>
      <c r="CS495" s="250"/>
      <c r="CT495" s="250"/>
      <c r="CU495" s="250"/>
      <c r="CV495" s="250"/>
      <c r="CW495" s="250"/>
      <c r="CX495" s="250"/>
      <c r="CY495" s="250"/>
      <c r="CZ495" s="250"/>
      <c r="DA495" s="250"/>
      <c r="DB495" s="250"/>
      <c r="DC495" s="250"/>
      <c r="DD495" s="250"/>
      <c r="DE495" s="250"/>
      <c r="DF495" s="250"/>
      <c r="DG495" s="250"/>
      <c r="DH495" s="250"/>
      <c r="DI495" s="250"/>
      <c r="DJ495" s="250"/>
      <c r="DK495" s="250"/>
      <c r="DL495" s="250"/>
      <c r="DM495" s="250"/>
      <c r="DN495" s="250"/>
      <c r="DO495" s="250"/>
      <c r="DP495" s="250"/>
      <c r="DQ495" s="250"/>
      <c r="DR495" s="250"/>
      <c r="DS495" s="250"/>
      <c r="DT495" s="250"/>
      <c r="DU495" s="250"/>
      <c r="DV495" s="250"/>
      <c r="DW495" s="250"/>
      <c r="DX495" s="250"/>
      <c r="DY495" s="250"/>
      <c r="DZ495" s="250"/>
      <c r="EA495" s="250"/>
      <c r="EB495" s="250"/>
      <c r="EC495" s="250"/>
      <c r="ED495" s="250"/>
      <c r="EE495" s="250"/>
      <c r="EF495" s="250"/>
      <c r="EG495" s="250"/>
      <c r="EH495" s="250"/>
      <c r="EI495" s="250"/>
      <c r="EJ495" s="250"/>
      <c r="EK495" s="250"/>
      <c r="EL495" s="250"/>
      <c r="EM495" s="250"/>
      <c r="EN495" s="250"/>
      <c r="EO495" s="250"/>
      <c r="EP495" s="250"/>
      <c r="EQ495" s="250"/>
      <c r="ER495" s="250"/>
      <c r="ES495" s="250"/>
      <c r="ET495" s="250"/>
      <c r="EU495" s="250"/>
      <c r="EV495" s="250"/>
      <c r="EW495" s="250"/>
      <c r="EX495" s="250"/>
      <c r="EY495" s="250"/>
      <c r="EZ495" s="250"/>
      <c r="FA495" s="250"/>
      <c r="FB495" s="250"/>
      <c r="FC495" s="250"/>
      <c r="FD495" s="250"/>
      <c r="FE495" s="250"/>
      <c r="FF495" s="250"/>
      <c r="FG495" s="250"/>
      <c r="FH495" s="250"/>
      <c r="FI495" s="250"/>
      <c r="FJ495" s="250"/>
      <c r="FK495" s="250"/>
      <c r="FL495" s="250"/>
      <c r="FM495" s="250"/>
      <c r="FN495" s="250"/>
      <c r="FO495" s="250"/>
      <c r="FP495" s="250"/>
      <c r="FQ495" s="250"/>
      <c r="FR495" s="250"/>
      <c r="FS495" s="250"/>
      <c r="FT495" s="250"/>
      <c r="FU495" s="250"/>
      <c r="FV495" s="250"/>
      <c r="FW495" s="250"/>
      <c r="FX495" s="250"/>
      <c r="FY495" s="250"/>
      <c r="FZ495" s="250"/>
      <c r="GA495" s="250"/>
      <c r="GB495" s="250"/>
      <c r="GC495" s="250"/>
      <c r="GD495" s="250"/>
      <c r="GE495" s="250"/>
      <c r="GF495" s="250"/>
      <c r="GG495" s="250"/>
      <c r="GH495" s="250"/>
      <c r="GI495" s="250"/>
      <c r="GJ495" s="250"/>
      <c r="GK495" s="250"/>
      <c r="GL495" s="250"/>
      <c r="GM495" s="250"/>
      <c r="GN495" s="250"/>
      <c r="GO495" s="250"/>
      <c r="GP495" s="250"/>
      <c r="GQ495" s="250"/>
      <c r="GR495" s="250"/>
      <c r="GS495" s="250"/>
      <c r="GT495" s="250"/>
      <c r="GU495" s="250"/>
      <c r="GV495" s="250"/>
      <c r="GW495" s="250"/>
      <c r="GX495" s="250"/>
      <c r="GY495" s="250"/>
      <c r="GZ495" s="250"/>
      <c r="HA495" s="250"/>
    </row>
    <row r="496" spans="1:209" outlineLevel="1" x14ac:dyDescent="0.2">
      <c r="A496" s="246" t="s">
        <v>2306</v>
      </c>
      <c r="B496" s="250" t="s">
        <v>208</v>
      </c>
      <c r="C496" s="250" t="s">
        <v>209</v>
      </c>
      <c r="D496" s="250" t="s">
        <v>16</v>
      </c>
      <c r="E496" s="250"/>
      <c r="F496" s="250"/>
      <c r="G496" s="250"/>
      <c r="H496" s="250"/>
      <c r="I496" s="250"/>
      <c r="O496" s="250"/>
      <c r="P496" s="250"/>
      <c r="Q496" s="250"/>
      <c r="R496" s="250"/>
      <c r="S496" s="250"/>
      <c r="T496" s="250"/>
      <c r="U496" s="250"/>
      <c r="V496" s="250"/>
      <c r="W496" s="250"/>
      <c r="X496" s="250"/>
      <c r="Y496" s="250"/>
      <c r="Z496" s="250"/>
      <c r="AA496" s="250"/>
      <c r="AB496" s="250"/>
      <c r="AC496" s="250"/>
      <c r="AD496" s="250"/>
      <c r="AE496" s="250"/>
      <c r="AF496" s="250"/>
      <c r="AG496" s="250"/>
      <c r="AH496" s="250"/>
      <c r="AI496" s="250"/>
      <c r="AJ496" s="250"/>
      <c r="AK496" s="250"/>
      <c r="AL496" s="250"/>
      <c r="AM496" s="250"/>
      <c r="AN496" s="250"/>
      <c r="AO496" s="250"/>
      <c r="AP496" s="250"/>
      <c r="AQ496" s="250"/>
      <c r="AR496" s="250"/>
      <c r="AS496" s="250"/>
      <c r="AT496" s="250"/>
      <c r="AU496" s="250"/>
      <c r="AV496" s="250"/>
      <c r="AW496" s="250"/>
      <c r="AX496" s="250"/>
      <c r="AY496" s="250"/>
      <c r="AZ496" s="250"/>
      <c r="BA496" s="250"/>
      <c r="BB496" s="250"/>
      <c r="BC496" s="250"/>
      <c r="BD496" s="250"/>
      <c r="BE496" s="250"/>
      <c r="BF496" s="250"/>
      <c r="BG496" s="250"/>
      <c r="BH496" s="250"/>
      <c r="BI496" s="250"/>
      <c r="BJ496" s="250"/>
      <c r="BK496" s="250"/>
      <c r="BL496" s="250"/>
      <c r="BM496" s="250"/>
      <c r="BN496" s="250"/>
      <c r="BO496" s="250"/>
      <c r="BP496" s="250"/>
      <c r="BQ496" s="250"/>
      <c r="BR496" s="250"/>
      <c r="BS496" s="250"/>
      <c r="BT496" s="250"/>
      <c r="BU496" s="250"/>
      <c r="BV496" s="250"/>
      <c r="BW496" s="250"/>
      <c r="BX496" s="250"/>
      <c r="BY496" s="250"/>
      <c r="BZ496" s="250"/>
      <c r="CA496" s="250"/>
      <c r="CB496" s="250"/>
      <c r="CC496" s="250"/>
      <c r="CD496" s="250"/>
      <c r="CE496" s="250"/>
      <c r="CF496" s="250"/>
      <c r="CG496" s="250"/>
      <c r="CH496" s="250"/>
      <c r="CI496" s="250"/>
      <c r="CJ496" s="250"/>
      <c r="CK496" s="250"/>
      <c r="CL496" s="250"/>
      <c r="CM496" s="250"/>
      <c r="CN496" s="250"/>
      <c r="CO496" s="250"/>
      <c r="CP496" s="250"/>
      <c r="CQ496" s="250"/>
      <c r="CR496" s="250"/>
      <c r="CS496" s="250"/>
      <c r="CT496" s="250"/>
      <c r="CU496" s="250"/>
      <c r="CV496" s="250"/>
      <c r="CW496" s="250"/>
      <c r="CX496" s="250"/>
      <c r="CY496" s="250"/>
      <c r="CZ496" s="250"/>
      <c r="DA496" s="250"/>
      <c r="DB496" s="250"/>
      <c r="DC496" s="250"/>
      <c r="DD496" s="250"/>
      <c r="DE496" s="250"/>
      <c r="DF496" s="250"/>
      <c r="DG496" s="250"/>
      <c r="DH496" s="250"/>
      <c r="DI496" s="250"/>
      <c r="DJ496" s="250"/>
      <c r="DK496" s="250"/>
      <c r="DL496" s="250"/>
      <c r="DM496" s="250"/>
      <c r="DN496" s="250"/>
      <c r="DO496" s="250"/>
      <c r="DP496" s="250"/>
      <c r="DQ496" s="250"/>
      <c r="DR496" s="250"/>
      <c r="DS496" s="250"/>
      <c r="DT496" s="250"/>
      <c r="DU496" s="250"/>
      <c r="DV496" s="250"/>
      <c r="DW496" s="250"/>
      <c r="DX496" s="250"/>
      <c r="DY496" s="250"/>
      <c r="DZ496" s="250"/>
      <c r="EA496" s="250"/>
      <c r="EB496" s="250"/>
      <c r="EC496" s="250"/>
      <c r="ED496" s="250"/>
      <c r="EE496" s="250"/>
      <c r="EF496" s="250"/>
      <c r="EG496" s="250"/>
      <c r="EH496" s="250"/>
      <c r="EI496" s="250"/>
      <c r="EJ496" s="250"/>
      <c r="EK496" s="250"/>
      <c r="EL496" s="250"/>
      <c r="EM496" s="250"/>
      <c r="EN496" s="250"/>
      <c r="EO496" s="250"/>
      <c r="EP496" s="250"/>
      <c r="EQ496" s="250"/>
      <c r="ER496" s="250"/>
      <c r="ES496" s="250"/>
      <c r="ET496" s="250"/>
      <c r="EU496" s="250"/>
      <c r="EV496" s="250"/>
      <c r="EW496" s="250"/>
      <c r="EX496" s="250"/>
      <c r="EY496" s="250"/>
      <c r="EZ496" s="250"/>
      <c r="FA496" s="250"/>
      <c r="FB496" s="250"/>
      <c r="FC496" s="250"/>
      <c r="FD496" s="250"/>
      <c r="FE496" s="250"/>
      <c r="FF496" s="250"/>
      <c r="FG496" s="250"/>
      <c r="FH496" s="250"/>
      <c r="FI496" s="250"/>
      <c r="FJ496" s="250"/>
      <c r="FK496" s="250"/>
      <c r="FL496" s="250"/>
      <c r="FM496" s="250"/>
      <c r="FN496" s="250"/>
      <c r="FO496" s="250"/>
      <c r="FP496" s="250"/>
      <c r="FQ496" s="250"/>
      <c r="FR496" s="250"/>
      <c r="FS496" s="250"/>
      <c r="FT496" s="250"/>
      <c r="FU496" s="250"/>
      <c r="FV496" s="250"/>
      <c r="FW496" s="250"/>
      <c r="FX496" s="250"/>
      <c r="FY496" s="250"/>
      <c r="FZ496" s="250"/>
      <c r="GA496" s="250"/>
      <c r="GB496" s="250"/>
      <c r="GC496" s="250"/>
      <c r="GD496" s="250"/>
      <c r="GE496" s="250"/>
      <c r="GF496" s="250"/>
      <c r="GG496" s="250"/>
      <c r="GH496" s="250"/>
      <c r="GI496" s="250"/>
      <c r="GJ496" s="250"/>
      <c r="GK496" s="250"/>
      <c r="GL496" s="250"/>
      <c r="GM496" s="250"/>
      <c r="GN496" s="250"/>
      <c r="GO496" s="250"/>
      <c r="GP496" s="250"/>
      <c r="GQ496" s="250"/>
      <c r="GR496" s="250"/>
      <c r="GS496" s="250"/>
      <c r="GT496" s="250"/>
      <c r="GU496" s="250"/>
      <c r="GV496" s="250"/>
      <c r="GW496" s="250"/>
      <c r="GX496" s="250"/>
      <c r="GY496" s="250"/>
      <c r="GZ496" s="250"/>
      <c r="HA496" s="250"/>
    </row>
    <row r="497" spans="1:209" outlineLevel="1" x14ac:dyDescent="0.2">
      <c r="A497" s="246" t="s">
        <v>2307</v>
      </c>
      <c r="B497" s="247" t="s">
        <v>205</v>
      </c>
      <c r="C497" s="248" t="s">
        <v>121</v>
      </c>
      <c r="D497" s="248" t="s">
        <v>180</v>
      </c>
      <c r="E497" s="248"/>
      <c r="F497" s="248"/>
      <c r="G497" s="248"/>
      <c r="H497" s="247"/>
      <c r="I497" s="247"/>
      <c r="O497" s="249"/>
      <c r="P497" s="249"/>
      <c r="Q497" s="249" t="s">
        <v>34</v>
      </c>
      <c r="R497" s="249"/>
      <c r="S497" s="249"/>
      <c r="T497" s="249" t="s">
        <v>34</v>
      </c>
      <c r="U497" s="249"/>
      <c r="V497" s="249"/>
      <c r="W497" s="249" t="s">
        <v>34</v>
      </c>
      <c r="X497" s="249"/>
      <c r="Y497" s="249"/>
      <c r="Z497" s="249" t="s">
        <v>34</v>
      </c>
      <c r="AA497" s="249"/>
      <c r="AB497" s="249"/>
      <c r="AC497" s="249" t="s">
        <v>34</v>
      </c>
      <c r="AD497" s="249"/>
      <c r="AE497" s="249"/>
      <c r="AF497" s="249" t="s">
        <v>34</v>
      </c>
      <c r="AG497" s="249"/>
      <c r="AH497" s="249"/>
      <c r="AI497" s="249" t="s">
        <v>34</v>
      </c>
      <c r="AJ497" s="249"/>
      <c r="AK497" s="249"/>
      <c r="AL497" s="249" t="s">
        <v>34</v>
      </c>
      <c r="AM497" s="249"/>
      <c r="AN497" s="249"/>
      <c r="AO497" s="249" t="s">
        <v>34</v>
      </c>
      <c r="AP497" s="249"/>
      <c r="AQ497" s="249"/>
      <c r="AR497" s="249" t="s">
        <v>34</v>
      </c>
      <c r="AS497" s="249"/>
      <c r="AT497" s="249"/>
      <c r="AU497" s="249" t="s">
        <v>34</v>
      </c>
      <c r="AV497" s="249"/>
      <c r="AW497" s="249"/>
      <c r="AX497" s="249" t="s">
        <v>34</v>
      </c>
      <c r="AY497" s="249"/>
      <c r="AZ497" s="249"/>
      <c r="BA497" s="249" t="s">
        <v>34</v>
      </c>
      <c r="BB497" s="249"/>
      <c r="BC497" s="249"/>
      <c r="BD497" s="249" t="s">
        <v>34</v>
      </c>
      <c r="BE497" s="249"/>
      <c r="BF497" s="249"/>
      <c r="BG497" s="249" t="s">
        <v>34</v>
      </c>
      <c r="BH497" s="249"/>
      <c r="BI497" s="249"/>
      <c r="BJ497" s="249" t="s">
        <v>34</v>
      </c>
      <c r="BK497" s="249"/>
      <c r="BL497" s="249"/>
      <c r="BM497" s="249" t="s">
        <v>34</v>
      </c>
      <c r="BN497" s="249"/>
      <c r="BO497" s="249"/>
      <c r="BP497" s="249" t="s">
        <v>34</v>
      </c>
      <c r="BQ497" s="249"/>
      <c r="BR497" s="249"/>
      <c r="BS497" s="249" t="s">
        <v>34</v>
      </c>
      <c r="BT497" s="249"/>
      <c r="BU497" s="249"/>
      <c r="BV497" s="249" t="s">
        <v>34</v>
      </c>
      <c r="BW497" s="249"/>
      <c r="BX497" s="249"/>
      <c r="BY497" s="249" t="s">
        <v>34</v>
      </c>
      <c r="BZ497" s="249"/>
      <c r="CA497" s="249"/>
      <c r="CB497" s="249" t="s">
        <v>34</v>
      </c>
      <c r="CC497" s="261"/>
      <c r="CD497" s="261"/>
      <c r="CE497" s="261" t="s">
        <v>34</v>
      </c>
      <c r="CF497" s="249"/>
      <c r="CG497" s="249"/>
      <c r="CH497" s="249" t="s">
        <v>34</v>
      </c>
      <c r="CI497" s="249"/>
      <c r="CJ497" s="249"/>
      <c r="CK497" s="249" t="s">
        <v>34</v>
      </c>
      <c r="CL497" s="249"/>
      <c r="CM497" s="249"/>
      <c r="CN497" s="249" t="s">
        <v>34</v>
      </c>
      <c r="CO497" s="247">
        <v>37</v>
      </c>
      <c r="CP497" s="249" t="s">
        <v>357</v>
      </c>
      <c r="CQ497" s="249" t="s">
        <v>16</v>
      </c>
      <c r="CR497" s="249"/>
      <c r="CS497" s="249"/>
      <c r="CT497" s="249" t="s">
        <v>34</v>
      </c>
      <c r="CU497" s="247"/>
      <c r="CV497" s="249"/>
      <c r="CW497" s="249" t="s">
        <v>34</v>
      </c>
      <c r="CX497" s="249"/>
      <c r="CY497" s="249"/>
      <c r="CZ497" s="249" t="s">
        <v>34</v>
      </c>
      <c r="DA497" s="249"/>
      <c r="DB497" s="249"/>
      <c r="DC497" s="249" t="s">
        <v>34</v>
      </c>
      <c r="DD497" s="249"/>
      <c r="DE497" s="249"/>
      <c r="DF497" s="249" t="s">
        <v>34</v>
      </c>
      <c r="DG497" s="249"/>
      <c r="DH497" s="249"/>
      <c r="DI497" s="249" t="s">
        <v>34</v>
      </c>
      <c r="DJ497" s="249"/>
      <c r="DK497" s="249"/>
      <c r="DL497" s="249" t="s">
        <v>34</v>
      </c>
      <c r="DM497" s="247"/>
      <c r="DN497" s="289"/>
      <c r="DO497" s="289" t="s">
        <v>34</v>
      </c>
      <c r="DP497" s="249"/>
      <c r="DQ497" s="249"/>
      <c r="DR497" s="249" t="s">
        <v>34</v>
      </c>
      <c r="DS497" s="249"/>
      <c r="DT497" s="249"/>
      <c r="DU497" s="249" t="s">
        <v>34</v>
      </c>
      <c r="DV497" s="249"/>
      <c r="DW497" s="249"/>
      <c r="DX497" s="249" t="s">
        <v>34</v>
      </c>
      <c r="DY497" s="249"/>
      <c r="DZ497" s="249"/>
      <c r="EA497" s="249" t="s">
        <v>34</v>
      </c>
      <c r="EB497" s="249"/>
      <c r="EC497" s="249"/>
      <c r="ED497" s="249" t="s">
        <v>34</v>
      </c>
      <c r="EE497" s="249"/>
      <c r="EF497" s="249"/>
      <c r="EG497" s="249" t="s">
        <v>34</v>
      </c>
      <c r="EH497" s="249"/>
      <c r="EI497" s="249"/>
      <c r="EJ497" s="249" t="s">
        <v>34</v>
      </c>
      <c r="EK497" s="249"/>
      <c r="EL497" s="249"/>
      <c r="EM497" s="249" t="s">
        <v>34</v>
      </c>
      <c r="EN497" s="249"/>
      <c r="EO497" s="249"/>
      <c r="EP497" s="249" t="s">
        <v>34</v>
      </c>
      <c r="EQ497" s="249"/>
      <c r="ER497" s="249"/>
      <c r="ES497" s="249" t="s">
        <v>34</v>
      </c>
      <c r="ET497" s="249"/>
      <c r="EU497" s="249"/>
      <c r="EV497" s="249" t="s">
        <v>34</v>
      </c>
      <c r="EW497" s="249"/>
      <c r="EX497" s="249"/>
      <c r="EY497" s="249" t="s">
        <v>34</v>
      </c>
      <c r="EZ497" s="249"/>
      <c r="FA497" s="249"/>
      <c r="FB497" s="249" t="s">
        <v>34</v>
      </c>
      <c r="FC497" s="249"/>
      <c r="FD497" s="249"/>
      <c r="FE497" s="249" t="s">
        <v>34</v>
      </c>
      <c r="FF497" s="249"/>
      <c r="FG497" s="249"/>
      <c r="FH497" s="249" t="s">
        <v>34</v>
      </c>
      <c r="FI497" s="249"/>
      <c r="FJ497" s="249"/>
      <c r="FK497" s="249" t="s">
        <v>34</v>
      </c>
      <c r="FL497" s="249"/>
      <c r="FM497" s="249"/>
      <c r="FN497" s="249" t="s">
        <v>34</v>
      </c>
      <c r="FO497" s="249"/>
      <c r="FP497" s="249"/>
      <c r="FQ497" s="249" t="s">
        <v>34</v>
      </c>
      <c r="FR497" s="249"/>
      <c r="FS497" s="249"/>
      <c r="FT497" s="249" t="s">
        <v>34</v>
      </c>
      <c r="FU497" s="249"/>
      <c r="FV497" s="249"/>
      <c r="FW497" s="249" t="s">
        <v>34</v>
      </c>
      <c r="FX497" s="249"/>
      <c r="FY497" s="249"/>
      <c r="FZ497" s="249" t="s">
        <v>34</v>
      </c>
      <c r="GA497" s="261"/>
      <c r="GB497" s="261"/>
      <c r="GC497" s="261" t="s">
        <v>34</v>
      </c>
      <c r="GD497" s="249"/>
      <c r="GE497" s="249"/>
      <c r="GF497" s="249" t="s">
        <v>34</v>
      </c>
      <c r="GG497" s="249"/>
      <c r="GH497" s="249"/>
      <c r="GI497" s="249" t="s">
        <v>34</v>
      </c>
      <c r="GJ497" s="249"/>
      <c r="GK497" s="249"/>
      <c r="GL497" s="249" t="s">
        <v>34</v>
      </c>
      <c r="GM497" s="249"/>
      <c r="GN497" s="249"/>
      <c r="GO497" s="249" t="s">
        <v>34</v>
      </c>
      <c r="GP497" s="249"/>
      <c r="GQ497" s="249"/>
      <c r="GR497" s="249" t="s">
        <v>34</v>
      </c>
      <c r="GS497" s="249"/>
      <c r="GT497" s="249"/>
      <c r="GU497" s="249" t="s">
        <v>34</v>
      </c>
      <c r="GV497" s="249"/>
      <c r="GW497" s="249"/>
      <c r="GX497" s="249" t="s">
        <v>34</v>
      </c>
      <c r="GY497" s="249"/>
      <c r="GZ497" s="249"/>
      <c r="HA497" s="249" t="s">
        <v>34</v>
      </c>
    </row>
    <row r="498" spans="1:209" outlineLevel="1" x14ac:dyDescent="0.2">
      <c r="A498" s="246" t="s">
        <v>2308</v>
      </c>
      <c r="B498" s="247" t="s">
        <v>206</v>
      </c>
      <c r="C498" s="248" t="s">
        <v>121</v>
      </c>
      <c r="D498" s="248" t="s">
        <v>180</v>
      </c>
      <c r="E498" s="248"/>
      <c r="F498" s="248"/>
      <c r="G498" s="248"/>
      <c r="H498" s="247"/>
      <c r="I498" s="247"/>
      <c r="O498" s="249"/>
      <c r="P498" s="249"/>
      <c r="Q498" s="249" t="s">
        <v>34</v>
      </c>
      <c r="R498" s="249"/>
      <c r="S498" s="249"/>
      <c r="T498" s="249" t="s">
        <v>34</v>
      </c>
      <c r="U498" s="249"/>
      <c r="V498" s="249"/>
      <c r="W498" s="249" t="s">
        <v>34</v>
      </c>
      <c r="X498" s="249"/>
      <c r="Y498" s="249"/>
      <c r="Z498" s="249" t="s">
        <v>34</v>
      </c>
      <c r="AA498" s="249"/>
      <c r="AB498" s="249"/>
      <c r="AC498" s="249" t="s">
        <v>34</v>
      </c>
      <c r="AD498" s="249"/>
      <c r="AE498" s="249"/>
      <c r="AF498" s="249" t="s">
        <v>34</v>
      </c>
      <c r="AG498" s="249"/>
      <c r="AH498" s="249"/>
      <c r="AI498" s="249" t="s">
        <v>34</v>
      </c>
      <c r="AJ498" s="249"/>
      <c r="AK498" s="249"/>
      <c r="AL498" s="249" t="s">
        <v>34</v>
      </c>
      <c r="AM498" s="249"/>
      <c r="AN498" s="249"/>
      <c r="AO498" s="249" t="s">
        <v>34</v>
      </c>
      <c r="AP498" s="249"/>
      <c r="AQ498" s="249"/>
      <c r="AR498" s="249" t="s">
        <v>34</v>
      </c>
      <c r="AS498" s="249"/>
      <c r="AT498" s="249"/>
      <c r="AU498" s="249" t="s">
        <v>34</v>
      </c>
      <c r="AV498" s="249"/>
      <c r="AW498" s="249"/>
      <c r="AX498" s="249" t="s">
        <v>34</v>
      </c>
      <c r="AY498" s="249"/>
      <c r="AZ498" s="249"/>
      <c r="BA498" s="249" t="s">
        <v>34</v>
      </c>
      <c r="BB498" s="249"/>
      <c r="BC498" s="249"/>
      <c r="BD498" s="249" t="s">
        <v>34</v>
      </c>
      <c r="BE498" s="249"/>
      <c r="BF498" s="249"/>
      <c r="BG498" s="249" t="s">
        <v>34</v>
      </c>
      <c r="BH498" s="249"/>
      <c r="BI498" s="249"/>
      <c r="BJ498" s="249" t="s">
        <v>34</v>
      </c>
      <c r="BK498" s="249"/>
      <c r="BL498" s="249"/>
      <c r="BM498" s="249" t="s">
        <v>34</v>
      </c>
      <c r="BN498" s="249"/>
      <c r="BO498" s="249"/>
      <c r="BP498" s="249" t="s">
        <v>34</v>
      </c>
      <c r="BQ498" s="249"/>
      <c r="BR498" s="249"/>
      <c r="BS498" s="249" t="s">
        <v>34</v>
      </c>
      <c r="BT498" s="249"/>
      <c r="BU498" s="249"/>
      <c r="BV498" s="249" t="s">
        <v>34</v>
      </c>
      <c r="BW498" s="249"/>
      <c r="BX498" s="249"/>
      <c r="BY498" s="249" t="s">
        <v>34</v>
      </c>
      <c r="BZ498" s="249"/>
      <c r="CA498" s="249"/>
      <c r="CB498" s="249" t="s">
        <v>34</v>
      </c>
      <c r="CC498" s="261"/>
      <c r="CD498" s="261"/>
      <c r="CE498" s="261" t="s">
        <v>34</v>
      </c>
      <c r="CF498" s="249"/>
      <c r="CG498" s="249"/>
      <c r="CH498" s="249" t="s">
        <v>34</v>
      </c>
      <c r="CI498" s="249"/>
      <c r="CJ498" s="249"/>
      <c r="CK498" s="249" t="s">
        <v>34</v>
      </c>
      <c r="CL498" s="249"/>
      <c r="CM498" s="249"/>
      <c r="CN498" s="249" t="s">
        <v>34</v>
      </c>
      <c r="CO498" s="247">
        <v>98</v>
      </c>
      <c r="CP498" s="249" t="s">
        <v>357</v>
      </c>
      <c r="CQ498" s="249" t="s">
        <v>16</v>
      </c>
      <c r="CR498" s="249"/>
      <c r="CS498" s="249"/>
      <c r="CT498" s="249" t="s">
        <v>34</v>
      </c>
      <c r="CU498" s="247"/>
      <c r="CV498" s="249"/>
      <c r="CW498" s="249" t="s">
        <v>34</v>
      </c>
      <c r="CX498" s="249"/>
      <c r="CY498" s="249"/>
      <c r="CZ498" s="249" t="s">
        <v>34</v>
      </c>
      <c r="DA498" s="249"/>
      <c r="DB498" s="249"/>
      <c r="DC498" s="249" t="s">
        <v>34</v>
      </c>
      <c r="DD498" s="249"/>
      <c r="DE498" s="249"/>
      <c r="DF498" s="249" t="s">
        <v>34</v>
      </c>
      <c r="DG498" s="249"/>
      <c r="DH498" s="249"/>
      <c r="DI498" s="249" t="s">
        <v>34</v>
      </c>
      <c r="DJ498" s="249"/>
      <c r="DK498" s="249"/>
      <c r="DL498" s="249" t="s">
        <v>34</v>
      </c>
      <c r="DM498" s="247"/>
      <c r="DN498" s="289"/>
      <c r="DO498" s="289" t="s">
        <v>34</v>
      </c>
      <c r="DP498" s="249"/>
      <c r="DQ498" s="249"/>
      <c r="DR498" s="249" t="s">
        <v>34</v>
      </c>
      <c r="DS498" s="249"/>
      <c r="DT498" s="249"/>
      <c r="DU498" s="249" t="s">
        <v>34</v>
      </c>
      <c r="DV498" s="249"/>
      <c r="DW498" s="249"/>
      <c r="DX498" s="249" t="s">
        <v>34</v>
      </c>
      <c r="DY498" s="249"/>
      <c r="DZ498" s="249"/>
      <c r="EA498" s="249" t="s">
        <v>34</v>
      </c>
      <c r="EB498" s="249"/>
      <c r="EC498" s="249"/>
      <c r="ED498" s="249" t="s">
        <v>34</v>
      </c>
      <c r="EE498" s="249"/>
      <c r="EF498" s="249"/>
      <c r="EG498" s="249" t="s">
        <v>34</v>
      </c>
      <c r="EH498" s="249"/>
      <c r="EI498" s="249"/>
      <c r="EJ498" s="249" t="s">
        <v>34</v>
      </c>
      <c r="EK498" s="249"/>
      <c r="EL498" s="249"/>
      <c r="EM498" s="249" t="s">
        <v>34</v>
      </c>
      <c r="EN498" s="249"/>
      <c r="EO498" s="249"/>
      <c r="EP498" s="249" t="s">
        <v>34</v>
      </c>
      <c r="EQ498" s="249"/>
      <c r="ER498" s="249"/>
      <c r="ES498" s="249" t="s">
        <v>34</v>
      </c>
      <c r="ET498" s="249"/>
      <c r="EU498" s="249"/>
      <c r="EV498" s="249" t="s">
        <v>34</v>
      </c>
      <c r="EW498" s="249"/>
      <c r="EX498" s="249"/>
      <c r="EY498" s="249" t="s">
        <v>34</v>
      </c>
      <c r="EZ498" s="249"/>
      <c r="FA498" s="249"/>
      <c r="FB498" s="249" t="s">
        <v>34</v>
      </c>
      <c r="FC498" s="249"/>
      <c r="FD498" s="249"/>
      <c r="FE498" s="249" t="s">
        <v>34</v>
      </c>
      <c r="FF498" s="249"/>
      <c r="FG498" s="249"/>
      <c r="FH498" s="249" t="s">
        <v>34</v>
      </c>
      <c r="FI498" s="249"/>
      <c r="FJ498" s="249"/>
      <c r="FK498" s="249" t="s">
        <v>34</v>
      </c>
      <c r="FL498" s="249"/>
      <c r="FM498" s="249"/>
      <c r="FN498" s="249" t="s">
        <v>34</v>
      </c>
      <c r="FO498" s="249"/>
      <c r="FP498" s="249"/>
      <c r="FQ498" s="249" t="s">
        <v>34</v>
      </c>
      <c r="FR498" s="249"/>
      <c r="FS498" s="249"/>
      <c r="FT498" s="249" t="s">
        <v>34</v>
      </c>
      <c r="FU498" s="249"/>
      <c r="FV498" s="249"/>
      <c r="FW498" s="249" t="s">
        <v>34</v>
      </c>
      <c r="FX498" s="249"/>
      <c r="FY498" s="249"/>
      <c r="FZ498" s="249" t="s">
        <v>34</v>
      </c>
      <c r="GA498" s="261"/>
      <c r="GB498" s="261"/>
      <c r="GC498" s="261" t="s">
        <v>34</v>
      </c>
      <c r="GD498" s="249"/>
      <c r="GE498" s="249"/>
      <c r="GF498" s="249" t="s">
        <v>34</v>
      </c>
      <c r="GG498" s="249"/>
      <c r="GH498" s="249"/>
      <c r="GI498" s="249" t="s">
        <v>34</v>
      </c>
      <c r="GJ498" s="249"/>
      <c r="GK498" s="249"/>
      <c r="GL498" s="249" t="s">
        <v>34</v>
      </c>
      <c r="GM498" s="249"/>
      <c r="GN498" s="249"/>
      <c r="GO498" s="249" t="s">
        <v>34</v>
      </c>
      <c r="GP498" s="249"/>
      <c r="GQ498" s="249"/>
      <c r="GR498" s="249" t="s">
        <v>34</v>
      </c>
      <c r="GS498" s="249"/>
      <c r="GT498" s="249"/>
      <c r="GU498" s="249" t="s">
        <v>34</v>
      </c>
      <c r="GV498" s="249"/>
      <c r="GW498" s="249"/>
      <c r="GX498" s="249" t="s">
        <v>34</v>
      </c>
      <c r="GY498" s="249"/>
      <c r="GZ498" s="249"/>
      <c r="HA498" s="249" t="s">
        <v>34</v>
      </c>
    </row>
    <row r="499" spans="1:209" outlineLevel="1" x14ac:dyDescent="0.2">
      <c r="A499" s="254" t="s">
        <v>2309</v>
      </c>
      <c r="B499" s="255" t="s">
        <v>210</v>
      </c>
      <c r="C499" s="256" t="s">
        <v>24</v>
      </c>
      <c r="D499" s="256" t="s">
        <v>180</v>
      </c>
      <c r="E499" s="256"/>
      <c r="F499" s="256"/>
      <c r="G499" s="256"/>
      <c r="H499" s="255"/>
      <c r="I499" s="255" t="s">
        <v>343</v>
      </c>
      <c r="O499" s="249"/>
      <c r="P499" s="249"/>
      <c r="Q499" s="249" t="s">
        <v>34</v>
      </c>
      <c r="R499" s="249"/>
      <c r="S499" s="249"/>
      <c r="T499" s="249" t="s">
        <v>34</v>
      </c>
      <c r="U499" s="249"/>
      <c r="V499" s="249"/>
      <c r="W499" s="249" t="s">
        <v>34</v>
      </c>
      <c r="X499" s="249"/>
      <c r="Y499" s="249"/>
      <c r="Z499" s="249" t="s">
        <v>34</v>
      </c>
      <c r="AA499" s="249"/>
      <c r="AB499" s="249"/>
      <c r="AC499" s="249" t="s">
        <v>34</v>
      </c>
      <c r="AD499" s="249"/>
      <c r="AE499" s="249"/>
      <c r="AF499" s="249" t="s">
        <v>34</v>
      </c>
      <c r="AG499" s="249"/>
      <c r="AH499" s="249"/>
      <c r="AI499" s="249" t="s">
        <v>34</v>
      </c>
      <c r="AJ499" s="249"/>
      <c r="AK499" s="249"/>
      <c r="AL499" s="249" t="s">
        <v>34</v>
      </c>
      <c r="AM499" s="249"/>
      <c r="AN499" s="249"/>
      <c r="AO499" s="249" t="s">
        <v>34</v>
      </c>
      <c r="AP499" s="249"/>
      <c r="AQ499" s="249"/>
      <c r="AR499" s="249" t="s">
        <v>34</v>
      </c>
      <c r="AS499" s="249"/>
      <c r="AT499" s="249"/>
      <c r="AU499" s="249" t="s">
        <v>34</v>
      </c>
      <c r="AV499" s="249"/>
      <c r="AW499" s="249"/>
      <c r="AX499" s="249" t="s">
        <v>34</v>
      </c>
      <c r="AY499" s="249"/>
      <c r="AZ499" s="249"/>
      <c r="BA499" s="249" t="s">
        <v>34</v>
      </c>
      <c r="BB499" s="249"/>
      <c r="BC499" s="249"/>
      <c r="BD499" s="249" t="s">
        <v>34</v>
      </c>
      <c r="BE499" s="249"/>
      <c r="BF499" s="249"/>
      <c r="BG499" s="249" t="s">
        <v>34</v>
      </c>
      <c r="BH499" s="249"/>
      <c r="BI499" s="249"/>
      <c r="BJ499" s="249" t="s">
        <v>34</v>
      </c>
      <c r="BK499" s="249"/>
      <c r="BL499" s="249"/>
      <c r="BM499" s="249" t="s">
        <v>34</v>
      </c>
      <c r="BN499" s="249"/>
      <c r="BO499" s="249"/>
      <c r="BP499" s="249" t="s">
        <v>34</v>
      </c>
      <c r="BQ499" s="249"/>
      <c r="BR499" s="249"/>
      <c r="BS499" s="249" t="s">
        <v>34</v>
      </c>
      <c r="BT499" s="249"/>
      <c r="BU499" s="249"/>
      <c r="BV499" s="249" t="s">
        <v>34</v>
      </c>
      <c r="BW499" s="249"/>
      <c r="BX499" s="249"/>
      <c r="BY499" s="249" t="s">
        <v>34</v>
      </c>
      <c r="BZ499" s="249"/>
      <c r="CA499" s="249"/>
      <c r="CB499" s="249" t="s">
        <v>34</v>
      </c>
      <c r="CC499" s="261"/>
      <c r="CD499" s="261"/>
      <c r="CE499" s="261" t="s">
        <v>34</v>
      </c>
      <c r="CF499" s="249"/>
      <c r="CG499" s="249"/>
      <c r="CH499" s="249" t="s">
        <v>34</v>
      </c>
      <c r="CI499" s="249"/>
      <c r="CJ499" s="249"/>
      <c r="CK499" s="249" t="s">
        <v>34</v>
      </c>
      <c r="CL499" s="249"/>
      <c r="CM499" s="249"/>
      <c r="CN499" s="249" t="s">
        <v>34</v>
      </c>
      <c r="CO499" s="247" t="s">
        <v>579</v>
      </c>
      <c r="CP499" s="257" t="s">
        <v>355</v>
      </c>
      <c r="CQ499" s="257" t="s">
        <v>395</v>
      </c>
      <c r="CR499" s="249"/>
      <c r="CS499" s="249"/>
      <c r="CT499" s="249" t="s">
        <v>34</v>
      </c>
      <c r="CU499" s="247"/>
      <c r="CV499" s="249"/>
      <c r="CW499" s="249" t="s">
        <v>34</v>
      </c>
      <c r="CX499" s="249"/>
      <c r="CY499" s="249"/>
      <c r="CZ499" s="249" t="s">
        <v>34</v>
      </c>
      <c r="DA499" s="249"/>
      <c r="DB499" s="249"/>
      <c r="DC499" s="249" t="s">
        <v>34</v>
      </c>
      <c r="DD499" s="249"/>
      <c r="DE499" s="249"/>
      <c r="DF499" s="249" t="s">
        <v>34</v>
      </c>
      <c r="DG499" s="249"/>
      <c r="DH499" s="249"/>
      <c r="DI499" s="249" t="s">
        <v>34</v>
      </c>
      <c r="DJ499" s="249"/>
      <c r="DK499" s="249"/>
      <c r="DL499" s="249" t="s">
        <v>34</v>
      </c>
      <c r="DM499" s="247"/>
      <c r="DN499" s="289"/>
      <c r="DO499" s="289" t="s">
        <v>34</v>
      </c>
      <c r="DP499" s="249"/>
      <c r="DQ499" s="249"/>
      <c r="DR499" s="249" t="s">
        <v>34</v>
      </c>
      <c r="DS499" s="249"/>
      <c r="DT499" s="249"/>
      <c r="DU499" s="249" t="s">
        <v>34</v>
      </c>
      <c r="DV499" s="249"/>
      <c r="DW499" s="249"/>
      <c r="DX499" s="249" t="s">
        <v>34</v>
      </c>
      <c r="DY499" s="249"/>
      <c r="DZ499" s="249"/>
      <c r="EA499" s="249" t="s">
        <v>34</v>
      </c>
      <c r="EB499" s="249"/>
      <c r="EC499" s="249"/>
      <c r="ED499" s="249" t="s">
        <v>34</v>
      </c>
      <c r="EE499" s="249"/>
      <c r="EF499" s="249"/>
      <c r="EG499" s="249" t="s">
        <v>34</v>
      </c>
      <c r="EH499" s="249"/>
      <c r="EI499" s="249"/>
      <c r="EJ499" s="249" t="s">
        <v>34</v>
      </c>
      <c r="EK499" s="249"/>
      <c r="EL499" s="249"/>
      <c r="EM499" s="249" t="s">
        <v>34</v>
      </c>
      <c r="EN499" s="249"/>
      <c r="EO499" s="249"/>
      <c r="EP499" s="249" t="s">
        <v>34</v>
      </c>
      <c r="EQ499" s="249"/>
      <c r="ER499" s="249"/>
      <c r="ES499" s="249" t="s">
        <v>34</v>
      </c>
      <c r="ET499" s="249"/>
      <c r="EU499" s="249"/>
      <c r="EV499" s="249" t="s">
        <v>34</v>
      </c>
      <c r="EW499" s="249"/>
      <c r="EX499" s="249"/>
      <c r="EY499" s="249" t="s">
        <v>34</v>
      </c>
      <c r="EZ499" s="249"/>
      <c r="FA499" s="249"/>
      <c r="FB499" s="249" t="s">
        <v>34</v>
      </c>
      <c r="FC499" s="249"/>
      <c r="FD499" s="249"/>
      <c r="FE499" s="249" t="s">
        <v>34</v>
      </c>
      <c r="FF499" s="249"/>
      <c r="FG499" s="249"/>
      <c r="FH499" s="249" t="s">
        <v>34</v>
      </c>
      <c r="FI499" s="249"/>
      <c r="FJ499" s="249"/>
      <c r="FK499" s="249" t="s">
        <v>34</v>
      </c>
      <c r="FL499" s="249"/>
      <c r="FM499" s="249"/>
      <c r="FN499" s="249" t="s">
        <v>34</v>
      </c>
      <c r="FO499" s="249"/>
      <c r="FP499" s="249"/>
      <c r="FQ499" s="249" t="s">
        <v>34</v>
      </c>
      <c r="FR499" s="249"/>
      <c r="FS499" s="249"/>
      <c r="FT499" s="249" t="s">
        <v>34</v>
      </c>
      <c r="FU499" s="249"/>
      <c r="FV499" s="249"/>
      <c r="FW499" s="249" t="s">
        <v>34</v>
      </c>
      <c r="FX499" s="249"/>
      <c r="FY499" s="249"/>
      <c r="FZ499" s="249" t="s">
        <v>34</v>
      </c>
      <c r="GA499" s="261"/>
      <c r="GB499" s="261"/>
      <c r="GC499" s="261" t="s">
        <v>34</v>
      </c>
      <c r="GD499" s="249"/>
      <c r="GE499" s="249"/>
      <c r="GF499" s="249" t="s">
        <v>34</v>
      </c>
      <c r="GG499" s="249"/>
      <c r="GH499" s="249"/>
      <c r="GI499" s="249" t="s">
        <v>34</v>
      </c>
      <c r="GJ499" s="249"/>
      <c r="GK499" s="249"/>
      <c r="GL499" s="249" t="s">
        <v>34</v>
      </c>
      <c r="GM499" s="249"/>
      <c r="GN499" s="249"/>
      <c r="GO499" s="249" t="s">
        <v>34</v>
      </c>
      <c r="GP499" s="249"/>
      <c r="GQ499" s="249"/>
      <c r="GR499" s="249" t="s">
        <v>34</v>
      </c>
      <c r="GS499" s="249"/>
      <c r="GT499" s="249"/>
      <c r="GU499" s="249" t="s">
        <v>34</v>
      </c>
      <c r="GV499" s="249"/>
      <c r="GW499" s="249"/>
      <c r="GX499" s="249" t="s">
        <v>34</v>
      </c>
      <c r="GY499" s="249"/>
      <c r="GZ499" s="249"/>
      <c r="HA499" s="249" t="s">
        <v>34</v>
      </c>
    </row>
    <row r="500" spans="1:209" outlineLevel="1" x14ac:dyDescent="0.2">
      <c r="A500" s="254" t="s">
        <v>2310</v>
      </c>
      <c r="B500" s="258" t="s">
        <v>211</v>
      </c>
      <c r="C500" s="258" t="s">
        <v>209</v>
      </c>
      <c r="D500" s="258" t="s">
        <v>180</v>
      </c>
      <c r="E500" s="258"/>
      <c r="F500" s="258"/>
      <c r="G500" s="258"/>
      <c r="H500" s="258"/>
      <c r="I500" s="258"/>
      <c r="O500" s="258"/>
      <c r="P500" s="259"/>
      <c r="Q500" s="259"/>
      <c r="R500" s="258"/>
      <c r="S500" s="259"/>
      <c r="T500" s="259"/>
      <c r="U500" s="258"/>
      <c r="V500" s="259"/>
      <c r="W500" s="259"/>
      <c r="X500" s="258"/>
      <c r="Y500" s="259"/>
      <c r="Z500" s="259"/>
      <c r="AA500" s="258"/>
      <c r="AB500" s="259"/>
      <c r="AC500" s="259"/>
      <c r="AD500" s="258"/>
      <c r="AE500" s="259"/>
      <c r="AF500" s="259"/>
      <c r="AG500" s="258"/>
      <c r="AH500" s="259"/>
      <c r="AI500" s="259"/>
      <c r="AJ500" s="258"/>
      <c r="AK500" s="259"/>
      <c r="AL500" s="259"/>
      <c r="AM500" s="258"/>
      <c r="AN500" s="259"/>
      <c r="AO500" s="259"/>
      <c r="AP500" s="258"/>
      <c r="AQ500" s="259"/>
      <c r="AR500" s="259"/>
      <c r="AS500" s="258"/>
      <c r="AT500" s="259"/>
      <c r="AU500" s="259"/>
      <c r="AV500" s="258"/>
      <c r="AW500" s="259"/>
      <c r="AX500" s="259"/>
      <c r="AY500" s="258"/>
      <c r="AZ500" s="259"/>
      <c r="BA500" s="259"/>
      <c r="BB500" s="258"/>
      <c r="BC500" s="259"/>
      <c r="BD500" s="259"/>
      <c r="BE500" s="258"/>
      <c r="BF500" s="259"/>
      <c r="BG500" s="259"/>
      <c r="BH500" s="258"/>
      <c r="BI500" s="259"/>
      <c r="BJ500" s="259"/>
      <c r="BK500" s="258"/>
      <c r="BL500" s="259"/>
      <c r="BM500" s="259"/>
      <c r="BN500" s="258"/>
      <c r="BO500" s="259"/>
      <c r="BP500" s="259"/>
      <c r="BQ500" s="258"/>
      <c r="BR500" s="259"/>
      <c r="BS500" s="259"/>
      <c r="BT500" s="258"/>
      <c r="BU500" s="259"/>
      <c r="BV500" s="259"/>
      <c r="BW500" s="258"/>
      <c r="BX500" s="259"/>
      <c r="BY500" s="259"/>
      <c r="BZ500" s="258"/>
      <c r="CA500" s="259"/>
      <c r="CB500" s="259"/>
      <c r="CC500" s="258"/>
      <c r="CD500" s="259"/>
      <c r="CE500" s="259"/>
      <c r="CF500" s="258"/>
      <c r="CG500" s="259"/>
      <c r="CH500" s="259"/>
      <c r="CI500" s="258"/>
      <c r="CJ500" s="259"/>
      <c r="CK500" s="259"/>
      <c r="CL500" s="258"/>
      <c r="CM500" s="259"/>
      <c r="CN500" s="259"/>
      <c r="CO500" s="258"/>
      <c r="CP500" s="259"/>
      <c r="CQ500" s="259"/>
      <c r="CR500" s="258"/>
      <c r="CS500" s="259"/>
      <c r="CT500" s="259"/>
      <c r="CU500" s="258"/>
      <c r="CV500" s="259"/>
      <c r="CW500" s="259"/>
      <c r="CX500" s="258"/>
      <c r="CY500" s="259"/>
      <c r="CZ500" s="259"/>
      <c r="DA500" s="258"/>
      <c r="DB500" s="259"/>
      <c r="DC500" s="259"/>
      <c r="DD500" s="258"/>
      <c r="DE500" s="259"/>
      <c r="DF500" s="259"/>
      <c r="DG500" s="258"/>
      <c r="DH500" s="259"/>
      <c r="DI500" s="259"/>
      <c r="DJ500" s="258"/>
      <c r="DK500" s="259"/>
      <c r="DL500" s="259"/>
      <c r="DM500" s="258"/>
      <c r="DN500" s="259"/>
      <c r="DO500" s="259"/>
      <c r="DP500" s="258"/>
      <c r="DQ500" s="259"/>
      <c r="DR500" s="259"/>
      <c r="DS500" s="258"/>
      <c r="DT500" s="259"/>
      <c r="DU500" s="259"/>
      <c r="DV500" s="258"/>
      <c r="DW500" s="259"/>
      <c r="DX500" s="259"/>
      <c r="DY500" s="258"/>
      <c r="DZ500" s="259"/>
      <c r="EA500" s="259"/>
      <c r="EB500" s="258"/>
      <c r="EC500" s="259"/>
      <c r="ED500" s="259"/>
      <c r="EE500" s="258"/>
      <c r="EF500" s="259"/>
      <c r="EG500" s="259"/>
      <c r="EH500" s="258"/>
      <c r="EI500" s="259"/>
      <c r="EJ500" s="259"/>
      <c r="EK500" s="258"/>
      <c r="EL500" s="259"/>
      <c r="EM500" s="259"/>
      <c r="EN500" s="258"/>
      <c r="EO500" s="259"/>
      <c r="EP500" s="259"/>
      <c r="EQ500" s="258"/>
      <c r="ER500" s="259"/>
      <c r="ES500" s="259"/>
      <c r="ET500" s="258"/>
      <c r="EU500" s="259"/>
      <c r="EV500" s="259"/>
      <c r="EW500" s="258"/>
      <c r="EX500" s="259"/>
      <c r="EY500" s="259"/>
      <c r="EZ500" s="258"/>
      <c r="FA500" s="259"/>
      <c r="FB500" s="259"/>
      <c r="FC500" s="258"/>
      <c r="FD500" s="259"/>
      <c r="FE500" s="259"/>
      <c r="FF500" s="258"/>
      <c r="FG500" s="259"/>
      <c r="FH500" s="259"/>
      <c r="FI500" s="258"/>
      <c r="FJ500" s="259"/>
      <c r="FK500" s="259"/>
      <c r="FL500" s="258"/>
      <c r="FM500" s="259"/>
      <c r="FN500" s="259"/>
      <c r="FO500" s="258"/>
      <c r="FP500" s="259"/>
      <c r="FQ500" s="259"/>
      <c r="FR500" s="258"/>
      <c r="FS500" s="259"/>
      <c r="FT500" s="259"/>
      <c r="FU500" s="258"/>
      <c r="FV500" s="259"/>
      <c r="FW500" s="259"/>
      <c r="FX500" s="258"/>
      <c r="FY500" s="259"/>
      <c r="FZ500" s="259"/>
      <c r="GA500" s="258"/>
      <c r="GB500" s="259"/>
      <c r="GC500" s="259"/>
      <c r="GD500" s="258"/>
      <c r="GE500" s="259"/>
      <c r="GF500" s="259"/>
      <c r="GG500" s="258"/>
      <c r="GH500" s="259"/>
      <c r="GI500" s="259"/>
      <c r="GJ500" s="258"/>
      <c r="GK500" s="259"/>
      <c r="GL500" s="259"/>
      <c r="GM500" s="258"/>
      <c r="GN500" s="259"/>
      <c r="GO500" s="259"/>
      <c r="GP500" s="258"/>
      <c r="GQ500" s="259"/>
      <c r="GR500" s="259"/>
      <c r="GS500" s="258"/>
      <c r="GT500" s="259"/>
      <c r="GU500" s="259"/>
      <c r="GV500" s="258"/>
      <c r="GW500" s="259"/>
      <c r="GX500" s="259"/>
      <c r="GY500" s="258"/>
      <c r="GZ500" s="259"/>
      <c r="HA500" s="259"/>
    </row>
    <row r="501" spans="1:209" outlineLevel="1" x14ac:dyDescent="0.2">
      <c r="A501" s="254" t="s">
        <v>2311</v>
      </c>
      <c r="B501" s="255" t="s">
        <v>1517</v>
      </c>
      <c r="C501" s="256" t="s">
        <v>121</v>
      </c>
      <c r="D501" s="256" t="s">
        <v>180</v>
      </c>
      <c r="E501" s="256"/>
      <c r="F501" s="256"/>
      <c r="G501" s="256"/>
      <c r="H501" s="255"/>
      <c r="I501" s="255"/>
      <c r="O501" s="247"/>
      <c r="P501" s="249"/>
      <c r="Q501" s="249" t="s">
        <v>34</v>
      </c>
      <c r="R501" s="247"/>
      <c r="S501" s="249"/>
      <c r="T501" s="249" t="s">
        <v>34</v>
      </c>
      <c r="U501" s="247"/>
      <c r="V501" s="249"/>
      <c r="W501" s="249" t="s">
        <v>34</v>
      </c>
      <c r="X501" s="247"/>
      <c r="Y501" s="249"/>
      <c r="Z501" s="249" t="s">
        <v>34</v>
      </c>
      <c r="AA501" s="247"/>
      <c r="AB501" s="249"/>
      <c r="AC501" s="249" t="s">
        <v>34</v>
      </c>
      <c r="AD501" s="247"/>
      <c r="AE501" s="249"/>
      <c r="AF501" s="249" t="s">
        <v>34</v>
      </c>
      <c r="AG501" s="247"/>
      <c r="AH501" s="249"/>
      <c r="AI501" s="249" t="s">
        <v>34</v>
      </c>
      <c r="AJ501" s="247"/>
      <c r="AK501" s="249"/>
      <c r="AL501" s="249" t="s">
        <v>34</v>
      </c>
      <c r="AM501" s="247"/>
      <c r="AN501" s="249"/>
      <c r="AO501" s="249" t="s">
        <v>34</v>
      </c>
      <c r="AP501" s="247"/>
      <c r="AQ501" s="249"/>
      <c r="AR501" s="249" t="s">
        <v>34</v>
      </c>
      <c r="AS501" s="247"/>
      <c r="AT501" s="249"/>
      <c r="AU501" s="249" t="s">
        <v>34</v>
      </c>
      <c r="AV501" s="247"/>
      <c r="AW501" s="249"/>
      <c r="AX501" s="249" t="s">
        <v>34</v>
      </c>
      <c r="AY501" s="247"/>
      <c r="AZ501" s="249"/>
      <c r="BA501" s="249" t="s">
        <v>34</v>
      </c>
      <c r="BB501" s="247"/>
      <c r="BC501" s="249"/>
      <c r="BD501" s="249" t="s">
        <v>34</v>
      </c>
      <c r="BE501" s="247"/>
      <c r="BF501" s="249"/>
      <c r="BG501" s="249" t="s">
        <v>34</v>
      </c>
      <c r="BH501" s="247"/>
      <c r="BI501" s="249"/>
      <c r="BJ501" s="249" t="s">
        <v>34</v>
      </c>
      <c r="BK501" s="247"/>
      <c r="BL501" s="249"/>
      <c r="BM501" s="249" t="s">
        <v>34</v>
      </c>
      <c r="BN501" s="247"/>
      <c r="BO501" s="249"/>
      <c r="BP501" s="249" t="s">
        <v>34</v>
      </c>
      <c r="BQ501" s="247"/>
      <c r="BR501" s="249"/>
      <c r="BS501" s="249" t="s">
        <v>34</v>
      </c>
      <c r="BT501" s="247"/>
      <c r="BU501" s="249"/>
      <c r="BV501" s="249" t="s">
        <v>34</v>
      </c>
      <c r="BW501" s="247"/>
      <c r="BX501" s="249"/>
      <c r="BY501" s="249" t="s">
        <v>34</v>
      </c>
      <c r="BZ501" s="247"/>
      <c r="CA501" s="249"/>
      <c r="CB501" s="249" t="s">
        <v>34</v>
      </c>
      <c r="CC501" s="250"/>
      <c r="CD501" s="261"/>
      <c r="CE501" s="261" t="s">
        <v>34</v>
      </c>
      <c r="CF501" s="247"/>
      <c r="CG501" s="249"/>
      <c r="CH501" s="249" t="s">
        <v>34</v>
      </c>
      <c r="CI501" s="247"/>
      <c r="CJ501" s="249"/>
      <c r="CK501" s="249" t="s">
        <v>34</v>
      </c>
      <c r="CL501" s="247"/>
      <c r="CM501" s="249"/>
      <c r="CN501" s="249" t="s">
        <v>34</v>
      </c>
      <c r="CO501" s="247"/>
      <c r="CP501" s="249"/>
      <c r="CQ501" s="249" t="s">
        <v>34</v>
      </c>
      <c r="CR501" s="247"/>
      <c r="CS501" s="249"/>
      <c r="CT501" s="249" t="s">
        <v>34</v>
      </c>
      <c r="CU501" s="247"/>
      <c r="CV501" s="249"/>
      <c r="CW501" s="249" t="s">
        <v>34</v>
      </c>
      <c r="CX501" s="247"/>
      <c r="CY501" s="249"/>
      <c r="CZ501" s="249" t="s">
        <v>34</v>
      </c>
      <c r="DA501" s="247"/>
      <c r="DB501" s="249"/>
      <c r="DC501" s="249" t="s">
        <v>34</v>
      </c>
      <c r="DD501" s="247"/>
      <c r="DE501" s="249"/>
      <c r="DF501" s="249" t="s">
        <v>34</v>
      </c>
      <c r="DG501" s="247"/>
      <c r="DH501" s="249"/>
      <c r="DI501" s="249" t="s">
        <v>34</v>
      </c>
      <c r="DJ501" s="247"/>
      <c r="DK501" s="249"/>
      <c r="DL501" s="249" t="s">
        <v>34</v>
      </c>
      <c r="DM501" s="247"/>
      <c r="DN501" s="289"/>
      <c r="DO501" s="289" t="s">
        <v>34</v>
      </c>
      <c r="DP501" s="247"/>
      <c r="DQ501" s="249"/>
      <c r="DR501" s="249" t="s">
        <v>34</v>
      </c>
      <c r="DS501" s="247"/>
      <c r="DT501" s="249"/>
      <c r="DU501" s="249" t="s">
        <v>34</v>
      </c>
      <c r="DV501" s="247"/>
      <c r="DW501" s="249"/>
      <c r="DX501" s="249" t="s">
        <v>34</v>
      </c>
      <c r="DY501" s="247"/>
      <c r="DZ501" s="249"/>
      <c r="EA501" s="249" t="s">
        <v>34</v>
      </c>
      <c r="EB501" s="247"/>
      <c r="EC501" s="249"/>
      <c r="ED501" s="249" t="s">
        <v>34</v>
      </c>
      <c r="EE501" s="247"/>
      <c r="EF501" s="249"/>
      <c r="EG501" s="249" t="s">
        <v>34</v>
      </c>
      <c r="EH501" s="247"/>
      <c r="EI501" s="249"/>
      <c r="EJ501" s="249" t="s">
        <v>34</v>
      </c>
      <c r="EK501" s="247"/>
      <c r="EL501" s="249"/>
      <c r="EM501" s="249" t="s">
        <v>34</v>
      </c>
      <c r="EN501" s="247"/>
      <c r="EO501" s="249"/>
      <c r="EP501" s="249" t="s">
        <v>34</v>
      </c>
      <c r="EQ501" s="247"/>
      <c r="ER501" s="249"/>
      <c r="ES501" s="249" t="s">
        <v>34</v>
      </c>
      <c r="ET501" s="247"/>
      <c r="EU501" s="249"/>
      <c r="EV501" s="249" t="s">
        <v>34</v>
      </c>
      <c r="EW501" s="247"/>
      <c r="EX501" s="249"/>
      <c r="EY501" s="249" t="s">
        <v>34</v>
      </c>
      <c r="EZ501" s="247"/>
      <c r="FA501" s="249"/>
      <c r="FB501" s="249" t="s">
        <v>34</v>
      </c>
      <c r="FC501" s="247"/>
      <c r="FD501" s="249"/>
      <c r="FE501" s="249" t="s">
        <v>34</v>
      </c>
      <c r="FF501" s="247"/>
      <c r="FG501" s="249"/>
      <c r="FH501" s="249" t="s">
        <v>34</v>
      </c>
      <c r="FI501" s="247"/>
      <c r="FJ501" s="249"/>
      <c r="FK501" s="249" t="s">
        <v>34</v>
      </c>
      <c r="FL501" s="247"/>
      <c r="FM501" s="249"/>
      <c r="FN501" s="249" t="s">
        <v>34</v>
      </c>
      <c r="FO501" s="247"/>
      <c r="FP501" s="249"/>
      <c r="FQ501" s="249" t="s">
        <v>34</v>
      </c>
      <c r="FR501" s="247"/>
      <c r="FS501" s="249"/>
      <c r="FT501" s="249" t="s">
        <v>34</v>
      </c>
      <c r="FU501" s="247"/>
      <c r="FV501" s="249"/>
      <c r="FW501" s="249" t="s">
        <v>34</v>
      </c>
      <c r="FX501" s="247"/>
      <c r="FY501" s="249"/>
      <c r="FZ501" s="249" t="s">
        <v>34</v>
      </c>
      <c r="GA501" s="250"/>
      <c r="GB501" s="261"/>
      <c r="GC501" s="261" t="s">
        <v>34</v>
      </c>
      <c r="GD501" s="247"/>
      <c r="GE501" s="249"/>
      <c r="GF501" s="249" t="s">
        <v>34</v>
      </c>
      <c r="GG501" s="247"/>
      <c r="GH501" s="249"/>
      <c r="GI501" s="249" t="s">
        <v>34</v>
      </c>
      <c r="GJ501" s="247"/>
      <c r="GK501" s="249"/>
      <c r="GL501" s="249" t="s">
        <v>34</v>
      </c>
      <c r="GM501" s="247"/>
      <c r="GN501" s="249"/>
      <c r="GO501" s="249" t="s">
        <v>34</v>
      </c>
      <c r="GP501" s="247"/>
      <c r="GQ501" s="249"/>
      <c r="GR501" s="249" t="s">
        <v>34</v>
      </c>
      <c r="GS501" s="247"/>
      <c r="GT501" s="249"/>
      <c r="GU501" s="249" t="s">
        <v>34</v>
      </c>
      <c r="GV501" s="247"/>
      <c r="GW501" s="249"/>
      <c r="GX501" s="249" t="s">
        <v>34</v>
      </c>
      <c r="GY501" s="247"/>
      <c r="GZ501" s="249"/>
      <c r="HA501" s="249" t="s">
        <v>34</v>
      </c>
    </row>
    <row r="502" spans="1:209" outlineLevel="1" x14ac:dyDescent="0.2">
      <c r="A502" s="254" t="s">
        <v>2312</v>
      </c>
      <c r="B502" s="255" t="s">
        <v>1518</v>
      </c>
      <c r="C502" s="256" t="s">
        <v>121</v>
      </c>
      <c r="D502" s="256" t="s">
        <v>180</v>
      </c>
      <c r="E502" s="256"/>
      <c r="F502" s="256"/>
      <c r="G502" s="256"/>
      <c r="H502" s="255"/>
      <c r="I502" s="255"/>
      <c r="O502" s="247"/>
      <c r="P502" s="249"/>
      <c r="Q502" s="249" t="s">
        <v>34</v>
      </c>
      <c r="R502" s="247"/>
      <c r="S502" s="249"/>
      <c r="T502" s="249" t="s">
        <v>34</v>
      </c>
      <c r="U502" s="247"/>
      <c r="V502" s="249"/>
      <c r="W502" s="249" t="s">
        <v>34</v>
      </c>
      <c r="X502" s="247"/>
      <c r="Y502" s="249"/>
      <c r="Z502" s="249" t="s">
        <v>34</v>
      </c>
      <c r="AA502" s="247"/>
      <c r="AB502" s="249"/>
      <c r="AC502" s="249" t="s">
        <v>34</v>
      </c>
      <c r="AD502" s="247"/>
      <c r="AE502" s="249"/>
      <c r="AF502" s="249" t="s">
        <v>34</v>
      </c>
      <c r="AG502" s="247"/>
      <c r="AH502" s="249"/>
      <c r="AI502" s="249" t="s">
        <v>34</v>
      </c>
      <c r="AJ502" s="247"/>
      <c r="AK502" s="249"/>
      <c r="AL502" s="249" t="s">
        <v>34</v>
      </c>
      <c r="AM502" s="247"/>
      <c r="AN502" s="249"/>
      <c r="AO502" s="249" t="s">
        <v>34</v>
      </c>
      <c r="AP502" s="247"/>
      <c r="AQ502" s="249"/>
      <c r="AR502" s="249" t="s">
        <v>34</v>
      </c>
      <c r="AS502" s="247"/>
      <c r="AT502" s="249"/>
      <c r="AU502" s="249" t="s">
        <v>34</v>
      </c>
      <c r="AV502" s="247"/>
      <c r="AW502" s="249"/>
      <c r="AX502" s="249" t="s">
        <v>34</v>
      </c>
      <c r="AY502" s="247"/>
      <c r="AZ502" s="249"/>
      <c r="BA502" s="249" t="s">
        <v>34</v>
      </c>
      <c r="BB502" s="247"/>
      <c r="BC502" s="249"/>
      <c r="BD502" s="249" t="s">
        <v>34</v>
      </c>
      <c r="BE502" s="247"/>
      <c r="BF502" s="249"/>
      <c r="BG502" s="249" t="s">
        <v>34</v>
      </c>
      <c r="BH502" s="247"/>
      <c r="BI502" s="249"/>
      <c r="BJ502" s="249" t="s">
        <v>34</v>
      </c>
      <c r="BK502" s="247"/>
      <c r="BL502" s="249"/>
      <c r="BM502" s="249" t="s">
        <v>34</v>
      </c>
      <c r="BN502" s="247"/>
      <c r="BO502" s="249"/>
      <c r="BP502" s="249" t="s">
        <v>34</v>
      </c>
      <c r="BQ502" s="247"/>
      <c r="BR502" s="249"/>
      <c r="BS502" s="249" t="s">
        <v>34</v>
      </c>
      <c r="BT502" s="247"/>
      <c r="BU502" s="249"/>
      <c r="BV502" s="249" t="s">
        <v>34</v>
      </c>
      <c r="BW502" s="247"/>
      <c r="BX502" s="249"/>
      <c r="BY502" s="249" t="s">
        <v>34</v>
      </c>
      <c r="BZ502" s="247"/>
      <c r="CA502" s="249"/>
      <c r="CB502" s="249" t="s">
        <v>34</v>
      </c>
      <c r="CC502" s="250"/>
      <c r="CD502" s="261"/>
      <c r="CE502" s="261" t="s">
        <v>34</v>
      </c>
      <c r="CF502" s="247"/>
      <c r="CG502" s="249"/>
      <c r="CH502" s="249" t="s">
        <v>34</v>
      </c>
      <c r="CI502" s="247"/>
      <c r="CJ502" s="249"/>
      <c r="CK502" s="249" t="s">
        <v>34</v>
      </c>
      <c r="CL502" s="247"/>
      <c r="CM502" s="249"/>
      <c r="CN502" s="249" t="s">
        <v>34</v>
      </c>
      <c r="CO502" s="184">
        <v>45</v>
      </c>
      <c r="CP502" s="257" t="s">
        <v>355</v>
      </c>
      <c r="CQ502" s="257" t="s">
        <v>395</v>
      </c>
      <c r="CR502" s="247"/>
      <c r="CS502" s="249"/>
      <c r="CT502" s="249" t="s">
        <v>34</v>
      </c>
      <c r="CU502" s="247"/>
      <c r="CV502" s="249"/>
      <c r="CW502" s="249" t="s">
        <v>34</v>
      </c>
      <c r="CX502" s="247"/>
      <c r="CY502" s="249"/>
      <c r="CZ502" s="249" t="s">
        <v>34</v>
      </c>
      <c r="DA502" s="247"/>
      <c r="DB502" s="249"/>
      <c r="DC502" s="249" t="s">
        <v>34</v>
      </c>
      <c r="DD502" s="247"/>
      <c r="DE502" s="249"/>
      <c r="DF502" s="249" t="s">
        <v>34</v>
      </c>
      <c r="DG502" s="247"/>
      <c r="DH502" s="249"/>
      <c r="DI502" s="249" t="s">
        <v>34</v>
      </c>
      <c r="DJ502" s="247"/>
      <c r="DK502" s="249"/>
      <c r="DL502" s="249" t="s">
        <v>34</v>
      </c>
      <c r="DM502" s="247"/>
      <c r="DN502" s="289"/>
      <c r="DO502" s="289" t="s">
        <v>34</v>
      </c>
      <c r="DP502" s="247"/>
      <c r="DQ502" s="249"/>
      <c r="DR502" s="249" t="s">
        <v>34</v>
      </c>
      <c r="DS502" s="247"/>
      <c r="DT502" s="249"/>
      <c r="DU502" s="249" t="s">
        <v>34</v>
      </c>
      <c r="DV502" s="247"/>
      <c r="DW502" s="249"/>
      <c r="DX502" s="249" t="s">
        <v>34</v>
      </c>
      <c r="DY502" s="247"/>
      <c r="DZ502" s="249"/>
      <c r="EA502" s="249" t="s">
        <v>34</v>
      </c>
      <c r="EB502" s="247"/>
      <c r="EC502" s="249"/>
      <c r="ED502" s="249" t="s">
        <v>34</v>
      </c>
      <c r="EE502" s="247"/>
      <c r="EF502" s="249"/>
      <c r="EG502" s="249" t="s">
        <v>34</v>
      </c>
      <c r="EH502" s="247"/>
      <c r="EI502" s="249"/>
      <c r="EJ502" s="249" t="s">
        <v>34</v>
      </c>
      <c r="EK502" s="247"/>
      <c r="EL502" s="249"/>
      <c r="EM502" s="249" t="s">
        <v>34</v>
      </c>
      <c r="EN502" s="247"/>
      <c r="EO502" s="249"/>
      <c r="EP502" s="249" t="s">
        <v>34</v>
      </c>
      <c r="EQ502" s="247"/>
      <c r="ER502" s="249"/>
      <c r="ES502" s="249" t="s">
        <v>34</v>
      </c>
      <c r="ET502" s="247"/>
      <c r="EU502" s="249"/>
      <c r="EV502" s="249" t="s">
        <v>34</v>
      </c>
      <c r="EW502" s="247"/>
      <c r="EX502" s="249"/>
      <c r="EY502" s="249" t="s">
        <v>34</v>
      </c>
      <c r="EZ502" s="247"/>
      <c r="FA502" s="249"/>
      <c r="FB502" s="249" t="s">
        <v>34</v>
      </c>
      <c r="FC502" s="247"/>
      <c r="FD502" s="249"/>
      <c r="FE502" s="249" t="s">
        <v>34</v>
      </c>
      <c r="FF502" s="247"/>
      <c r="FG502" s="249"/>
      <c r="FH502" s="249" t="s">
        <v>34</v>
      </c>
      <c r="FI502" s="247"/>
      <c r="FJ502" s="249"/>
      <c r="FK502" s="249" t="s">
        <v>34</v>
      </c>
      <c r="FL502" s="247"/>
      <c r="FM502" s="249"/>
      <c r="FN502" s="249" t="s">
        <v>34</v>
      </c>
      <c r="FO502" s="247"/>
      <c r="FP502" s="249"/>
      <c r="FQ502" s="249" t="s">
        <v>34</v>
      </c>
      <c r="FR502" s="247"/>
      <c r="FS502" s="249"/>
      <c r="FT502" s="249" t="s">
        <v>34</v>
      </c>
      <c r="FU502" s="247"/>
      <c r="FV502" s="249"/>
      <c r="FW502" s="249" t="s">
        <v>34</v>
      </c>
      <c r="FX502" s="247"/>
      <c r="FY502" s="249"/>
      <c r="FZ502" s="249" t="s">
        <v>34</v>
      </c>
      <c r="GA502" s="250"/>
      <c r="GB502" s="261"/>
      <c r="GC502" s="261" t="s">
        <v>34</v>
      </c>
      <c r="GD502" s="247"/>
      <c r="GE502" s="249"/>
      <c r="GF502" s="249" t="s">
        <v>34</v>
      </c>
      <c r="GG502" s="247"/>
      <c r="GH502" s="249"/>
      <c r="GI502" s="249" t="s">
        <v>34</v>
      </c>
      <c r="GJ502" s="247"/>
      <c r="GK502" s="249"/>
      <c r="GL502" s="249" t="s">
        <v>34</v>
      </c>
      <c r="GM502" s="247"/>
      <c r="GN502" s="249"/>
      <c r="GO502" s="249" t="s">
        <v>34</v>
      </c>
      <c r="GP502" s="247"/>
      <c r="GQ502" s="249"/>
      <c r="GR502" s="249" t="s">
        <v>34</v>
      </c>
      <c r="GS502" s="247"/>
      <c r="GT502" s="249"/>
      <c r="GU502" s="249" t="s">
        <v>34</v>
      </c>
      <c r="GV502" s="247"/>
      <c r="GW502" s="249"/>
      <c r="GX502" s="249" t="s">
        <v>34</v>
      </c>
      <c r="GY502" s="247"/>
      <c r="GZ502" s="249"/>
      <c r="HA502" s="249" t="s">
        <v>34</v>
      </c>
    </row>
    <row r="503" spans="1:209" outlineLevel="1" x14ac:dyDescent="0.2">
      <c r="A503" s="246" t="s">
        <v>2313</v>
      </c>
      <c r="B503" s="247" t="s">
        <v>214</v>
      </c>
      <c r="C503" s="247" t="s">
        <v>15</v>
      </c>
      <c r="D503" s="247" t="s">
        <v>180</v>
      </c>
      <c r="E503" s="249"/>
      <c r="F503" s="247"/>
      <c r="G503" s="247"/>
      <c r="H503" s="247"/>
      <c r="I503" s="247"/>
      <c r="O503" s="249"/>
      <c r="P503" s="249"/>
      <c r="Q503" s="249" t="s">
        <v>34</v>
      </c>
      <c r="R503" s="249"/>
      <c r="S503" s="249"/>
      <c r="T503" s="249" t="s">
        <v>34</v>
      </c>
      <c r="U503" s="249"/>
      <c r="V503" s="249"/>
      <c r="W503" s="249" t="s">
        <v>34</v>
      </c>
      <c r="X503" s="249"/>
      <c r="Y503" s="249"/>
      <c r="Z503" s="249" t="s">
        <v>34</v>
      </c>
      <c r="AA503" s="249"/>
      <c r="AB503" s="249"/>
      <c r="AC503" s="249" t="s">
        <v>34</v>
      </c>
      <c r="AD503" s="249"/>
      <c r="AE503" s="249"/>
      <c r="AF503" s="249" t="s">
        <v>34</v>
      </c>
      <c r="AG503" s="249"/>
      <c r="AH503" s="249"/>
      <c r="AI503" s="249" t="s">
        <v>34</v>
      </c>
      <c r="AJ503" s="249"/>
      <c r="AK503" s="249"/>
      <c r="AL503" s="249" t="s">
        <v>34</v>
      </c>
      <c r="AM503" s="249"/>
      <c r="AN503" s="249"/>
      <c r="AO503" s="249" t="s">
        <v>34</v>
      </c>
      <c r="AP503" s="249"/>
      <c r="AQ503" s="249"/>
      <c r="AR503" s="249" t="s">
        <v>34</v>
      </c>
      <c r="AS503" s="249"/>
      <c r="AT503" s="249"/>
      <c r="AU503" s="249" t="s">
        <v>34</v>
      </c>
      <c r="AV503" s="249"/>
      <c r="AW503" s="249"/>
      <c r="AX503" s="249" t="s">
        <v>34</v>
      </c>
      <c r="AY503" s="249"/>
      <c r="AZ503" s="249"/>
      <c r="BA503" s="249" t="s">
        <v>34</v>
      </c>
      <c r="BB503" s="249"/>
      <c r="BC503" s="249"/>
      <c r="BD503" s="249" t="s">
        <v>34</v>
      </c>
      <c r="BE503" s="249"/>
      <c r="BF503" s="249"/>
      <c r="BG503" s="249" t="s">
        <v>34</v>
      </c>
      <c r="BH503" s="249"/>
      <c r="BI503" s="249"/>
      <c r="BJ503" s="249" t="s">
        <v>34</v>
      </c>
      <c r="BK503" s="249"/>
      <c r="BL503" s="249"/>
      <c r="BM503" s="249" t="s">
        <v>34</v>
      </c>
      <c r="BN503" s="249"/>
      <c r="BO503" s="249"/>
      <c r="BP503" s="249" t="s">
        <v>34</v>
      </c>
      <c r="BQ503" s="249"/>
      <c r="BR503" s="249"/>
      <c r="BS503" s="249" t="s">
        <v>34</v>
      </c>
      <c r="BT503" s="249"/>
      <c r="BU503" s="249"/>
      <c r="BV503" s="249" t="s">
        <v>34</v>
      </c>
      <c r="BW503" s="249"/>
      <c r="BX503" s="249"/>
      <c r="BY503" s="249" t="s">
        <v>34</v>
      </c>
      <c r="BZ503" s="249"/>
      <c r="CA503" s="249"/>
      <c r="CB503" s="249" t="s">
        <v>34</v>
      </c>
      <c r="CC503" s="261"/>
      <c r="CD503" s="261"/>
      <c r="CE503" s="261" t="s">
        <v>34</v>
      </c>
      <c r="CF503" s="249"/>
      <c r="CG503" s="249"/>
      <c r="CH503" s="249" t="s">
        <v>34</v>
      </c>
      <c r="CI503" s="249"/>
      <c r="CJ503" s="249"/>
      <c r="CK503" s="249" t="s">
        <v>34</v>
      </c>
      <c r="CL503" s="249"/>
      <c r="CM503" s="249"/>
      <c r="CN503" s="249" t="s">
        <v>34</v>
      </c>
      <c r="CO503" s="247"/>
      <c r="CP503" s="249"/>
      <c r="CQ503" s="249" t="s">
        <v>34</v>
      </c>
      <c r="CR503" s="249"/>
      <c r="CS503" s="249"/>
      <c r="CT503" s="249" t="s">
        <v>34</v>
      </c>
      <c r="CU503" s="247"/>
      <c r="CV503" s="249"/>
      <c r="CW503" s="249" t="s">
        <v>34</v>
      </c>
      <c r="CX503" s="249"/>
      <c r="CY503" s="249"/>
      <c r="CZ503" s="249" t="s">
        <v>34</v>
      </c>
      <c r="DA503" s="249"/>
      <c r="DB503" s="249"/>
      <c r="DC503" s="249" t="s">
        <v>34</v>
      </c>
      <c r="DD503" s="249"/>
      <c r="DE503" s="249"/>
      <c r="DF503" s="249" t="s">
        <v>34</v>
      </c>
      <c r="DG503" s="249"/>
      <c r="DH503" s="249"/>
      <c r="DI503" s="249" t="s">
        <v>34</v>
      </c>
      <c r="DJ503" s="249"/>
      <c r="DK503" s="249"/>
      <c r="DL503" s="249" t="s">
        <v>34</v>
      </c>
      <c r="DM503" s="247"/>
      <c r="DN503" s="289"/>
      <c r="DO503" s="289" t="s">
        <v>34</v>
      </c>
      <c r="DP503" s="249"/>
      <c r="DQ503" s="249"/>
      <c r="DR503" s="249" t="s">
        <v>34</v>
      </c>
      <c r="DS503" s="249"/>
      <c r="DT503" s="249"/>
      <c r="DU503" s="249" t="s">
        <v>34</v>
      </c>
      <c r="DV503" s="249"/>
      <c r="DW503" s="249"/>
      <c r="DX503" s="249" t="s">
        <v>34</v>
      </c>
      <c r="DY503" s="249"/>
      <c r="DZ503" s="249"/>
      <c r="EA503" s="249" t="s">
        <v>34</v>
      </c>
      <c r="EB503" s="249"/>
      <c r="EC503" s="249"/>
      <c r="ED503" s="249" t="s">
        <v>34</v>
      </c>
      <c r="EE503" s="249"/>
      <c r="EF503" s="249"/>
      <c r="EG503" s="249" t="s">
        <v>34</v>
      </c>
      <c r="EH503" s="249"/>
      <c r="EI503" s="249"/>
      <c r="EJ503" s="249" t="s">
        <v>34</v>
      </c>
      <c r="EK503" s="249"/>
      <c r="EL503" s="249"/>
      <c r="EM503" s="249" t="s">
        <v>34</v>
      </c>
      <c r="EN503" s="249"/>
      <c r="EO503" s="249"/>
      <c r="EP503" s="249" t="s">
        <v>34</v>
      </c>
      <c r="EQ503" s="249"/>
      <c r="ER503" s="249"/>
      <c r="ES503" s="249" t="s">
        <v>34</v>
      </c>
      <c r="ET503" s="249"/>
      <c r="EU503" s="249"/>
      <c r="EV503" s="249" t="s">
        <v>34</v>
      </c>
      <c r="EW503" s="249"/>
      <c r="EX503" s="249"/>
      <c r="EY503" s="249" t="s">
        <v>34</v>
      </c>
      <c r="EZ503" s="249"/>
      <c r="FA503" s="249"/>
      <c r="FB503" s="249" t="s">
        <v>34</v>
      </c>
      <c r="FC503" s="249"/>
      <c r="FD503" s="249"/>
      <c r="FE503" s="249" t="s">
        <v>34</v>
      </c>
      <c r="FF503" s="249"/>
      <c r="FG503" s="249"/>
      <c r="FH503" s="249" t="s">
        <v>34</v>
      </c>
      <c r="FI503" s="249"/>
      <c r="FJ503" s="249"/>
      <c r="FK503" s="249" t="s">
        <v>34</v>
      </c>
      <c r="FL503" s="249"/>
      <c r="FM503" s="249"/>
      <c r="FN503" s="249" t="s">
        <v>34</v>
      </c>
      <c r="FO503" s="249"/>
      <c r="FP503" s="249"/>
      <c r="FQ503" s="249" t="s">
        <v>34</v>
      </c>
      <c r="FR503" s="249"/>
      <c r="FS503" s="249"/>
      <c r="FT503" s="249" t="s">
        <v>34</v>
      </c>
      <c r="FU503" s="249"/>
      <c r="FV503" s="249"/>
      <c r="FW503" s="249" t="s">
        <v>34</v>
      </c>
      <c r="FX503" s="249"/>
      <c r="FY503" s="249"/>
      <c r="FZ503" s="249" t="s">
        <v>34</v>
      </c>
      <c r="GA503" s="261"/>
      <c r="GB503" s="261"/>
      <c r="GC503" s="261" t="s">
        <v>34</v>
      </c>
      <c r="GD503" s="249"/>
      <c r="GE503" s="249"/>
      <c r="GF503" s="249" t="s">
        <v>34</v>
      </c>
      <c r="GG503" s="249"/>
      <c r="GH503" s="249"/>
      <c r="GI503" s="249" t="s">
        <v>34</v>
      </c>
      <c r="GJ503" s="249"/>
      <c r="GK503" s="249"/>
      <c r="GL503" s="249" t="s">
        <v>34</v>
      </c>
      <c r="GM503" s="249"/>
      <c r="GN503" s="249"/>
      <c r="GO503" s="249" t="s">
        <v>34</v>
      </c>
      <c r="GP503" s="249"/>
      <c r="GQ503" s="249"/>
      <c r="GR503" s="249" t="s">
        <v>34</v>
      </c>
      <c r="GS503" s="249"/>
      <c r="GT503" s="249"/>
      <c r="GU503" s="249" t="s">
        <v>34</v>
      </c>
      <c r="GV503" s="249"/>
      <c r="GW503" s="249"/>
      <c r="GX503" s="249" t="s">
        <v>34</v>
      </c>
      <c r="GY503" s="249"/>
      <c r="GZ503" s="249"/>
      <c r="HA503" s="249" t="s">
        <v>34</v>
      </c>
    </row>
    <row r="504" spans="1:209" s="184" customFormat="1" outlineLevel="1" x14ac:dyDescent="0.2">
      <c r="A504" s="254" t="s">
        <v>2313</v>
      </c>
      <c r="B504" s="258" t="s">
        <v>214</v>
      </c>
      <c r="C504" s="258" t="s">
        <v>69</v>
      </c>
      <c r="D504" s="258" t="s">
        <v>25</v>
      </c>
      <c r="E504" s="258"/>
      <c r="F504" s="258"/>
      <c r="G504" s="258"/>
      <c r="H504" s="258"/>
      <c r="I504" s="256" t="s">
        <v>215</v>
      </c>
      <c r="O504" s="258"/>
      <c r="P504" s="259"/>
      <c r="Q504" s="259"/>
      <c r="R504" s="258"/>
      <c r="S504" s="259"/>
      <c r="T504" s="259"/>
      <c r="U504" s="258"/>
      <c r="V504" s="259"/>
      <c r="W504" s="259"/>
      <c r="X504" s="258"/>
      <c r="Y504" s="259"/>
      <c r="Z504" s="259"/>
      <c r="AA504" s="258"/>
      <c r="AB504" s="259"/>
      <c r="AC504" s="259"/>
      <c r="AD504" s="258"/>
      <c r="AE504" s="259"/>
      <c r="AF504" s="259"/>
      <c r="AG504" s="258"/>
      <c r="AH504" s="259"/>
      <c r="AI504" s="259"/>
      <c r="AJ504" s="258"/>
      <c r="AK504" s="259"/>
      <c r="AL504" s="259"/>
      <c r="AM504" s="258"/>
      <c r="AN504" s="259"/>
      <c r="AO504" s="259"/>
      <c r="AP504" s="258"/>
      <c r="AQ504" s="259"/>
      <c r="AR504" s="259"/>
      <c r="AS504" s="258"/>
      <c r="AT504" s="259"/>
      <c r="AU504" s="259"/>
      <c r="AV504" s="258"/>
      <c r="AW504" s="259"/>
      <c r="AX504" s="259"/>
      <c r="AY504" s="258"/>
      <c r="AZ504" s="259"/>
      <c r="BA504" s="259"/>
      <c r="BB504" s="258"/>
      <c r="BC504" s="259"/>
      <c r="BD504" s="259"/>
      <c r="BE504" s="258"/>
      <c r="BF504" s="259"/>
      <c r="BG504" s="259"/>
      <c r="BH504" s="258"/>
      <c r="BI504" s="259"/>
      <c r="BJ504" s="259"/>
      <c r="BK504" s="258"/>
      <c r="BL504" s="259"/>
      <c r="BM504" s="259"/>
      <c r="BN504" s="258"/>
      <c r="BO504" s="259"/>
      <c r="BP504" s="259"/>
      <c r="BQ504" s="258"/>
      <c r="BR504" s="259"/>
      <c r="BS504" s="259"/>
      <c r="BT504" s="258"/>
      <c r="BU504" s="259"/>
      <c r="BV504" s="259"/>
      <c r="BW504" s="258"/>
      <c r="BX504" s="259"/>
      <c r="BY504" s="259"/>
      <c r="BZ504" s="258"/>
      <c r="CA504" s="259"/>
      <c r="CB504" s="259"/>
      <c r="CC504" s="258"/>
      <c r="CD504" s="259"/>
      <c r="CE504" s="259"/>
      <c r="CF504" s="258"/>
      <c r="CG504" s="259"/>
      <c r="CH504" s="259"/>
      <c r="CI504" s="258"/>
      <c r="CJ504" s="259"/>
      <c r="CK504" s="259"/>
      <c r="CL504" s="258"/>
      <c r="CM504" s="259"/>
      <c r="CN504" s="259"/>
      <c r="CO504" s="258"/>
      <c r="CP504" s="259"/>
      <c r="CQ504" s="259"/>
      <c r="CR504" s="258"/>
      <c r="CS504" s="259"/>
      <c r="CT504" s="259"/>
      <c r="CU504" s="258"/>
      <c r="CV504" s="259"/>
      <c r="CW504" s="259"/>
      <c r="CX504" s="258"/>
      <c r="CY504" s="259"/>
      <c r="CZ504" s="259"/>
      <c r="DA504" s="258"/>
      <c r="DB504" s="259"/>
      <c r="DC504" s="259"/>
      <c r="DD504" s="258"/>
      <c r="DE504" s="259"/>
      <c r="DF504" s="259"/>
      <c r="DG504" s="258"/>
      <c r="DH504" s="259"/>
      <c r="DI504" s="259"/>
      <c r="DJ504" s="258"/>
      <c r="DK504" s="259"/>
      <c r="DL504" s="259"/>
      <c r="DM504" s="258"/>
      <c r="DN504" s="259"/>
      <c r="DO504" s="259"/>
      <c r="DP504" s="258"/>
      <c r="DQ504" s="259"/>
      <c r="DR504" s="259"/>
      <c r="DS504" s="258"/>
      <c r="DT504" s="259"/>
      <c r="DU504" s="259"/>
      <c r="DV504" s="258"/>
      <c r="DW504" s="259"/>
      <c r="DX504" s="259"/>
      <c r="DY504" s="258"/>
      <c r="DZ504" s="259"/>
      <c r="EA504" s="259"/>
      <c r="EB504" s="258"/>
      <c r="EC504" s="259"/>
      <c r="ED504" s="259"/>
      <c r="EE504" s="258"/>
      <c r="EF504" s="259"/>
      <c r="EG504" s="259"/>
      <c r="EH504" s="258"/>
      <c r="EI504" s="259"/>
      <c r="EJ504" s="259"/>
      <c r="EK504" s="258"/>
      <c r="EL504" s="259"/>
      <c r="EM504" s="259"/>
      <c r="EN504" s="258"/>
      <c r="EO504" s="259"/>
      <c r="EP504" s="259"/>
      <c r="EQ504" s="258"/>
      <c r="ER504" s="259"/>
      <c r="ES504" s="259"/>
      <c r="ET504" s="258"/>
      <c r="EU504" s="259"/>
      <c r="EV504" s="259"/>
      <c r="EW504" s="258"/>
      <c r="EX504" s="259"/>
      <c r="EY504" s="259"/>
      <c r="EZ504" s="258"/>
      <c r="FA504" s="259"/>
      <c r="FB504" s="259"/>
      <c r="FC504" s="258"/>
      <c r="FD504" s="259"/>
      <c r="FE504" s="259"/>
      <c r="FF504" s="258"/>
      <c r="FG504" s="259"/>
      <c r="FH504" s="259"/>
      <c r="FI504" s="258"/>
      <c r="FJ504" s="259"/>
      <c r="FK504" s="259"/>
      <c r="FL504" s="258"/>
      <c r="FM504" s="259"/>
      <c r="FN504" s="259"/>
      <c r="FO504" s="258"/>
      <c r="FP504" s="259"/>
      <c r="FQ504" s="259"/>
      <c r="FR504" s="258"/>
      <c r="FS504" s="259"/>
      <c r="FT504" s="259"/>
      <c r="FU504" s="258"/>
      <c r="FV504" s="259"/>
      <c r="FW504" s="259"/>
      <c r="FX504" s="258"/>
      <c r="FY504" s="259"/>
      <c r="FZ504" s="259"/>
      <c r="GA504" s="258"/>
      <c r="GB504" s="259"/>
      <c r="GC504" s="259"/>
      <c r="GD504" s="258"/>
      <c r="GE504" s="259"/>
      <c r="GF504" s="259"/>
      <c r="GG504" s="258"/>
      <c r="GH504" s="259"/>
      <c r="GI504" s="259"/>
      <c r="GJ504" s="258"/>
      <c r="GK504" s="259"/>
      <c r="GL504" s="259"/>
      <c r="GM504" s="258"/>
      <c r="GN504" s="259"/>
      <c r="GO504" s="259"/>
      <c r="GP504" s="258"/>
      <c r="GQ504" s="259"/>
      <c r="GR504" s="259"/>
      <c r="GS504" s="258"/>
      <c r="GT504" s="259"/>
      <c r="GU504" s="259"/>
      <c r="GV504" s="258"/>
      <c r="GW504" s="259"/>
      <c r="GX504" s="259"/>
      <c r="GY504" s="258"/>
      <c r="GZ504" s="259"/>
      <c r="HA504" s="259"/>
    </row>
    <row r="505" spans="1:209" s="184" customFormat="1" outlineLevel="1" x14ac:dyDescent="0.2">
      <c r="A505" s="254" t="s">
        <v>2314</v>
      </c>
      <c r="B505" s="255" t="s">
        <v>169</v>
      </c>
      <c r="C505" s="255" t="s">
        <v>15</v>
      </c>
      <c r="D505" s="255" t="s">
        <v>25</v>
      </c>
      <c r="E505" s="255"/>
      <c r="F505" s="255"/>
      <c r="G505" s="255"/>
      <c r="H505" s="255"/>
      <c r="I505" s="255"/>
      <c r="O505" s="257"/>
      <c r="P505" s="257"/>
      <c r="Q505" s="257" t="s">
        <v>34</v>
      </c>
      <c r="R505" s="257"/>
      <c r="S505" s="257"/>
      <c r="T505" s="257" t="s">
        <v>34</v>
      </c>
      <c r="U505" s="257"/>
      <c r="V505" s="257"/>
      <c r="W505" s="257" t="s">
        <v>34</v>
      </c>
      <c r="X505" s="257"/>
      <c r="Y505" s="257"/>
      <c r="Z505" s="257" t="s">
        <v>34</v>
      </c>
      <c r="AA505" s="257"/>
      <c r="AB505" s="257"/>
      <c r="AC505" s="257" t="s">
        <v>34</v>
      </c>
      <c r="AD505" s="257"/>
      <c r="AE505" s="257"/>
      <c r="AF505" s="257" t="s">
        <v>34</v>
      </c>
      <c r="AG505" s="257"/>
      <c r="AH505" s="257"/>
      <c r="AI505" s="257" t="s">
        <v>34</v>
      </c>
      <c r="AJ505" s="257"/>
      <c r="AK505" s="257"/>
      <c r="AL505" s="257" t="s">
        <v>34</v>
      </c>
      <c r="AM505" s="257"/>
      <c r="AN505" s="257"/>
      <c r="AO505" s="257" t="s">
        <v>34</v>
      </c>
      <c r="AP505" s="257"/>
      <c r="AQ505" s="257"/>
      <c r="AR505" s="257" t="s">
        <v>34</v>
      </c>
      <c r="AS505" s="257"/>
      <c r="AT505" s="257"/>
      <c r="AU505" s="257" t="s">
        <v>34</v>
      </c>
      <c r="AV505" s="257"/>
      <c r="AW505" s="257"/>
      <c r="AX505" s="257" t="s">
        <v>34</v>
      </c>
      <c r="AY505" s="257"/>
      <c r="AZ505" s="257"/>
      <c r="BA505" s="257" t="s">
        <v>34</v>
      </c>
      <c r="BB505" s="257"/>
      <c r="BC505" s="257"/>
      <c r="BD505" s="257" t="s">
        <v>34</v>
      </c>
      <c r="BE505" s="257"/>
      <c r="BF505" s="257"/>
      <c r="BG505" s="257" t="s">
        <v>34</v>
      </c>
      <c r="BH505" s="257"/>
      <c r="BI505" s="257"/>
      <c r="BJ505" s="257" t="s">
        <v>34</v>
      </c>
      <c r="BK505" s="257"/>
      <c r="BL505" s="257"/>
      <c r="BM505" s="257" t="s">
        <v>34</v>
      </c>
      <c r="BN505" s="257"/>
      <c r="BO505" s="257"/>
      <c r="BP505" s="257" t="s">
        <v>34</v>
      </c>
      <c r="BQ505" s="257"/>
      <c r="BR505" s="257"/>
      <c r="BS505" s="257" t="s">
        <v>34</v>
      </c>
      <c r="BT505" s="257"/>
      <c r="BU505" s="257"/>
      <c r="BV505" s="257" t="s">
        <v>34</v>
      </c>
      <c r="BW505" s="257"/>
      <c r="BX505" s="257"/>
      <c r="BY505" s="257" t="s">
        <v>34</v>
      </c>
      <c r="BZ505" s="257"/>
      <c r="CA505" s="257"/>
      <c r="CB505" s="257" t="s">
        <v>34</v>
      </c>
      <c r="CC505" s="259"/>
      <c r="CD505" s="259"/>
      <c r="CE505" s="259" t="s">
        <v>34</v>
      </c>
      <c r="CF505" s="257"/>
      <c r="CG505" s="257"/>
      <c r="CH505" s="257" t="s">
        <v>34</v>
      </c>
      <c r="CI505" s="257"/>
      <c r="CJ505" s="257"/>
      <c r="CK505" s="257" t="s">
        <v>34</v>
      </c>
      <c r="CL505" s="257"/>
      <c r="CM505" s="257"/>
      <c r="CN505" s="257" t="s">
        <v>34</v>
      </c>
      <c r="CO505" s="255"/>
      <c r="CP505" s="257"/>
      <c r="CQ505" s="257" t="s">
        <v>34</v>
      </c>
      <c r="CR505" s="257"/>
      <c r="CS505" s="257"/>
      <c r="CT505" s="257" t="s">
        <v>34</v>
      </c>
      <c r="CU505" s="255"/>
      <c r="CV505" s="257"/>
      <c r="CW505" s="257" t="s">
        <v>34</v>
      </c>
      <c r="CX505" s="257"/>
      <c r="CY505" s="257"/>
      <c r="CZ505" s="257" t="s">
        <v>34</v>
      </c>
      <c r="DA505" s="257"/>
      <c r="DB505" s="257"/>
      <c r="DC505" s="257" t="s">
        <v>34</v>
      </c>
      <c r="DD505" s="257"/>
      <c r="DE505" s="257"/>
      <c r="DF505" s="257" t="s">
        <v>34</v>
      </c>
      <c r="DG505" s="257"/>
      <c r="DH505" s="257"/>
      <c r="DI505" s="257" t="s">
        <v>34</v>
      </c>
      <c r="DJ505" s="257"/>
      <c r="DK505" s="257"/>
      <c r="DL505" s="257" t="s">
        <v>34</v>
      </c>
      <c r="DM505" s="255"/>
      <c r="DN505" s="326"/>
      <c r="DO505" s="326" t="s">
        <v>34</v>
      </c>
      <c r="DP505" s="257"/>
      <c r="DQ505" s="257"/>
      <c r="DR505" s="257" t="s">
        <v>34</v>
      </c>
      <c r="DS505" s="257"/>
      <c r="DT505" s="257"/>
      <c r="DU505" s="257" t="s">
        <v>34</v>
      </c>
      <c r="DV505" s="257"/>
      <c r="DW505" s="257"/>
      <c r="DX505" s="257" t="s">
        <v>34</v>
      </c>
      <c r="DY505" s="257"/>
      <c r="DZ505" s="257"/>
      <c r="EA505" s="257" t="s">
        <v>34</v>
      </c>
      <c r="EB505" s="257"/>
      <c r="EC505" s="257"/>
      <c r="ED505" s="257" t="s">
        <v>34</v>
      </c>
      <c r="EE505" s="257"/>
      <c r="EF505" s="257"/>
      <c r="EG505" s="257" t="s">
        <v>34</v>
      </c>
      <c r="EH505" s="257"/>
      <c r="EI505" s="257"/>
      <c r="EJ505" s="257" t="s">
        <v>34</v>
      </c>
      <c r="EK505" s="257"/>
      <c r="EL505" s="257"/>
      <c r="EM505" s="257" t="s">
        <v>34</v>
      </c>
      <c r="EN505" s="257"/>
      <c r="EO505" s="257"/>
      <c r="EP505" s="257" t="s">
        <v>34</v>
      </c>
      <c r="EQ505" s="257"/>
      <c r="ER505" s="257"/>
      <c r="ES505" s="257" t="s">
        <v>34</v>
      </c>
      <c r="ET505" s="257"/>
      <c r="EU505" s="257"/>
      <c r="EV505" s="257" t="s">
        <v>34</v>
      </c>
      <c r="EW505" s="257"/>
      <c r="EX505" s="257"/>
      <c r="EY505" s="257" t="s">
        <v>34</v>
      </c>
      <c r="EZ505" s="257"/>
      <c r="FA505" s="257"/>
      <c r="FB505" s="257" t="s">
        <v>34</v>
      </c>
      <c r="FC505" s="257"/>
      <c r="FD505" s="257"/>
      <c r="FE505" s="257" t="s">
        <v>34</v>
      </c>
      <c r="FF505" s="257"/>
      <c r="FG505" s="257"/>
      <c r="FH505" s="257" t="s">
        <v>34</v>
      </c>
      <c r="FI505" s="257"/>
      <c r="FJ505" s="257"/>
      <c r="FK505" s="257" t="s">
        <v>34</v>
      </c>
      <c r="FL505" s="257"/>
      <c r="FM505" s="257"/>
      <c r="FN505" s="257" t="s">
        <v>34</v>
      </c>
      <c r="FO505" s="257"/>
      <c r="FP505" s="257"/>
      <c r="FQ505" s="257" t="s">
        <v>34</v>
      </c>
      <c r="FR505" s="257"/>
      <c r="FS505" s="257"/>
      <c r="FT505" s="257" t="s">
        <v>34</v>
      </c>
      <c r="FU505" s="257"/>
      <c r="FV505" s="257"/>
      <c r="FW505" s="257" t="s">
        <v>34</v>
      </c>
      <c r="FX505" s="257"/>
      <c r="FY505" s="257"/>
      <c r="FZ505" s="257" t="s">
        <v>34</v>
      </c>
      <c r="GA505" s="259"/>
      <c r="GB505" s="259"/>
      <c r="GC505" s="259" t="s">
        <v>34</v>
      </c>
      <c r="GD505" s="257"/>
      <c r="GE505" s="257"/>
      <c r="GF505" s="257" t="s">
        <v>34</v>
      </c>
      <c r="GG505" s="257"/>
      <c r="GH505" s="257"/>
      <c r="GI505" s="257" t="s">
        <v>34</v>
      </c>
      <c r="GJ505" s="257"/>
      <c r="GK505" s="257"/>
      <c r="GL505" s="257" t="s">
        <v>34</v>
      </c>
      <c r="GM505" s="257"/>
      <c r="GN505" s="257"/>
      <c r="GO505" s="257" t="s">
        <v>34</v>
      </c>
      <c r="GP505" s="257"/>
      <c r="GQ505" s="257"/>
      <c r="GR505" s="257" t="s">
        <v>34</v>
      </c>
      <c r="GS505" s="257"/>
      <c r="GT505" s="257"/>
      <c r="GU505" s="257" t="s">
        <v>34</v>
      </c>
      <c r="GV505" s="257"/>
      <c r="GW505" s="257"/>
      <c r="GX505" s="257" t="s">
        <v>34</v>
      </c>
      <c r="GY505" s="257"/>
      <c r="GZ505" s="257"/>
      <c r="HA505" s="257" t="s">
        <v>34</v>
      </c>
    </row>
    <row r="506" spans="1:209" s="184" customFormat="1" outlineLevel="1" x14ac:dyDescent="0.2">
      <c r="A506" s="254" t="s">
        <v>2315</v>
      </c>
      <c r="B506" s="255" t="s">
        <v>170</v>
      </c>
      <c r="C506" s="255" t="s">
        <v>15</v>
      </c>
      <c r="D506" s="255" t="s">
        <v>171</v>
      </c>
      <c r="E506" s="255"/>
      <c r="F506" s="255"/>
      <c r="G506" s="255"/>
      <c r="H506" s="255"/>
      <c r="I506" s="255"/>
      <c r="O506" s="257"/>
      <c r="P506" s="257"/>
      <c r="Q506" s="257" t="s">
        <v>34</v>
      </c>
      <c r="R506" s="257"/>
      <c r="S506" s="257"/>
      <c r="T506" s="257" t="s">
        <v>34</v>
      </c>
      <c r="U506" s="257"/>
      <c r="V506" s="257"/>
      <c r="W506" s="257" t="s">
        <v>34</v>
      </c>
      <c r="X506" s="257"/>
      <c r="Y506" s="257"/>
      <c r="Z506" s="257" t="s">
        <v>34</v>
      </c>
      <c r="AA506" s="257"/>
      <c r="AB506" s="257"/>
      <c r="AC506" s="257" t="s">
        <v>34</v>
      </c>
      <c r="AD506" s="257"/>
      <c r="AE506" s="257"/>
      <c r="AF506" s="257" t="s">
        <v>34</v>
      </c>
      <c r="AG506" s="257"/>
      <c r="AH506" s="257"/>
      <c r="AI506" s="257" t="s">
        <v>34</v>
      </c>
      <c r="AJ506" s="257"/>
      <c r="AK506" s="257"/>
      <c r="AL506" s="257" t="s">
        <v>34</v>
      </c>
      <c r="AM506" s="257"/>
      <c r="AN506" s="257"/>
      <c r="AO506" s="257" t="s">
        <v>34</v>
      </c>
      <c r="AP506" s="257"/>
      <c r="AQ506" s="257"/>
      <c r="AR506" s="257" t="s">
        <v>34</v>
      </c>
      <c r="AS506" s="257"/>
      <c r="AT506" s="257"/>
      <c r="AU506" s="257" t="s">
        <v>34</v>
      </c>
      <c r="AV506" s="257"/>
      <c r="AW506" s="257"/>
      <c r="AX506" s="257" t="s">
        <v>34</v>
      </c>
      <c r="AY506" s="257"/>
      <c r="AZ506" s="257"/>
      <c r="BA506" s="257" t="s">
        <v>34</v>
      </c>
      <c r="BB506" s="257"/>
      <c r="BC506" s="257"/>
      <c r="BD506" s="257" t="s">
        <v>34</v>
      </c>
      <c r="BE506" s="257"/>
      <c r="BF506" s="257"/>
      <c r="BG506" s="257" t="s">
        <v>34</v>
      </c>
      <c r="BH506" s="257"/>
      <c r="BI506" s="257"/>
      <c r="BJ506" s="257" t="s">
        <v>34</v>
      </c>
      <c r="BK506" s="257"/>
      <c r="BL506" s="257"/>
      <c r="BM506" s="257" t="s">
        <v>34</v>
      </c>
      <c r="BN506" s="257"/>
      <c r="BO506" s="257"/>
      <c r="BP506" s="257" t="s">
        <v>34</v>
      </c>
      <c r="BQ506" s="257"/>
      <c r="BR506" s="257"/>
      <c r="BS506" s="257" t="s">
        <v>34</v>
      </c>
      <c r="BT506" s="257"/>
      <c r="BU506" s="257"/>
      <c r="BV506" s="257" t="s">
        <v>34</v>
      </c>
      <c r="BW506" s="257"/>
      <c r="BX506" s="257"/>
      <c r="BY506" s="257" t="s">
        <v>34</v>
      </c>
      <c r="BZ506" s="257"/>
      <c r="CA506" s="257"/>
      <c r="CB506" s="257" t="s">
        <v>34</v>
      </c>
      <c r="CC506" s="259"/>
      <c r="CD506" s="259"/>
      <c r="CE506" s="259" t="s">
        <v>34</v>
      </c>
      <c r="CF506" s="257"/>
      <c r="CG506" s="257"/>
      <c r="CH506" s="257" t="s">
        <v>34</v>
      </c>
      <c r="CI506" s="257"/>
      <c r="CJ506" s="257"/>
      <c r="CK506" s="257" t="s">
        <v>34</v>
      </c>
      <c r="CL506" s="257"/>
      <c r="CM506" s="257"/>
      <c r="CN506" s="257" t="s">
        <v>34</v>
      </c>
      <c r="CO506" s="255"/>
      <c r="CP506" s="257"/>
      <c r="CQ506" s="257" t="s">
        <v>34</v>
      </c>
      <c r="CR506" s="257"/>
      <c r="CS506" s="257"/>
      <c r="CT506" s="257" t="s">
        <v>34</v>
      </c>
      <c r="CU506" s="255"/>
      <c r="CV506" s="257"/>
      <c r="CW506" s="257" t="s">
        <v>34</v>
      </c>
      <c r="CX506" s="257"/>
      <c r="CY506" s="257"/>
      <c r="CZ506" s="257" t="s">
        <v>34</v>
      </c>
      <c r="DA506" s="257"/>
      <c r="DB506" s="257"/>
      <c r="DC506" s="257" t="s">
        <v>34</v>
      </c>
      <c r="DD506" s="257"/>
      <c r="DE506" s="257"/>
      <c r="DF506" s="257" t="s">
        <v>34</v>
      </c>
      <c r="DG506" s="257"/>
      <c r="DH506" s="257"/>
      <c r="DI506" s="257" t="s">
        <v>34</v>
      </c>
      <c r="DJ506" s="257"/>
      <c r="DK506" s="257"/>
      <c r="DL506" s="257" t="s">
        <v>34</v>
      </c>
      <c r="DM506" s="255"/>
      <c r="DN506" s="326"/>
      <c r="DO506" s="326" t="s">
        <v>34</v>
      </c>
      <c r="DP506" s="257"/>
      <c r="DQ506" s="257"/>
      <c r="DR506" s="257" t="s">
        <v>34</v>
      </c>
      <c r="DS506" s="257"/>
      <c r="DT506" s="257"/>
      <c r="DU506" s="257" t="s">
        <v>34</v>
      </c>
      <c r="DV506" s="257"/>
      <c r="DW506" s="257"/>
      <c r="DX506" s="257" t="s">
        <v>34</v>
      </c>
      <c r="DY506" s="257"/>
      <c r="DZ506" s="257"/>
      <c r="EA506" s="257" t="s">
        <v>34</v>
      </c>
      <c r="EB506" s="257"/>
      <c r="EC506" s="257"/>
      <c r="ED506" s="257" t="s">
        <v>34</v>
      </c>
      <c r="EE506" s="257"/>
      <c r="EF506" s="257"/>
      <c r="EG506" s="257" t="s">
        <v>34</v>
      </c>
      <c r="EH506" s="257"/>
      <c r="EI506" s="257"/>
      <c r="EJ506" s="257" t="s">
        <v>34</v>
      </c>
      <c r="EK506" s="257"/>
      <c r="EL506" s="257"/>
      <c r="EM506" s="257" t="s">
        <v>34</v>
      </c>
      <c r="EN506" s="257"/>
      <c r="EO506" s="257"/>
      <c r="EP506" s="257" t="s">
        <v>34</v>
      </c>
      <c r="EQ506" s="257"/>
      <c r="ER506" s="257"/>
      <c r="ES506" s="257" t="s">
        <v>34</v>
      </c>
      <c r="ET506" s="257"/>
      <c r="EU506" s="257"/>
      <c r="EV506" s="257" t="s">
        <v>34</v>
      </c>
      <c r="EW506" s="257"/>
      <c r="EX506" s="257"/>
      <c r="EY506" s="257" t="s">
        <v>34</v>
      </c>
      <c r="EZ506" s="257"/>
      <c r="FA506" s="257"/>
      <c r="FB506" s="257" t="s">
        <v>34</v>
      </c>
      <c r="FC506" s="257"/>
      <c r="FD506" s="257"/>
      <c r="FE506" s="257" t="s">
        <v>34</v>
      </c>
      <c r="FF506" s="257"/>
      <c r="FG506" s="257"/>
      <c r="FH506" s="257" t="s">
        <v>34</v>
      </c>
      <c r="FI506" s="257"/>
      <c r="FJ506" s="257"/>
      <c r="FK506" s="257" t="s">
        <v>34</v>
      </c>
      <c r="FL506" s="257"/>
      <c r="FM506" s="257"/>
      <c r="FN506" s="257" t="s">
        <v>34</v>
      </c>
      <c r="FO506" s="257"/>
      <c r="FP506" s="257"/>
      <c r="FQ506" s="257" t="s">
        <v>34</v>
      </c>
      <c r="FR506" s="257"/>
      <c r="FS506" s="257"/>
      <c r="FT506" s="257" t="s">
        <v>34</v>
      </c>
      <c r="FU506" s="257"/>
      <c r="FV506" s="257"/>
      <c r="FW506" s="257" t="s">
        <v>34</v>
      </c>
      <c r="FX506" s="257"/>
      <c r="FY506" s="257"/>
      <c r="FZ506" s="257" t="s">
        <v>34</v>
      </c>
      <c r="GA506" s="259"/>
      <c r="GB506" s="259"/>
      <c r="GC506" s="259" t="s">
        <v>34</v>
      </c>
      <c r="GD506" s="257"/>
      <c r="GE506" s="257"/>
      <c r="GF506" s="257" t="s">
        <v>34</v>
      </c>
      <c r="GG506" s="257"/>
      <c r="GH506" s="257"/>
      <c r="GI506" s="257" t="s">
        <v>34</v>
      </c>
      <c r="GJ506" s="257"/>
      <c r="GK506" s="257"/>
      <c r="GL506" s="257" t="s">
        <v>34</v>
      </c>
      <c r="GM506" s="257"/>
      <c r="GN506" s="257"/>
      <c r="GO506" s="257" t="s">
        <v>34</v>
      </c>
      <c r="GP506" s="257"/>
      <c r="GQ506" s="257"/>
      <c r="GR506" s="257" t="s">
        <v>34</v>
      </c>
      <c r="GS506" s="257"/>
      <c r="GT506" s="257"/>
      <c r="GU506" s="257" t="s">
        <v>34</v>
      </c>
      <c r="GV506" s="257"/>
      <c r="GW506" s="257"/>
      <c r="GX506" s="257" t="s">
        <v>34</v>
      </c>
      <c r="GY506" s="257"/>
      <c r="GZ506" s="257"/>
      <c r="HA506" s="257" t="s">
        <v>34</v>
      </c>
    </row>
    <row r="507" spans="1:209" s="184" customFormat="1" outlineLevel="1" x14ac:dyDescent="0.2">
      <c r="A507" s="254" t="s">
        <v>2316</v>
      </c>
      <c r="B507" s="255" t="s">
        <v>172</v>
      </c>
      <c r="C507" s="255" t="s">
        <v>30</v>
      </c>
      <c r="D507" s="255" t="s">
        <v>173</v>
      </c>
      <c r="E507" s="255"/>
      <c r="F507" s="255"/>
      <c r="G507" s="255"/>
      <c r="H507" s="255"/>
      <c r="I507" s="255" t="s">
        <v>174</v>
      </c>
      <c r="O507" s="257"/>
      <c r="P507" s="257"/>
      <c r="Q507" s="257" t="s">
        <v>34</v>
      </c>
      <c r="R507" s="257"/>
      <c r="S507" s="257"/>
      <c r="T507" s="257" t="s">
        <v>34</v>
      </c>
      <c r="U507" s="257"/>
      <c r="V507" s="257"/>
      <c r="W507" s="257" t="s">
        <v>34</v>
      </c>
      <c r="X507" s="257"/>
      <c r="Y507" s="257"/>
      <c r="Z507" s="257" t="s">
        <v>34</v>
      </c>
      <c r="AA507" s="257"/>
      <c r="AB507" s="257"/>
      <c r="AC507" s="257" t="s">
        <v>34</v>
      </c>
      <c r="AD507" s="257"/>
      <c r="AE507" s="257"/>
      <c r="AF507" s="257" t="s">
        <v>34</v>
      </c>
      <c r="AG507" s="257"/>
      <c r="AH507" s="257"/>
      <c r="AI507" s="257" t="s">
        <v>34</v>
      </c>
      <c r="AJ507" s="257"/>
      <c r="AK507" s="257"/>
      <c r="AL507" s="257" t="s">
        <v>34</v>
      </c>
      <c r="AM507" s="257"/>
      <c r="AN507" s="257"/>
      <c r="AO507" s="257" t="s">
        <v>34</v>
      </c>
      <c r="AP507" s="257"/>
      <c r="AQ507" s="257"/>
      <c r="AR507" s="257" t="s">
        <v>34</v>
      </c>
      <c r="AS507" s="257"/>
      <c r="AT507" s="257"/>
      <c r="AU507" s="257" t="s">
        <v>34</v>
      </c>
      <c r="AV507" s="257"/>
      <c r="AW507" s="257"/>
      <c r="AX507" s="257" t="s">
        <v>34</v>
      </c>
      <c r="AY507" s="257"/>
      <c r="AZ507" s="257"/>
      <c r="BA507" s="257" t="s">
        <v>34</v>
      </c>
      <c r="BB507" s="257"/>
      <c r="BC507" s="257"/>
      <c r="BD507" s="257" t="s">
        <v>34</v>
      </c>
      <c r="BE507" s="257"/>
      <c r="BF507" s="257"/>
      <c r="BG507" s="257" t="s">
        <v>34</v>
      </c>
      <c r="BH507" s="257"/>
      <c r="BI507" s="257"/>
      <c r="BJ507" s="257" t="s">
        <v>34</v>
      </c>
      <c r="BK507" s="257"/>
      <c r="BL507" s="257"/>
      <c r="BM507" s="257" t="s">
        <v>34</v>
      </c>
      <c r="BN507" s="257"/>
      <c r="BO507" s="257"/>
      <c r="BP507" s="257" t="s">
        <v>34</v>
      </c>
      <c r="BQ507" s="257"/>
      <c r="BR507" s="257"/>
      <c r="BS507" s="257" t="s">
        <v>34</v>
      </c>
      <c r="BT507" s="257"/>
      <c r="BU507" s="257"/>
      <c r="BV507" s="257" t="s">
        <v>34</v>
      </c>
      <c r="BW507" s="257"/>
      <c r="BX507" s="257"/>
      <c r="BY507" s="257" t="s">
        <v>34</v>
      </c>
      <c r="BZ507" s="257"/>
      <c r="CA507" s="257"/>
      <c r="CB507" s="257" t="s">
        <v>34</v>
      </c>
      <c r="CC507" s="259"/>
      <c r="CD507" s="259"/>
      <c r="CE507" s="259" t="s">
        <v>34</v>
      </c>
      <c r="CF507" s="257"/>
      <c r="CG507" s="257"/>
      <c r="CH507" s="257" t="s">
        <v>34</v>
      </c>
      <c r="CI507" s="257"/>
      <c r="CJ507" s="257"/>
      <c r="CK507" s="257" t="s">
        <v>34</v>
      </c>
      <c r="CL507" s="257"/>
      <c r="CM507" s="257"/>
      <c r="CN507" s="257" t="s">
        <v>34</v>
      </c>
      <c r="CO507" s="255"/>
      <c r="CP507" s="257"/>
      <c r="CQ507" s="257" t="s">
        <v>34</v>
      </c>
      <c r="CR507" s="257"/>
      <c r="CS507" s="257"/>
      <c r="CT507" s="257" t="s">
        <v>34</v>
      </c>
      <c r="CU507" s="255"/>
      <c r="CV507" s="257"/>
      <c r="CW507" s="257" t="s">
        <v>34</v>
      </c>
      <c r="CX507" s="257"/>
      <c r="CY507" s="257"/>
      <c r="CZ507" s="257" t="s">
        <v>34</v>
      </c>
      <c r="DA507" s="257"/>
      <c r="DB507" s="257"/>
      <c r="DC507" s="257" t="s">
        <v>34</v>
      </c>
      <c r="DD507" s="257"/>
      <c r="DE507" s="257"/>
      <c r="DF507" s="257" t="s">
        <v>34</v>
      </c>
      <c r="DG507" s="257"/>
      <c r="DH507" s="257"/>
      <c r="DI507" s="257" t="s">
        <v>34</v>
      </c>
      <c r="DJ507" s="257"/>
      <c r="DK507" s="257"/>
      <c r="DL507" s="257" t="s">
        <v>34</v>
      </c>
      <c r="DM507" s="255"/>
      <c r="DN507" s="326"/>
      <c r="DO507" s="326" t="s">
        <v>34</v>
      </c>
      <c r="DP507" s="257"/>
      <c r="DQ507" s="257"/>
      <c r="DR507" s="257" t="s">
        <v>34</v>
      </c>
      <c r="DS507" s="257"/>
      <c r="DT507" s="257"/>
      <c r="DU507" s="257" t="s">
        <v>34</v>
      </c>
      <c r="DV507" s="257"/>
      <c r="DW507" s="257"/>
      <c r="DX507" s="257" t="s">
        <v>34</v>
      </c>
      <c r="DY507" s="257"/>
      <c r="DZ507" s="257"/>
      <c r="EA507" s="257" t="s">
        <v>34</v>
      </c>
      <c r="EB507" s="257"/>
      <c r="EC507" s="257"/>
      <c r="ED507" s="257" t="s">
        <v>34</v>
      </c>
      <c r="EE507" s="257"/>
      <c r="EF507" s="257"/>
      <c r="EG507" s="257" t="s">
        <v>34</v>
      </c>
      <c r="EH507" s="257"/>
      <c r="EI507" s="257"/>
      <c r="EJ507" s="257" t="s">
        <v>34</v>
      </c>
      <c r="EK507" s="257"/>
      <c r="EL507" s="257"/>
      <c r="EM507" s="257" t="s">
        <v>34</v>
      </c>
      <c r="EN507" s="257"/>
      <c r="EO507" s="257"/>
      <c r="EP507" s="257" t="s">
        <v>34</v>
      </c>
      <c r="EQ507" s="257"/>
      <c r="ER507" s="257"/>
      <c r="ES507" s="257" t="s">
        <v>34</v>
      </c>
      <c r="ET507" s="257"/>
      <c r="EU507" s="257"/>
      <c r="EV507" s="257" t="s">
        <v>34</v>
      </c>
      <c r="EW507" s="257"/>
      <c r="EX507" s="257"/>
      <c r="EY507" s="257" t="s">
        <v>34</v>
      </c>
      <c r="EZ507" s="257"/>
      <c r="FA507" s="257"/>
      <c r="FB507" s="257" t="s">
        <v>34</v>
      </c>
      <c r="FC507" s="257"/>
      <c r="FD507" s="257"/>
      <c r="FE507" s="257" t="s">
        <v>34</v>
      </c>
      <c r="FF507" s="257"/>
      <c r="FG507" s="257"/>
      <c r="FH507" s="257" t="s">
        <v>34</v>
      </c>
      <c r="FI507" s="257"/>
      <c r="FJ507" s="257"/>
      <c r="FK507" s="257" t="s">
        <v>34</v>
      </c>
      <c r="FL507" s="257"/>
      <c r="FM507" s="257"/>
      <c r="FN507" s="257" t="s">
        <v>34</v>
      </c>
      <c r="FO507" s="257"/>
      <c r="FP507" s="257"/>
      <c r="FQ507" s="257" t="s">
        <v>34</v>
      </c>
      <c r="FR507" s="257"/>
      <c r="FS507" s="257"/>
      <c r="FT507" s="257" t="s">
        <v>34</v>
      </c>
      <c r="FU507" s="257"/>
      <c r="FV507" s="257"/>
      <c r="FW507" s="257" t="s">
        <v>34</v>
      </c>
      <c r="FX507" s="257"/>
      <c r="FY507" s="257"/>
      <c r="FZ507" s="257" t="s">
        <v>34</v>
      </c>
      <c r="GA507" s="259"/>
      <c r="GB507" s="259"/>
      <c r="GC507" s="259" t="s">
        <v>34</v>
      </c>
      <c r="GD507" s="257"/>
      <c r="GE507" s="257"/>
      <c r="GF507" s="257" t="s">
        <v>34</v>
      </c>
      <c r="GG507" s="257"/>
      <c r="GH507" s="257"/>
      <c r="GI507" s="257" t="s">
        <v>34</v>
      </c>
      <c r="GJ507" s="257"/>
      <c r="GK507" s="257"/>
      <c r="GL507" s="257" t="s">
        <v>34</v>
      </c>
      <c r="GM507" s="257"/>
      <c r="GN507" s="257"/>
      <c r="GO507" s="257" t="s">
        <v>34</v>
      </c>
      <c r="GP507" s="257"/>
      <c r="GQ507" s="257"/>
      <c r="GR507" s="257" t="s">
        <v>34</v>
      </c>
      <c r="GS507" s="257"/>
      <c r="GT507" s="257"/>
      <c r="GU507" s="257" t="s">
        <v>34</v>
      </c>
      <c r="GV507" s="257"/>
      <c r="GW507" s="257"/>
      <c r="GX507" s="257" t="s">
        <v>34</v>
      </c>
      <c r="GY507" s="257"/>
      <c r="GZ507" s="257"/>
      <c r="HA507" s="257" t="s">
        <v>34</v>
      </c>
    </row>
    <row r="508" spans="1:209" s="184" customFormat="1" outlineLevel="1" x14ac:dyDescent="0.2">
      <c r="A508" s="254" t="s">
        <v>2317</v>
      </c>
      <c r="B508" s="255" t="s">
        <v>175</v>
      </c>
      <c r="C508" s="255" t="s">
        <v>15</v>
      </c>
      <c r="D508" s="255" t="s">
        <v>185</v>
      </c>
      <c r="E508" s="255"/>
      <c r="F508" s="255"/>
      <c r="G508" s="255"/>
      <c r="H508" s="255"/>
      <c r="I508" s="255"/>
      <c r="O508" s="257"/>
      <c r="P508" s="257"/>
      <c r="Q508" s="257" t="s">
        <v>34</v>
      </c>
      <c r="R508" s="257"/>
      <c r="S508" s="257"/>
      <c r="T508" s="257" t="s">
        <v>34</v>
      </c>
      <c r="U508" s="257"/>
      <c r="V508" s="257"/>
      <c r="W508" s="257" t="s">
        <v>34</v>
      </c>
      <c r="X508" s="257"/>
      <c r="Y508" s="257"/>
      <c r="Z508" s="257" t="s">
        <v>34</v>
      </c>
      <c r="AA508" s="257"/>
      <c r="AB508" s="257"/>
      <c r="AC508" s="257" t="s">
        <v>34</v>
      </c>
      <c r="AD508" s="257"/>
      <c r="AE508" s="257"/>
      <c r="AF508" s="257" t="s">
        <v>34</v>
      </c>
      <c r="AG508" s="257"/>
      <c r="AH508" s="257"/>
      <c r="AI508" s="257" t="s">
        <v>34</v>
      </c>
      <c r="AJ508" s="257"/>
      <c r="AK508" s="257"/>
      <c r="AL508" s="257" t="s">
        <v>34</v>
      </c>
      <c r="AM508" s="257"/>
      <c r="AN508" s="257"/>
      <c r="AO508" s="257" t="s">
        <v>34</v>
      </c>
      <c r="AP508" s="257"/>
      <c r="AQ508" s="257"/>
      <c r="AR508" s="257" t="s">
        <v>34</v>
      </c>
      <c r="AS508" s="257"/>
      <c r="AT508" s="257"/>
      <c r="AU508" s="257" t="s">
        <v>34</v>
      </c>
      <c r="AV508" s="257"/>
      <c r="AW508" s="257"/>
      <c r="AX508" s="257" t="s">
        <v>34</v>
      </c>
      <c r="AY508" s="257"/>
      <c r="AZ508" s="257"/>
      <c r="BA508" s="257" t="s">
        <v>34</v>
      </c>
      <c r="BB508" s="257"/>
      <c r="BC508" s="257"/>
      <c r="BD508" s="257" t="s">
        <v>34</v>
      </c>
      <c r="BE508" s="257"/>
      <c r="BF508" s="257"/>
      <c r="BG508" s="257" t="s">
        <v>34</v>
      </c>
      <c r="BH508" s="257"/>
      <c r="BI508" s="257"/>
      <c r="BJ508" s="257" t="s">
        <v>34</v>
      </c>
      <c r="BK508" s="257"/>
      <c r="BL508" s="257"/>
      <c r="BM508" s="257" t="s">
        <v>34</v>
      </c>
      <c r="BN508" s="257"/>
      <c r="BO508" s="257"/>
      <c r="BP508" s="257" t="s">
        <v>34</v>
      </c>
      <c r="BQ508" s="257"/>
      <c r="BR508" s="257"/>
      <c r="BS508" s="257" t="s">
        <v>34</v>
      </c>
      <c r="BT508" s="257"/>
      <c r="BU508" s="257"/>
      <c r="BV508" s="257" t="s">
        <v>34</v>
      </c>
      <c r="BW508" s="257"/>
      <c r="BX508" s="257"/>
      <c r="BY508" s="257" t="s">
        <v>34</v>
      </c>
      <c r="BZ508" s="257"/>
      <c r="CA508" s="257"/>
      <c r="CB508" s="257" t="s">
        <v>34</v>
      </c>
      <c r="CC508" s="259"/>
      <c r="CD508" s="259"/>
      <c r="CE508" s="259" t="s">
        <v>34</v>
      </c>
      <c r="CF508" s="257"/>
      <c r="CG508" s="257"/>
      <c r="CH508" s="257" t="s">
        <v>34</v>
      </c>
      <c r="CI508" s="257"/>
      <c r="CJ508" s="257"/>
      <c r="CK508" s="257" t="s">
        <v>34</v>
      </c>
      <c r="CL508" s="257"/>
      <c r="CM508" s="257"/>
      <c r="CN508" s="257" t="s">
        <v>34</v>
      </c>
      <c r="CO508" s="255"/>
      <c r="CP508" s="257"/>
      <c r="CQ508" s="257" t="s">
        <v>34</v>
      </c>
      <c r="CR508" s="257"/>
      <c r="CS508" s="257"/>
      <c r="CT508" s="257" t="s">
        <v>34</v>
      </c>
      <c r="CU508" s="255"/>
      <c r="CV508" s="257"/>
      <c r="CW508" s="257" t="s">
        <v>34</v>
      </c>
      <c r="CX508" s="257"/>
      <c r="CY508" s="257"/>
      <c r="CZ508" s="257" t="s">
        <v>34</v>
      </c>
      <c r="DA508" s="257"/>
      <c r="DB508" s="257"/>
      <c r="DC508" s="257" t="s">
        <v>34</v>
      </c>
      <c r="DD508" s="257"/>
      <c r="DE508" s="257"/>
      <c r="DF508" s="257" t="s">
        <v>34</v>
      </c>
      <c r="DG508" s="257"/>
      <c r="DH508" s="257"/>
      <c r="DI508" s="257" t="s">
        <v>34</v>
      </c>
      <c r="DJ508" s="257"/>
      <c r="DK508" s="257"/>
      <c r="DL508" s="257" t="s">
        <v>34</v>
      </c>
      <c r="DM508" s="255"/>
      <c r="DN508" s="326"/>
      <c r="DO508" s="326" t="s">
        <v>34</v>
      </c>
      <c r="DP508" s="257"/>
      <c r="DQ508" s="257"/>
      <c r="DR508" s="257" t="s">
        <v>34</v>
      </c>
      <c r="DS508" s="257"/>
      <c r="DT508" s="257"/>
      <c r="DU508" s="257" t="s">
        <v>34</v>
      </c>
      <c r="DV508" s="257"/>
      <c r="DW508" s="257"/>
      <c r="DX508" s="257" t="s">
        <v>34</v>
      </c>
      <c r="DY508" s="257"/>
      <c r="DZ508" s="257"/>
      <c r="EA508" s="257" t="s">
        <v>34</v>
      </c>
      <c r="EB508" s="257"/>
      <c r="EC508" s="257"/>
      <c r="ED508" s="257" t="s">
        <v>34</v>
      </c>
      <c r="EE508" s="257"/>
      <c r="EF508" s="257"/>
      <c r="EG508" s="257" t="s">
        <v>34</v>
      </c>
      <c r="EH508" s="257"/>
      <c r="EI508" s="257"/>
      <c r="EJ508" s="257" t="s">
        <v>34</v>
      </c>
      <c r="EK508" s="257"/>
      <c r="EL508" s="257"/>
      <c r="EM508" s="257" t="s">
        <v>34</v>
      </c>
      <c r="EN508" s="257"/>
      <c r="EO508" s="257"/>
      <c r="EP508" s="257" t="s">
        <v>34</v>
      </c>
      <c r="EQ508" s="257"/>
      <c r="ER508" s="257"/>
      <c r="ES508" s="257" t="s">
        <v>34</v>
      </c>
      <c r="ET508" s="257"/>
      <c r="EU508" s="257"/>
      <c r="EV508" s="257" t="s">
        <v>34</v>
      </c>
      <c r="EW508" s="257"/>
      <c r="EX508" s="257"/>
      <c r="EY508" s="257" t="s">
        <v>34</v>
      </c>
      <c r="EZ508" s="257"/>
      <c r="FA508" s="257"/>
      <c r="FB508" s="257" t="s">
        <v>34</v>
      </c>
      <c r="FC508" s="257"/>
      <c r="FD508" s="257"/>
      <c r="FE508" s="257" t="s">
        <v>34</v>
      </c>
      <c r="FF508" s="257"/>
      <c r="FG508" s="257"/>
      <c r="FH508" s="257" t="s">
        <v>34</v>
      </c>
      <c r="FI508" s="257"/>
      <c r="FJ508" s="257"/>
      <c r="FK508" s="257" t="s">
        <v>34</v>
      </c>
      <c r="FL508" s="257"/>
      <c r="FM508" s="257"/>
      <c r="FN508" s="257" t="s">
        <v>34</v>
      </c>
      <c r="FO508" s="257"/>
      <c r="FP508" s="257"/>
      <c r="FQ508" s="257" t="s">
        <v>34</v>
      </c>
      <c r="FR508" s="257"/>
      <c r="FS508" s="257"/>
      <c r="FT508" s="257" t="s">
        <v>34</v>
      </c>
      <c r="FU508" s="257"/>
      <c r="FV508" s="257"/>
      <c r="FW508" s="257" t="s">
        <v>34</v>
      </c>
      <c r="FX508" s="257"/>
      <c r="FY508" s="257"/>
      <c r="FZ508" s="257" t="s">
        <v>34</v>
      </c>
      <c r="GA508" s="259"/>
      <c r="GB508" s="259"/>
      <c r="GC508" s="259" t="s">
        <v>34</v>
      </c>
      <c r="GD508" s="257"/>
      <c r="GE508" s="257"/>
      <c r="GF508" s="257" t="s">
        <v>34</v>
      </c>
      <c r="GG508" s="257"/>
      <c r="GH508" s="257"/>
      <c r="GI508" s="257" t="s">
        <v>34</v>
      </c>
      <c r="GJ508" s="257"/>
      <c r="GK508" s="257"/>
      <c r="GL508" s="257" t="s">
        <v>34</v>
      </c>
      <c r="GM508" s="257"/>
      <c r="GN508" s="257"/>
      <c r="GO508" s="257" t="s">
        <v>34</v>
      </c>
      <c r="GP508" s="257"/>
      <c r="GQ508" s="257"/>
      <c r="GR508" s="257" t="s">
        <v>34</v>
      </c>
      <c r="GS508" s="257"/>
      <c r="GT508" s="257"/>
      <c r="GU508" s="257" t="s">
        <v>34</v>
      </c>
      <c r="GV508" s="257"/>
      <c r="GW508" s="257"/>
      <c r="GX508" s="257" t="s">
        <v>34</v>
      </c>
      <c r="GY508" s="257"/>
      <c r="GZ508" s="257"/>
      <c r="HA508" s="257" t="s">
        <v>34</v>
      </c>
    </row>
    <row r="509" spans="1:209" s="184" customFormat="1" outlineLevel="1" x14ac:dyDescent="0.2">
      <c r="A509" s="254" t="s">
        <v>2318</v>
      </c>
      <c r="B509" s="255" t="s">
        <v>176</v>
      </c>
      <c r="C509" s="255" t="s">
        <v>15</v>
      </c>
      <c r="D509" s="255" t="s">
        <v>185</v>
      </c>
      <c r="E509" s="255"/>
      <c r="F509" s="255"/>
      <c r="G509" s="255"/>
      <c r="H509" s="255"/>
      <c r="I509" s="255"/>
      <c r="O509" s="257"/>
      <c r="P509" s="257"/>
      <c r="Q509" s="257" t="s">
        <v>34</v>
      </c>
      <c r="R509" s="257"/>
      <c r="S509" s="257"/>
      <c r="T509" s="257" t="s">
        <v>34</v>
      </c>
      <c r="U509" s="257"/>
      <c r="V509" s="257"/>
      <c r="W509" s="257" t="s">
        <v>34</v>
      </c>
      <c r="X509" s="257"/>
      <c r="Y509" s="257"/>
      <c r="Z509" s="257" t="s">
        <v>34</v>
      </c>
      <c r="AA509" s="257"/>
      <c r="AB509" s="257"/>
      <c r="AC509" s="257" t="s">
        <v>34</v>
      </c>
      <c r="AD509" s="257"/>
      <c r="AE509" s="257"/>
      <c r="AF509" s="257" t="s">
        <v>34</v>
      </c>
      <c r="AG509" s="257"/>
      <c r="AH509" s="257"/>
      <c r="AI509" s="257" t="s">
        <v>34</v>
      </c>
      <c r="AJ509" s="257"/>
      <c r="AK509" s="257"/>
      <c r="AL509" s="257" t="s">
        <v>34</v>
      </c>
      <c r="AM509" s="257"/>
      <c r="AN509" s="257"/>
      <c r="AO509" s="257" t="s">
        <v>34</v>
      </c>
      <c r="AP509" s="257"/>
      <c r="AQ509" s="257"/>
      <c r="AR509" s="257" t="s">
        <v>34</v>
      </c>
      <c r="AS509" s="257"/>
      <c r="AT509" s="257"/>
      <c r="AU509" s="257" t="s">
        <v>34</v>
      </c>
      <c r="AV509" s="257"/>
      <c r="AW509" s="257"/>
      <c r="AX509" s="257" t="s">
        <v>34</v>
      </c>
      <c r="AY509" s="257"/>
      <c r="AZ509" s="257"/>
      <c r="BA509" s="257" t="s">
        <v>34</v>
      </c>
      <c r="BB509" s="257"/>
      <c r="BC509" s="257"/>
      <c r="BD509" s="257" t="s">
        <v>34</v>
      </c>
      <c r="BE509" s="257"/>
      <c r="BF509" s="257"/>
      <c r="BG509" s="257" t="s">
        <v>34</v>
      </c>
      <c r="BH509" s="257"/>
      <c r="BI509" s="257"/>
      <c r="BJ509" s="257" t="s">
        <v>34</v>
      </c>
      <c r="BK509" s="257"/>
      <c r="BL509" s="257"/>
      <c r="BM509" s="257" t="s">
        <v>34</v>
      </c>
      <c r="BN509" s="257"/>
      <c r="BO509" s="257"/>
      <c r="BP509" s="257" t="s">
        <v>34</v>
      </c>
      <c r="BQ509" s="257"/>
      <c r="BR509" s="257"/>
      <c r="BS509" s="257" t="s">
        <v>34</v>
      </c>
      <c r="BT509" s="257"/>
      <c r="BU509" s="257"/>
      <c r="BV509" s="257" t="s">
        <v>34</v>
      </c>
      <c r="BW509" s="257"/>
      <c r="BX509" s="257"/>
      <c r="BY509" s="257" t="s">
        <v>34</v>
      </c>
      <c r="BZ509" s="257"/>
      <c r="CA509" s="257"/>
      <c r="CB509" s="257" t="s">
        <v>34</v>
      </c>
      <c r="CC509" s="259"/>
      <c r="CD509" s="259"/>
      <c r="CE509" s="259" t="s">
        <v>34</v>
      </c>
      <c r="CF509" s="257"/>
      <c r="CG509" s="257"/>
      <c r="CH509" s="257" t="s">
        <v>34</v>
      </c>
      <c r="CI509" s="257"/>
      <c r="CJ509" s="257"/>
      <c r="CK509" s="257" t="s">
        <v>34</v>
      </c>
      <c r="CL509" s="257"/>
      <c r="CM509" s="257"/>
      <c r="CN509" s="257" t="s">
        <v>34</v>
      </c>
      <c r="CO509" s="255"/>
      <c r="CP509" s="257"/>
      <c r="CQ509" s="257" t="s">
        <v>34</v>
      </c>
      <c r="CR509" s="257"/>
      <c r="CS509" s="257"/>
      <c r="CT509" s="257" t="s">
        <v>34</v>
      </c>
      <c r="CU509" s="255"/>
      <c r="CV509" s="257"/>
      <c r="CW509" s="257" t="s">
        <v>34</v>
      </c>
      <c r="CX509" s="257"/>
      <c r="CY509" s="257"/>
      <c r="CZ509" s="257" t="s">
        <v>34</v>
      </c>
      <c r="DA509" s="257"/>
      <c r="DB509" s="257"/>
      <c r="DC509" s="257" t="s">
        <v>34</v>
      </c>
      <c r="DD509" s="257"/>
      <c r="DE509" s="257"/>
      <c r="DF509" s="257" t="s">
        <v>34</v>
      </c>
      <c r="DG509" s="257"/>
      <c r="DH509" s="257"/>
      <c r="DI509" s="257" t="s">
        <v>34</v>
      </c>
      <c r="DJ509" s="257"/>
      <c r="DK509" s="257"/>
      <c r="DL509" s="257" t="s">
        <v>34</v>
      </c>
      <c r="DM509" s="255"/>
      <c r="DN509" s="326"/>
      <c r="DO509" s="326" t="s">
        <v>34</v>
      </c>
      <c r="DP509" s="257"/>
      <c r="DQ509" s="257"/>
      <c r="DR509" s="257" t="s">
        <v>34</v>
      </c>
      <c r="DS509" s="257"/>
      <c r="DT509" s="257"/>
      <c r="DU509" s="257" t="s">
        <v>34</v>
      </c>
      <c r="DV509" s="257"/>
      <c r="DW509" s="257"/>
      <c r="DX509" s="257" t="s">
        <v>34</v>
      </c>
      <c r="DY509" s="257"/>
      <c r="DZ509" s="257"/>
      <c r="EA509" s="257" t="s">
        <v>34</v>
      </c>
      <c r="EB509" s="257"/>
      <c r="EC509" s="257"/>
      <c r="ED509" s="257" t="s">
        <v>34</v>
      </c>
      <c r="EE509" s="257"/>
      <c r="EF509" s="257"/>
      <c r="EG509" s="257" t="s">
        <v>34</v>
      </c>
      <c r="EH509" s="257"/>
      <c r="EI509" s="257"/>
      <c r="EJ509" s="257" t="s">
        <v>34</v>
      </c>
      <c r="EK509" s="257"/>
      <c r="EL509" s="257"/>
      <c r="EM509" s="257" t="s">
        <v>34</v>
      </c>
      <c r="EN509" s="257"/>
      <c r="EO509" s="257"/>
      <c r="EP509" s="257" t="s">
        <v>34</v>
      </c>
      <c r="EQ509" s="257"/>
      <c r="ER509" s="257"/>
      <c r="ES509" s="257" t="s">
        <v>34</v>
      </c>
      <c r="ET509" s="257"/>
      <c r="EU509" s="257"/>
      <c r="EV509" s="257" t="s">
        <v>34</v>
      </c>
      <c r="EW509" s="257"/>
      <c r="EX509" s="257"/>
      <c r="EY509" s="257" t="s">
        <v>34</v>
      </c>
      <c r="EZ509" s="257"/>
      <c r="FA509" s="257"/>
      <c r="FB509" s="257" t="s">
        <v>34</v>
      </c>
      <c r="FC509" s="257"/>
      <c r="FD509" s="257"/>
      <c r="FE509" s="257" t="s">
        <v>34</v>
      </c>
      <c r="FF509" s="257"/>
      <c r="FG509" s="257"/>
      <c r="FH509" s="257" t="s">
        <v>34</v>
      </c>
      <c r="FI509" s="257"/>
      <c r="FJ509" s="257"/>
      <c r="FK509" s="257" t="s">
        <v>34</v>
      </c>
      <c r="FL509" s="257"/>
      <c r="FM509" s="257"/>
      <c r="FN509" s="257" t="s">
        <v>34</v>
      </c>
      <c r="FO509" s="257"/>
      <c r="FP509" s="257"/>
      <c r="FQ509" s="257" t="s">
        <v>34</v>
      </c>
      <c r="FR509" s="257"/>
      <c r="FS509" s="257"/>
      <c r="FT509" s="257" t="s">
        <v>34</v>
      </c>
      <c r="FU509" s="257"/>
      <c r="FV509" s="257"/>
      <c r="FW509" s="257" t="s">
        <v>34</v>
      </c>
      <c r="FX509" s="257"/>
      <c r="FY509" s="257"/>
      <c r="FZ509" s="257" t="s">
        <v>34</v>
      </c>
      <c r="GA509" s="259"/>
      <c r="GB509" s="259"/>
      <c r="GC509" s="259" t="s">
        <v>34</v>
      </c>
      <c r="GD509" s="257"/>
      <c r="GE509" s="257"/>
      <c r="GF509" s="257" t="s">
        <v>34</v>
      </c>
      <c r="GG509" s="257"/>
      <c r="GH509" s="257"/>
      <c r="GI509" s="257" t="s">
        <v>34</v>
      </c>
      <c r="GJ509" s="257"/>
      <c r="GK509" s="257"/>
      <c r="GL509" s="257" t="s">
        <v>34</v>
      </c>
      <c r="GM509" s="257"/>
      <c r="GN509" s="257"/>
      <c r="GO509" s="257" t="s">
        <v>34</v>
      </c>
      <c r="GP509" s="257"/>
      <c r="GQ509" s="257"/>
      <c r="GR509" s="257" t="s">
        <v>34</v>
      </c>
      <c r="GS509" s="257"/>
      <c r="GT509" s="257"/>
      <c r="GU509" s="257" t="s">
        <v>34</v>
      </c>
      <c r="GV509" s="257"/>
      <c r="GW509" s="257"/>
      <c r="GX509" s="257" t="s">
        <v>34</v>
      </c>
      <c r="GY509" s="257"/>
      <c r="GZ509" s="257"/>
      <c r="HA509" s="257" t="s">
        <v>34</v>
      </c>
    </row>
    <row r="510" spans="1:209" s="184" customFormat="1" outlineLevel="1" x14ac:dyDescent="0.2">
      <c r="A510" s="254" t="s">
        <v>2319</v>
      </c>
      <c r="B510" s="255" t="s">
        <v>177</v>
      </c>
      <c r="C510" s="255" t="s">
        <v>30</v>
      </c>
      <c r="D510" s="255" t="s">
        <v>173</v>
      </c>
      <c r="E510" s="255"/>
      <c r="F510" s="255"/>
      <c r="G510" s="255"/>
      <c r="H510" s="255"/>
      <c r="I510" s="255" t="s">
        <v>174</v>
      </c>
      <c r="O510" s="257"/>
      <c r="P510" s="257"/>
      <c r="Q510" s="257" t="s">
        <v>34</v>
      </c>
      <c r="R510" s="257"/>
      <c r="S510" s="257"/>
      <c r="T510" s="257" t="s">
        <v>34</v>
      </c>
      <c r="U510" s="257"/>
      <c r="V510" s="257"/>
      <c r="W510" s="257" t="s">
        <v>34</v>
      </c>
      <c r="X510" s="257"/>
      <c r="Y510" s="257"/>
      <c r="Z510" s="257" t="s">
        <v>34</v>
      </c>
      <c r="AA510" s="257"/>
      <c r="AB510" s="257"/>
      <c r="AC510" s="257" t="s">
        <v>34</v>
      </c>
      <c r="AD510" s="257"/>
      <c r="AE510" s="257"/>
      <c r="AF510" s="257" t="s">
        <v>34</v>
      </c>
      <c r="AG510" s="257"/>
      <c r="AH510" s="257"/>
      <c r="AI510" s="257" t="s">
        <v>34</v>
      </c>
      <c r="AJ510" s="257"/>
      <c r="AK510" s="257"/>
      <c r="AL510" s="257" t="s">
        <v>34</v>
      </c>
      <c r="AM510" s="257"/>
      <c r="AN510" s="257"/>
      <c r="AO510" s="257" t="s">
        <v>34</v>
      </c>
      <c r="AP510" s="257"/>
      <c r="AQ510" s="257"/>
      <c r="AR510" s="257" t="s">
        <v>34</v>
      </c>
      <c r="AS510" s="257"/>
      <c r="AT510" s="257"/>
      <c r="AU510" s="257" t="s">
        <v>34</v>
      </c>
      <c r="AV510" s="257"/>
      <c r="AW510" s="257"/>
      <c r="AX510" s="257" t="s">
        <v>34</v>
      </c>
      <c r="AY510" s="257"/>
      <c r="AZ510" s="257"/>
      <c r="BA510" s="257" t="s">
        <v>34</v>
      </c>
      <c r="BB510" s="257"/>
      <c r="BC510" s="257"/>
      <c r="BD510" s="257" t="s">
        <v>34</v>
      </c>
      <c r="BE510" s="257"/>
      <c r="BF510" s="257"/>
      <c r="BG510" s="257" t="s">
        <v>34</v>
      </c>
      <c r="BH510" s="257"/>
      <c r="BI510" s="257"/>
      <c r="BJ510" s="257" t="s">
        <v>34</v>
      </c>
      <c r="BK510" s="257"/>
      <c r="BL510" s="257"/>
      <c r="BM510" s="257" t="s">
        <v>34</v>
      </c>
      <c r="BN510" s="257"/>
      <c r="BO510" s="257"/>
      <c r="BP510" s="257" t="s">
        <v>34</v>
      </c>
      <c r="BQ510" s="257"/>
      <c r="BR510" s="257"/>
      <c r="BS510" s="257" t="s">
        <v>34</v>
      </c>
      <c r="BT510" s="257"/>
      <c r="BU510" s="257"/>
      <c r="BV510" s="257" t="s">
        <v>34</v>
      </c>
      <c r="BW510" s="257"/>
      <c r="BX510" s="257"/>
      <c r="BY510" s="257" t="s">
        <v>34</v>
      </c>
      <c r="BZ510" s="257"/>
      <c r="CA510" s="257"/>
      <c r="CB510" s="257" t="s">
        <v>34</v>
      </c>
      <c r="CC510" s="259"/>
      <c r="CD510" s="259"/>
      <c r="CE510" s="259" t="s">
        <v>34</v>
      </c>
      <c r="CF510" s="257"/>
      <c r="CG510" s="257"/>
      <c r="CH510" s="257" t="s">
        <v>34</v>
      </c>
      <c r="CI510" s="257"/>
      <c r="CJ510" s="257"/>
      <c r="CK510" s="257" t="s">
        <v>34</v>
      </c>
      <c r="CL510" s="257"/>
      <c r="CM510" s="257"/>
      <c r="CN510" s="257" t="s">
        <v>34</v>
      </c>
      <c r="CO510" s="255"/>
      <c r="CP510" s="257"/>
      <c r="CQ510" s="257" t="s">
        <v>34</v>
      </c>
      <c r="CR510" s="257"/>
      <c r="CS510" s="257"/>
      <c r="CT510" s="257" t="s">
        <v>34</v>
      </c>
      <c r="CU510" s="255"/>
      <c r="CV510" s="257"/>
      <c r="CW510" s="257" t="s">
        <v>34</v>
      </c>
      <c r="CX510" s="257"/>
      <c r="CY510" s="257"/>
      <c r="CZ510" s="257" t="s">
        <v>34</v>
      </c>
      <c r="DA510" s="257"/>
      <c r="DB510" s="257"/>
      <c r="DC510" s="257" t="s">
        <v>34</v>
      </c>
      <c r="DD510" s="257"/>
      <c r="DE510" s="257"/>
      <c r="DF510" s="257" t="s">
        <v>34</v>
      </c>
      <c r="DG510" s="257"/>
      <c r="DH510" s="257"/>
      <c r="DI510" s="257" t="s">
        <v>34</v>
      </c>
      <c r="DJ510" s="257"/>
      <c r="DK510" s="257"/>
      <c r="DL510" s="257" t="s">
        <v>34</v>
      </c>
      <c r="DM510" s="255"/>
      <c r="DN510" s="326"/>
      <c r="DO510" s="326" t="s">
        <v>34</v>
      </c>
      <c r="DP510" s="257"/>
      <c r="DQ510" s="257"/>
      <c r="DR510" s="257" t="s">
        <v>34</v>
      </c>
      <c r="DS510" s="257"/>
      <c r="DT510" s="257"/>
      <c r="DU510" s="257" t="s">
        <v>34</v>
      </c>
      <c r="DV510" s="257"/>
      <c r="DW510" s="257"/>
      <c r="DX510" s="257" t="s">
        <v>34</v>
      </c>
      <c r="DY510" s="257"/>
      <c r="DZ510" s="257"/>
      <c r="EA510" s="257" t="s">
        <v>34</v>
      </c>
      <c r="EB510" s="257"/>
      <c r="EC510" s="257"/>
      <c r="ED510" s="257" t="s">
        <v>34</v>
      </c>
      <c r="EE510" s="257"/>
      <c r="EF510" s="257"/>
      <c r="EG510" s="257" t="s">
        <v>34</v>
      </c>
      <c r="EH510" s="257"/>
      <c r="EI510" s="257"/>
      <c r="EJ510" s="257" t="s">
        <v>34</v>
      </c>
      <c r="EK510" s="257"/>
      <c r="EL510" s="257"/>
      <c r="EM510" s="257" t="s">
        <v>34</v>
      </c>
      <c r="EN510" s="257"/>
      <c r="EO510" s="257"/>
      <c r="EP510" s="257" t="s">
        <v>34</v>
      </c>
      <c r="EQ510" s="257"/>
      <c r="ER510" s="257"/>
      <c r="ES510" s="257" t="s">
        <v>34</v>
      </c>
      <c r="ET510" s="257"/>
      <c r="EU510" s="257"/>
      <c r="EV510" s="257" t="s">
        <v>34</v>
      </c>
      <c r="EW510" s="257"/>
      <c r="EX510" s="257"/>
      <c r="EY510" s="257" t="s">
        <v>34</v>
      </c>
      <c r="EZ510" s="257"/>
      <c r="FA510" s="257"/>
      <c r="FB510" s="257" t="s">
        <v>34</v>
      </c>
      <c r="FC510" s="257"/>
      <c r="FD510" s="257"/>
      <c r="FE510" s="257" t="s">
        <v>34</v>
      </c>
      <c r="FF510" s="257"/>
      <c r="FG510" s="257"/>
      <c r="FH510" s="257" t="s">
        <v>34</v>
      </c>
      <c r="FI510" s="257"/>
      <c r="FJ510" s="257"/>
      <c r="FK510" s="257" t="s">
        <v>34</v>
      </c>
      <c r="FL510" s="257"/>
      <c r="FM510" s="257"/>
      <c r="FN510" s="257" t="s">
        <v>34</v>
      </c>
      <c r="FO510" s="257"/>
      <c r="FP510" s="257"/>
      <c r="FQ510" s="257" t="s">
        <v>34</v>
      </c>
      <c r="FR510" s="257"/>
      <c r="FS510" s="257"/>
      <c r="FT510" s="257" t="s">
        <v>34</v>
      </c>
      <c r="FU510" s="257"/>
      <c r="FV510" s="257"/>
      <c r="FW510" s="257" t="s">
        <v>34</v>
      </c>
      <c r="FX510" s="257"/>
      <c r="FY510" s="257"/>
      <c r="FZ510" s="257" t="s">
        <v>34</v>
      </c>
      <c r="GA510" s="259"/>
      <c r="GB510" s="259"/>
      <c r="GC510" s="259" t="s">
        <v>34</v>
      </c>
      <c r="GD510" s="257"/>
      <c r="GE510" s="257"/>
      <c r="GF510" s="257" t="s">
        <v>34</v>
      </c>
      <c r="GG510" s="257"/>
      <c r="GH510" s="257"/>
      <c r="GI510" s="257" t="s">
        <v>34</v>
      </c>
      <c r="GJ510" s="257"/>
      <c r="GK510" s="257"/>
      <c r="GL510" s="257" t="s">
        <v>34</v>
      </c>
      <c r="GM510" s="257"/>
      <c r="GN510" s="257"/>
      <c r="GO510" s="257" t="s">
        <v>34</v>
      </c>
      <c r="GP510" s="257"/>
      <c r="GQ510" s="257"/>
      <c r="GR510" s="257" t="s">
        <v>34</v>
      </c>
      <c r="GS510" s="257"/>
      <c r="GT510" s="257"/>
      <c r="GU510" s="257" t="s">
        <v>34</v>
      </c>
      <c r="GV510" s="257"/>
      <c r="GW510" s="257"/>
      <c r="GX510" s="257" t="s">
        <v>34</v>
      </c>
      <c r="GY510" s="257"/>
      <c r="GZ510" s="257"/>
      <c r="HA510" s="257" t="s">
        <v>34</v>
      </c>
    </row>
    <row r="511" spans="1:209" ht="25.5" x14ac:dyDescent="0.2">
      <c r="A511" s="246" t="s">
        <v>2320</v>
      </c>
      <c r="B511" s="250" t="s">
        <v>159</v>
      </c>
      <c r="C511" s="250" t="s">
        <v>160</v>
      </c>
      <c r="D511" s="250" t="s">
        <v>180</v>
      </c>
      <c r="E511" s="250"/>
      <c r="F511" s="250" t="s">
        <v>123</v>
      </c>
      <c r="G511" s="250"/>
      <c r="H511" s="250"/>
      <c r="I511" s="250"/>
      <c r="O511" s="250"/>
      <c r="P511" s="250"/>
      <c r="Q511" s="250"/>
      <c r="R511" s="250"/>
      <c r="S511" s="250"/>
      <c r="T511" s="250"/>
      <c r="U511" s="250"/>
      <c r="V511" s="250"/>
      <c r="W511" s="250"/>
      <c r="X511" s="250"/>
      <c r="Y511" s="250"/>
      <c r="Z511" s="250"/>
      <c r="AA511" s="250"/>
      <c r="AB511" s="250"/>
      <c r="AC511" s="250"/>
      <c r="AD511" s="250"/>
      <c r="AE511" s="250"/>
      <c r="AF511" s="250"/>
      <c r="AG511" s="250"/>
      <c r="AH511" s="250"/>
      <c r="AI511" s="250"/>
      <c r="AJ511" s="250"/>
      <c r="AK511" s="250"/>
      <c r="AL511" s="250"/>
      <c r="AM511" s="250"/>
      <c r="AN511" s="250"/>
      <c r="AO511" s="250"/>
      <c r="AP511" s="250"/>
      <c r="AQ511" s="250"/>
      <c r="AR511" s="250"/>
      <c r="AS511" s="250"/>
      <c r="AT511" s="250"/>
      <c r="AU511" s="250"/>
      <c r="AV511" s="250"/>
      <c r="AW511" s="250"/>
      <c r="AX511" s="250"/>
      <c r="AY511" s="250"/>
      <c r="AZ511" s="250"/>
      <c r="BA511" s="250"/>
      <c r="BB511" s="250"/>
      <c r="BC511" s="250"/>
      <c r="BD511" s="250"/>
      <c r="BE511" s="250"/>
      <c r="BF511" s="250"/>
      <c r="BG511" s="250"/>
      <c r="BH511" s="250"/>
      <c r="BI511" s="250"/>
      <c r="BJ511" s="250"/>
      <c r="BK511" s="250"/>
      <c r="BL511" s="250"/>
      <c r="BM511" s="250"/>
      <c r="BN511" s="250"/>
      <c r="BO511" s="250"/>
      <c r="BP511" s="250"/>
      <c r="BQ511" s="250"/>
      <c r="BR511" s="250"/>
      <c r="BS511" s="250"/>
      <c r="BT511" s="250"/>
      <c r="BU511" s="250"/>
      <c r="BV511" s="250"/>
      <c r="BW511" s="250"/>
      <c r="BX511" s="250"/>
      <c r="BY511" s="250"/>
      <c r="BZ511" s="250"/>
      <c r="CA511" s="250"/>
      <c r="CB511" s="250"/>
      <c r="CC511" s="250"/>
      <c r="CD511" s="250"/>
      <c r="CE511" s="250"/>
      <c r="CF511" s="250"/>
      <c r="CG511" s="250"/>
      <c r="CH511" s="250"/>
      <c r="CI511" s="250"/>
      <c r="CJ511" s="250"/>
      <c r="CK511" s="250"/>
      <c r="CL511" s="250"/>
      <c r="CM511" s="250"/>
      <c r="CN511" s="250"/>
      <c r="CO511" s="250"/>
      <c r="CP511" s="250"/>
      <c r="CQ511" s="250"/>
      <c r="CR511" s="250"/>
      <c r="CS511" s="250"/>
      <c r="CT511" s="250"/>
      <c r="CU511" s="250"/>
      <c r="CV511" s="250"/>
      <c r="CW511" s="250"/>
      <c r="CX511" s="250"/>
      <c r="CY511" s="250"/>
      <c r="CZ511" s="250"/>
      <c r="DA511" s="250"/>
      <c r="DB511" s="250"/>
      <c r="DC511" s="250"/>
      <c r="DD511" s="250"/>
      <c r="DE511" s="250"/>
      <c r="DF511" s="250"/>
      <c r="DG511" s="250"/>
      <c r="DH511" s="250"/>
      <c r="DI511" s="250"/>
      <c r="DJ511" s="250"/>
      <c r="DK511" s="250"/>
      <c r="DL511" s="250"/>
      <c r="DM511" s="250"/>
      <c r="DN511" s="250"/>
      <c r="DO511" s="250"/>
      <c r="DP511" s="250"/>
      <c r="DQ511" s="250"/>
      <c r="DR511" s="250"/>
      <c r="DS511" s="250"/>
      <c r="DT511" s="250"/>
      <c r="DU511" s="250"/>
      <c r="DV511" s="250"/>
      <c r="DW511" s="250"/>
      <c r="DX511" s="250"/>
      <c r="DY511" s="250"/>
      <c r="DZ511" s="250"/>
      <c r="EA511" s="250"/>
      <c r="EB511" s="250"/>
      <c r="EC511" s="250"/>
      <c r="ED511" s="250"/>
      <c r="EE511" s="250"/>
      <c r="EF511" s="250"/>
      <c r="EG511" s="250"/>
      <c r="EH511" s="250"/>
      <c r="EI511" s="250"/>
      <c r="EJ511" s="250"/>
      <c r="EK511" s="250"/>
      <c r="EL511" s="250"/>
      <c r="EM511" s="250"/>
      <c r="EN511" s="250"/>
      <c r="EO511" s="250"/>
      <c r="EP511" s="250"/>
      <c r="EQ511" s="250"/>
      <c r="ER511" s="250"/>
      <c r="ES511" s="250"/>
      <c r="ET511" s="250"/>
      <c r="EU511" s="250"/>
      <c r="EV511" s="250"/>
      <c r="EW511" s="250"/>
      <c r="EX511" s="250"/>
      <c r="EY511" s="250"/>
      <c r="EZ511" s="250"/>
      <c r="FA511" s="250"/>
      <c r="FB511" s="250"/>
      <c r="FC511" s="250"/>
      <c r="FD511" s="250"/>
      <c r="FE511" s="250"/>
      <c r="FF511" s="250"/>
      <c r="FG511" s="250"/>
      <c r="FH511" s="250"/>
      <c r="FI511" s="250"/>
      <c r="FJ511" s="250"/>
      <c r="FK511" s="250"/>
      <c r="FL511" s="250"/>
      <c r="FM511" s="250"/>
      <c r="FN511" s="250"/>
      <c r="FO511" s="250"/>
      <c r="FP511" s="250"/>
      <c r="FQ511" s="250"/>
      <c r="FR511" s="250"/>
      <c r="FS511" s="250"/>
      <c r="FT511" s="250"/>
      <c r="FU511" s="250"/>
      <c r="FV511" s="250"/>
      <c r="FW511" s="250"/>
      <c r="FX511" s="250"/>
      <c r="FY511" s="250"/>
      <c r="FZ511" s="250"/>
      <c r="GA511" s="250"/>
      <c r="GB511" s="250"/>
      <c r="GC511" s="250"/>
      <c r="GD511" s="250"/>
      <c r="GE511" s="250"/>
      <c r="GF511" s="250"/>
      <c r="GG511" s="250"/>
      <c r="GH511" s="250"/>
      <c r="GI511" s="250"/>
      <c r="GJ511" s="250"/>
      <c r="GK511" s="250"/>
      <c r="GL511" s="250"/>
      <c r="GM511" s="250"/>
      <c r="GN511" s="250"/>
      <c r="GO511" s="250"/>
      <c r="GP511" s="250"/>
      <c r="GQ511" s="250"/>
      <c r="GR511" s="250"/>
      <c r="GS511" s="250"/>
      <c r="GT511" s="250"/>
      <c r="GU511" s="250"/>
      <c r="GV511" s="250"/>
      <c r="GW511" s="250"/>
      <c r="GX511" s="250"/>
      <c r="GY511" s="250"/>
      <c r="GZ511" s="250"/>
      <c r="HA511" s="250"/>
    </row>
    <row r="512" spans="1:209" outlineLevel="1" x14ac:dyDescent="0.2">
      <c r="A512" s="246" t="s">
        <v>2321</v>
      </c>
      <c r="B512" s="250" t="s">
        <v>208</v>
      </c>
      <c r="C512" s="250" t="s">
        <v>209</v>
      </c>
      <c r="D512" s="250" t="s">
        <v>16</v>
      </c>
      <c r="E512" s="250"/>
      <c r="F512" s="250"/>
      <c r="G512" s="250"/>
      <c r="H512" s="250"/>
      <c r="I512" s="250"/>
      <c r="O512" s="250"/>
      <c r="P512" s="250"/>
      <c r="Q512" s="250"/>
      <c r="R512" s="250"/>
      <c r="S512" s="250"/>
      <c r="T512" s="250"/>
      <c r="U512" s="250"/>
      <c r="V512" s="250"/>
      <c r="W512" s="250"/>
      <c r="X512" s="250"/>
      <c r="Y512" s="250"/>
      <c r="Z512" s="250"/>
      <c r="AA512" s="250"/>
      <c r="AB512" s="250"/>
      <c r="AC512" s="250"/>
      <c r="AD512" s="250"/>
      <c r="AE512" s="250"/>
      <c r="AF512" s="250"/>
      <c r="AG512" s="250"/>
      <c r="AH512" s="250"/>
      <c r="AI512" s="250"/>
      <c r="AJ512" s="250"/>
      <c r="AK512" s="250"/>
      <c r="AL512" s="250"/>
      <c r="AM512" s="250"/>
      <c r="AN512" s="250"/>
      <c r="AO512" s="250"/>
      <c r="AP512" s="250"/>
      <c r="AQ512" s="250"/>
      <c r="AR512" s="250"/>
      <c r="AS512" s="250"/>
      <c r="AT512" s="250"/>
      <c r="AU512" s="250"/>
      <c r="AV512" s="250"/>
      <c r="AW512" s="250"/>
      <c r="AX512" s="250"/>
      <c r="AY512" s="250"/>
      <c r="AZ512" s="250"/>
      <c r="BA512" s="250"/>
      <c r="BB512" s="250"/>
      <c r="BC512" s="250"/>
      <c r="BD512" s="250"/>
      <c r="BE512" s="250"/>
      <c r="BF512" s="250"/>
      <c r="BG512" s="250"/>
      <c r="BH512" s="250"/>
      <c r="BI512" s="250"/>
      <c r="BJ512" s="250"/>
      <c r="BK512" s="250"/>
      <c r="BL512" s="250"/>
      <c r="BM512" s="250"/>
      <c r="BN512" s="250"/>
      <c r="BO512" s="250"/>
      <c r="BP512" s="250"/>
      <c r="BQ512" s="250"/>
      <c r="BR512" s="250"/>
      <c r="BS512" s="250"/>
      <c r="BT512" s="250"/>
      <c r="BU512" s="250"/>
      <c r="BV512" s="250"/>
      <c r="BW512" s="250"/>
      <c r="BX512" s="250"/>
      <c r="BY512" s="250"/>
      <c r="BZ512" s="250"/>
      <c r="CA512" s="250"/>
      <c r="CB512" s="250"/>
      <c r="CC512" s="250"/>
      <c r="CD512" s="250"/>
      <c r="CE512" s="250"/>
      <c r="CF512" s="250"/>
      <c r="CG512" s="250"/>
      <c r="CH512" s="250"/>
      <c r="CI512" s="250"/>
      <c r="CJ512" s="250"/>
      <c r="CK512" s="250"/>
      <c r="CL512" s="250"/>
      <c r="CM512" s="250"/>
      <c r="CN512" s="250"/>
      <c r="CO512" s="250"/>
      <c r="CP512" s="250"/>
      <c r="CQ512" s="250"/>
      <c r="CR512" s="250"/>
      <c r="CS512" s="250"/>
      <c r="CT512" s="250"/>
      <c r="CU512" s="250"/>
      <c r="CV512" s="250"/>
      <c r="CW512" s="250"/>
      <c r="CX512" s="250"/>
      <c r="CY512" s="250"/>
      <c r="CZ512" s="250"/>
      <c r="DA512" s="250"/>
      <c r="DB512" s="250"/>
      <c r="DC512" s="250"/>
      <c r="DD512" s="250"/>
      <c r="DE512" s="250"/>
      <c r="DF512" s="250"/>
      <c r="DG512" s="250"/>
      <c r="DH512" s="250"/>
      <c r="DI512" s="250"/>
      <c r="DJ512" s="250"/>
      <c r="DK512" s="250"/>
      <c r="DL512" s="250"/>
      <c r="DM512" s="250"/>
      <c r="DN512" s="250"/>
      <c r="DO512" s="250"/>
      <c r="DP512" s="250"/>
      <c r="DQ512" s="250"/>
      <c r="DR512" s="250"/>
      <c r="DS512" s="250"/>
      <c r="DT512" s="250"/>
      <c r="DU512" s="250"/>
      <c r="DV512" s="250"/>
      <c r="DW512" s="250"/>
      <c r="DX512" s="250"/>
      <c r="DY512" s="250"/>
      <c r="DZ512" s="250"/>
      <c r="EA512" s="250"/>
      <c r="EB512" s="250"/>
      <c r="EC512" s="250"/>
      <c r="ED512" s="250"/>
      <c r="EE512" s="250"/>
      <c r="EF512" s="250"/>
      <c r="EG512" s="250"/>
      <c r="EH512" s="250"/>
      <c r="EI512" s="250"/>
      <c r="EJ512" s="250"/>
      <c r="EK512" s="250"/>
      <c r="EL512" s="250"/>
      <c r="EM512" s="250"/>
      <c r="EN512" s="250"/>
      <c r="EO512" s="250"/>
      <c r="EP512" s="250"/>
      <c r="EQ512" s="250"/>
      <c r="ER512" s="250"/>
      <c r="ES512" s="250"/>
      <c r="ET512" s="250"/>
      <c r="EU512" s="250"/>
      <c r="EV512" s="250"/>
      <c r="EW512" s="250"/>
      <c r="EX512" s="250"/>
      <c r="EY512" s="250"/>
      <c r="EZ512" s="250"/>
      <c r="FA512" s="250"/>
      <c r="FB512" s="250"/>
      <c r="FC512" s="250"/>
      <c r="FD512" s="250"/>
      <c r="FE512" s="250"/>
      <c r="FF512" s="250"/>
      <c r="FG512" s="250"/>
      <c r="FH512" s="250"/>
      <c r="FI512" s="250"/>
      <c r="FJ512" s="250"/>
      <c r="FK512" s="250"/>
      <c r="FL512" s="250"/>
      <c r="FM512" s="250"/>
      <c r="FN512" s="250"/>
      <c r="FO512" s="250"/>
      <c r="FP512" s="250"/>
      <c r="FQ512" s="250"/>
      <c r="FR512" s="250"/>
      <c r="FS512" s="250"/>
      <c r="FT512" s="250"/>
      <c r="FU512" s="250"/>
      <c r="FV512" s="250"/>
      <c r="FW512" s="250"/>
      <c r="FX512" s="250"/>
      <c r="FY512" s="250"/>
      <c r="FZ512" s="250"/>
      <c r="GA512" s="250"/>
      <c r="GB512" s="250"/>
      <c r="GC512" s="250"/>
      <c r="GD512" s="250"/>
      <c r="GE512" s="250"/>
      <c r="GF512" s="250"/>
      <c r="GG512" s="250"/>
      <c r="GH512" s="250"/>
      <c r="GI512" s="250"/>
      <c r="GJ512" s="250"/>
      <c r="GK512" s="250"/>
      <c r="GL512" s="250"/>
      <c r="GM512" s="250"/>
      <c r="GN512" s="250"/>
      <c r="GO512" s="250"/>
      <c r="GP512" s="250"/>
      <c r="GQ512" s="250"/>
      <c r="GR512" s="250"/>
      <c r="GS512" s="250"/>
      <c r="GT512" s="250"/>
      <c r="GU512" s="250"/>
      <c r="GV512" s="250"/>
      <c r="GW512" s="250"/>
      <c r="GX512" s="250"/>
      <c r="GY512" s="250"/>
      <c r="GZ512" s="250"/>
      <c r="HA512" s="250"/>
    </row>
    <row r="513" spans="1:209" outlineLevel="1" x14ac:dyDescent="0.2">
      <c r="A513" s="246" t="s">
        <v>2322</v>
      </c>
      <c r="B513" s="247" t="s">
        <v>205</v>
      </c>
      <c r="C513" s="248" t="s">
        <v>121</v>
      </c>
      <c r="D513" s="248" t="s">
        <v>180</v>
      </c>
      <c r="E513" s="248"/>
      <c r="F513" s="248"/>
      <c r="G513" s="248"/>
      <c r="H513" s="247"/>
      <c r="I513" s="247"/>
      <c r="O513" s="249"/>
      <c r="P513" s="249"/>
      <c r="Q513" s="249" t="s">
        <v>34</v>
      </c>
      <c r="R513" s="249"/>
      <c r="S513" s="249"/>
      <c r="T513" s="249" t="s">
        <v>34</v>
      </c>
      <c r="U513" s="249"/>
      <c r="V513" s="249"/>
      <c r="W513" s="249" t="s">
        <v>34</v>
      </c>
      <c r="X513" s="249"/>
      <c r="Y513" s="249"/>
      <c r="Z513" s="249" t="s">
        <v>34</v>
      </c>
      <c r="AA513" s="249"/>
      <c r="AB513" s="249"/>
      <c r="AC513" s="249" t="s">
        <v>34</v>
      </c>
      <c r="AD513" s="249"/>
      <c r="AE513" s="249"/>
      <c r="AF513" s="249" t="s">
        <v>34</v>
      </c>
      <c r="AG513" s="249"/>
      <c r="AH513" s="249"/>
      <c r="AI513" s="249" t="s">
        <v>34</v>
      </c>
      <c r="AJ513" s="249"/>
      <c r="AK513" s="249"/>
      <c r="AL513" s="249" t="s">
        <v>34</v>
      </c>
      <c r="AM513" s="249"/>
      <c r="AN513" s="249"/>
      <c r="AO513" s="249" t="s">
        <v>34</v>
      </c>
      <c r="AP513" s="249"/>
      <c r="AQ513" s="249"/>
      <c r="AR513" s="249" t="s">
        <v>34</v>
      </c>
      <c r="AS513" s="249"/>
      <c r="AT513" s="249"/>
      <c r="AU513" s="249" t="s">
        <v>34</v>
      </c>
      <c r="AV513" s="249"/>
      <c r="AW513" s="249"/>
      <c r="AX513" s="249" t="s">
        <v>34</v>
      </c>
      <c r="AY513" s="249"/>
      <c r="AZ513" s="249"/>
      <c r="BA513" s="249" t="s">
        <v>34</v>
      </c>
      <c r="BB513" s="249"/>
      <c r="BC513" s="249"/>
      <c r="BD513" s="249" t="s">
        <v>34</v>
      </c>
      <c r="BE513" s="249"/>
      <c r="BF513" s="249"/>
      <c r="BG513" s="249" t="s">
        <v>34</v>
      </c>
      <c r="BH513" s="249"/>
      <c r="BI513" s="249"/>
      <c r="BJ513" s="249" t="s">
        <v>34</v>
      </c>
      <c r="BK513" s="249"/>
      <c r="BL513" s="249"/>
      <c r="BM513" s="249" t="s">
        <v>34</v>
      </c>
      <c r="BN513" s="249"/>
      <c r="BO513" s="249"/>
      <c r="BP513" s="249" t="s">
        <v>34</v>
      </c>
      <c r="BQ513" s="249"/>
      <c r="BR513" s="249"/>
      <c r="BS513" s="249" t="s">
        <v>34</v>
      </c>
      <c r="BT513" s="249"/>
      <c r="BU513" s="249"/>
      <c r="BV513" s="249" t="s">
        <v>34</v>
      </c>
      <c r="BW513" s="249"/>
      <c r="BX513" s="249"/>
      <c r="BY513" s="249" t="s">
        <v>34</v>
      </c>
      <c r="BZ513" s="249"/>
      <c r="CA513" s="249"/>
      <c r="CB513" s="249" t="s">
        <v>34</v>
      </c>
      <c r="CC513" s="261"/>
      <c r="CD513" s="261"/>
      <c r="CE513" s="261" t="s">
        <v>34</v>
      </c>
      <c r="CF513" s="249"/>
      <c r="CG513" s="249"/>
      <c r="CH513" s="249" t="s">
        <v>34</v>
      </c>
      <c r="CI513" s="249"/>
      <c r="CJ513" s="249"/>
      <c r="CK513" s="249" t="s">
        <v>34</v>
      </c>
      <c r="CL513" s="249"/>
      <c r="CM513" s="249"/>
      <c r="CN513" s="249" t="s">
        <v>34</v>
      </c>
      <c r="CO513" s="247">
        <v>39</v>
      </c>
      <c r="CP513" s="249" t="s">
        <v>357</v>
      </c>
      <c r="CQ513" s="249" t="s">
        <v>16</v>
      </c>
      <c r="CR513" s="249"/>
      <c r="CS513" s="249"/>
      <c r="CT513" s="249" t="s">
        <v>34</v>
      </c>
      <c r="CU513" s="247"/>
      <c r="CV513" s="249"/>
      <c r="CW513" s="249" t="s">
        <v>34</v>
      </c>
      <c r="CX513" s="249"/>
      <c r="CY513" s="249"/>
      <c r="CZ513" s="249" t="s">
        <v>34</v>
      </c>
      <c r="DA513" s="249"/>
      <c r="DB513" s="249"/>
      <c r="DC513" s="249" t="s">
        <v>34</v>
      </c>
      <c r="DD513" s="249"/>
      <c r="DE513" s="249"/>
      <c r="DF513" s="249" t="s">
        <v>34</v>
      </c>
      <c r="DG513" s="249"/>
      <c r="DH513" s="249"/>
      <c r="DI513" s="249" t="s">
        <v>34</v>
      </c>
      <c r="DJ513" s="249"/>
      <c r="DK513" s="249"/>
      <c r="DL513" s="249" t="s">
        <v>34</v>
      </c>
      <c r="DM513" s="247"/>
      <c r="DN513" s="289"/>
      <c r="DO513" s="289" t="s">
        <v>34</v>
      </c>
      <c r="DP513" s="249"/>
      <c r="DQ513" s="249"/>
      <c r="DR513" s="249" t="s">
        <v>34</v>
      </c>
      <c r="DS513" s="249"/>
      <c r="DT513" s="249"/>
      <c r="DU513" s="249" t="s">
        <v>34</v>
      </c>
      <c r="DV513" s="249"/>
      <c r="DW513" s="249"/>
      <c r="DX513" s="249" t="s">
        <v>34</v>
      </c>
      <c r="DY513" s="249"/>
      <c r="DZ513" s="249"/>
      <c r="EA513" s="249" t="s">
        <v>34</v>
      </c>
      <c r="EB513" s="249"/>
      <c r="EC513" s="249"/>
      <c r="ED513" s="249" t="s">
        <v>34</v>
      </c>
      <c r="EE513" s="249"/>
      <c r="EF513" s="249"/>
      <c r="EG513" s="249" t="s">
        <v>34</v>
      </c>
      <c r="EH513" s="249"/>
      <c r="EI513" s="249"/>
      <c r="EJ513" s="249" t="s">
        <v>34</v>
      </c>
      <c r="EK513" s="249"/>
      <c r="EL513" s="249"/>
      <c r="EM513" s="249" t="s">
        <v>34</v>
      </c>
      <c r="EN513" s="249"/>
      <c r="EO513" s="249"/>
      <c r="EP513" s="249" t="s">
        <v>34</v>
      </c>
      <c r="EQ513" s="249"/>
      <c r="ER513" s="249"/>
      <c r="ES513" s="249" t="s">
        <v>34</v>
      </c>
      <c r="ET513" s="249"/>
      <c r="EU513" s="249"/>
      <c r="EV513" s="249" t="s">
        <v>34</v>
      </c>
      <c r="EW513" s="249"/>
      <c r="EX513" s="249"/>
      <c r="EY513" s="249" t="s">
        <v>34</v>
      </c>
      <c r="EZ513" s="249"/>
      <c r="FA513" s="249"/>
      <c r="FB513" s="249" t="s">
        <v>34</v>
      </c>
      <c r="FC513" s="249"/>
      <c r="FD513" s="249"/>
      <c r="FE513" s="249" t="s">
        <v>34</v>
      </c>
      <c r="FF513" s="249"/>
      <c r="FG513" s="249"/>
      <c r="FH513" s="249" t="s">
        <v>34</v>
      </c>
      <c r="FI513" s="249"/>
      <c r="FJ513" s="249"/>
      <c r="FK513" s="249" t="s">
        <v>34</v>
      </c>
      <c r="FL513" s="249"/>
      <c r="FM513" s="249"/>
      <c r="FN513" s="249" t="s">
        <v>34</v>
      </c>
      <c r="FO513" s="249"/>
      <c r="FP513" s="249"/>
      <c r="FQ513" s="249" t="s">
        <v>34</v>
      </c>
      <c r="FR513" s="249"/>
      <c r="FS513" s="249"/>
      <c r="FT513" s="249" t="s">
        <v>34</v>
      </c>
      <c r="FU513" s="249"/>
      <c r="FV513" s="249"/>
      <c r="FW513" s="249" t="s">
        <v>34</v>
      </c>
      <c r="FX513" s="249"/>
      <c r="FY513" s="249"/>
      <c r="FZ513" s="249" t="s">
        <v>34</v>
      </c>
      <c r="GA513" s="261"/>
      <c r="GB513" s="261"/>
      <c r="GC513" s="261" t="s">
        <v>34</v>
      </c>
      <c r="GD513" s="249"/>
      <c r="GE513" s="249"/>
      <c r="GF513" s="249" t="s">
        <v>34</v>
      </c>
      <c r="GG513" s="249"/>
      <c r="GH513" s="249"/>
      <c r="GI513" s="249" t="s">
        <v>34</v>
      </c>
      <c r="GJ513" s="249"/>
      <c r="GK513" s="249"/>
      <c r="GL513" s="249" t="s">
        <v>34</v>
      </c>
      <c r="GM513" s="249"/>
      <c r="GN513" s="249"/>
      <c r="GO513" s="249" t="s">
        <v>34</v>
      </c>
      <c r="GP513" s="249"/>
      <c r="GQ513" s="249"/>
      <c r="GR513" s="249" t="s">
        <v>34</v>
      </c>
      <c r="GS513" s="249"/>
      <c r="GT513" s="249"/>
      <c r="GU513" s="249" t="s">
        <v>34</v>
      </c>
      <c r="GV513" s="249"/>
      <c r="GW513" s="249"/>
      <c r="GX513" s="249" t="s">
        <v>34</v>
      </c>
      <c r="GY513" s="249"/>
      <c r="GZ513" s="249"/>
      <c r="HA513" s="249" t="s">
        <v>34</v>
      </c>
    </row>
    <row r="514" spans="1:209" outlineLevel="1" x14ac:dyDescent="0.2">
      <c r="A514" s="246" t="s">
        <v>2323</v>
      </c>
      <c r="B514" s="247" t="s">
        <v>206</v>
      </c>
      <c r="C514" s="248" t="s">
        <v>121</v>
      </c>
      <c r="D514" s="248" t="s">
        <v>180</v>
      </c>
      <c r="E514" s="248"/>
      <c r="F514" s="248"/>
      <c r="G514" s="248"/>
      <c r="H514" s="247"/>
      <c r="I514" s="247"/>
      <c r="O514" s="249"/>
      <c r="P514" s="249"/>
      <c r="Q514" s="249" t="s">
        <v>34</v>
      </c>
      <c r="R514" s="249"/>
      <c r="S514" s="249"/>
      <c r="T514" s="249" t="s">
        <v>34</v>
      </c>
      <c r="U514" s="249"/>
      <c r="V514" s="249"/>
      <c r="W514" s="249" t="s">
        <v>34</v>
      </c>
      <c r="X514" s="249"/>
      <c r="Y514" s="249"/>
      <c r="Z514" s="249" t="s">
        <v>34</v>
      </c>
      <c r="AA514" s="249"/>
      <c r="AB514" s="249"/>
      <c r="AC514" s="249" t="s">
        <v>34</v>
      </c>
      <c r="AD514" s="249"/>
      <c r="AE514" s="249"/>
      <c r="AF514" s="249" t="s">
        <v>34</v>
      </c>
      <c r="AG514" s="249"/>
      <c r="AH514" s="249"/>
      <c r="AI514" s="249" t="s">
        <v>34</v>
      </c>
      <c r="AJ514" s="249"/>
      <c r="AK514" s="249"/>
      <c r="AL514" s="249" t="s">
        <v>34</v>
      </c>
      <c r="AM514" s="249"/>
      <c r="AN514" s="249"/>
      <c r="AO514" s="249" t="s">
        <v>34</v>
      </c>
      <c r="AP514" s="249"/>
      <c r="AQ514" s="249"/>
      <c r="AR514" s="249" t="s">
        <v>34</v>
      </c>
      <c r="AS514" s="249"/>
      <c r="AT514" s="249"/>
      <c r="AU514" s="249" t="s">
        <v>34</v>
      </c>
      <c r="AV514" s="249"/>
      <c r="AW514" s="249"/>
      <c r="AX514" s="249" t="s">
        <v>34</v>
      </c>
      <c r="AY514" s="249"/>
      <c r="AZ514" s="249"/>
      <c r="BA514" s="249" t="s">
        <v>34</v>
      </c>
      <c r="BB514" s="249"/>
      <c r="BC514" s="249"/>
      <c r="BD514" s="249" t="s">
        <v>34</v>
      </c>
      <c r="BE514" s="249"/>
      <c r="BF514" s="249"/>
      <c r="BG514" s="249" t="s">
        <v>34</v>
      </c>
      <c r="BH514" s="249"/>
      <c r="BI514" s="249"/>
      <c r="BJ514" s="249" t="s">
        <v>34</v>
      </c>
      <c r="BK514" s="249"/>
      <c r="BL514" s="249"/>
      <c r="BM514" s="249" t="s">
        <v>34</v>
      </c>
      <c r="BN514" s="249"/>
      <c r="BO514" s="249"/>
      <c r="BP514" s="249" t="s">
        <v>34</v>
      </c>
      <c r="BQ514" s="249"/>
      <c r="BR514" s="249"/>
      <c r="BS514" s="249" t="s">
        <v>34</v>
      </c>
      <c r="BT514" s="249"/>
      <c r="BU514" s="249"/>
      <c r="BV514" s="249" t="s">
        <v>34</v>
      </c>
      <c r="BW514" s="249"/>
      <c r="BX514" s="249"/>
      <c r="BY514" s="249" t="s">
        <v>34</v>
      </c>
      <c r="BZ514" s="249"/>
      <c r="CA514" s="249"/>
      <c r="CB514" s="249" t="s">
        <v>34</v>
      </c>
      <c r="CC514" s="261"/>
      <c r="CD514" s="261"/>
      <c r="CE514" s="261" t="s">
        <v>34</v>
      </c>
      <c r="CF514" s="249"/>
      <c r="CG514" s="249"/>
      <c r="CH514" s="249" t="s">
        <v>34</v>
      </c>
      <c r="CI514" s="249"/>
      <c r="CJ514" s="249"/>
      <c r="CK514" s="249" t="s">
        <v>34</v>
      </c>
      <c r="CL514" s="249"/>
      <c r="CM514" s="249"/>
      <c r="CN514" s="249" t="s">
        <v>34</v>
      </c>
      <c r="CO514" s="247">
        <v>100</v>
      </c>
      <c r="CP514" s="249" t="s">
        <v>357</v>
      </c>
      <c r="CQ514" s="249" t="s">
        <v>16</v>
      </c>
      <c r="CR514" s="249"/>
      <c r="CS514" s="249"/>
      <c r="CT514" s="249" t="s">
        <v>34</v>
      </c>
      <c r="CU514" s="247"/>
      <c r="CV514" s="249"/>
      <c r="CW514" s="249" t="s">
        <v>34</v>
      </c>
      <c r="CX514" s="249"/>
      <c r="CY514" s="249"/>
      <c r="CZ514" s="249" t="s">
        <v>34</v>
      </c>
      <c r="DA514" s="249"/>
      <c r="DB514" s="249"/>
      <c r="DC514" s="249" t="s">
        <v>34</v>
      </c>
      <c r="DD514" s="249"/>
      <c r="DE514" s="249"/>
      <c r="DF514" s="249" t="s">
        <v>34</v>
      </c>
      <c r="DG514" s="249"/>
      <c r="DH514" s="249"/>
      <c r="DI514" s="249" t="s">
        <v>34</v>
      </c>
      <c r="DJ514" s="249"/>
      <c r="DK514" s="249"/>
      <c r="DL514" s="249" t="s">
        <v>34</v>
      </c>
      <c r="DM514" s="247"/>
      <c r="DN514" s="289"/>
      <c r="DO514" s="289" t="s">
        <v>34</v>
      </c>
      <c r="DP514" s="249"/>
      <c r="DQ514" s="249"/>
      <c r="DR514" s="249" t="s">
        <v>34</v>
      </c>
      <c r="DS514" s="249"/>
      <c r="DT514" s="249"/>
      <c r="DU514" s="249" t="s">
        <v>34</v>
      </c>
      <c r="DV514" s="249"/>
      <c r="DW514" s="249"/>
      <c r="DX514" s="249" t="s">
        <v>34</v>
      </c>
      <c r="DY514" s="249"/>
      <c r="DZ514" s="249"/>
      <c r="EA514" s="249" t="s">
        <v>34</v>
      </c>
      <c r="EB514" s="249"/>
      <c r="EC514" s="249"/>
      <c r="ED514" s="249" t="s">
        <v>34</v>
      </c>
      <c r="EE514" s="249"/>
      <c r="EF514" s="249"/>
      <c r="EG514" s="249" t="s">
        <v>34</v>
      </c>
      <c r="EH514" s="249"/>
      <c r="EI514" s="249"/>
      <c r="EJ514" s="249" t="s">
        <v>34</v>
      </c>
      <c r="EK514" s="249"/>
      <c r="EL514" s="249"/>
      <c r="EM514" s="249" t="s">
        <v>34</v>
      </c>
      <c r="EN514" s="249"/>
      <c r="EO514" s="249"/>
      <c r="EP514" s="249" t="s">
        <v>34</v>
      </c>
      <c r="EQ514" s="249"/>
      <c r="ER514" s="249"/>
      <c r="ES514" s="249" t="s">
        <v>34</v>
      </c>
      <c r="ET514" s="249"/>
      <c r="EU514" s="249"/>
      <c r="EV514" s="249" t="s">
        <v>34</v>
      </c>
      <c r="EW514" s="249"/>
      <c r="EX514" s="249"/>
      <c r="EY514" s="249" t="s">
        <v>34</v>
      </c>
      <c r="EZ514" s="249"/>
      <c r="FA514" s="249"/>
      <c r="FB514" s="249" t="s">
        <v>34</v>
      </c>
      <c r="FC514" s="249"/>
      <c r="FD514" s="249"/>
      <c r="FE514" s="249" t="s">
        <v>34</v>
      </c>
      <c r="FF514" s="249"/>
      <c r="FG514" s="249"/>
      <c r="FH514" s="249" t="s">
        <v>34</v>
      </c>
      <c r="FI514" s="249"/>
      <c r="FJ514" s="249"/>
      <c r="FK514" s="249" t="s">
        <v>34</v>
      </c>
      <c r="FL514" s="249"/>
      <c r="FM514" s="249"/>
      <c r="FN514" s="249" t="s">
        <v>34</v>
      </c>
      <c r="FO514" s="249"/>
      <c r="FP514" s="249"/>
      <c r="FQ514" s="249" t="s">
        <v>34</v>
      </c>
      <c r="FR514" s="249"/>
      <c r="FS514" s="249"/>
      <c r="FT514" s="249" t="s">
        <v>34</v>
      </c>
      <c r="FU514" s="249"/>
      <c r="FV514" s="249"/>
      <c r="FW514" s="249" t="s">
        <v>34</v>
      </c>
      <c r="FX514" s="249"/>
      <c r="FY514" s="249"/>
      <c r="FZ514" s="249" t="s">
        <v>34</v>
      </c>
      <c r="GA514" s="261"/>
      <c r="GB514" s="261"/>
      <c r="GC514" s="261" t="s">
        <v>34</v>
      </c>
      <c r="GD514" s="249"/>
      <c r="GE514" s="249"/>
      <c r="GF514" s="249" t="s">
        <v>34</v>
      </c>
      <c r="GG514" s="249"/>
      <c r="GH514" s="249"/>
      <c r="GI514" s="249" t="s">
        <v>34</v>
      </c>
      <c r="GJ514" s="249"/>
      <c r="GK514" s="249"/>
      <c r="GL514" s="249" t="s">
        <v>34</v>
      </c>
      <c r="GM514" s="249"/>
      <c r="GN514" s="249"/>
      <c r="GO514" s="249" t="s">
        <v>34</v>
      </c>
      <c r="GP514" s="249"/>
      <c r="GQ514" s="249"/>
      <c r="GR514" s="249" t="s">
        <v>34</v>
      </c>
      <c r="GS514" s="249"/>
      <c r="GT514" s="249"/>
      <c r="GU514" s="249" t="s">
        <v>34</v>
      </c>
      <c r="GV514" s="249"/>
      <c r="GW514" s="249"/>
      <c r="GX514" s="249" t="s">
        <v>34</v>
      </c>
      <c r="GY514" s="249"/>
      <c r="GZ514" s="249"/>
      <c r="HA514" s="249" t="s">
        <v>34</v>
      </c>
    </row>
    <row r="515" spans="1:209" outlineLevel="1" x14ac:dyDescent="0.2">
      <c r="A515" s="254" t="s">
        <v>2324</v>
      </c>
      <c r="B515" s="255" t="s">
        <v>210</v>
      </c>
      <c r="C515" s="256" t="s">
        <v>24</v>
      </c>
      <c r="D515" s="256" t="s">
        <v>180</v>
      </c>
      <c r="E515" s="256"/>
      <c r="F515" s="256"/>
      <c r="G515" s="256"/>
      <c r="H515" s="255"/>
      <c r="I515" s="255" t="s">
        <v>343</v>
      </c>
      <c r="O515" s="249"/>
      <c r="P515" s="249"/>
      <c r="Q515" s="249" t="s">
        <v>34</v>
      </c>
      <c r="R515" s="249"/>
      <c r="S515" s="249"/>
      <c r="T515" s="249" t="s">
        <v>34</v>
      </c>
      <c r="U515" s="249"/>
      <c r="V515" s="249"/>
      <c r="W515" s="249" t="s">
        <v>34</v>
      </c>
      <c r="X515" s="249"/>
      <c r="Y515" s="249"/>
      <c r="Z515" s="249" t="s">
        <v>34</v>
      </c>
      <c r="AA515" s="249"/>
      <c r="AB515" s="249"/>
      <c r="AC515" s="249" t="s">
        <v>34</v>
      </c>
      <c r="AD515" s="249"/>
      <c r="AE515" s="249"/>
      <c r="AF515" s="249" t="s">
        <v>34</v>
      </c>
      <c r="AG515" s="249"/>
      <c r="AH515" s="249"/>
      <c r="AI515" s="249" t="s">
        <v>34</v>
      </c>
      <c r="AJ515" s="249"/>
      <c r="AK515" s="249"/>
      <c r="AL515" s="249" t="s">
        <v>34</v>
      </c>
      <c r="AM515" s="249"/>
      <c r="AN515" s="249"/>
      <c r="AO515" s="249" t="s">
        <v>34</v>
      </c>
      <c r="AP515" s="249"/>
      <c r="AQ515" s="249"/>
      <c r="AR515" s="249" t="s">
        <v>34</v>
      </c>
      <c r="AS515" s="249"/>
      <c r="AT515" s="249"/>
      <c r="AU515" s="249" t="s">
        <v>34</v>
      </c>
      <c r="AV515" s="249"/>
      <c r="AW515" s="249"/>
      <c r="AX515" s="249" t="s">
        <v>34</v>
      </c>
      <c r="AY515" s="249"/>
      <c r="AZ515" s="249"/>
      <c r="BA515" s="249" t="s">
        <v>34</v>
      </c>
      <c r="BB515" s="249"/>
      <c r="BC515" s="249"/>
      <c r="BD515" s="249" t="s">
        <v>34</v>
      </c>
      <c r="BE515" s="249"/>
      <c r="BF515" s="249"/>
      <c r="BG515" s="249" t="s">
        <v>34</v>
      </c>
      <c r="BH515" s="249"/>
      <c r="BI515" s="249"/>
      <c r="BJ515" s="249" t="s">
        <v>34</v>
      </c>
      <c r="BK515" s="249"/>
      <c r="BL515" s="249"/>
      <c r="BM515" s="249" t="s">
        <v>34</v>
      </c>
      <c r="BN515" s="249"/>
      <c r="BO515" s="249"/>
      <c r="BP515" s="249" t="s">
        <v>34</v>
      </c>
      <c r="BQ515" s="249"/>
      <c r="BR515" s="249"/>
      <c r="BS515" s="249" t="s">
        <v>34</v>
      </c>
      <c r="BT515" s="249"/>
      <c r="BU515" s="249"/>
      <c r="BV515" s="249" t="s">
        <v>34</v>
      </c>
      <c r="BW515" s="249"/>
      <c r="BX515" s="249"/>
      <c r="BY515" s="249" t="s">
        <v>34</v>
      </c>
      <c r="BZ515" s="249"/>
      <c r="CA515" s="249"/>
      <c r="CB515" s="249" t="s">
        <v>34</v>
      </c>
      <c r="CC515" s="261"/>
      <c r="CD515" s="261"/>
      <c r="CE515" s="261" t="s">
        <v>34</v>
      </c>
      <c r="CF515" s="249"/>
      <c r="CG515" s="249"/>
      <c r="CH515" s="249" t="s">
        <v>34</v>
      </c>
      <c r="CI515" s="249"/>
      <c r="CJ515" s="249"/>
      <c r="CK515" s="249" t="s">
        <v>34</v>
      </c>
      <c r="CL515" s="249"/>
      <c r="CM515" s="249"/>
      <c r="CN515" s="249" t="s">
        <v>34</v>
      </c>
      <c r="CO515" s="247" t="s">
        <v>579</v>
      </c>
      <c r="CP515" s="257" t="s">
        <v>355</v>
      </c>
      <c r="CQ515" s="257" t="s">
        <v>395</v>
      </c>
      <c r="CR515" s="249"/>
      <c r="CS515" s="249"/>
      <c r="CT515" s="249" t="s">
        <v>34</v>
      </c>
      <c r="CU515" s="247"/>
      <c r="CV515" s="249"/>
      <c r="CW515" s="249" t="s">
        <v>34</v>
      </c>
      <c r="CX515" s="249"/>
      <c r="CY515" s="249"/>
      <c r="CZ515" s="249" t="s">
        <v>34</v>
      </c>
      <c r="DA515" s="249"/>
      <c r="DB515" s="249"/>
      <c r="DC515" s="249" t="s">
        <v>34</v>
      </c>
      <c r="DD515" s="249"/>
      <c r="DE515" s="249"/>
      <c r="DF515" s="249" t="s">
        <v>34</v>
      </c>
      <c r="DG515" s="249"/>
      <c r="DH515" s="249"/>
      <c r="DI515" s="249" t="s">
        <v>34</v>
      </c>
      <c r="DJ515" s="249"/>
      <c r="DK515" s="249"/>
      <c r="DL515" s="249" t="s">
        <v>34</v>
      </c>
      <c r="DM515" s="247"/>
      <c r="DN515" s="289"/>
      <c r="DO515" s="289" t="s">
        <v>34</v>
      </c>
      <c r="DP515" s="249"/>
      <c r="DQ515" s="249"/>
      <c r="DR515" s="249" t="s">
        <v>34</v>
      </c>
      <c r="DS515" s="249"/>
      <c r="DT515" s="249"/>
      <c r="DU515" s="249" t="s">
        <v>34</v>
      </c>
      <c r="DV515" s="249"/>
      <c r="DW515" s="249"/>
      <c r="DX515" s="249" t="s">
        <v>34</v>
      </c>
      <c r="DY515" s="249"/>
      <c r="DZ515" s="249"/>
      <c r="EA515" s="249" t="s">
        <v>34</v>
      </c>
      <c r="EB515" s="249"/>
      <c r="EC515" s="249"/>
      <c r="ED515" s="249" t="s">
        <v>34</v>
      </c>
      <c r="EE515" s="249"/>
      <c r="EF515" s="249"/>
      <c r="EG515" s="249" t="s">
        <v>34</v>
      </c>
      <c r="EH515" s="249"/>
      <c r="EI515" s="249"/>
      <c r="EJ515" s="249" t="s">
        <v>34</v>
      </c>
      <c r="EK515" s="249"/>
      <c r="EL515" s="249"/>
      <c r="EM515" s="249" t="s">
        <v>34</v>
      </c>
      <c r="EN515" s="249"/>
      <c r="EO515" s="249"/>
      <c r="EP515" s="249" t="s">
        <v>34</v>
      </c>
      <c r="EQ515" s="249"/>
      <c r="ER515" s="249"/>
      <c r="ES515" s="249" t="s">
        <v>34</v>
      </c>
      <c r="ET515" s="249"/>
      <c r="EU515" s="249"/>
      <c r="EV515" s="249" t="s">
        <v>34</v>
      </c>
      <c r="EW515" s="249"/>
      <c r="EX515" s="249"/>
      <c r="EY515" s="249" t="s">
        <v>34</v>
      </c>
      <c r="EZ515" s="249"/>
      <c r="FA515" s="249"/>
      <c r="FB515" s="249" t="s">
        <v>34</v>
      </c>
      <c r="FC515" s="249"/>
      <c r="FD515" s="249"/>
      <c r="FE515" s="249" t="s">
        <v>34</v>
      </c>
      <c r="FF515" s="249"/>
      <c r="FG515" s="249"/>
      <c r="FH515" s="249" t="s">
        <v>34</v>
      </c>
      <c r="FI515" s="249"/>
      <c r="FJ515" s="249"/>
      <c r="FK515" s="249" t="s">
        <v>34</v>
      </c>
      <c r="FL515" s="249"/>
      <c r="FM515" s="249"/>
      <c r="FN515" s="249" t="s">
        <v>34</v>
      </c>
      <c r="FO515" s="249"/>
      <c r="FP515" s="249"/>
      <c r="FQ515" s="249" t="s">
        <v>34</v>
      </c>
      <c r="FR515" s="249"/>
      <c r="FS515" s="249"/>
      <c r="FT515" s="249" t="s">
        <v>34</v>
      </c>
      <c r="FU515" s="249"/>
      <c r="FV515" s="249"/>
      <c r="FW515" s="249" t="s">
        <v>34</v>
      </c>
      <c r="FX515" s="249"/>
      <c r="FY515" s="249"/>
      <c r="FZ515" s="249" t="s">
        <v>34</v>
      </c>
      <c r="GA515" s="261"/>
      <c r="GB515" s="261"/>
      <c r="GC515" s="261" t="s">
        <v>34</v>
      </c>
      <c r="GD515" s="249"/>
      <c r="GE515" s="249"/>
      <c r="GF515" s="249" t="s">
        <v>34</v>
      </c>
      <c r="GG515" s="249"/>
      <c r="GH515" s="249"/>
      <c r="GI515" s="249" t="s">
        <v>34</v>
      </c>
      <c r="GJ515" s="249"/>
      <c r="GK515" s="249"/>
      <c r="GL515" s="249" t="s">
        <v>34</v>
      </c>
      <c r="GM515" s="249"/>
      <c r="GN515" s="249"/>
      <c r="GO515" s="249" t="s">
        <v>34</v>
      </c>
      <c r="GP515" s="249"/>
      <c r="GQ515" s="249"/>
      <c r="GR515" s="249" t="s">
        <v>34</v>
      </c>
      <c r="GS515" s="249"/>
      <c r="GT515" s="249"/>
      <c r="GU515" s="249" t="s">
        <v>34</v>
      </c>
      <c r="GV515" s="249"/>
      <c r="GW515" s="249"/>
      <c r="GX515" s="249" t="s">
        <v>34</v>
      </c>
      <c r="GY515" s="249"/>
      <c r="GZ515" s="249"/>
      <c r="HA515" s="249" t="s">
        <v>34</v>
      </c>
    </row>
    <row r="516" spans="1:209" outlineLevel="1" x14ac:dyDescent="0.2">
      <c r="A516" s="254" t="s">
        <v>2325</v>
      </c>
      <c r="B516" s="258" t="s">
        <v>211</v>
      </c>
      <c r="C516" s="258" t="s">
        <v>209</v>
      </c>
      <c r="D516" s="258" t="s">
        <v>180</v>
      </c>
      <c r="E516" s="258"/>
      <c r="F516" s="258"/>
      <c r="G516" s="258"/>
      <c r="H516" s="258"/>
      <c r="I516" s="258"/>
      <c r="O516" s="258"/>
      <c r="P516" s="259"/>
      <c r="Q516" s="259"/>
      <c r="R516" s="258"/>
      <c r="S516" s="259"/>
      <c r="T516" s="259"/>
      <c r="U516" s="258"/>
      <c r="V516" s="259"/>
      <c r="W516" s="259"/>
      <c r="X516" s="258"/>
      <c r="Y516" s="259"/>
      <c r="Z516" s="259"/>
      <c r="AA516" s="258"/>
      <c r="AB516" s="259"/>
      <c r="AC516" s="259"/>
      <c r="AD516" s="258"/>
      <c r="AE516" s="259"/>
      <c r="AF516" s="259"/>
      <c r="AG516" s="258"/>
      <c r="AH516" s="259"/>
      <c r="AI516" s="259"/>
      <c r="AJ516" s="258"/>
      <c r="AK516" s="259"/>
      <c r="AL516" s="259"/>
      <c r="AM516" s="258"/>
      <c r="AN516" s="259"/>
      <c r="AO516" s="259"/>
      <c r="AP516" s="258"/>
      <c r="AQ516" s="259"/>
      <c r="AR516" s="259"/>
      <c r="AS516" s="258"/>
      <c r="AT516" s="259"/>
      <c r="AU516" s="259"/>
      <c r="AV516" s="258"/>
      <c r="AW516" s="259"/>
      <c r="AX516" s="259"/>
      <c r="AY516" s="258"/>
      <c r="AZ516" s="259"/>
      <c r="BA516" s="259"/>
      <c r="BB516" s="258"/>
      <c r="BC516" s="259"/>
      <c r="BD516" s="259"/>
      <c r="BE516" s="258"/>
      <c r="BF516" s="259"/>
      <c r="BG516" s="259"/>
      <c r="BH516" s="258"/>
      <c r="BI516" s="259"/>
      <c r="BJ516" s="259"/>
      <c r="BK516" s="258"/>
      <c r="BL516" s="259"/>
      <c r="BM516" s="259"/>
      <c r="BN516" s="258"/>
      <c r="BO516" s="259"/>
      <c r="BP516" s="259"/>
      <c r="BQ516" s="258"/>
      <c r="BR516" s="259"/>
      <c r="BS516" s="259"/>
      <c r="BT516" s="258"/>
      <c r="BU516" s="259"/>
      <c r="BV516" s="259"/>
      <c r="BW516" s="258"/>
      <c r="BX516" s="259"/>
      <c r="BY516" s="259"/>
      <c r="BZ516" s="258"/>
      <c r="CA516" s="259"/>
      <c r="CB516" s="259"/>
      <c r="CC516" s="258"/>
      <c r="CD516" s="259"/>
      <c r="CE516" s="259"/>
      <c r="CF516" s="258"/>
      <c r="CG516" s="259"/>
      <c r="CH516" s="259"/>
      <c r="CI516" s="258"/>
      <c r="CJ516" s="259"/>
      <c r="CK516" s="259"/>
      <c r="CL516" s="258"/>
      <c r="CM516" s="259"/>
      <c r="CN516" s="259"/>
      <c r="CO516" s="258"/>
      <c r="CP516" s="259"/>
      <c r="CQ516" s="259"/>
      <c r="CR516" s="258"/>
      <c r="CS516" s="259"/>
      <c r="CT516" s="259"/>
      <c r="CU516" s="258"/>
      <c r="CV516" s="259"/>
      <c r="CW516" s="259"/>
      <c r="CX516" s="258"/>
      <c r="CY516" s="259"/>
      <c r="CZ516" s="259"/>
      <c r="DA516" s="258"/>
      <c r="DB516" s="259"/>
      <c r="DC516" s="259"/>
      <c r="DD516" s="258"/>
      <c r="DE516" s="259"/>
      <c r="DF516" s="259"/>
      <c r="DG516" s="258"/>
      <c r="DH516" s="259"/>
      <c r="DI516" s="259"/>
      <c r="DJ516" s="258"/>
      <c r="DK516" s="259"/>
      <c r="DL516" s="259"/>
      <c r="DM516" s="258"/>
      <c r="DN516" s="259"/>
      <c r="DO516" s="259"/>
      <c r="DP516" s="258"/>
      <c r="DQ516" s="259"/>
      <c r="DR516" s="259"/>
      <c r="DS516" s="258"/>
      <c r="DT516" s="259"/>
      <c r="DU516" s="259"/>
      <c r="DV516" s="258"/>
      <c r="DW516" s="259"/>
      <c r="DX516" s="259"/>
      <c r="DY516" s="258"/>
      <c r="DZ516" s="259"/>
      <c r="EA516" s="259"/>
      <c r="EB516" s="258"/>
      <c r="EC516" s="259"/>
      <c r="ED516" s="259"/>
      <c r="EE516" s="258"/>
      <c r="EF516" s="259"/>
      <c r="EG516" s="259"/>
      <c r="EH516" s="258"/>
      <c r="EI516" s="259"/>
      <c r="EJ516" s="259"/>
      <c r="EK516" s="258"/>
      <c r="EL516" s="259"/>
      <c r="EM516" s="259"/>
      <c r="EN516" s="258"/>
      <c r="EO516" s="259"/>
      <c r="EP516" s="259"/>
      <c r="EQ516" s="258"/>
      <c r="ER516" s="259"/>
      <c r="ES516" s="259"/>
      <c r="ET516" s="258"/>
      <c r="EU516" s="259"/>
      <c r="EV516" s="259"/>
      <c r="EW516" s="258"/>
      <c r="EX516" s="259"/>
      <c r="EY516" s="259"/>
      <c r="EZ516" s="258"/>
      <c r="FA516" s="259"/>
      <c r="FB516" s="259"/>
      <c r="FC516" s="258"/>
      <c r="FD516" s="259"/>
      <c r="FE516" s="259"/>
      <c r="FF516" s="258"/>
      <c r="FG516" s="259"/>
      <c r="FH516" s="259"/>
      <c r="FI516" s="258"/>
      <c r="FJ516" s="259"/>
      <c r="FK516" s="259"/>
      <c r="FL516" s="258"/>
      <c r="FM516" s="259"/>
      <c r="FN516" s="259"/>
      <c r="FO516" s="258"/>
      <c r="FP516" s="259"/>
      <c r="FQ516" s="259"/>
      <c r="FR516" s="258"/>
      <c r="FS516" s="259"/>
      <c r="FT516" s="259"/>
      <c r="FU516" s="258"/>
      <c r="FV516" s="259"/>
      <c r="FW516" s="259"/>
      <c r="FX516" s="258"/>
      <c r="FY516" s="259"/>
      <c r="FZ516" s="259"/>
      <c r="GA516" s="258"/>
      <c r="GB516" s="259"/>
      <c r="GC516" s="259"/>
      <c r="GD516" s="258"/>
      <c r="GE516" s="259"/>
      <c r="GF516" s="259"/>
      <c r="GG516" s="258"/>
      <c r="GH516" s="259"/>
      <c r="GI516" s="259"/>
      <c r="GJ516" s="258"/>
      <c r="GK516" s="259"/>
      <c r="GL516" s="259"/>
      <c r="GM516" s="258"/>
      <c r="GN516" s="259"/>
      <c r="GO516" s="259"/>
      <c r="GP516" s="258"/>
      <c r="GQ516" s="259"/>
      <c r="GR516" s="259"/>
      <c r="GS516" s="258"/>
      <c r="GT516" s="259"/>
      <c r="GU516" s="259"/>
      <c r="GV516" s="258"/>
      <c r="GW516" s="259"/>
      <c r="GX516" s="259"/>
      <c r="GY516" s="258"/>
      <c r="GZ516" s="259"/>
      <c r="HA516" s="259"/>
    </row>
    <row r="517" spans="1:209" outlineLevel="1" x14ac:dyDescent="0.2">
      <c r="A517" s="254" t="s">
        <v>2326</v>
      </c>
      <c r="B517" s="255" t="s">
        <v>1517</v>
      </c>
      <c r="C517" s="256" t="s">
        <v>121</v>
      </c>
      <c r="D517" s="256" t="s">
        <v>180</v>
      </c>
      <c r="E517" s="256"/>
      <c r="F517" s="256"/>
      <c r="G517" s="256"/>
      <c r="H517" s="255"/>
      <c r="I517" s="255"/>
      <c r="O517" s="247"/>
      <c r="P517" s="249"/>
      <c r="Q517" s="249" t="s">
        <v>34</v>
      </c>
      <c r="R517" s="247"/>
      <c r="S517" s="249"/>
      <c r="T517" s="249" t="s">
        <v>34</v>
      </c>
      <c r="U517" s="247"/>
      <c r="V517" s="249"/>
      <c r="W517" s="249" t="s">
        <v>34</v>
      </c>
      <c r="X517" s="247"/>
      <c r="Y517" s="249"/>
      <c r="Z517" s="249" t="s">
        <v>34</v>
      </c>
      <c r="AA517" s="247"/>
      <c r="AB517" s="249"/>
      <c r="AC517" s="249" t="s">
        <v>34</v>
      </c>
      <c r="AD517" s="247"/>
      <c r="AE517" s="249"/>
      <c r="AF517" s="249" t="s">
        <v>34</v>
      </c>
      <c r="AG517" s="247"/>
      <c r="AH517" s="249"/>
      <c r="AI517" s="249" t="s">
        <v>34</v>
      </c>
      <c r="AJ517" s="247"/>
      <c r="AK517" s="249"/>
      <c r="AL517" s="249" t="s">
        <v>34</v>
      </c>
      <c r="AM517" s="247"/>
      <c r="AN517" s="249"/>
      <c r="AO517" s="249" t="s">
        <v>34</v>
      </c>
      <c r="AP517" s="247"/>
      <c r="AQ517" s="249"/>
      <c r="AR517" s="249" t="s">
        <v>34</v>
      </c>
      <c r="AS517" s="247"/>
      <c r="AT517" s="249"/>
      <c r="AU517" s="249" t="s">
        <v>34</v>
      </c>
      <c r="AV517" s="247"/>
      <c r="AW517" s="249"/>
      <c r="AX517" s="249" t="s">
        <v>34</v>
      </c>
      <c r="AY517" s="247"/>
      <c r="AZ517" s="249"/>
      <c r="BA517" s="249" t="s">
        <v>34</v>
      </c>
      <c r="BB517" s="247"/>
      <c r="BC517" s="249"/>
      <c r="BD517" s="249" t="s">
        <v>34</v>
      </c>
      <c r="BE517" s="247"/>
      <c r="BF517" s="249"/>
      <c r="BG517" s="249" t="s">
        <v>34</v>
      </c>
      <c r="BH517" s="247"/>
      <c r="BI517" s="249"/>
      <c r="BJ517" s="249" t="s">
        <v>34</v>
      </c>
      <c r="BK517" s="247"/>
      <c r="BL517" s="249"/>
      <c r="BM517" s="249" t="s">
        <v>34</v>
      </c>
      <c r="BN517" s="247"/>
      <c r="BO517" s="249"/>
      <c r="BP517" s="249" t="s">
        <v>34</v>
      </c>
      <c r="BQ517" s="247"/>
      <c r="BR517" s="249"/>
      <c r="BS517" s="249" t="s">
        <v>34</v>
      </c>
      <c r="BT517" s="247"/>
      <c r="BU517" s="249"/>
      <c r="BV517" s="249" t="s">
        <v>34</v>
      </c>
      <c r="BW517" s="247"/>
      <c r="BX517" s="249"/>
      <c r="BY517" s="249" t="s">
        <v>34</v>
      </c>
      <c r="BZ517" s="247"/>
      <c r="CA517" s="249"/>
      <c r="CB517" s="249" t="s">
        <v>34</v>
      </c>
      <c r="CC517" s="250"/>
      <c r="CD517" s="261"/>
      <c r="CE517" s="261" t="s">
        <v>34</v>
      </c>
      <c r="CF517" s="247"/>
      <c r="CG517" s="249"/>
      <c r="CH517" s="249" t="s">
        <v>34</v>
      </c>
      <c r="CI517" s="247"/>
      <c r="CJ517" s="249"/>
      <c r="CK517" s="249" t="s">
        <v>34</v>
      </c>
      <c r="CL517" s="247"/>
      <c r="CM517" s="249"/>
      <c r="CN517" s="249" t="s">
        <v>34</v>
      </c>
      <c r="CO517" s="247"/>
      <c r="CP517" s="249"/>
      <c r="CQ517" s="249" t="s">
        <v>34</v>
      </c>
      <c r="CR517" s="247"/>
      <c r="CS517" s="249"/>
      <c r="CT517" s="249" t="s">
        <v>34</v>
      </c>
      <c r="CU517" s="247"/>
      <c r="CV517" s="249"/>
      <c r="CW517" s="249" t="s">
        <v>34</v>
      </c>
      <c r="CX517" s="247"/>
      <c r="CY517" s="249"/>
      <c r="CZ517" s="249" t="s">
        <v>34</v>
      </c>
      <c r="DA517" s="247"/>
      <c r="DB517" s="249"/>
      <c r="DC517" s="249" t="s">
        <v>34</v>
      </c>
      <c r="DD517" s="247"/>
      <c r="DE517" s="249"/>
      <c r="DF517" s="249" t="s">
        <v>34</v>
      </c>
      <c r="DG517" s="247"/>
      <c r="DH517" s="249"/>
      <c r="DI517" s="249" t="s">
        <v>34</v>
      </c>
      <c r="DJ517" s="247"/>
      <c r="DK517" s="249"/>
      <c r="DL517" s="249" t="s">
        <v>34</v>
      </c>
      <c r="DM517" s="247"/>
      <c r="DN517" s="289"/>
      <c r="DO517" s="289" t="s">
        <v>34</v>
      </c>
      <c r="DP517" s="247"/>
      <c r="DQ517" s="249"/>
      <c r="DR517" s="249" t="s">
        <v>34</v>
      </c>
      <c r="DS517" s="247"/>
      <c r="DT517" s="249"/>
      <c r="DU517" s="249" t="s">
        <v>34</v>
      </c>
      <c r="DV517" s="247"/>
      <c r="DW517" s="249"/>
      <c r="DX517" s="249" t="s">
        <v>34</v>
      </c>
      <c r="DY517" s="247"/>
      <c r="DZ517" s="249"/>
      <c r="EA517" s="249" t="s">
        <v>34</v>
      </c>
      <c r="EB517" s="247"/>
      <c r="EC517" s="249"/>
      <c r="ED517" s="249" t="s">
        <v>34</v>
      </c>
      <c r="EE517" s="247"/>
      <c r="EF517" s="249"/>
      <c r="EG517" s="249" t="s">
        <v>34</v>
      </c>
      <c r="EH517" s="247"/>
      <c r="EI517" s="249"/>
      <c r="EJ517" s="249" t="s">
        <v>34</v>
      </c>
      <c r="EK517" s="247"/>
      <c r="EL517" s="249"/>
      <c r="EM517" s="249" t="s">
        <v>34</v>
      </c>
      <c r="EN517" s="247"/>
      <c r="EO517" s="249"/>
      <c r="EP517" s="249" t="s">
        <v>34</v>
      </c>
      <c r="EQ517" s="247"/>
      <c r="ER517" s="249"/>
      <c r="ES517" s="249" t="s">
        <v>34</v>
      </c>
      <c r="ET517" s="247"/>
      <c r="EU517" s="249"/>
      <c r="EV517" s="249" t="s">
        <v>34</v>
      </c>
      <c r="EW517" s="247"/>
      <c r="EX517" s="249"/>
      <c r="EY517" s="249" t="s">
        <v>34</v>
      </c>
      <c r="EZ517" s="247"/>
      <c r="FA517" s="249"/>
      <c r="FB517" s="249" t="s">
        <v>34</v>
      </c>
      <c r="FC517" s="247"/>
      <c r="FD517" s="249"/>
      <c r="FE517" s="249" t="s">
        <v>34</v>
      </c>
      <c r="FF517" s="247"/>
      <c r="FG517" s="249"/>
      <c r="FH517" s="249" t="s">
        <v>34</v>
      </c>
      <c r="FI517" s="247"/>
      <c r="FJ517" s="249"/>
      <c r="FK517" s="249" t="s">
        <v>34</v>
      </c>
      <c r="FL517" s="247"/>
      <c r="FM517" s="249"/>
      <c r="FN517" s="249" t="s">
        <v>34</v>
      </c>
      <c r="FO517" s="247"/>
      <c r="FP517" s="249"/>
      <c r="FQ517" s="249" t="s">
        <v>34</v>
      </c>
      <c r="FR517" s="247"/>
      <c r="FS517" s="249"/>
      <c r="FT517" s="249" t="s">
        <v>34</v>
      </c>
      <c r="FU517" s="247"/>
      <c r="FV517" s="249"/>
      <c r="FW517" s="249" t="s">
        <v>34</v>
      </c>
      <c r="FX517" s="247"/>
      <c r="FY517" s="249"/>
      <c r="FZ517" s="249" t="s">
        <v>34</v>
      </c>
      <c r="GA517" s="250"/>
      <c r="GB517" s="261"/>
      <c r="GC517" s="261" t="s">
        <v>34</v>
      </c>
      <c r="GD517" s="247"/>
      <c r="GE517" s="249"/>
      <c r="GF517" s="249" t="s">
        <v>34</v>
      </c>
      <c r="GG517" s="247"/>
      <c r="GH517" s="249"/>
      <c r="GI517" s="249" t="s">
        <v>34</v>
      </c>
      <c r="GJ517" s="247"/>
      <c r="GK517" s="249"/>
      <c r="GL517" s="249" t="s">
        <v>34</v>
      </c>
      <c r="GM517" s="247"/>
      <c r="GN517" s="249"/>
      <c r="GO517" s="249" t="s">
        <v>34</v>
      </c>
      <c r="GP517" s="247"/>
      <c r="GQ517" s="249"/>
      <c r="GR517" s="249" t="s">
        <v>34</v>
      </c>
      <c r="GS517" s="247"/>
      <c r="GT517" s="249"/>
      <c r="GU517" s="249" t="s">
        <v>34</v>
      </c>
      <c r="GV517" s="247"/>
      <c r="GW517" s="249"/>
      <c r="GX517" s="249" t="s">
        <v>34</v>
      </c>
      <c r="GY517" s="247"/>
      <c r="GZ517" s="249"/>
      <c r="HA517" s="249" t="s">
        <v>34</v>
      </c>
    </row>
    <row r="518" spans="1:209" outlineLevel="1" x14ac:dyDescent="0.2">
      <c r="A518" s="254" t="s">
        <v>2327</v>
      </c>
      <c r="B518" s="255" t="s">
        <v>1518</v>
      </c>
      <c r="C518" s="256" t="s">
        <v>121</v>
      </c>
      <c r="D518" s="256" t="s">
        <v>180</v>
      </c>
      <c r="E518" s="256"/>
      <c r="F518" s="256"/>
      <c r="G518" s="256"/>
      <c r="H518" s="255"/>
      <c r="I518" s="255"/>
      <c r="O518" s="247"/>
      <c r="P518" s="249"/>
      <c r="Q518" s="249" t="s">
        <v>34</v>
      </c>
      <c r="R518" s="247"/>
      <c r="S518" s="249"/>
      <c r="T518" s="249" t="s">
        <v>34</v>
      </c>
      <c r="U518" s="247"/>
      <c r="V518" s="249"/>
      <c r="W518" s="249" t="s">
        <v>34</v>
      </c>
      <c r="X518" s="247"/>
      <c r="Y518" s="249"/>
      <c r="Z518" s="249" t="s">
        <v>34</v>
      </c>
      <c r="AA518" s="247"/>
      <c r="AB518" s="249"/>
      <c r="AC518" s="249" t="s">
        <v>34</v>
      </c>
      <c r="AD518" s="247"/>
      <c r="AE518" s="249"/>
      <c r="AF518" s="249" t="s">
        <v>34</v>
      </c>
      <c r="AG518" s="247"/>
      <c r="AH518" s="249"/>
      <c r="AI518" s="249" t="s">
        <v>34</v>
      </c>
      <c r="AJ518" s="247"/>
      <c r="AK518" s="249"/>
      <c r="AL518" s="249" t="s">
        <v>34</v>
      </c>
      <c r="AM518" s="247"/>
      <c r="AN518" s="249"/>
      <c r="AO518" s="249" t="s">
        <v>34</v>
      </c>
      <c r="AP518" s="247"/>
      <c r="AQ518" s="249"/>
      <c r="AR518" s="249" t="s">
        <v>34</v>
      </c>
      <c r="AS518" s="247"/>
      <c r="AT518" s="249"/>
      <c r="AU518" s="249" t="s">
        <v>34</v>
      </c>
      <c r="AV518" s="247"/>
      <c r="AW518" s="249"/>
      <c r="AX518" s="249" t="s">
        <v>34</v>
      </c>
      <c r="AY518" s="247"/>
      <c r="AZ518" s="249"/>
      <c r="BA518" s="249" t="s">
        <v>34</v>
      </c>
      <c r="BB518" s="247"/>
      <c r="BC518" s="249"/>
      <c r="BD518" s="249" t="s">
        <v>34</v>
      </c>
      <c r="BE518" s="247"/>
      <c r="BF518" s="249"/>
      <c r="BG518" s="249" t="s">
        <v>34</v>
      </c>
      <c r="BH518" s="247"/>
      <c r="BI518" s="249"/>
      <c r="BJ518" s="249" t="s">
        <v>34</v>
      </c>
      <c r="BK518" s="247"/>
      <c r="BL518" s="249"/>
      <c r="BM518" s="249" t="s">
        <v>34</v>
      </c>
      <c r="BN518" s="247"/>
      <c r="BO518" s="249"/>
      <c r="BP518" s="249" t="s">
        <v>34</v>
      </c>
      <c r="BQ518" s="247"/>
      <c r="BR518" s="249"/>
      <c r="BS518" s="249" t="s">
        <v>34</v>
      </c>
      <c r="BT518" s="247"/>
      <c r="BU518" s="249"/>
      <c r="BV518" s="249" t="s">
        <v>34</v>
      </c>
      <c r="BW518" s="247"/>
      <c r="BX518" s="249"/>
      <c r="BY518" s="249" t="s">
        <v>34</v>
      </c>
      <c r="BZ518" s="247"/>
      <c r="CA518" s="249"/>
      <c r="CB518" s="249" t="s">
        <v>34</v>
      </c>
      <c r="CC518" s="250"/>
      <c r="CD518" s="261"/>
      <c r="CE518" s="261" t="s">
        <v>34</v>
      </c>
      <c r="CF518" s="247"/>
      <c r="CG518" s="249"/>
      <c r="CH518" s="249" t="s">
        <v>34</v>
      </c>
      <c r="CI518" s="247"/>
      <c r="CJ518" s="249"/>
      <c r="CK518" s="249" t="s">
        <v>34</v>
      </c>
      <c r="CL518" s="247"/>
      <c r="CM518" s="249"/>
      <c r="CN518" s="249" t="s">
        <v>34</v>
      </c>
      <c r="CO518" s="184">
        <v>50</v>
      </c>
      <c r="CP518" s="257" t="s">
        <v>355</v>
      </c>
      <c r="CQ518" s="257" t="s">
        <v>395</v>
      </c>
      <c r="CR518" s="247"/>
      <c r="CS518" s="249"/>
      <c r="CT518" s="249" t="s">
        <v>34</v>
      </c>
      <c r="CU518" s="247"/>
      <c r="CV518" s="249"/>
      <c r="CW518" s="249" t="s">
        <v>34</v>
      </c>
      <c r="CX518" s="247"/>
      <c r="CY518" s="249"/>
      <c r="CZ518" s="249" t="s">
        <v>34</v>
      </c>
      <c r="DA518" s="247"/>
      <c r="DB518" s="249"/>
      <c r="DC518" s="249" t="s">
        <v>34</v>
      </c>
      <c r="DD518" s="247"/>
      <c r="DE518" s="249"/>
      <c r="DF518" s="249" t="s">
        <v>34</v>
      </c>
      <c r="DG518" s="247"/>
      <c r="DH518" s="249"/>
      <c r="DI518" s="249" t="s">
        <v>34</v>
      </c>
      <c r="DJ518" s="247"/>
      <c r="DK518" s="249"/>
      <c r="DL518" s="249" t="s">
        <v>34</v>
      </c>
      <c r="DM518" s="247"/>
      <c r="DN518" s="289"/>
      <c r="DO518" s="289" t="s">
        <v>34</v>
      </c>
      <c r="DP518" s="247"/>
      <c r="DQ518" s="249"/>
      <c r="DR518" s="249" t="s">
        <v>34</v>
      </c>
      <c r="DS518" s="247"/>
      <c r="DT518" s="249"/>
      <c r="DU518" s="249" t="s">
        <v>34</v>
      </c>
      <c r="DV518" s="247"/>
      <c r="DW518" s="249"/>
      <c r="DX518" s="249" t="s">
        <v>34</v>
      </c>
      <c r="DY518" s="247"/>
      <c r="DZ518" s="249"/>
      <c r="EA518" s="249" t="s">
        <v>34</v>
      </c>
      <c r="EB518" s="247"/>
      <c r="EC518" s="249"/>
      <c r="ED518" s="249" t="s">
        <v>34</v>
      </c>
      <c r="EE518" s="247"/>
      <c r="EF518" s="249"/>
      <c r="EG518" s="249" t="s">
        <v>34</v>
      </c>
      <c r="EH518" s="247"/>
      <c r="EI518" s="249"/>
      <c r="EJ518" s="249" t="s">
        <v>34</v>
      </c>
      <c r="EK518" s="247"/>
      <c r="EL518" s="249"/>
      <c r="EM518" s="249" t="s">
        <v>34</v>
      </c>
      <c r="EN518" s="247"/>
      <c r="EO518" s="249"/>
      <c r="EP518" s="249" t="s">
        <v>34</v>
      </c>
      <c r="EQ518" s="247"/>
      <c r="ER518" s="249"/>
      <c r="ES518" s="249" t="s">
        <v>34</v>
      </c>
      <c r="ET518" s="247"/>
      <c r="EU518" s="249"/>
      <c r="EV518" s="249" t="s">
        <v>34</v>
      </c>
      <c r="EW518" s="247"/>
      <c r="EX518" s="249"/>
      <c r="EY518" s="249" t="s">
        <v>34</v>
      </c>
      <c r="EZ518" s="247"/>
      <c r="FA518" s="249"/>
      <c r="FB518" s="249" t="s">
        <v>34</v>
      </c>
      <c r="FC518" s="247"/>
      <c r="FD518" s="249"/>
      <c r="FE518" s="249" t="s">
        <v>34</v>
      </c>
      <c r="FF518" s="247"/>
      <c r="FG518" s="249"/>
      <c r="FH518" s="249" t="s">
        <v>34</v>
      </c>
      <c r="FI518" s="247"/>
      <c r="FJ518" s="249"/>
      <c r="FK518" s="249" t="s">
        <v>34</v>
      </c>
      <c r="FL518" s="247"/>
      <c r="FM518" s="249"/>
      <c r="FN518" s="249" t="s">
        <v>34</v>
      </c>
      <c r="FO518" s="247"/>
      <c r="FP518" s="249"/>
      <c r="FQ518" s="249" t="s">
        <v>34</v>
      </c>
      <c r="FR518" s="247"/>
      <c r="FS518" s="249"/>
      <c r="FT518" s="249" t="s">
        <v>34</v>
      </c>
      <c r="FU518" s="247"/>
      <c r="FV518" s="249"/>
      <c r="FW518" s="249" t="s">
        <v>34</v>
      </c>
      <c r="FX518" s="247"/>
      <c r="FY518" s="249"/>
      <c r="FZ518" s="249" t="s">
        <v>34</v>
      </c>
      <c r="GA518" s="250"/>
      <c r="GB518" s="261"/>
      <c r="GC518" s="261" t="s">
        <v>34</v>
      </c>
      <c r="GD518" s="247"/>
      <c r="GE518" s="249"/>
      <c r="GF518" s="249" t="s">
        <v>34</v>
      </c>
      <c r="GG518" s="247"/>
      <c r="GH518" s="249"/>
      <c r="GI518" s="249" t="s">
        <v>34</v>
      </c>
      <c r="GJ518" s="247"/>
      <c r="GK518" s="249"/>
      <c r="GL518" s="249" t="s">
        <v>34</v>
      </c>
      <c r="GM518" s="247"/>
      <c r="GN518" s="249"/>
      <c r="GO518" s="249" t="s">
        <v>34</v>
      </c>
      <c r="GP518" s="247"/>
      <c r="GQ518" s="249"/>
      <c r="GR518" s="249" t="s">
        <v>34</v>
      </c>
      <c r="GS518" s="247"/>
      <c r="GT518" s="249"/>
      <c r="GU518" s="249" t="s">
        <v>34</v>
      </c>
      <c r="GV518" s="247"/>
      <c r="GW518" s="249"/>
      <c r="GX518" s="249" t="s">
        <v>34</v>
      </c>
      <c r="GY518" s="247"/>
      <c r="GZ518" s="249"/>
      <c r="HA518" s="249" t="s">
        <v>34</v>
      </c>
    </row>
    <row r="519" spans="1:209" outlineLevel="1" x14ac:dyDescent="0.2">
      <c r="A519" s="246" t="s">
        <v>2328</v>
      </c>
      <c r="B519" s="247" t="s">
        <v>214</v>
      </c>
      <c r="C519" s="247" t="s">
        <v>15</v>
      </c>
      <c r="D519" s="247" t="s">
        <v>180</v>
      </c>
      <c r="E519" s="249"/>
      <c r="F519" s="249"/>
      <c r="G519" s="249"/>
      <c r="H519" s="249"/>
      <c r="I519" s="249"/>
      <c r="O519" s="249"/>
      <c r="P519" s="249"/>
      <c r="Q519" s="249" t="s">
        <v>34</v>
      </c>
      <c r="R519" s="249"/>
      <c r="S519" s="249"/>
      <c r="T519" s="249" t="s">
        <v>34</v>
      </c>
      <c r="U519" s="249"/>
      <c r="V519" s="249"/>
      <c r="W519" s="249" t="s">
        <v>34</v>
      </c>
      <c r="X519" s="249"/>
      <c r="Y519" s="249"/>
      <c r="Z519" s="249" t="s">
        <v>34</v>
      </c>
      <c r="AA519" s="249"/>
      <c r="AB519" s="249"/>
      <c r="AC519" s="249" t="s">
        <v>34</v>
      </c>
      <c r="AD519" s="249"/>
      <c r="AE519" s="249"/>
      <c r="AF519" s="249" t="s">
        <v>34</v>
      </c>
      <c r="AG519" s="249"/>
      <c r="AH519" s="249"/>
      <c r="AI519" s="249" t="s">
        <v>34</v>
      </c>
      <c r="AJ519" s="249"/>
      <c r="AK519" s="249"/>
      <c r="AL519" s="249" t="s">
        <v>34</v>
      </c>
      <c r="AM519" s="249"/>
      <c r="AN519" s="249"/>
      <c r="AO519" s="249" t="s">
        <v>34</v>
      </c>
      <c r="AP519" s="249"/>
      <c r="AQ519" s="249"/>
      <c r="AR519" s="249" t="s">
        <v>34</v>
      </c>
      <c r="AS519" s="249"/>
      <c r="AT519" s="249"/>
      <c r="AU519" s="249" t="s">
        <v>34</v>
      </c>
      <c r="AV519" s="249"/>
      <c r="AW519" s="249"/>
      <c r="AX519" s="249" t="s">
        <v>34</v>
      </c>
      <c r="AY519" s="249"/>
      <c r="AZ519" s="249"/>
      <c r="BA519" s="249" t="s">
        <v>34</v>
      </c>
      <c r="BB519" s="249"/>
      <c r="BC519" s="249"/>
      <c r="BD519" s="249" t="s">
        <v>34</v>
      </c>
      <c r="BE519" s="249"/>
      <c r="BF519" s="249"/>
      <c r="BG519" s="249" t="s">
        <v>34</v>
      </c>
      <c r="BH519" s="249"/>
      <c r="BI519" s="249"/>
      <c r="BJ519" s="249" t="s">
        <v>34</v>
      </c>
      <c r="BK519" s="249"/>
      <c r="BL519" s="249"/>
      <c r="BM519" s="249" t="s">
        <v>34</v>
      </c>
      <c r="BN519" s="249"/>
      <c r="BO519" s="249"/>
      <c r="BP519" s="249" t="s">
        <v>34</v>
      </c>
      <c r="BQ519" s="249"/>
      <c r="BR519" s="249"/>
      <c r="BS519" s="249" t="s">
        <v>34</v>
      </c>
      <c r="BT519" s="249"/>
      <c r="BU519" s="249"/>
      <c r="BV519" s="249" t="s">
        <v>34</v>
      </c>
      <c r="BW519" s="249"/>
      <c r="BX519" s="249"/>
      <c r="BY519" s="249" t="s">
        <v>34</v>
      </c>
      <c r="BZ519" s="249"/>
      <c r="CA519" s="249"/>
      <c r="CB519" s="249" t="s">
        <v>34</v>
      </c>
      <c r="CC519" s="261"/>
      <c r="CD519" s="261"/>
      <c r="CE519" s="261" t="s">
        <v>34</v>
      </c>
      <c r="CF519" s="249"/>
      <c r="CG519" s="249"/>
      <c r="CH519" s="249" t="s">
        <v>34</v>
      </c>
      <c r="CI519" s="249"/>
      <c r="CJ519" s="249"/>
      <c r="CK519" s="249" t="s">
        <v>34</v>
      </c>
      <c r="CL519" s="249"/>
      <c r="CM519" s="249"/>
      <c r="CN519" s="249" t="s">
        <v>34</v>
      </c>
      <c r="CO519" s="249"/>
      <c r="CP519" s="249"/>
      <c r="CQ519" s="249" t="s">
        <v>34</v>
      </c>
      <c r="CR519" s="249"/>
      <c r="CS519" s="249"/>
      <c r="CT519" s="249" t="s">
        <v>34</v>
      </c>
      <c r="CU519" s="249"/>
      <c r="CV519" s="249"/>
      <c r="CW519" s="249" t="s">
        <v>34</v>
      </c>
      <c r="CX519" s="249"/>
      <c r="CY519" s="249"/>
      <c r="CZ519" s="249" t="s">
        <v>34</v>
      </c>
      <c r="DA519" s="249"/>
      <c r="DB519" s="249"/>
      <c r="DC519" s="249" t="s">
        <v>34</v>
      </c>
      <c r="DD519" s="249"/>
      <c r="DE519" s="249"/>
      <c r="DF519" s="249" t="s">
        <v>34</v>
      </c>
      <c r="DG519" s="249"/>
      <c r="DH519" s="249"/>
      <c r="DI519" s="249" t="s">
        <v>34</v>
      </c>
      <c r="DJ519" s="249"/>
      <c r="DK519" s="249"/>
      <c r="DL519" s="249" t="s">
        <v>34</v>
      </c>
      <c r="DM519" s="247"/>
      <c r="DN519" s="289"/>
      <c r="DO519" s="289" t="s">
        <v>34</v>
      </c>
      <c r="DP519" s="249"/>
      <c r="DQ519" s="249"/>
      <c r="DR519" s="249" t="s">
        <v>34</v>
      </c>
      <c r="DS519" s="249"/>
      <c r="DT519" s="249"/>
      <c r="DU519" s="249" t="s">
        <v>34</v>
      </c>
      <c r="DV519" s="249"/>
      <c r="DW519" s="249"/>
      <c r="DX519" s="249" t="s">
        <v>34</v>
      </c>
      <c r="DY519" s="249"/>
      <c r="DZ519" s="249"/>
      <c r="EA519" s="249" t="s">
        <v>34</v>
      </c>
      <c r="EB519" s="249"/>
      <c r="EC519" s="249"/>
      <c r="ED519" s="249" t="s">
        <v>34</v>
      </c>
      <c r="EE519" s="249"/>
      <c r="EF519" s="249"/>
      <c r="EG519" s="249" t="s">
        <v>34</v>
      </c>
      <c r="EH519" s="249"/>
      <c r="EI519" s="249"/>
      <c r="EJ519" s="249" t="s">
        <v>34</v>
      </c>
      <c r="EK519" s="249"/>
      <c r="EL519" s="249"/>
      <c r="EM519" s="249" t="s">
        <v>34</v>
      </c>
      <c r="EN519" s="249"/>
      <c r="EO519" s="249"/>
      <c r="EP519" s="249" t="s">
        <v>34</v>
      </c>
      <c r="EQ519" s="249"/>
      <c r="ER519" s="249"/>
      <c r="ES519" s="249" t="s">
        <v>34</v>
      </c>
      <c r="ET519" s="249"/>
      <c r="EU519" s="249"/>
      <c r="EV519" s="249" t="s">
        <v>34</v>
      </c>
      <c r="EW519" s="249"/>
      <c r="EX519" s="249"/>
      <c r="EY519" s="249" t="s">
        <v>34</v>
      </c>
      <c r="EZ519" s="249"/>
      <c r="FA519" s="249"/>
      <c r="FB519" s="249" t="s">
        <v>34</v>
      </c>
      <c r="FC519" s="249"/>
      <c r="FD519" s="249"/>
      <c r="FE519" s="249" t="s">
        <v>34</v>
      </c>
      <c r="FF519" s="249"/>
      <c r="FG519" s="249"/>
      <c r="FH519" s="249" t="s">
        <v>34</v>
      </c>
      <c r="FI519" s="249"/>
      <c r="FJ519" s="249"/>
      <c r="FK519" s="249" t="s">
        <v>34</v>
      </c>
      <c r="FL519" s="249"/>
      <c r="FM519" s="249"/>
      <c r="FN519" s="249" t="s">
        <v>34</v>
      </c>
      <c r="FO519" s="249"/>
      <c r="FP519" s="249"/>
      <c r="FQ519" s="249" t="s">
        <v>34</v>
      </c>
      <c r="FR519" s="249"/>
      <c r="FS519" s="249"/>
      <c r="FT519" s="249" t="s">
        <v>34</v>
      </c>
      <c r="FU519" s="249"/>
      <c r="FV519" s="249"/>
      <c r="FW519" s="249" t="s">
        <v>34</v>
      </c>
      <c r="FX519" s="249"/>
      <c r="FY519" s="249"/>
      <c r="FZ519" s="249" t="s">
        <v>34</v>
      </c>
      <c r="GA519" s="261"/>
      <c r="GB519" s="261"/>
      <c r="GC519" s="261" t="s">
        <v>34</v>
      </c>
      <c r="GD519" s="249"/>
      <c r="GE519" s="249"/>
      <c r="GF519" s="249" t="s">
        <v>34</v>
      </c>
      <c r="GG519" s="249"/>
      <c r="GH519" s="249"/>
      <c r="GI519" s="249" t="s">
        <v>34</v>
      </c>
      <c r="GJ519" s="249"/>
      <c r="GK519" s="249"/>
      <c r="GL519" s="249" t="s">
        <v>34</v>
      </c>
      <c r="GM519" s="249"/>
      <c r="GN519" s="249"/>
      <c r="GO519" s="249" t="s">
        <v>34</v>
      </c>
      <c r="GP519" s="249"/>
      <c r="GQ519" s="249"/>
      <c r="GR519" s="249" t="s">
        <v>34</v>
      </c>
      <c r="GS519" s="249"/>
      <c r="GT519" s="249"/>
      <c r="GU519" s="249" t="s">
        <v>34</v>
      </c>
      <c r="GV519" s="249"/>
      <c r="GW519" s="249"/>
      <c r="GX519" s="249" t="s">
        <v>34</v>
      </c>
      <c r="GY519" s="249"/>
      <c r="GZ519" s="249"/>
      <c r="HA519" s="249" t="s">
        <v>34</v>
      </c>
    </row>
    <row r="520" spans="1:209" s="184" customFormat="1" outlineLevel="1" x14ac:dyDescent="0.2">
      <c r="A520" s="254" t="s">
        <v>2328</v>
      </c>
      <c r="B520" s="258" t="s">
        <v>214</v>
      </c>
      <c r="C520" s="258" t="s">
        <v>69</v>
      </c>
      <c r="D520" s="258" t="s">
        <v>25</v>
      </c>
      <c r="E520" s="258"/>
      <c r="F520" s="258"/>
      <c r="G520" s="258"/>
      <c r="H520" s="258"/>
      <c r="I520" s="258" t="s">
        <v>215</v>
      </c>
      <c r="O520" s="258"/>
      <c r="P520" s="259"/>
      <c r="Q520" s="259"/>
      <c r="R520" s="258"/>
      <c r="S520" s="259"/>
      <c r="T520" s="259"/>
      <c r="U520" s="258"/>
      <c r="V520" s="259"/>
      <c r="W520" s="259"/>
      <c r="X520" s="258"/>
      <c r="Y520" s="259"/>
      <c r="Z520" s="259"/>
      <c r="AA520" s="258"/>
      <c r="AB520" s="259"/>
      <c r="AC520" s="259"/>
      <c r="AD520" s="258"/>
      <c r="AE520" s="259"/>
      <c r="AF520" s="259"/>
      <c r="AG520" s="258"/>
      <c r="AH520" s="259"/>
      <c r="AI520" s="259"/>
      <c r="AJ520" s="258"/>
      <c r="AK520" s="259"/>
      <c r="AL520" s="259"/>
      <c r="AM520" s="258"/>
      <c r="AN520" s="259"/>
      <c r="AO520" s="259"/>
      <c r="AP520" s="258"/>
      <c r="AQ520" s="259"/>
      <c r="AR520" s="259"/>
      <c r="AS520" s="258"/>
      <c r="AT520" s="259"/>
      <c r="AU520" s="259"/>
      <c r="AV520" s="258"/>
      <c r="AW520" s="259"/>
      <c r="AX520" s="259"/>
      <c r="AY520" s="258"/>
      <c r="AZ520" s="259"/>
      <c r="BA520" s="259"/>
      <c r="BB520" s="258"/>
      <c r="BC520" s="259"/>
      <c r="BD520" s="259"/>
      <c r="BE520" s="258"/>
      <c r="BF520" s="259"/>
      <c r="BG520" s="259"/>
      <c r="BH520" s="258"/>
      <c r="BI520" s="259"/>
      <c r="BJ520" s="259"/>
      <c r="BK520" s="258"/>
      <c r="BL520" s="259"/>
      <c r="BM520" s="259"/>
      <c r="BN520" s="258"/>
      <c r="BO520" s="259"/>
      <c r="BP520" s="259"/>
      <c r="BQ520" s="258"/>
      <c r="BR520" s="259"/>
      <c r="BS520" s="259"/>
      <c r="BT520" s="258"/>
      <c r="BU520" s="259"/>
      <c r="BV520" s="259"/>
      <c r="BW520" s="258"/>
      <c r="BX520" s="259"/>
      <c r="BY520" s="259"/>
      <c r="BZ520" s="258"/>
      <c r="CA520" s="259"/>
      <c r="CB520" s="259"/>
      <c r="CC520" s="258"/>
      <c r="CD520" s="259"/>
      <c r="CE520" s="259"/>
      <c r="CF520" s="258"/>
      <c r="CG520" s="259"/>
      <c r="CH520" s="259"/>
      <c r="CI520" s="258"/>
      <c r="CJ520" s="259"/>
      <c r="CK520" s="259"/>
      <c r="CL520" s="258"/>
      <c r="CM520" s="259"/>
      <c r="CN520" s="259"/>
      <c r="CO520" s="258"/>
      <c r="CP520" s="259"/>
      <c r="CQ520" s="259"/>
      <c r="CR520" s="258"/>
      <c r="CS520" s="259"/>
      <c r="CT520" s="259"/>
      <c r="CU520" s="258"/>
      <c r="CV520" s="259"/>
      <c r="CW520" s="259"/>
      <c r="CX520" s="258"/>
      <c r="CY520" s="259"/>
      <c r="CZ520" s="259"/>
      <c r="DA520" s="258"/>
      <c r="DB520" s="259"/>
      <c r="DC520" s="259"/>
      <c r="DD520" s="258"/>
      <c r="DE520" s="259"/>
      <c r="DF520" s="259"/>
      <c r="DG520" s="258"/>
      <c r="DH520" s="259"/>
      <c r="DI520" s="259"/>
      <c r="DJ520" s="258"/>
      <c r="DK520" s="259"/>
      <c r="DL520" s="259"/>
      <c r="DM520" s="258"/>
      <c r="DN520" s="259"/>
      <c r="DO520" s="259"/>
      <c r="DP520" s="258"/>
      <c r="DQ520" s="259"/>
      <c r="DR520" s="259"/>
      <c r="DS520" s="258"/>
      <c r="DT520" s="259"/>
      <c r="DU520" s="259"/>
      <c r="DV520" s="258"/>
      <c r="DW520" s="259"/>
      <c r="DX520" s="259"/>
      <c r="DY520" s="258"/>
      <c r="DZ520" s="259"/>
      <c r="EA520" s="259"/>
      <c r="EB520" s="258"/>
      <c r="EC520" s="259"/>
      <c r="ED520" s="259"/>
      <c r="EE520" s="258"/>
      <c r="EF520" s="259"/>
      <c r="EG520" s="259"/>
      <c r="EH520" s="258"/>
      <c r="EI520" s="259"/>
      <c r="EJ520" s="259"/>
      <c r="EK520" s="258"/>
      <c r="EL520" s="259"/>
      <c r="EM520" s="259"/>
      <c r="EN520" s="258"/>
      <c r="EO520" s="259"/>
      <c r="EP520" s="259"/>
      <c r="EQ520" s="258"/>
      <c r="ER520" s="259"/>
      <c r="ES520" s="259"/>
      <c r="ET520" s="258"/>
      <c r="EU520" s="259"/>
      <c r="EV520" s="259"/>
      <c r="EW520" s="258"/>
      <c r="EX520" s="259"/>
      <c r="EY520" s="259"/>
      <c r="EZ520" s="258"/>
      <c r="FA520" s="259"/>
      <c r="FB520" s="259"/>
      <c r="FC520" s="258"/>
      <c r="FD520" s="259"/>
      <c r="FE520" s="259"/>
      <c r="FF520" s="258"/>
      <c r="FG520" s="259"/>
      <c r="FH520" s="259"/>
      <c r="FI520" s="258"/>
      <c r="FJ520" s="259"/>
      <c r="FK520" s="259"/>
      <c r="FL520" s="258"/>
      <c r="FM520" s="259"/>
      <c r="FN520" s="259"/>
      <c r="FO520" s="258"/>
      <c r="FP520" s="259"/>
      <c r="FQ520" s="259"/>
      <c r="FR520" s="258"/>
      <c r="FS520" s="259"/>
      <c r="FT520" s="259"/>
      <c r="FU520" s="258"/>
      <c r="FV520" s="259"/>
      <c r="FW520" s="259"/>
      <c r="FX520" s="258"/>
      <c r="FY520" s="259"/>
      <c r="FZ520" s="259"/>
      <c r="GA520" s="258"/>
      <c r="GB520" s="259"/>
      <c r="GC520" s="259"/>
      <c r="GD520" s="258"/>
      <c r="GE520" s="259"/>
      <c r="GF520" s="259"/>
      <c r="GG520" s="258"/>
      <c r="GH520" s="259"/>
      <c r="GI520" s="259"/>
      <c r="GJ520" s="258"/>
      <c r="GK520" s="259"/>
      <c r="GL520" s="259"/>
      <c r="GM520" s="258"/>
      <c r="GN520" s="259"/>
      <c r="GO520" s="259"/>
      <c r="GP520" s="258"/>
      <c r="GQ520" s="259"/>
      <c r="GR520" s="259"/>
      <c r="GS520" s="258"/>
      <c r="GT520" s="259"/>
      <c r="GU520" s="259"/>
      <c r="GV520" s="258"/>
      <c r="GW520" s="259"/>
      <c r="GX520" s="259"/>
      <c r="GY520" s="258"/>
      <c r="GZ520" s="259"/>
      <c r="HA520" s="259"/>
    </row>
    <row r="521" spans="1:209" s="184" customFormat="1" outlineLevel="1" x14ac:dyDescent="0.2">
      <c r="A521" s="254" t="s">
        <v>2329</v>
      </c>
      <c r="B521" s="257" t="s">
        <v>169</v>
      </c>
      <c r="C521" s="257" t="s">
        <v>15</v>
      </c>
      <c r="D521" s="257" t="s">
        <v>25</v>
      </c>
      <c r="E521" s="257"/>
      <c r="F521" s="257"/>
      <c r="G521" s="257"/>
      <c r="H521" s="257"/>
      <c r="I521" s="257"/>
      <c r="O521" s="257"/>
      <c r="P521" s="257"/>
      <c r="Q521" s="257" t="s">
        <v>34</v>
      </c>
      <c r="R521" s="257"/>
      <c r="S521" s="257"/>
      <c r="T521" s="257" t="s">
        <v>34</v>
      </c>
      <c r="U521" s="257"/>
      <c r="V521" s="257"/>
      <c r="W521" s="257" t="s">
        <v>34</v>
      </c>
      <c r="X521" s="257"/>
      <c r="Y521" s="257"/>
      <c r="Z521" s="257" t="s">
        <v>34</v>
      </c>
      <c r="AA521" s="257"/>
      <c r="AB521" s="257"/>
      <c r="AC521" s="257" t="s">
        <v>34</v>
      </c>
      <c r="AD521" s="257"/>
      <c r="AE521" s="257"/>
      <c r="AF521" s="257" t="s">
        <v>34</v>
      </c>
      <c r="AG521" s="257"/>
      <c r="AH521" s="257"/>
      <c r="AI521" s="257" t="s">
        <v>34</v>
      </c>
      <c r="AJ521" s="257"/>
      <c r="AK521" s="257"/>
      <c r="AL521" s="257" t="s">
        <v>34</v>
      </c>
      <c r="AM521" s="257"/>
      <c r="AN521" s="257"/>
      <c r="AO521" s="257" t="s">
        <v>34</v>
      </c>
      <c r="AP521" s="257"/>
      <c r="AQ521" s="257"/>
      <c r="AR521" s="257" t="s">
        <v>34</v>
      </c>
      <c r="AS521" s="257"/>
      <c r="AT521" s="257"/>
      <c r="AU521" s="257" t="s">
        <v>34</v>
      </c>
      <c r="AV521" s="257"/>
      <c r="AW521" s="257"/>
      <c r="AX521" s="257" t="s">
        <v>34</v>
      </c>
      <c r="AY521" s="257"/>
      <c r="AZ521" s="257"/>
      <c r="BA521" s="257" t="s">
        <v>34</v>
      </c>
      <c r="BB521" s="257"/>
      <c r="BC521" s="257"/>
      <c r="BD521" s="257" t="s">
        <v>34</v>
      </c>
      <c r="BE521" s="257"/>
      <c r="BF521" s="257"/>
      <c r="BG521" s="257" t="s">
        <v>34</v>
      </c>
      <c r="BH521" s="257"/>
      <c r="BI521" s="257"/>
      <c r="BJ521" s="257" t="s">
        <v>34</v>
      </c>
      <c r="BK521" s="257"/>
      <c r="BL521" s="257"/>
      <c r="BM521" s="257" t="s">
        <v>34</v>
      </c>
      <c r="BN521" s="257"/>
      <c r="BO521" s="257"/>
      <c r="BP521" s="257" t="s">
        <v>34</v>
      </c>
      <c r="BQ521" s="257"/>
      <c r="BR521" s="257"/>
      <c r="BS521" s="257" t="s">
        <v>34</v>
      </c>
      <c r="BT521" s="257"/>
      <c r="BU521" s="257"/>
      <c r="BV521" s="257" t="s">
        <v>34</v>
      </c>
      <c r="BW521" s="257"/>
      <c r="BX521" s="257"/>
      <c r="BY521" s="257" t="s">
        <v>34</v>
      </c>
      <c r="BZ521" s="257"/>
      <c r="CA521" s="257"/>
      <c r="CB521" s="257" t="s">
        <v>34</v>
      </c>
      <c r="CC521" s="259"/>
      <c r="CD521" s="259"/>
      <c r="CE521" s="259" t="s">
        <v>34</v>
      </c>
      <c r="CF521" s="257"/>
      <c r="CG521" s="257"/>
      <c r="CH521" s="257" t="s">
        <v>34</v>
      </c>
      <c r="CI521" s="257"/>
      <c r="CJ521" s="257"/>
      <c r="CK521" s="257" t="s">
        <v>34</v>
      </c>
      <c r="CL521" s="257"/>
      <c r="CM521" s="257"/>
      <c r="CN521" s="257" t="s">
        <v>34</v>
      </c>
      <c r="CO521" s="257"/>
      <c r="CP521" s="257"/>
      <c r="CQ521" s="257" t="s">
        <v>34</v>
      </c>
      <c r="CR521" s="257"/>
      <c r="CS521" s="257"/>
      <c r="CT521" s="257" t="s">
        <v>34</v>
      </c>
      <c r="CU521" s="257"/>
      <c r="CV521" s="257"/>
      <c r="CW521" s="257" t="s">
        <v>34</v>
      </c>
      <c r="CX521" s="257"/>
      <c r="CY521" s="257"/>
      <c r="CZ521" s="257" t="s">
        <v>34</v>
      </c>
      <c r="DA521" s="257"/>
      <c r="DB521" s="257"/>
      <c r="DC521" s="257" t="s">
        <v>34</v>
      </c>
      <c r="DD521" s="257"/>
      <c r="DE521" s="257"/>
      <c r="DF521" s="257" t="s">
        <v>34</v>
      </c>
      <c r="DG521" s="257"/>
      <c r="DH521" s="257"/>
      <c r="DI521" s="257" t="s">
        <v>34</v>
      </c>
      <c r="DJ521" s="257"/>
      <c r="DK521" s="257"/>
      <c r="DL521" s="257" t="s">
        <v>34</v>
      </c>
      <c r="DM521" s="255"/>
      <c r="DN521" s="326"/>
      <c r="DO521" s="326" t="s">
        <v>34</v>
      </c>
      <c r="DP521" s="257"/>
      <c r="DQ521" s="257"/>
      <c r="DR521" s="257" t="s">
        <v>34</v>
      </c>
      <c r="DS521" s="257"/>
      <c r="DT521" s="257"/>
      <c r="DU521" s="257" t="s">
        <v>34</v>
      </c>
      <c r="DV521" s="257"/>
      <c r="DW521" s="257"/>
      <c r="DX521" s="257" t="s">
        <v>34</v>
      </c>
      <c r="DY521" s="257"/>
      <c r="DZ521" s="257"/>
      <c r="EA521" s="257" t="s">
        <v>34</v>
      </c>
      <c r="EB521" s="257"/>
      <c r="EC521" s="257"/>
      <c r="ED521" s="257" t="s">
        <v>34</v>
      </c>
      <c r="EE521" s="257"/>
      <c r="EF521" s="257"/>
      <c r="EG521" s="257" t="s">
        <v>34</v>
      </c>
      <c r="EH521" s="257"/>
      <c r="EI521" s="257"/>
      <c r="EJ521" s="257" t="s">
        <v>34</v>
      </c>
      <c r="EK521" s="257"/>
      <c r="EL521" s="257"/>
      <c r="EM521" s="257" t="s">
        <v>34</v>
      </c>
      <c r="EN521" s="257"/>
      <c r="EO521" s="257"/>
      <c r="EP521" s="257" t="s">
        <v>34</v>
      </c>
      <c r="EQ521" s="257"/>
      <c r="ER521" s="257"/>
      <c r="ES521" s="257" t="s">
        <v>34</v>
      </c>
      <c r="ET521" s="257"/>
      <c r="EU521" s="257"/>
      <c r="EV521" s="257" t="s">
        <v>34</v>
      </c>
      <c r="EW521" s="257"/>
      <c r="EX521" s="257"/>
      <c r="EY521" s="257" t="s">
        <v>34</v>
      </c>
      <c r="EZ521" s="257"/>
      <c r="FA521" s="257"/>
      <c r="FB521" s="257" t="s">
        <v>34</v>
      </c>
      <c r="FC521" s="257"/>
      <c r="FD521" s="257"/>
      <c r="FE521" s="257" t="s">
        <v>34</v>
      </c>
      <c r="FF521" s="257"/>
      <c r="FG521" s="257"/>
      <c r="FH521" s="257" t="s">
        <v>34</v>
      </c>
      <c r="FI521" s="257"/>
      <c r="FJ521" s="257"/>
      <c r="FK521" s="257" t="s">
        <v>34</v>
      </c>
      <c r="FL521" s="257"/>
      <c r="FM521" s="257"/>
      <c r="FN521" s="257" t="s">
        <v>34</v>
      </c>
      <c r="FO521" s="257"/>
      <c r="FP521" s="257"/>
      <c r="FQ521" s="257" t="s">
        <v>34</v>
      </c>
      <c r="FR521" s="257"/>
      <c r="FS521" s="257"/>
      <c r="FT521" s="257" t="s">
        <v>34</v>
      </c>
      <c r="FU521" s="257"/>
      <c r="FV521" s="257"/>
      <c r="FW521" s="257" t="s">
        <v>34</v>
      </c>
      <c r="FX521" s="257"/>
      <c r="FY521" s="257"/>
      <c r="FZ521" s="257" t="s">
        <v>34</v>
      </c>
      <c r="GA521" s="259"/>
      <c r="GB521" s="259"/>
      <c r="GC521" s="259" t="s">
        <v>34</v>
      </c>
      <c r="GD521" s="257"/>
      <c r="GE521" s="257"/>
      <c r="GF521" s="257" t="s">
        <v>34</v>
      </c>
      <c r="GG521" s="257"/>
      <c r="GH521" s="257"/>
      <c r="GI521" s="257" t="s">
        <v>34</v>
      </c>
      <c r="GJ521" s="257"/>
      <c r="GK521" s="257"/>
      <c r="GL521" s="257" t="s">
        <v>34</v>
      </c>
      <c r="GM521" s="257"/>
      <c r="GN521" s="257"/>
      <c r="GO521" s="257" t="s">
        <v>34</v>
      </c>
      <c r="GP521" s="257"/>
      <c r="GQ521" s="257"/>
      <c r="GR521" s="257" t="s">
        <v>34</v>
      </c>
      <c r="GS521" s="257"/>
      <c r="GT521" s="257"/>
      <c r="GU521" s="257" t="s">
        <v>34</v>
      </c>
      <c r="GV521" s="257"/>
      <c r="GW521" s="257"/>
      <c r="GX521" s="257" t="s">
        <v>34</v>
      </c>
      <c r="GY521" s="257"/>
      <c r="GZ521" s="257"/>
      <c r="HA521" s="257" t="s">
        <v>34</v>
      </c>
    </row>
    <row r="522" spans="1:209" s="184" customFormat="1" outlineLevel="1" x14ac:dyDescent="0.2">
      <c r="A522" s="254" t="s">
        <v>2330</v>
      </c>
      <c r="B522" s="257" t="s">
        <v>170</v>
      </c>
      <c r="C522" s="257" t="s">
        <v>15</v>
      </c>
      <c r="D522" s="257" t="s">
        <v>171</v>
      </c>
      <c r="E522" s="257"/>
      <c r="F522" s="257"/>
      <c r="G522" s="257"/>
      <c r="H522" s="257"/>
      <c r="I522" s="257"/>
      <c r="O522" s="257"/>
      <c r="P522" s="257"/>
      <c r="Q522" s="257" t="s">
        <v>34</v>
      </c>
      <c r="R522" s="257"/>
      <c r="S522" s="257"/>
      <c r="T522" s="257" t="s">
        <v>34</v>
      </c>
      <c r="U522" s="257"/>
      <c r="V522" s="257"/>
      <c r="W522" s="257" t="s">
        <v>34</v>
      </c>
      <c r="X522" s="257"/>
      <c r="Y522" s="257"/>
      <c r="Z522" s="257" t="s">
        <v>34</v>
      </c>
      <c r="AA522" s="257"/>
      <c r="AB522" s="257"/>
      <c r="AC522" s="257" t="s">
        <v>34</v>
      </c>
      <c r="AD522" s="257"/>
      <c r="AE522" s="257"/>
      <c r="AF522" s="257" t="s">
        <v>34</v>
      </c>
      <c r="AG522" s="257"/>
      <c r="AH522" s="257"/>
      <c r="AI522" s="257" t="s">
        <v>34</v>
      </c>
      <c r="AJ522" s="257"/>
      <c r="AK522" s="257"/>
      <c r="AL522" s="257" t="s">
        <v>34</v>
      </c>
      <c r="AM522" s="257"/>
      <c r="AN522" s="257"/>
      <c r="AO522" s="257" t="s">
        <v>34</v>
      </c>
      <c r="AP522" s="257"/>
      <c r="AQ522" s="257"/>
      <c r="AR522" s="257" t="s">
        <v>34</v>
      </c>
      <c r="AS522" s="257"/>
      <c r="AT522" s="257"/>
      <c r="AU522" s="257" t="s">
        <v>34</v>
      </c>
      <c r="AV522" s="257"/>
      <c r="AW522" s="257"/>
      <c r="AX522" s="257" t="s">
        <v>34</v>
      </c>
      <c r="AY522" s="257"/>
      <c r="AZ522" s="257"/>
      <c r="BA522" s="257" t="s">
        <v>34</v>
      </c>
      <c r="BB522" s="257"/>
      <c r="BC522" s="257"/>
      <c r="BD522" s="257" t="s">
        <v>34</v>
      </c>
      <c r="BE522" s="257"/>
      <c r="BF522" s="257"/>
      <c r="BG522" s="257" t="s">
        <v>34</v>
      </c>
      <c r="BH522" s="257"/>
      <c r="BI522" s="257"/>
      <c r="BJ522" s="257" t="s">
        <v>34</v>
      </c>
      <c r="BK522" s="257"/>
      <c r="BL522" s="257"/>
      <c r="BM522" s="257" t="s">
        <v>34</v>
      </c>
      <c r="BN522" s="257"/>
      <c r="BO522" s="257"/>
      <c r="BP522" s="257" t="s">
        <v>34</v>
      </c>
      <c r="BQ522" s="257"/>
      <c r="BR522" s="257"/>
      <c r="BS522" s="257" t="s">
        <v>34</v>
      </c>
      <c r="BT522" s="257"/>
      <c r="BU522" s="257"/>
      <c r="BV522" s="257" t="s">
        <v>34</v>
      </c>
      <c r="BW522" s="257"/>
      <c r="BX522" s="257"/>
      <c r="BY522" s="257" t="s">
        <v>34</v>
      </c>
      <c r="BZ522" s="257"/>
      <c r="CA522" s="257"/>
      <c r="CB522" s="257" t="s">
        <v>34</v>
      </c>
      <c r="CC522" s="259"/>
      <c r="CD522" s="259"/>
      <c r="CE522" s="259" t="s">
        <v>34</v>
      </c>
      <c r="CF522" s="257"/>
      <c r="CG522" s="257"/>
      <c r="CH522" s="257" t="s">
        <v>34</v>
      </c>
      <c r="CI522" s="257"/>
      <c r="CJ522" s="257"/>
      <c r="CK522" s="257" t="s">
        <v>34</v>
      </c>
      <c r="CL522" s="257"/>
      <c r="CM522" s="257"/>
      <c r="CN522" s="257" t="s">
        <v>34</v>
      </c>
      <c r="CO522" s="257"/>
      <c r="CP522" s="257"/>
      <c r="CQ522" s="257" t="s">
        <v>34</v>
      </c>
      <c r="CR522" s="257"/>
      <c r="CS522" s="257"/>
      <c r="CT522" s="257" t="s">
        <v>34</v>
      </c>
      <c r="CU522" s="257"/>
      <c r="CV522" s="257"/>
      <c r="CW522" s="257" t="s">
        <v>34</v>
      </c>
      <c r="CX522" s="257"/>
      <c r="CY522" s="257"/>
      <c r="CZ522" s="257" t="s">
        <v>34</v>
      </c>
      <c r="DA522" s="257"/>
      <c r="DB522" s="257"/>
      <c r="DC522" s="257" t="s">
        <v>34</v>
      </c>
      <c r="DD522" s="257"/>
      <c r="DE522" s="257"/>
      <c r="DF522" s="257" t="s">
        <v>34</v>
      </c>
      <c r="DG522" s="257"/>
      <c r="DH522" s="257"/>
      <c r="DI522" s="257" t="s">
        <v>34</v>
      </c>
      <c r="DJ522" s="257"/>
      <c r="DK522" s="257"/>
      <c r="DL522" s="257" t="s">
        <v>34</v>
      </c>
      <c r="DM522" s="255"/>
      <c r="DN522" s="326"/>
      <c r="DO522" s="326" t="s">
        <v>34</v>
      </c>
      <c r="DP522" s="257"/>
      <c r="DQ522" s="257"/>
      <c r="DR522" s="257" t="s">
        <v>34</v>
      </c>
      <c r="DS522" s="257"/>
      <c r="DT522" s="257"/>
      <c r="DU522" s="257" t="s">
        <v>34</v>
      </c>
      <c r="DV522" s="257"/>
      <c r="DW522" s="257"/>
      <c r="DX522" s="257" t="s">
        <v>34</v>
      </c>
      <c r="DY522" s="257"/>
      <c r="DZ522" s="257"/>
      <c r="EA522" s="257" t="s">
        <v>34</v>
      </c>
      <c r="EB522" s="257"/>
      <c r="EC522" s="257"/>
      <c r="ED522" s="257" t="s">
        <v>34</v>
      </c>
      <c r="EE522" s="257"/>
      <c r="EF522" s="257"/>
      <c r="EG522" s="257" t="s">
        <v>34</v>
      </c>
      <c r="EH522" s="257"/>
      <c r="EI522" s="257"/>
      <c r="EJ522" s="257" t="s">
        <v>34</v>
      </c>
      <c r="EK522" s="257"/>
      <c r="EL522" s="257"/>
      <c r="EM522" s="257" t="s">
        <v>34</v>
      </c>
      <c r="EN522" s="257"/>
      <c r="EO522" s="257"/>
      <c r="EP522" s="257" t="s">
        <v>34</v>
      </c>
      <c r="EQ522" s="257"/>
      <c r="ER522" s="257"/>
      <c r="ES522" s="257" t="s">
        <v>34</v>
      </c>
      <c r="ET522" s="257"/>
      <c r="EU522" s="257"/>
      <c r="EV522" s="257" t="s">
        <v>34</v>
      </c>
      <c r="EW522" s="257"/>
      <c r="EX522" s="257"/>
      <c r="EY522" s="257" t="s">
        <v>34</v>
      </c>
      <c r="EZ522" s="257"/>
      <c r="FA522" s="257"/>
      <c r="FB522" s="257" t="s">
        <v>34</v>
      </c>
      <c r="FC522" s="257"/>
      <c r="FD522" s="257"/>
      <c r="FE522" s="257" t="s">
        <v>34</v>
      </c>
      <c r="FF522" s="257"/>
      <c r="FG522" s="257"/>
      <c r="FH522" s="257" t="s">
        <v>34</v>
      </c>
      <c r="FI522" s="257"/>
      <c r="FJ522" s="257"/>
      <c r="FK522" s="257" t="s">
        <v>34</v>
      </c>
      <c r="FL522" s="257"/>
      <c r="FM522" s="257"/>
      <c r="FN522" s="257" t="s">
        <v>34</v>
      </c>
      <c r="FO522" s="257"/>
      <c r="FP522" s="257"/>
      <c r="FQ522" s="257" t="s">
        <v>34</v>
      </c>
      <c r="FR522" s="257"/>
      <c r="FS522" s="257"/>
      <c r="FT522" s="257" t="s">
        <v>34</v>
      </c>
      <c r="FU522" s="257"/>
      <c r="FV522" s="257"/>
      <c r="FW522" s="257" t="s">
        <v>34</v>
      </c>
      <c r="FX522" s="257"/>
      <c r="FY522" s="257"/>
      <c r="FZ522" s="257" t="s">
        <v>34</v>
      </c>
      <c r="GA522" s="259"/>
      <c r="GB522" s="259"/>
      <c r="GC522" s="259" t="s">
        <v>34</v>
      </c>
      <c r="GD522" s="257"/>
      <c r="GE522" s="257"/>
      <c r="GF522" s="257" t="s">
        <v>34</v>
      </c>
      <c r="GG522" s="257"/>
      <c r="GH522" s="257"/>
      <c r="GI522" s="257" t="s">
        <v>34</v>
      </c>
      <c r="GJ522" s="257"/>
      <c r="GK522" s="257"/>
      <c r="GL522" s="257" t="s">
        <v>34</v>
      </c>
      <c r="GM522" s="257"/>
      <c r="GN522" s="257"/>
      <c r="GO522" s="257" t="s">
        <v>34</v>
      </c>
      <c r="GP522" s="257"/>
      <c r="GQ522" s="257"/>
      <c r="GR522" s="257" t="s">
        <v>34</v>
      </c>
      <c r="GS522" s="257"/>
      <c r="GT522" s="257"/>
      <c r="GU522" s="257" t="s">
        <v>34</v>
      </c>
      <c r="GV522" s="257"/>
      <c r="GW522" s="257"/>
      <c r="GX522" s="257" t="s">
        <v>34</v>
      </c>
      <c r="GY522" s="257"/>
      <c r="GZ522" s="257"/>
      <c r="HA522" s="257" t="s">
        <v>34</v>
      </c>
    </row>
    <row r="523" spans="1:209" s="184" customFormat="1" outlineLevel="1" x14ac:dyDescent="0.2">
      <c r="A523" s="254" t="s">
        <v>2331</v>
      </c>
      <c r="B523" s="257" t="s">
        <v>172</v>
      </c>
      <c r="C523" s="257" t="s">
        <v>30</v>
      </c>
      <c r="D523" s="257" t="s">
        <v>173</v>
      </c>
      <c r="E523" s="257"/>
      <c r="F523" s="257"/>
      <c r="G523" s="257"/>
      <c r="H523" s="257"/>
      <c r="I523" s="257" t="s">
        <v>174</v>
      </c>
      <c r="O523" s="257"/>
      <c r="P523" s="257"/>
      <c r="Q523" s="257" t="s">
        <v>34</v>
      </c>
      <c r="R523" s="257"/>
      <c r="S523" s="257"/>
      <c r="T523" s="257" t="s">
        <v>34</v>
      </c>
      <c r="U523" s="257"/>
      <c r="V523" s="257"/>
      <c r="W523" s="257" t="s">
        <v>34</v>
      </c>
      <c r="X523" s="257"/>
      <c r="Y523" s="257"/>
      <c r="Z523" s="257" t="s">
        <v>34</v>
      </c>
      <c r="AA523" s="257"/>
      <c r="AB523" s="257"/>
      <c r="AC523" s="257" t="s">
        <v>34</v>
      </c>
      <c r="AD523" s="257"/>
      <c r="AE523" s="257"/>
      <c r="AF523" s="257" t="s">
        <v>34</v>
      </c>
      <c r="AG523" s="257"/>
      <c r="AH523" s="257"/>
      <c r="AI523" s="257" t="s">
        <v>34</v>
      </c>
      <c r="AJ523" s="257"/>
      <c r="AK523" s="257"/>
      <c r="AL523" s="257" t="s">
        <v>34</v>
      </c>
      <c r="AM523" s="257"/>
      <c r="AN523" s="257"/>
      <c r="AO523" s="257" t="s">
        <v>34</v>
      </c>
      <c r="AP523" s="257"/>
      <c r="AQ523" s="257"/>
      <c r="AR523" s="257" t="s">
        <v>34</v>
      </c>
      <c r="AS523" s="257"/>
      <c r="AT523" s="257"/>
      <c r="AU523" s="257" t="s">
        <v>34</v>
      </c>
      <c r="AV523" s="257"/>
      <c r="AW523" s="257"/>
      <c r="AX523" s="257" t="s">
        <v>34</v>
      </c>
      <c r="AY523" s="257"/>
      <c r="AZ523" s="257"/>
      <c r="BA523" s="257" t="s">
        <v>34</v>
      </c>
      <c r="BB523" s="257"/>
      <c r="BC523" s="257"/>
      <c r="BD523" s="257" t="s">
        <v>34</v>
      </c>
      <c r="BE523" s="257"/>
      <c r="BF523" s="257"/>
      <c r="BG523" s="257" t="s">
        <v>34</v>
      </c>
      <c r="BH523" s="257"/>
      <c r="BI523" s="257"/>
      <c r="BJ523" s="257" t="s">
        <v>34</v>
      </c>
      <c r="BK523" s="257"/>
      <c r="BL523" s="257"/>
      <c r="BM523" s="257" t="s">
        <v>34</v>
      </c>
      <c r="BN523" s="257"/>
      <c r="BO523" s="257"/>
      <c r="BP523" s="257" t="s">
        <v>34</v>
      </c>
      <c r="BQ523" s="257"/>
      <c r="BR523" s="257"/>
      <c r="BS523" s="257" t="s">
        <v>34</v>
      </c>
      <c r="BT523" s="257"/>
      <c r="BU523" s="257"/>
      <c r="BV523" s="257" t="s">
        <v>34</v>
      </c>
      <c r="BW523" s="257"/>
      <c r="BX523" s="257"/>
      <c r="BY523" s="257" t="s">
        <v>34</v>
      </c>
      <c r="BZ523" s="257"/>
      <c r="CA523" s="257"/>
      <c r="CB523" s="257" t="s">
        <v>34</v>
      </c>
      <c r="CC523" s="259"/>
      <c r="CD523" s="259"/>
      <c r="CE523" s="259" t="s">
        <v>34</v>
      </c>
      <c r="CF523" s="257"/>
      <c r="CG523" s="257"/>
      <c r="CH523" s="257" t="s">
        <v>34</v>
      </c>
      <c r="CI523" s="257"/>
      <c r="CJ523" s="257"/>
      <c r="CK523" s="257" t="s">
        <v>34</v>
      </c>
      <c r="CL523" s="257"/>
      <c r="CM523" s="257"/>
      <c r="CN523" s="257" t="s">
        <v>34</v>
      </c>
      <c r="CO523" s="257"/>
      <c r="CP523" s="257"/>
      <c r="CQ523" s="257" t="s">
        <v>34</v>
      </c>
      <c r="CR523" s="257"/>
      <c r="CS523" s="257"/>
      <c r="CT523" s="257" t="s">
        <v>34</v>
      </c>
      <c r="CU523" s="257"/>
      <c r="CV523" s="257"/>
      <c r="CW523" s="257" t="s">
        <v>34</v>
      </c>
      <c r="CX523" s="257"/>
      <c r="CY523" s="257"/>
      <c r="CZ523" s="257" t="s">
        <v>34</v>
      </c>
      <c r="DA523" s="257"/>
      <c r="DB523" s="257"/>
      <c r="DC523" s="257" t="s">
        <v>34</v>
      </c>
      <c r="DD523" s="257"/>
      <c r="DE523" s="257"/>
      <c r="DF523" s="257" t="s">
        <v>34</v>
      </c>
      <c r="DG523" s="257"/>
      <c r="DH523" s="257"/>
      <c r="DI523" s="257" t="s">
        <v>34</v>
      </c>
      <c r="DJ523" s="257"/>
      <c r="DK523" s="257"/>
      <c r="DL523" s="257" t="s">
        <v>34</v>
      </c>
      <c r="DM523" s="255"/>
      <c r="DN523" s="326"/>
      <c r="DO523" s="326" t="s">
        <v>34</v>
      </c>
      <c r="DP523" s="257"/>
      <c r="DQ523" s="257"/>
      <c r="DR523" s="257" t="s">
        <v>34</v>
      </c>
      <c r="DS523" s="257"/>
      <c r="DT523" s="257"/>
      <c r="DU523" s="257" t="s">
        <v>34</v>
      </c>
      <c r="DV523" s="257"/>
      <c r="DW523" s="257"/>
      <c r="DX523" s="257" t="s">
        <v>34</v>
      </c>
      <c r="DY523" s="257"/>
      <c r="DZ523" s="257"/>
      <c r="EA523" s="257" t="s">
        <v>34</v>
      </c>
      <c r="EB523" s="257"/>
      <c r="EC523" s="257"/>
      <c r="ED523" s="257" t="s">
        <v>34</v>
      </c>
      <c r="EE523" s="257"/>
      <c r="EF523" s="257"/>
      <c r="EG523" s="257" t="s">
        <v>34</v>
      </c>
      <c r="EH523" s="257"/>
      <c r="EI523" s="257"/>
      <c r="EJ523" s="257" t="s">
        <v>34</v>
      </c>
      <c r="EK523" s="257"/>
      <c r="EL523" s="257"/>
      <c r="EM523" s="257" t="s">
        <v>34</v>
      </c>
      <c r="EN523" s="257"/>
      <c r="EO523" s="257"/>
      <c r="EP523" s="257" t="s">
        <v>34</v>
      </c>
      <c r="EQ523" s="257"/>
      <c r="ER523" s="257"/>
      <c r="ES523" s="257" t="s">
        <v>34</v>
      </c>
      <c r="ET523" s="257"/>
      <c r="EU523" s="257"/>
      <c r="EV523" s="257" t="s">
        <v>34</v>
      </c>
      <c r="EW523" s="257"/>
      <c r="EX523" s="257"/>
      <c r="EY523" s="257" t="s">
        <v>34</v>
      </c>
      <c r="EZ523" s="257"/>
      <c r="FA523" s="257"/>
      <c r="FB523" s="257" t="s">
        <v>34</v>
      </c>
      <c r="FC523" s="257"/>
      <c r="FD523" s="257"/>
      <c r="FE523" s="257" t="s">
        <v>34</v>
      </c>
      <c r="FF523" s="257"/>
      <c r="FG523" s="257"/>
      <c r="FH523" s="257" t="s">
        <v>34</v>
      </c>
      <c r="FI523" s="257"/>
      <c r="FJ523" s="257"/>
      <c r="FK523" s="257" t="s">
        <v>34</v>
      </c>
      <c r="FL523" s="257"/>
      <c r="FM523" s="257"/>
      <c r="FN523" s="257" t="s">
        <v>34</v>
      </c>
      <c r="FO523" s="257"/>
      <c r="FP523" s="257"/>
      <c r="FQ523" s="257" t="s">
        <v>34</v>
      </c>
      <c r="FR523" s="257"/>
      <c r="FS523" s="257"/>
      <c r="FT523" s="257" t="s">
        <v>34</v>
      </c>
      <c r="FU523" s="257"/>
      <c r="FV523" s="257"/>
      <c r="FW523" s="257" t="s">
        <v>34</v>
      </c>
      <c r="FX523" s="257"/>
      <c r="FY523" s="257"/>
      <c r="FZ523" s="257" t="s">
        <v>34</v>
      </c>
      <c r="GA523" s="259"/>
      <c r="GB523" s="259"/>
      <c r="GC523" s="259" t="s">
        <v>34</v>
      </c>
      <c r="GD523" s="257"/>
      <c r="GE523" s="257"/>
      <c r="GF523" s="257" t="s">
        <v>34</v>
      </c>
      <c r="GG523" s="257"/>
      <c r="GH523" s="257"/>
      <c r="GI523" s="257" t="s">
        <v>34</v>
      </c>
      <c r="GJ523" s="257"/>
      <c r="GK523" s="257"/>
      <c r="GL523" s="257" t="s">
        <v>34</v>
      </c>
      <c r="GM523" s="257"/>
      <c r="GN523" s="257"/>
      <c r="GO523" s="257" t="s">
        <v>34</v>
      </c>
      <c r="GP523" s="257"/>
      <c r="GQ523" s="257"/>
      <c r="GR523" s="257" t="s">
        <v>34</v>
      </c>
      <c r="GS523" s="257"/>
      <c r="GT523" s="257"/>
      <c r="GU523" s="257" t="s">
        <v>34</v>
      </c>
      <c r="GV523" s="257"/>
      <c r="GW523" s="257"/>
      <c r="GX523" s="257" t="s">
        <v>34</v>
      </c>
      <c r="GY523" s="257"/>
      <c r="GZ523" s="257"/>
      <c r="HA523" s="257" t="s">
        <v>34</v>
      </c>
    </row>
    <row r="524" spans="1:209" s="184" customFormat="1" outlineLevel="1" x14ac:dyDescent="0.2">
      <c r="A524" s="254" t="s">
        <v>2332</v>
      </c>
      <c r="B524" s="257" t="s">
        <v>175</v>
      </c>
      <c r="C524" s="257" t="s">
        <v>15</v>
      </c>
      <c r="D524" s="257" t="s">
        <v>185</v>
      </c>
      <c r="E524" s="257"/>
      <c r="F524" s="257"/>
      <c r="G524" s="257"/>
      <c r="H524" s="257"/>
      <c r="I524" s="257"/>
      <c r="O524" s="257"/>
      <c r="P524" s="257"/>
      <c r="Q524" s="257" t="s">
        <v>34</v>
      </c>
      <c r="R524" s="257"/>
      <c r="S524" s="257"/>
      <c r="T524" s="257" t="s">
        <v>34</v>
      </c>
      <c r="U524" s="257"/>
      <c r="V524" s="257"/>
      <c r="W524" s="257" t="s">
        <v>34</v>
      </c>
      <c r="X524" s="257"/>
      <c r="Y524" s="257"/>
      <c r="Z524" s="257" t="s">
        <v>34</v>
      </c>
      <c r="AA524" s="257"/>
      <c r="AB524" s="257"/>
      <c r="AC524" s="257" t="s">
        <v>34</v>
      </c>
      <c r="AD524" s="257"/>
      <c r="AE524" s="257"/>
      <c r="AF524" s="257" t="s">
        <v>34</v>
      </c>
      <c r="AG524" s="257"/>
      <c r="AH524" s="257"/>
      <c r="AI524" s="257" t="s">
        <v>34</v>
      </c>
      <c r="AJ524" s="257"/>
      <c r="AK524" s="257"/>
      <c r="AL524" s="257" t="s">
        <v>34</v>
      </c>
      <c r="AM524" s="257"/>
      <c r="AN524" s="257"/>
      <c r="AO524" s="257" t="s">
        <v>34</v>
      </c>
      <c r="AP524" s="257"/>
      <c r="AQ524" s="257"/>
      <c r="AR524" s="257" t="s">
        <v>34</v>
      </c>
      <c r="AS524" s="257"/>
      <c r="AT524" s="257"/>
      <c r="AU524" s="257" t="s">
        <v>34</v>
      </c>
      <c r="AV524" s="257"/>
      <c r="AW524" s="257"/>
      <c r="AX524" s="257" t="s">
        <v>34</v>
      </c>
      <c r="AY524" s="257"/>
      <c r="AZ524" s="257"/>
      <c r="BA524" s="257" t="s">
        <v>34</v>
      </c>
      <c r="BB524" s="257"/>
      <c r="BC524" s="257"/>
      <c r="BD524" s="257" t="s">
        <v>34</v>
      </c>
      <c r="BE524" s="257"/>
      <c r="BF524" s="257"/>
      <c r="BG524" s="257" t="s">
        <v>34</v>
      </c>
      <c r="BH524" s="257"/>
      <c r="BI524" s="257"/>
      <c r="BJ524" s="257" t="s">
        <v>34</v>
      </c>
      <c r="BK524" s="257"/>
      <c r="BL524" s="257"/>
      <c r="BM524" s="257" t="s">
        <v>34</v>
      </c>
      <c r="BN524" s="257"/>
      <c r="BO524" s="257"/>
      <c r="BP524" s="257" t="s">
        <v>34</v>
      </c>
      <c r="BQ524" s="257"/>
      <c r="BR524" s="257"/>
      <c r="BS524" s="257" t="s">
        <v>34</v>
      </c>
      <c r="BT524" s="257"/>
      <c r="BU524" s="257"/>
      <c r="BV524" s="257" t="s">
        <v>34</v>
      </c>
      <c r="BW524" s="257"/>
      <c r="BX524" s="257"/>
      <c r="BY524" s="257" t="s">
        <v>34</v>
      </c>
      <c r="BZ524" s="257"/>
      <c r="CA524" s="257"/>
      <c r="CB524" s="257" t="s">
        <v>34</v>
      </c>
      <c r="CC524" s="259"/>
      <c r="CD524" s="259"/>
      <c r="CE524" s="259" t="s">
        <v>34</v>
      </c>
      <c r="CF524" s="257"/>
      <c r="CG524" s="257"/>
      <c r="CH524" s="257" t="s">
        <v>34</v>
      </c>
      <c r="CI524" s="257"/>
      <c r="CJ524" s="257"/>
      <c r="CK524" s="257" t="s">
        <v>34</v>
      </c>
      <c r="CL524" s="257"/>
      <c r="CM524" s="257"/>
      <c r="CN524" s="257" t="s">
        <v>34</v>
      </c>
      <c r="CO524" s="257"/>
      <c r="CP524" s="257"/>
      <c r="CQ524" s="257" t="s">
        <v>34</v>
      </c>
      <c r="CR524" s="257"/>
      <c r="CS524" s="257"/>
      <c r="CT524" s="257" t="s">
        <v>34</v>
      </c>
      <c r="CU524" s="257"/>
      <c r="CV524" s="257"/>
      <c r="CW524" s="257" t="s">
        <v>34</v>
      </c>
      <c r="CX524" s="257"/>
      <c r="CY524" s="257"/>
      <c r="CZ524" s="257" t="s">
        <v>34</v>
      </c>
      <c r="DA524" s="257"/>
      <c r="DB524" s="257"/>
      <c r="DC524" s="257" t="s">
        <v>34</v>
      </c>
      <c r="DD524" s="257"/>
      <c r="DE524" s="257"/>
      <c r="DF524" s="257" t="s">
        <v>34</v>
      </c>
      <c r="DG524" s="257"/>
      <c r="DH524" s="257"/>
      <c r="DI524" s="257" t="s">
        <v>34</v>
      </c>
      <c r="DJ524" s="257"/>
      <c r="DK524" s="257"/>
      <c r="DL524" s="257" t="s">
        <v>34</v>
      </c>
      <c r="DM524" s="255"/>
      <c r="DN524" s="326"/>
      <c r="DO524" s="326" t="s">
        <v>34</v>
      </c>
      <c r="DP524" s="257"/>
      <c r="DQ524" s="257"/>
      <c r="DR524" s="257" t="s">
        <v>34</v>
      </c>
      <c r="DS524" s="257"/>
      <c r="DT524" s="257"/>
      <c r="DU524" s="257" t="s">
        <v>34</v>
      </c>
      <c r="DV524" s="257"/>
      <c r="DW524" s="257"/>
      <c r="DX524" s="257" t="s">
        <v>34</v>
      </c>
      <c r="DY524" s="257"/>
      <c r="DZ524" s="257"/>
      <c r="EA524" s="257" t="s">
        <v>34</v>
      </c>
      <c r="EB524" s="257"/>
      <c r="EC524" s="257"/>
      <c r="ED524" s="257" t="s">
        <v>34</v>
      </c>
      <c r="EE524" s="257"/>
      <c r="EF524" s="257"/>
      <c r="EG524" s="257" t="s">
        <v>34</v>
      </c>
      <c r="EH524" s="257"/>
      <c r="EI524" s="257"/>
      <c r="EJ524" s="257" t="s">
        <v>34</v>
      </c>
      <c r="EK524" s="257"/>
      <c r="EL524" s="257"/>
      <c r="EM524" s="257" t="s">
        <v>34</v>
      </c>
      <c r="EN524" s="257"/>
      <c r="EO524" s="257"/>
      <c r="EP524" s="257" t="s">
        <v>34</v>
      </c>
      <c r="EQ524" s="257"/>
      <c r="ER524" s="257"/>
      <c r="ES524" s="257" t="s">
        <v>34</v>
      </c>
      <c r="ET524" s="257"/>
      <c r="EU524" s="257"/>
      <c r="EV524" s="257" t="s">
        <v>34</v>
      </c>
      <c r="EW524" s="257"/>
      <c r="EX524" s="257"/>
      <c r="EY524" s="257" t="s">
        <v>34</v>
      </c>
      <c r="EZ524" s="257"/>
      <c r="FA524" s="257"/>
      <c r="FB524" s="257" t="s">
        <v>34</v>
      </c>
      <c r="FC524" s="257"/>
      <c r="FD524" s="257"/>
      <c r="FE524" s="257" t="s">
        <v>34</v>
      </c>
      <c r="FF524" s="257"/>
      <c r="FG524" s="257"/>
      <c r="FH524" s="257" t="s">
        <v>34</v>
      </c>
      <c r="FI524" s="257"/>
      <c r="FJ524" s="257"/>
      <c r="FK524" s="257" t="s">
        <v>34</v>
      </c>
      <c r="FL524" s="257"/>
      <c r="FM524" s="257"/>
      <c r="FN524" s="257" t="s">
        <v>34</v>
      </c>
      <c r="FO524" s="257"/>
      <c r="FP524" s="257"/>
      <c r="FQ524" s="257" t="s">
        <v>34</v>
      </c>
      <c r="FR524" s="257"/>
      <c r="FS524" s="257"/>
      <c r="FT524" s="257" t="s">
        <v>34</v>
      </c>
      <c r="FU524" s="257"/>
      <c r="FV524" s="257"/>
      <c r="FW524" s="257" t="s">
        <v>34</v>
      </c>
      <c r="FX524" s="257"/>
      <c r="FY524" s="257"/>
      <c r="FZ524" s="257" t="s">
        <v>34</v>
      </c>
      <c r="GA524" s="259"/>
      <c r="GB524" s="259"/>
      <c r="GC524" s="259" t="s">
        <v>34</v>
      </c>
      <c r="GD524" s="257"/>
      <c r="GE524" s="257"/>
      <c r="GF524" s="257" t="s">
        <v>34</v>
      </c>
      <c r="GG524" s="257"/>
      <c r="GH524" s="257"/>
      <c r="GI524" s="257" t="s">
        <v>34</v>
      </c>
      <c r="GJ524" s="257"/>
      <c r="GK524" s="257"/>
      <c r="GL524" s="257" t="s">
        <v>34</v>
      </c>
      <c r="GM524" s="257"/>
      <c r="GN524" s="257"/>
      <c r="GO524" s="257" t="s">
        <v>34</v>
      </c>
      <c r="GP524" s="257"/>
      <c r="GQ524" s="257"/>
      <c r="GR524" s="257" t="s">
        <v>34</v>
      </c>
      <c r="GS524" s="257"/>
      <c r="GT524" s="257"/>
      <c r="GU524" s="257" t="s">
        <v>34</v>
      </c>
      <c r="GV524" s="257"/>
      <c r="GW524" s="257"/>
      <c r="GX524" s="257" t="s">
        <v>34</v>
      </c>
      <c r="GY524" s="257"/>
      <c r="GZ524" s="257"/>
      <c r="HA524" s="257" t="s">
        <v>34</v>
      </c>
    </row>
    <row r="525" spans="1:209" s="184" customFormat="1" outlineLevel="1" x14ac:dyDescent="0.2">
      <c r="A525" s="254" t="s">
        <v>2333</v>
      </c>
      <c r="B525" s="257" t="s">
        <v>176</v>
      </c>
      <c r="C525" s="257" t="s">
        <v>15</v>
      </c>
      <c r="D525" s="257" t="s">
        <v>185</v>
      </c>
      <c r="E525" s="257"/>
      <c r="F525" s="257"/>
      <c r="G525" s="257"/>
      <c r="H525" s="257"/>
      <c r="I525" s="257"/>
      <c r="O525" s="257"/>
      <c r="P525" s="257"/>
      <c r="Q525" s="257" t="s">
        <v>34</v>
      </c>
      <c r="R525" s="257"/>
      <c r="S525" s="257"/>
      <c r="T525" s="257" t="s">
        <v>34</v>
      </c>
      <c r="U525" s="257"/>
      <c r="V525" s="257"/>
      <c r="W525" s="257" t="s">
        <v>34</v>
      </c>
      <c r="X525" s="257"/>
      <c r="Y525" s="257"/>
      <c r="Z525" s="257" t="s">
        <v>34</v>
      </c>
      <c r="AA525" s="257"/>
      <c r="AB525" s="257"/>
      <c r="AC525" s="257" t="s">
        <v>34</v>
      </c>
      <c r="AD525" s="257"/>
      <c r="AE525" s="257"/>
      <c r="AF525" s="257" t="s">
        <v>34</v>
      </c>
      <c r="AG525" s="257"/>
      <c r="AH525" s="257"/>
      <c r="AI525" s="257" t="s">
        <v>34</v>
      </c>
      <c r="AJ525" s="257"/>
      <c r="AK525" s="257"/>
      <c r="AL525" s="257" t="s">
        <v>34</v>
      </c>
      <c r="AM525" s="257"/>
      <c r="AN525" s="257"/>
      <c r="AO525" s="257" t="s">
        <v>34</v>
      </c>
      <c r="AP525" s="257"/>
      <c r="AQ525" s="257"/>
      <c r="AR525" s="257" t="s">
        <v>34</v>
      </c>
      <c r="AS525" s="257"/>
      <c r="AT525" s="257"/>
      <c r="AU525" s="257" t="s">
        <v>34</v>
      </c>
      <c r="AV525" s="257"/>
      <c r="AW525" s="257"/>
      <c r="AX525" s="257" t="s">
        <v>34</v>
      </c>
      <c r="AY525" s="257"/>
      <c r="AZ525" s="257"/>
      <c r="BA525" s="257" t="s">
        <v>34</v>
      </c>
      <c r="BB525" s="257"/>
      <c r="BC525" s="257"/>
      <c r="BD525" s="257" t="s">
        <v>34</v>
      </c>
      <c r="BE525" s="257"/>
      <c r="BF525" s="257"/>
      <c r="BG525" s="257" t="s">
        <v>34</v>
      </c>
      <c r="BH525" s="257"/>
      <c r="BI525" s="257"/>
      <c r="BJ525" s="257" t="s">
        <v>34</v>
      </c>
      <c r="BK525" s="257"/>
      <c r="BL525" s="257"/>
      <c r="BM525" s="257" t="s">
        <v>34</v>
      </c>
      <c r="BN525" s="257"/>
      <c r="BO525" s="257"/>
      <c r="BP525" s="257" t="s">
        <v>34</v>
      </c>
      <c r="BQ525" s="257"/>
      <c r="BR525" s="257"/>
      <c r="BS525" s="257" t="s">
        <v>34</v>
      </c>
      <c r="BT525" s="257"/>
      <c r="BU525" s="257"/>
      <c r="BV525" s="257" t="s">
        <v>34</v>
      </c>
      <c r="BW525" s="257"/>
      <c r="BX525" s="257"/>
      <c r="BY525" s="257" t="s">
        <v>34</v>
      </c>
      <c r="BZ525" s="257"/>
      <c r="CA525" s="257"/>
      <c r="CB525" s="257" t="s">
        <v>34</v>
      </c>
      <c r="CC525" s="259"/>
      <c r="CD525" s="259"/>
      <c r="CE525" s="259" t="s">
        <v>34</v>
      </c>
      <c r="CF525" s="257"/>
      <c r="CG525" s="257"/>
      <c r="CH525" s="257" t="s">
        <v>34</v>
      </c>
      <c r="CI525" s="257"/>
      <c r="CJ525" s="257"/>
      <c r="CK525" s="257" t="s">
        <v>34</v>
      </c>
      <c r="CL525" s="257"/>
      <c r="CM525" s="257"/>
      <c r="CN525" s="257" t="s">
        <v>34</v>
      </c>
      <c r="CO525" s="257"/>
      <c r="CP525" s="257"/>
      <c r="CQ525" s="257" t="s">
        <v>34</v>
      </c>
      <c r="CR525" s="257"/>
      <c r="CS525" s="257"/>
      <c r="CT525" s="257" t="s">
        <v>34</v>
      </c>
      <c r="CU525" s="257"/>
      <c r="CV525" s="257"/>
      <c r="CW525" s="257" t="s">
        <v>34</v>
      </c>
      <c r="CX525" s="257"/>
      <c r="CY525" s="257"/>
      <c r="CZ525" s="257" t="s">
        <v>34</v>
      </c>
      <c r="DA525" s="257"/>
      <c r="DB525" s="257"/>
      <c r="DC525" s="257" t="s">
        <v>34</v>
      </c>
      <c r="DD525" s="257"/>
      <c r="DE525" s="257"/>
      <c r="DF525" s="257" t="s">
        <v>34</v>
      </c>
      <c r="DG525" s="257"/>
      <c r="DH525" s="257"/>
      <c r="DI525" s="257" t="s">
        <v>34</v>
      </c>
      <c r="DJ525" s="257"/>
      <c r="DK525" s="257"/>
      <c r="DL525" s="257" t="s">
        <v>34</v>
      </c>
      <c r="DM525" s="255"/>
      <c r="DN525" s="326"/>
      <c r="DO525" s="326" t="s">
        <v>34</v>
      </c>
      <c r="DP525" s="257"/>
      <c r="DQ525" s="257"/>
      <c r="DR525" s="257" t="s">
        <v>34</v>
      </c>
      <c r="DS525" s="257"/>
      <c r="DT525" s="257"/>
      <c r="DU525" s="257" t="s">
        <v>34</v>
      </c>
      <c r="DV525" s="257"/>
      <c r="DW525" s="257"/>
      <c r="DX525" s="257" t="s">
        <v>34</v>
      </c>
      <c r="DY525" s="257"/>
      <c r="DZ525" s="257"/>
      <c r="EA525" s="257" t="s">
        <v>34</v>
      </c>
      <c r="EB525" s="257"/>
      <c r="EC525" s="257"/>
      <c r="ED525" s="257" t="s">
        <v>34</v>
      </c>
      <c r="EE525" s="257"/>
      <c r="EF525" s="257"/>
      <c r="EG525" s="257" t="s">
        <v>34</v>
      </c>
      <c r="EH525" s="257"/>
      <c r="EI525" s="257"/>
      <c r="EJ525" s="257" t="s">
        <v>34</v>
      </c>
      <c r="EK525" s="257"/>
      <c r="EL525" s="257"/>
      <c r="EM525" s="257" t="s">
        <v>34</v>
      </c>
      <c r="EN525" s="257"/>
      <c r="EO525" s="257"/>
      <c r="EP525" s="257" t="s">
        <v>34</v>
      </c>
      <c r="EQ525" s="257"/>
      <c r="ER525" s="257"/>
      <c r="ES525" s="257" t="s">
        <v>34</v>
      </c>
      <c r="ET525" s="257"/>
      <c r="EU525" s="257"/>
      <c r="EV525" s="257" t="s">
        <v>34</v>
      </c>
      <c r="EW525" s="257"/>
      <c r="EX525" s="257"/>
      <c r="EY525" s="257" t="s">
        <v>34</v>
      </c>
      <c r="EZ525" s="257"/>
      <c r="FA525" s="257"/>
      <c r="FB525" s="257" t="s">
        <v>34</v>
      </c>
      <c r="FC525" s="257"/>
      <c r="FD525" s="257"/>
      <c r="FE525" s="257" t="s">
        <v>34</v>
      </c>
      <c r="FF525" s="257"/>
      <c r="FG525" s="257"/>
      <c r="FH525" s="257" t="s">
        <v>34</v>
      </c>
      <c r="FI525" s="257"/>
      <c r="FJ525" s="257"/>
      <c r="FK525" s="257" t="s">
        <v>34</v>
      </c>
      <c r="FL525" s="257"/>
      <c r="FM525" s="257"/>
      <c r="FN525" s="257" t="s">
        <v>34</v>
      </c>
      <c r="FO525" s="257"/>
      <c r="FP525" s="257"/>
      <c r="FQ525" s="257" t="s">
        <v>34</v>
      </c>
      <c r="FR525" s="257"/>
      <c r="FS525" s="257"/>
      <c r="FT525" s="257" t="s">
        <v>34</v>
      </c>
      <c r="FU525" s="257"/>
      <c r="FV525" s="257"/>
      <c r="FW525" s="257" t="s">
        <v>34</v>
      </c>
      <c r="FX525" s="257"/>
      <c r="FY525" s="257"/>
      <c r="FZ525" s="257" t="s">
        <v>34</v>
      </c>
      <c r="GA525" s="259"/>
      <c r="GB525" s="259"/>
      <c r="GC525" s="259" t="s">
        <v>34</v>
      </c>
      <c r="GD525" s="257"/>
      <c r="GE525" s="257"/>
      <c r="GF525" s="257" t="s">
        <v>34</v>
      </c>
      <c r="GG525" s="257"/>
      <c r="GH525" s="257"/>
      <c r="GI525" s="257" t="s">
        <v>34</v>
      </c>
      <c r="GJ525" s="257"/>
      <c r="GK525" s="257"/>
      <c r="GL525" s="257" t="s">
        <v>34</v>
      </c>
      <c r="GM525" s="257"/>
      <c r="GN525" s="257"/>
      <c r="GO525" s="257" t="s">
        <v>34</v>
      </c>
      <c r="GP525" s="257"/>
      <c r="GQ525" s="257"/>
      <c r="GR525" s="257" t="s">
        <v>34</v>
      </c>
      <c r="GS525" s="257"/>
      <c r="GT525" s="257"/>
      <c r="GU525" s="257" t="s">
        <v>34</v>
      </c>
      <c r="GV525" s="257"/>
      <c r="GW525" s="257"/>
      <c r="GX525" s="257" t="s">
        <v>34</v>
      </c>
      <c r="GY525" s="257"/>
      <c r="GZ525" s="257"/>
      <c r="HA525" s="257" t="s">
        <v>34</v>
      </c>
    </row>
    <row r="526" spans="1:209" s="184" customFormat="1" outlineLevel="1" x14ac:dyDescent="0.2">
      <c r="A526" s="254" t="s">
        <v>2334</v>
      </c>
      <c r="B526" s="257" t="s">
        <v>177</v>
      </c>
      <c r="C526" s="257" t="s">
        <v>30</v>
      </c>
      <c r="D526" s="257" t="s">
        <v>173</v>
      </c>
      <c r="E526" s="257"/>
      <c r="F526" s="257"/>
      <c r="G526" s="257"/>
      <c r="H526" s="257"/>
      <c r="I526" s="257" t="s">
        <v>174</v>
      </c>
      <c r="O526" s="257"/>
      <c r="P526" s="257"/>
      <c r="Q526" s="257" t="s">
        <v>34</v>
      </c>
      <c r="R526" s="257"/>
      <c r="S526" s="257"/>
      <c r="T526" s="257" t="s">
        <v>34</v>
      </c>
      <c r="U526" s="257"/>
      <c r="V526" s="257"/>
      <c r="W526" s="257" t="s">
        <v>34</v>
      </c>
      <c r="X526" s="257"/>
      <c r="Y526" s="257"/>
      <c r="Z526" s="257" t="s">
        <v>34</v>
      </c>
      <c r="AA526" s="257"/>
      <c r="AB526" s="257"/>
      <c r="AC526" s="257" t="s">
        <v>34</v>
      </c>
      <c r="AD526" s="257"/>
      <c r="AE526" s="257"/>
      <c r="AF526" s="257" t="s">
        <v>34</v>
      </c>
      <c r="AG526" s="257"/>
      <c r="AH526" s="257"/>
      <c r="AI526" s="257" t="s">
        <v>34</v>
      </c>
      <c r="AJ526" s="257"/>
      <c r="AK526" s="257"/>
      <c r="AL526" s="257" t="s">
        <v>34</v>
      </c>
      <c r="AM526" s="257"/>
      <c r="AN526" s="257"/>
      <c r="AO526" s="257" t="s">
        <v>34</v>
      </c>
      <c r="AP526" s="257"/>
      <c r="AQ526" s="257"/>
      <c r="AR526" s="257" t="s">
        <v>34</v>
      </c>
      <c r="AS526" s="257"/>
      <c r="AT526" s="257"/>
      <c r="AU526" s="257" t="s">
        <v>34</v>
      </c>
      <c r="AV526" s="257"/>
      <c r="AW526" s="257"/>
      <c r="AX526" s="257" t="s">
        <v>34</v>
      </c>
      <c r="AY526" s="257"/>
      <c r="AZ526" s="257"/>
      <c r="BA526" s="257" t="s">
        <v>34</v>
      </c>
      <c r="BB526" s="257"/>
      <c r="BC526" s="257"/>
      <c r="BD526" s="257" t="s">
        <v>34</v>
      </c>
      <c r="BE526" s="257"/>
      <c r="BF526" s="257"/>
      <c r="BG526" s="257" t="s">
        <v>34</v>
      </c>
      <c r="BH526" s="257"/>
      <c r="BI526" s="257"/>
      <c r="BJ526" s="257" t="s">
        <v>34</v>
      </c>
      <c r="BK526" s="257"/>
      <c r="BL526" s="257"/>
      <c r="BM526" s="257" t="s">
        <v>34</v>
      </c>
      <c r="BN526" s="257"/>
      <c r="BO526" s="257"/>
      <c r="BP526" s="257" t="s">
        <v>34</v>
      </c>
      <c r="BQ526" s="257"/>
      <c r="BR526" s="257"/>
      <c r="BS526" s="257" t="s">
        <v>34</v>
      </c>
      <c r="BT526" s="257"/>
      <c r="BU526" s="257"/>
      <c r="BV526" s="257" t="s">
        <v>34</v>
      </c>
      <c r="BW526" s="257"/>
      <c r="BX526" s="257"/>
      <c r="BY526" s="257" t="s">
        <v>34</v>
      </c>
      <c r="BZ526" s="257"/>
      <c r="CA526" s="257"/>
      <c r="CB526" s="257" t="s">
        <v>34</v>
      </c>
      <c r="CC526" s="259"/>
      <c r="CD526" s="259"/>
      <c r="CE526" s="259" t="s">
        <v>34</v>
      </c>
      <c r="CF526" s="257"/>
      <c r="CG526" s="257"/>
      <c r="CH526" s="257" t="s">
        <v>34</v>
      </c>
      <c r="CI526" s="257"/>
      <c r="CJ526" s="257"/>
      <c r="CK526" s="257" t="s">
        <v>34</v>
      </c>
      <c r="CL526" s="257"/>
      <c r="CM526" s="257"/>
      <c r="CN526" s="257" t="s">
        <v>34</v>
      </c>
      <c r="CO526" s="257"/>
      <c r="CP526" s="257"/>
      <c r="CQ526" s="257" t="s">
        <v>34</v>
      </c>
      <c r="CR526" s="257"/>
      <c r="CS526" s="257"/>
      <c r="CT526" s="257" t="s">
        <v>34</v>
      </c>
      <c r="CU526" s="257"/>
      <c r="CV526" s="257"/>
      <c r="CW526" s="257" t="s">
        <v>34</v>
      </c>
      <c r="CX526" s="257"/>
      <c r="CY526" s="257"/>
      <c r="CZ526" s="257" t="s">
        <v>34</v>
      </c>
      <c r="DA526" s="257"/>
      <c r="DB526" s="257"/>
      <c r="DC526" s="257" t="s">
        <v>34</v>
      </c>
      <c r="DD526" s="257"/>
      <c r="DE526" s="257"/>
      <c r="DF526" s="257" t="s">
        <v>34</v>
      </c>
      <c r="DG526" s="257"/>
      <c r="DH526" s="257"/>
      <c r="DI526" s="257" t="s">
        <v>34</v>
      </c>
      <c r="DJ526" s="257"/>
      <c r="DK526" s="257"/>
      <c r="DL526" s="257" t="s">
        <v>34</v>
      </c>
      <c r="DM526" s="255"/>
      <c r="DN526" s="326"/>
      <c r="DO526" s="326" t="s">
        <v>34</v>
      </c>
      <c r="DP526" s="257"/>
      <c r="DQ526" s="257"/>
      <c r="DR526" s="257" t="s">
        <v>34</v>
      </c>
      <c r="DS526" s="257"/>
      <c r="DT526" s="257"/>
      <c r="DU526" s="257" t="s">
        <v>34</v>
      </c>
      <c r="DV526" s="257"/>
      <c r="DW526" s="257"/>
      <c r="DX526" s="257" t="s">
        <v>34</v>
      </c>
      <c r="DY526" s="257"/>
      <c r="DZ526" s="257"/>
      <c r="EA526" s="257" t="s">
        <v>34</v>
      </c>
      <c r="EB526" s="257"/>
      <c r="EC526" s="257"/>
      <c r="ED526" s="257" t="s">
        <v>34</v>
      </c>
      <c r="EE526" s="257"/>
      <c r="EF526" s="257"/>
      <c r="EG526" s="257" t="s">
        <v>34</v>
      </c>
      <c r="EH526" s="257"/>
      <c r="EI526" s="257"/>
      <c r="EJ526" s="257" t="s">
        <v>34</v>
      </c>
      <c r="EK526" s="257"/>
      <c r="EL526" s="257"/>
      <c r="EM526" s="257" t="s">
        <v>34</v>
      </c>
      <c r="EN526" s="257"/>
      <c r="EO526" s="257"/>
      <c r="EP526" s="257" t="s">
        <v>34</v>
      </c>
      <c r="EQ526" s="257"/>
      <c r="ER526" s="257"/>
      <c r="ES526" s="257" t="s">
        <v>34</v>
      </c>
      <c r="ET526" s="257"/>
      <c r="EU526" s="257"/>
      <c r="EV526" s="257" t="s">
        <v>34</v>
      </c>
      <c r="EW526" s="257"/>
      <c r="EX526" s="257"/>
      <c r="EY526" s="257" t="s">
        <v>34</v>
      </c>
      <c r="EZ526" s="257"/>
      <c r="FA526" s="257"/>
      <c r="FB526" s="257" t="s">
        <v>34</v>
      </c>
      <c r="FC526" s="257"/>
      <c r="FD526" s="257"/>
      <c r="FE526" s="257" t="s">
        <v>34</v>
      </c>
      <c r="FF526" s="257"/>
      <c r="FG526" s="257"/>
      <c r="FH526" s="257" t="s">
        <v>34</v>
      </c>
      <c r="FI526" s="257"/>
      <c r="FJ526" s="257"/>
      <c r="FK526" s="257" t="s">
        <v>34</v>
      </c>
      <c r="FL526" s="257"/>
      <c r="FM526" s="257"/>
      <c r="FN526" s="257" t="s">
        <v>34</v>
      </c>
      <c r="FO526" s="257"/>
      <c r="FP526" s="257"/>
      <c r="FQ526" s="257" t="s">
        <v>34</v>
      </c>
      <c r="FR526" s="257"/>
      <c r="FS526" s="257"/>
      <c r="FT526" s="257" t="s">
        <v>34</v>
      </c>
      <c r="FU526" s="257"/>
      <c r="FV526" s="257"/>
      <c r="FW526" s="257" t="s">
        <v>34</v>
      </c>
      <c r="FX526" s="257"/>
      <c r="FY526" s="257"/>
      <c r="FZ526" s="257" t="s">
        <v>34</v>
      </c>
      <c r="GA526" s="259"/>
      <c r="GB526" s="259"/>
      <c r="GC526" s="259" t="s">
        <v>34</v>
      </c>
      <c r="GD526" s="257"/>
      <c r="GE526" s="257"/>
      <c r="GF526" s="257" t="s">
        <v>34</v>
      </c>
      <c r="GG526" s="257"/>
      <c r="GH526" s="257"/>
      <c r="GI526" s="257" t="s">
        <v>34</v>
      </c>
      <c r="GJ526" s="257"/>
      <c r="GK526" s="257"/>
      <c r="GL526" s="257" t="s">
        <v>34</v>
      </c>
      <c r="GM526" s="257"/>
      <c r="GN526" s="257"/>
      <c r="GO526" s="257" t="s">
        <v>34</v>
      </c>
      <c r="GP526" s="257"/>
      <c r="GQ526" s="257"/>
      <c r="GR526" s="257" t="s">
        <v>34</v>
      </c>
      <c r="GS526" s="257"/>
      <c r="GT526" s="257"/>
      <c r="GU526" s="257" t="s">
        <v>34</v>
      </c>
      <c r="GV526" s="257"/>
      <c r="GW526" s="257"/>
      <c r="GX526" s="257" t="s">
        <v>34</v>
      </c>
      <c r="GY526" s="257"/>
      <c r="GZ526" s="257"/>
      <c r="HA526" s="257" t="s">
        <v>34</v>
      </c>
    </row>
    <row r="527" spans="1:209" ht="25.5" x14ac:dyDescent="0.2">
      <c r="A527" s="246" t="s">
        <v>2335</v>
      </c>
      <c r="B527" s="250" t="s">
        <v>159</v>
      </c>
      <c r="C527" s="250" t="s">
        <v>160</v>
      </c>
      <c r="D527" s="250" t="s">
        <v>180</v>
      </c>
      <c r="E527" s="250"/>
      <c r="F527" s="250" t="s">
        <v>123</v>
      </c>
      <c r="G527" s="250"/>
      <c r="H527" s="250"/>
      <c r="I527" s="250"/>
      <c r="O527" s="250"/>
      <c r="P527" s="250"/>
      <c r="Q527" s="250"/>
      <c r="R527" s="250"/>
      <c r="S527" s="250"/>
      <c r="T527" s="250"/>
      <c r="U527" s="250"/>
      <c r="V527" s="250"/>
      <c r="W527" s="250"/>
      <c r="X527" s="250"/>
      <c r="Y527" s="250"/>
      <c r="Z527" s="250"/>
      <c r="AA527" s="250"/>
      <c r="AB527" s="250"/>
      <c r="AC527" s="250"/>
      <c r="AD527" s="250"/>
      <c r="AE527" s="250"/>
      <c r="AF527" s="250"/>
      <c r="AG527" s="250"/>
      <c r="AH527" s="250"/>
      <c r="AI527" s="250"/>
      <c r="AJ527" s="250"/>
      <c r="AK527" s="250"/>
      <c r="AL527" s="250"/>
      <c r="AM527" s="250"/>
      <c r="AN527" s="250"/>
      <c r="AO527" s="250"/>
      <c r="AP527" s="250"/>
      <c r="AQ527" s="250"/>
      <c r="AR527" s="250"/>
      <c r="AS527" s="250"/>
      <c r="AT527" s="250"/>
      <c r="AU527" s="250"/>
      <c r="AV527" s="250"/>
      <c r="AW527" s="250"/>
      <c r="AX527" s="250"/>
      <c r="AY527" s="250"/>
      <c r="AZ527" s="250"/>
      <c r="BA527" s="250"/>
      <c r="BB527" s="250"/>
      <c r="BC527" s="250"/>
      <c r="BD527" s="250"/>
      <c r="BE527" s="250"/>
      <c r="BF527" s="250"/>
      <c r="BG527" s="250"/>
      <c r="BH527" s="250"/>
      <c r="BI527" s="250"/>
      <c r="BJ527" s="250"/>
      <c r="BK527" s="250"/>
      <c r="BL527" s="250"/>
      <c r="BM527" s="250"/>
      <c r="BN527" s="250"/>
      <c r="BO527" s="250"/>
      <c r="BP527" s="250"/>
      <c r="BQ527" s="250"/>
      <c r="BR527" s="250"/>
      <c r="BS527" s="250"/>
      <c r="BT527" s="250"/>
      <c r="BU527" s="250"/>
      <c r="BV527" s="250"/>
      <c r="BW527" s="250"/>
      <c r="BX527" s="250"/>
      <c r="BY527" s="250"/>
      <c r="BZ527" s="250"/>
      <c r="CA527" s="250"/>
      <c r="CB527" s="250"/>
      <c r="CC527" s="250"/>
      <c r="CD527" s="250"/>
      <c r="CE527" s="250"/>
      <c r="CF527" s="250"/>
      <c r="CG527" s="250"/>
      <c r="CH527" s="250"/>
      <c r="CI527" s="250"/>
      <c r="CJ527" s="250"/>
      <c r="CK527" s="250"/>
      <c r="CL527" s="250"/>
      <c r="CM527" s="250"/>
      <c r="CN527" s="250"/>
      <c r="CO527" s="250"/>
      <c r="CP527" s="250"/>
      <c r="CQ527" s="250"/>
      <c r="CR527" s="250"/>
      <c r="CS527" s="250"/>
      <c r="CT527" s="250"/>
      <c r="CU527" s="250"/>
      <c r="CV527" s="250"/>
      <c r="CW527" s="250"/>
      <c r="CX527" s="250"/>
      <c r="CY527" s="250"/>
      <c r="CZ527" s="250"/>
      <c r="DA527" s="250"/>
      <c r="DB527" s="250"/>
      <c r="DC527" s="250"/>
      <c r="DD527" s="250"/>
      <c r="DE527" s="250"/>
      <c r="DF527" s="250"/>
      <c r="DG527" s="250"/>
      <c r="DH527" s="250"/>
      <c r="DI527" s="250"/>
      <c r="DJ527" s="250"/>
      <c r="DK527" s="250"/>
      <c r="DL527" s="250"/>
      <c r="DM527" s="250"/>
      <c r="DN527" s="250"/>
      <c r="DO527" s="250"/>
      <c r="DP527" s="250"/>
      <c r="DQ527" s="250"/>
      <c r="DR527" s="250"/>
      <c r="DS527" s="250"/>
      <c r="DT527" s="250"/>
      <c r="DU527" s="250"/>
      <c r="DV527" s="250"/>
      <c r="DW527" s="250"/>
      <c r="DX527" s="250"/>
      <c r="DY527" s="250"/>
      <c r="DZ527" s="250"/>
      <c r="EA527" s="250"/>
      <c r="EB527" s="250"/>
      <c r="EC527" s="250"/>
      <c r="ED527" s="250"/>
      <c r="EE527" s="250"/>
      <c r="EF527" s="250"/>
      <c r="EG527" s="250"/>
      <c r="EH527" s="250"/>
      <c r="EI527" s="250"/>
      <c r="EJ527" s="250"/>
      <c r="EK527" s="250"/>
      <c r="EL527" s="250"/>
      <c r="EM527" s="250"/>
      <c r="EN527" s="250"/>
      <c r="EO527" s="250"/>
      <c r="EP527" s="250"/>
      <c r="EQ527" s="250"/>
      <c r="ER527" s="250"/>
      <c r="ES527" s="250"/>
      <c r="ET527" s="250"/>
      <c r="EU527" s="250"/>
      <c r="EV527" s="250"/>
      <c r="EW527" s="250"/>
      <c r="EX527" s="250"/>
      <c r="EY527" s="250"/>
      <c r="EZ527" s="250"/>
      <c r="FA527" s="250"/>
      <c r="FB527" s="250"/>
      <c r="FC527" s="250"/>
      <c r="FD527" s="250"/>
      <c r="FE527" s="250"/>
      <c r="FF527" s="250"/>
      <c r="FG527" s="250"/>
      <c r="FH527" s="250"/>
      <c r="FI527" s="250"/>
      <c r="FJ527" s="250"/>
      <c r="FK527" s="250"/>
      <c r="FL527" s="250"/>
      <c r="FM527" s="250"/>
      <c r="FN527" s="250"/>
      <c r="FO527" s="250"/>
      <c r="FP527" s="250"/>
      <c r="FQ527" s="250"/>
      <c r="FR527" s="250"/>
      <c r="FS527" s="250"/>
      <c r="FT527" s="250"/>
      <c r="FU527" s="250"/>
      <c r="FV527" s="250"/>
      <c r="FW527" s="250"/>
      <c r="FX527" s="250"/>
      <c r="FY527" s="250"/>
      <c r="FZ527" s="250"/>
      <c r="GA527" s="250"/>
      <c r="GB527" s="250"/>
      <c r="GC527" s="250"/>
      <c r="GD527" s="250"/>
      <c r="GE527" s="250"/>
      <c r="GF527" s="250"/>
      <c r="GG527" s="250"/>
      <c r="GH527" s="250"/>
      <c r="GI527" s="250"/>
      <c r="GJ527" s="250"/>
      <c r="GK527" s="250"/>
      <c r="GL527" s="250"/>
      <c r="GM527" s="250"/>
      <c r="GN527" s="250"/>
      <c r="GO527" s="250"/>
      <c r="GP527" s="250"/>
      <c r="GQ527" s="250"/>
      <c r="GR527" s="250"/>
      <c r="GS527" s="250"/>
      <c r="GT527" s="250"/>
      <c r="GU527" s="250"/>
      <c r="GV527" s="250"/>
      <c r="GW527" s="250"/>
      <c r="GX527" s="250"/>
      <c r="GY527" s="250"/>
      <c r="GZ527" s="250"/>
      <c r="HA527" s="250"/>
    </row>
    <row r="528" spans="1:209" outlineLevel="1" x14ac:dyDescent="0.2">
      <c r="A528" s="246" t="s">
        <v>2336</v>
      </c>
      <c r="B528" s="250" t="s">
        <v>208</v>
      </c>
      <c r="C528" s="250" t="s">
        <v>209</v>
      </c>
      <c r="D528" s="250" t="s">
        <v>16</v>
      </c>
      <c r="E528" s="250"/>
      <c r="F528" s="250"/>
      <c r="G528" s="250"/>
      <c r="H528" s="250"/>
      <c r="I528" s="250"/>
      <c r="O528" s="250"/>
      <c r="P528" s="250"/>
      <c r="Q528" s="250"/>
      <c r="R528" s="250"/>
      <c r="S528" s="250"/>
      <c r="T528" s="250"/>
      <c r="U528" s="250"/>
      <c r="V528" s="250"/>
      <c r="W528" s="250"/>
      <c r="X528" s="250"/>
      <c r="Y528" s="250"/>
      <c r="Z528" s="250"/>
      <c r="AA528" s="250"/>
      <c r="AB528" s="250"/>
      <c r="AC528" s="250"/>
      <c r="AD528" s="250"/>
      <c r="AE528" s="250"/>
      <c r="AF528" s="250"/>
      <c r="AG528" s="250"/>
      <c r="AH528" s="250"/>
      <c r="AI528" s="250"/>
      <c r="AJ528" s="250"/>
      <c r="AK528" s="250"/>
      <c r="AL528" s="250"/>
      <c r="AM528" s="250"/>
      <c r="AN528" s="250"/>
      <c r="AO528" s="250"/>
      <c r="AP528" s="250"/>
      <c r="AQ528" s="250"/>
      <c r="AR528" s="250"/>
      <c r="AS528" s="250"/>
      <c r="AT528" s="250"/>
      <c r="AU528" s="250"/>
      <c r="AV528" s="250"/>
      <c r="AW528" s="250"/>
      <c r="AX528" s="250"/>
      <c r="AY528" s="250"/>
      <c r="AZ528" s="250"/>
      <c r="BA528" s="250"/>
      <c r="BB528" s="250"/>
      <c r="BC528" s="250"/>
      <c r="BD528" s="250"/>
      <c r="BE528" s="250"/>
      <c r="BF528" s="250"/>
      <c r="BG528" s="250"/>
      <c r="BH528" s="250"/>
      <c r="BI528" s="250"/>
      <c r="BJ528" s="250"/>
      <c r="BK528" s="250"/>
      <c r="BL528" s="250"/>
      <c r="BM528" s="250"/>
      <c r="BN528" s="250"/>
      <c r="BO528" s="250"/>
      <c r="BP528" s="250"/>
      <c r="BQ528" s="250"/>
      <c r="BR528" s="250"/>
      <c r="BS528" s="250"/>
      <c r="BT528" s="250"/>
      <c r="BU528" s="250"/>
      <c r="BV528" s="250"/>
      <c r="BW528" s="250"/>
      <c r="BX528" s="250"/>
      <c r="BY528" s="250"/>
      <c r="BZ528" s="250"/>
      <c r="CA528" s="250"/>
      <c r="CB528" s="250"/>
      <c r="CC528" s="250"/>
      <c r="CD528" s="250"/>
      <c r="CE528" s="250"/>
      <c r="CF528" s="250"/>
      <c r="CG528" s="250"/>
      <c r="CH528" s="250"/>
      <c r="CI528" s="250"/>
      <c r="CJ528" s="250"/>
      <c r="CK528" s="250"/>
      <c r="CL528" s="250"/>
      <c r="CM528" s="250"/>
      <c r="CN528" s="250"/>
      <c r="CO528" s="250"/>
      <c r="CP528" s="250"/>
      <c r="CQ528" s="250"/>
      <c r="CR528" s="250"/>
      <c r="CS528" s="250"/>
      <c r="CT528" s="250"/>
      <c r="CU528" s="250"/>
      <c r="CV528" s="250"/>
      <c r="CW528" s="250"/>
      <c r="CX528" s="250"/>
      <c r="CY528" s="250"/>
      <c r="CZ528" s="250"/>
      <c r="DA528" s="250"/>
      <c r="DB528" s="250"/>
      <c r="DC528" s="250"/>
      <c r="DD528" s="250"/>
      <c r="DE528" s="250"/>
      <c r="DF528" s="250"/>
      <c r="DG528" s="250"/>
      <c r="DH528" s="250"/>
      <c r="DI528" s="250"/>
      <c r="DJ528" s="250"/>
      <c r="DK528" s="250"/>
      <c r="DL528" s="250"/>
      <c r="DM528" s="250"/>
      <c r="DN528" s="250"/>
      <c r="DO528" s="250"/>
      <c r="DP528" s="250"/>
      <c r="DQ528" s="250"/>
      <c r="DR528" s="250"/>
      <c r="DS528" s="250"/>
      <c r="DT528" s="250"/>
      <c r="DU528" s="250"/>
      <c r="DV528" s="250"/>
      <c r="DW528" s="250"/>
      <c r="DX528" s="250"/>
      <c r="DY528" s="250"/>
      <c r="DZ528" s="250"/>
      <c r="EA528" s="250"/>
      <c r="EB528" s="250"/>
      <c r="EC528" s="250"/>
      <c r="ED528" s="250"/>
      <c r="EE528" s="250"/>
      <c r="EF528" s="250"/>
      <c r="EG528" s="250"/>
      <c r="EH528" s="250"/>
      <c r="EI528" s="250"/>
      <c r="EJ528" s="250"/>
      <c r="EK528" s="250"/>
      <c r="EL528" s="250"/>
      <c r="EM528" s="250"/>
      <c r="EN528" s="250"/>
      <c r="EO528" s="250"/>
      <c r="EP528" s="250"/>
      <c r="EQ528" s="250"/>
      <c r="ER528" s="250"/>
      <c r="ES528" s="250"/>
      <c r="ET528" s="250"/>
      <c r="EU528" s="250"/>
      <c r="EV528" s="250"/>
      <c r="EW528" s="250"/>
      <c r="EX528" s="250"/>
      <c r="EY528" s="250"/>
      <c r="EZ528" s="250"/>
      <c r="FA528" s="250"/>
      <c r="FB528" s="250"/>
      <c r="FC528" s="250"/>
      <c r="FD528" s="250"/>
      <c r="FE528" s="250"/>
      <c r="FF528" s="250"/>
      <c r="FG528" s="250"/>
      <c r="FH528" s="250"/>
      <c r="FI528" s="250"/>
      <c r="FJ528" s="250"/>
      <c r="FK528" s="250"/>
      <c r="FL528" s="250"/>
      <c r="FM528" s="250"/>
      <c r="FN528" s="250"/>
      <c r="FO528" s="250"/>
      <c r="FP528" s="250"/>
      <c r="FQ528" s="250"/>
      <c r="FR528" s="250"/>
      <c r="FS528" s="250"/>
      <c r="FT528" s="250"/>
      <c r="FU528" s="250"/>
      <c r="FV528" s="250"/>
      <c r="FW528" s="250"/>
      <c r="FX528" s="250"/>
      <c r="FY528" s="250"/>
      <c r="FZ528" s="250"/>
      <c r="GA528" s="250"/>
      <c r="GB528" s="250"/>
      <c r="GC528" s="250"/>
      <c r="GD528" s="250"/>
      <c r="GE528" s="250"/>
      <c r="GF528" s="250"/>
      <c r="GG528" s="250"/>
      <c r="GH528" s="250"/>
      <c r="GI528" s="250"/>
      <c r="GJ528" s="250"/>
      <c r="GK528" s="250"/>
      <c r="GL528" s="250"/>
      <c r="GM528" s="250"/>
      <c r="GN528" s="250"/>
      <c r="GO528" s="250"/>
      <c r="GP528" s="250"/>
      <c r="GQ528" s="250"/>
      <c r="GR528" s="250"/>
      <c r="GS528" s="250"/>
      <c r="GT528" s="250"/>
      <c r="GU528" s="250"/>
      <c r="GV528" s="250"/>
      <c r="GW528" s="250"/>
      <c r="GX528" s="250"/>
      <c r="GY528" s="250"/>
      <c r="GZ528" s="250"/>
      <c r="HA528" s="250"/>
    </row>
    <row r="529" spans="1:209" outlineLevel="1" x14ac:dyDescent="0.2">
      <c r="A529" s="246" t="s">
        <v>2337</v>
      </c>
      <c r="B529" s="247" t="s">
        <v>205</v>
      </c>
      <c r="C529" s="248" t="s">
        <v>121</v>
      </c>
      <c r="D529" s="248" t="s">
        <v>180</v>
      </c>
      <c r="E529" s="248"/>
      <c r="F529" s="248"/>
      <c r="G529" s="248"/>
      <c r="H529" s="247"/>
      <c r="I529" s="247"/>
      <c r="O529" s="249"/>
      <c r="P529" s="249"/>
      <c r="Q529" s="249" t="s">
        <v>34</v>
      </c>
      <c r="R529" s="249"/>
      <c r="S529" s="249"/>
      <c r="T529" s="249" t="s">
        <v>34</v>
      </c>
      <c r="U529" s="249"/>
      <c r="V529" s="249"/>
      <c r="W529" s="249" t="s">
        <v>34</v>
      </c>
      <c r="X529" s="249"/>
      <c r="Y529" s="249"/>
      <c r="Z529" s="249" t="s">
        <v>34</v>
      </c>
      <c r="AA529" s="249"/>
      <c r="AB529" s="249"/>
      <c r="AC529" s="249" t="s">
        <v>34</v>
      </c>
      <c r="AD529" s="249"/>
      <c r="AE529" s="249"/>
      <c r="AF529" s="249" t="s">
        <v>34</v>
      </c>
      <c r="AG529" s="249"/>
      <c r="AH529" s="249"/>
      <c r="AI529" s="249" t="s">
        <v>34</v>
      </c>
      <c r="AJ529" s="249"/>
      <c r="AK529" s="249"/>
      <c r="AL529" s="249" t="s">
        <v>34</v>
      </c>
      <c r="AM529" s="249"/>
      <c r="AN529" s="249"/>
      <c r="AO529" s="249" t="s">
        <v>34</v>
      </c>
      <c r="AP529" s="249"/>
      <c r="AQ529" s="249"/>
      <c r="AR529" s="249" t="s">
        <v>34</v>
      </c>
      <c r="AS529" s="249"/>
      <c r="AT529" s="249"/>
      <c r="AU529" s="249" t="s">
        <v>34</v>
      </c>
      <c r="AV529" s="249"/>
      <c r="AW529" s="249"/>
      <c r="AX529" s="249" t="s">
        <v>34</v>
      </c>
      <c r="AY529" s="249"/>
      <c r="AZ529" s="249"/>
      <c r="BA529" s="249" t="s">
        <v>34</v>
      </c>
      <c r="BB529" s="249"/>
      <c r="BC529" s="249"/>
      <c r="BD529" s="249" t="s">
        <v>34</v>
      </c>
      <c r="BE529" s="249"/>
      <c r="BF529" s="249"/>
      <c r="BG529" s="249" t="s">
        <v>34</v>
      </c>
      <c r="BH529" s="249"/>
      <c r="BI529" s="249"/>
      <c r="BJ529" s="249" t="s">
        <v>34</v>
      </c>
      <c r="BK529" s="249"/>
      <c r="BL529" s="249"/>
      <c r="BM529" s="249" t="s">
        <v>34</v>
      </c>
      <c r="BN529" s="249"/>
      <c r="BO529" s="249"/>
      <c r="BP529" s="249" t="s">
        <v>34</v>
      </c>
      <c r="BQ529" s="249"/>
      <c r="BR529" s="249"/>
      <c r="BS529" s="249" t="s">
        <v>34</v>
      </c>
      <c r="BT529" s="249"/>
      <c r="BU529" s="249"/>
      <c r="BV529" s="249" t="s">
        <v>34</v>
      </c>
      <c r="BW529" s="249"/>
      <c r="BX529" s="249"/>
      <c r="BY529" s="249" t="s">
        <v>34</v>
      </c>
      <c r="BZ529" s="249"/>
      <c r="CA529" s="249"/>
      <c r="CB529" s="249" t="s">
        <v>34</v>
      </c>
      <c r="CC529" s="261"/>
      <c r="CD529" s="261"/>
      <c r="CE529" s="261" t="s">
        <v>34</v>
      </c>
      <c r="CF529" s="249"/>
      <c r="CG529" s="249"/>
      <c r="CH529" s="249" t="s">
        <v>34</v>
      </c>
      <c r="CI529" s="249"/>
      <c r="CJ529" s="249"/>
      <c r="CK529" s="249" t="s">
        <v>34</v>
      </c>
      <c r="CL529" s="249"/>
      <c r="CM529" s="249"/>
      <c r="CN529" s="249" t="s">
        <v>34</v>
      </c>
      <c r="CO529" s="247">
        <v>41</v>
      </c>
      <c r="CP529" s="249" t="s">
        <v>357</v>
      </c>
      <c r="CQ529" s="249" t="s">
        <v>16</v>
      </c>
      <c r="CR529" s="249"/>
      <c r="CS529" s="249"/>
      <c r="CT529" s="249" t="s">
        <v>34</v>
      </c>
      <c r="CU529" s="247"/>
      <c r="CV529" s="249"/>
      <c r="CW529" s="249" t="s">
        <v>34</v>
      </c>
      <c r="CX529" s="249"/>
      <c r="CY529" s="249"/>
      <c r="CZ529" s="249" t="s">
        <v>34</v>
      </c>
      <c r="DA529" s="249"/>
      <c r="DB529" s="249"/>
      <c r="DC529" s="249" t="s">
        <v>34</v>
      </c>
      <c r="DD529" s="249"/>
      <c r="DE529" s="249"/>
      <c r="DF529" s="249" t="s">
        <v>34</v>
      </c>
      <c r="DG529" s="249"/>
      <c r="DH529" s="249"/>
      <c r="DI529" s="249" t="s">
        <v>34</v>
      </c>
      <c r="DJ529" s="249"/>
      <c r="DK529" s="249"/>
      <c r="DL529" s="249" t="s">
        <v>34</v>
      </c>
      <c r="DM529" s="247"/>
      <c r="DN529" s="289"/>
      <c r="DO529" s="289" t="s">
        <v>34</v>
      </c>
      <c r="DP529" s="249"/>
      <c r="DQ529" s="249"/>
      <c r="DR529" s="249" t="s">
        <v>34</v>
      </c>
      <c r="DS529" s="249"/>
      <c r="DT529" s="249"/>
      <c r="DU529" s="249" t="s">
        <v>34</v>
      </c>
      <c r="DV529" s="249"/>
      <c r="DW529" s="249"/>
      <c r="DX529" s="249" t="s">
        <v>34</v>
      </c>
      <c r="DY529" s="249"/>
      <c r="DZ529" s="249"/>
      <c r="EA529" s="249" t="s">
        <v>34</v>
      </c>
      <c r="EB529" s="249"/>
      <c r="EC529" s="249"/>
      <c r="ED529" s="249" t="s">
        <v>34</v>
      </c>
      <c r="EE529" s="249"/>
      <c r="EF529" s="249"/>
      <c r="EG529" s="249" t="s">
        <v>34</v>
      </c>
      <c r="EH529" s="249"/>
      <c r="EI529" s="249"/>
      <c r="EJ529" s="249" t="s">
        <v>34</v>
      </c>
      <c r="EK529" s="249"/>
      <c r="EL529" s="249"/>
      <c r="EM529" s="249" t="s">
        <v>34</v>
      </c>
      <c r="EN529" s="249"/>
      <c r="EO529" s="249"/>
      <c r="EP529" s="249" t="s">
        <v>34</v>
      </c>
      <c r="EQ529" s="249"/>
      <c r="ER529" s="249"/>
      <c r="ES529" s="249" t="s">
        <v>34</v>
      </c>
      <c r="ET529" s="249"/>
      <c r="EU529" s="249"/>
      <c r="EV529" s="249" t="s">
        <v>34</v>
      </c>
      <c r="EW529" s="249"/>
      <c r="EX529" s="249"/>
      <c r="EY529" s="249" t="s">
        <v>34</v>
      </c>
      <c r="EZ529" s="249"/>
      <c r="FA529" s="249"/>
      <c r="FB529" s="249" t="s">
        <v>34</v>
      </c>
      <c r="FC529" s="249"/>
      <c r="FD529" s="249"/>
      <c r="FE529" s="249" t="s">
        <v>34</v>
      </c>
      <c r="FF529" s="249"/>
      <c r="FG529" s="249"/>
      <c r="FH529" s="249" t="s">
        <v>34</v>
      </c>
      <c r="FI529" s="249"/>
      <c r="FJ529" s="249"/>
      <c r="FK529" s="249" t="s">
        <v>34</v>
      </c>
      <c r="FL529" s="249"/>
      <c r="FM529" s="249"/>
      <c r="FN529" s="249" t="s">
        <v>34</v>
      </c>
      <c r="FO529" s="249"/>
      <c r="FP529" s="249"/>
      <c r="FQ529" s="249" t="s">
        <v>34</v>
      </c>
      <c r="FR529" s="249"/>
      <c r="FS529" s="249"/>
      <c r="FT529" s="249" t="s">
        <v>34</v>
      </c>
      <c r="FU529" s="249"/>
      <c r="FV529" s="249"/>
      <c r="FW529" s="249" t="s">
        <v>34</v>
      </c>
      <c r="FX529" s="249"/>
      <c r="FY529" s="249"/>
      <c r="FZ529" s="249" t="s">
        <v>34</v>
      </c>
      <c r="GA529" s="261"/>
      <c r="GB529" s="261"/>
      <c r="GC529" s="261" t="s">
        <v>34</v>
      </c>
      <c r="GD529" s="249"/>
      <c r="GE529" s="249"/>
      <c r="GF529" s="249" t="s">
        <v>34</v>
      </c>
      <c r="GG529" s="249"/>
      <c r="GH529" s="249"/>
      <c r="GI529" s="249" t="s">
        <v>34</v>
      </c>
      <c r="GJ529" s="249"/>
      <c r="GK529" s="249"/>
      <c r="GL529" s="249" t="s">
        <v>34</v>
      </c>
      <c r="GM529" s="249"/>
      <c r="GN529" s="249"/>
      <c r="GO529" s="249" t="s">
        <v>34</v>
      </c>
      <c r="GP529" s="249"/>
      <c r="GQ529" s="249"/>
      <c r="GR529" s="249" t="s">
        <v>34</v>
      </c>
      <c r="GS529" s="249"/>
      <c r="GT529" s="249"/>
      <c r="GU529" s="249" t="s">
        <v>34</v>
      </c>
      <c r="GV529" s="249"/>
      <c r="GW529" s="249"/>
      <c r="GX529" s="249" t="s">
        <v>34</v>
      </c>
      <c r="GY529" s="249"/>
      <c r="GZ529" s="249"/>
      <c r="HA529" s="249" t="s">
        <v>34</v>
      </c>
    </row>
    <row r="530" spans="1:209" outlineLevel="1" x14ac:dyDescent="0.2">
      <c r="A530" s="246" t="s">
        <v>2338</v>
      </c>
      <c r="B530" s="247" t="s">
        <v>206</v>
      </c>
      <c r="C530" s="248" t="s">
        <v>121</v>
      </c>
      <c r="D530" s="248" t="s">
        <v>180</v>
      </c>
      <c r="E530" s="248"/>
      <c r="F530" s="248"/>
      <c r="G530" s="248"/>
      <c r="H530" s="247"/>
      <c r="I530" s="247"/>
      <c r="O530" s="249"/>
      <c r="P530" s="249"/>
      <c r="Q530" s="249" t="s">
        <v>34</v>
      </c>
      <c r="R530" s="249"/>
      <c r="S530" s="249"/>
      <c r="T530" s="249" t="s">
        <v>34</v>
      </c>
      <c r="U530" s="249"/>
      <c r="V530" s="249"/>
      <c r="W530" s="249" t="s">
        <v>34</v>
      </c>
      <c r="X530" s="249"/>
      <c r="Y530" s="249"/>
      <c r="Z530" s="249" t="s">
        <v>34</v>
      </c>
      <c r="AA530" s="249"/>
      <c r="AB530" s="249"/>
      <c r="AC530" s="249" t="s">
        <v>34</v>
      </c>
      <c r="AD530" s="249"/>
      <c r="AE530" s="249"/>
      <c r="AF530" s="249" t="s">
        <v>34</v>
      </c>
      <c r="AG530" s="249"/>
      <c r="AH530" s="249"/>
      <c r="AI530" s="249" t="s">
        <v>34</v>
      </c>
      <c r="AJ530" s="249"/>
      <c r="AK530" s="249"/>
      <c r="AL530" s="249" t="s">
        <v>34</v>
      </c>
      <c r="AM530" s="249"/>
      <c r="AN530" s="249"/>
      <c r="AO530" s="249" t="s">
        <v>34</v>
      </c>
      <c r="AP530" s="249"/>
      <c r="AQ530" s="249"/>
      <c r="AR530" s="249" t="s">
        <v>34</v>
      </c>
      <c r="AS530" s="249"/>
      <c r="AT530" s="249"/>
      <c r="AU530" s="249" t="s">
        <v>34</v>
      </c>
      <c r="AV530" s="249"/>
      <c r="AW530" s="249"/>
      <c r="AX530" s="249" t="s">
        <v>34</v>
      </c>
      <c r="AY530" s="249"/>
      <c r="AZ530" s="249"/>
      <c r="BA530" s="249" t="s">
        <v>34</v>
      </c>
      <c r="BB530" s="249"/>
      <c r="BC530" s="249"/>
      <c r="BD530" s="249" t="s">
        <v>34</v>
      </c>
      <c r="BE530" s="249"/>
      <c r="BF530" s="249"/>
      <c r="BG530" s="249" t="s">
        <v>34</v>
      </c>
      <c r="BH530" s="249"/>
      <c r="BI530" s="249"/>
      <c r="BJ530" s="249" t="s">
        <v>34</v>
      </c>
      <c r="BK530" s="249"/>
      <c r="BL530" s="249"/>
      <c r="BM530" s="249" t="s">
        <v>34</v>
      </c>
      <c r="BN530" s="249"/>
      <c r="BO530" s="249"/>
      <c r="BP530" s="249" t="s">
        <v>34</v>
      </c>
      <c r="BQ530" s="249"/>
      <c r="BR530" s="249"/>
      <c r="BS530" s="249" t="s">
        <v>34</v>
      </c>
      <c r="BT530" s="249"/>
      <c r="BU530" s="249"/>
      <c r="BV530" s="249" t="s">
        <v>34</v>
      </c>
      <c r="BW530" s="249"/>
      <c r="BX530" s="249"/>
      <c r="BY530" s="249" t="s">
        <v>34</v>
      </c>
      <c r="BZ530" s="249"/>
      <c r="CA530" s="249"/>
      <c r="CB530" s="249" t="s">
        <v>34</v>
      </c>
      <c r="CC530" s="261"/>
      <c r="CD530" s="261"/>
      <c r="CE530" s="261" t="s">
        <v>34</v>
      </c>
      <c r="CF530" s="249"/>
      <c r="CG530" s="249"/>
      <c r="CH530" s="249" t="s">
        <v>34</v>
      </c>
      <c r="CI530" s="249"/>
      <c r="CJ530" s="249"/>
      <c r="CK530" s="249" t="s">
        <v>34</v>
      </c>
      <c r="CL530" s="249"/>
      <c r="CM530" s="249"/>
      <c r="CN530" s="249" t="s">
        <v>34</v>
      </c>
      <c r="CO530" s="247">
        <v>108</v>
      </c>
      <c r="CP530" s="249" t="s">
        <v>357</v>
      </c>
      <c r="CQ530" s="249" t="s">
        <v>16</v>
      </c>
      <c r="CR530" s="249"/>
      <c r="CS530" s="249"/>
      <c r="CT530" s="249" t="s">
        <v>34</v>
      </c>
      <c r="CU530" s="247"/>
      <c r="CV530" s="249"/>
      <c r="CW530" s="249" t="s">
        <v>34</v>
      </c>
      <c r="CX530" s="249"/>
      <c r="CY530" s="249"/>
      <c r="CZ530" s="249" t="s">
        <v>34</v>
      </c>
      <c r="DA530" s="249"/>
      <c r="DB530" s="249"/>
      <c r="DC530" s="249" t="s">
        <v>34</v>
      </c>
      <c r="DD530" s="249"/>
      <c r="DE530" s="249"/>
      <c r="DF530" s="249" t="s">
        <v>34</v>
      </c>
      <c r="DG530" s="249"/>
      <c r="DH530" s="249"/>
      <c r="DI530" s="249" t="s">
        <v>34</v>
      </c>
      <c r="DJ530" s="249"/>
      <c r="DK530" s="249"/>
      <c r="DL530" s="249" t="s">
        <v>34</v>
      </c>
      <c r="DM530" s="247"/>
      <c r="DN530" s="289"/>
      <c r="DO530" s="289" t="s">
        <v>34</v>
      </c>
      <c r="DP530" s="249"/>
      <c r="DQ530" s="249"/>
      <c r="DR530" s="249" t="s">
        <v>34</v>
      </c>
      <c r="DS530" s="249"/>
      <c r="DT530" s="249"/>
      <c r="DU530" s="249" t="s">
        <v>34</v>
      </c>
      <c r="DV530" s="249"/>
      <c r="DW530" s="249"/>
      <c r="DX530" s="249" t="s">
        <v>34</v>
      </c>
      <c r="DY530" s="249"/>
      <c r="DZ530" s="249"/>
      <c r="EA530" s="249" t="s">
        <v>34</v>
      </c>
      <c r="EB530" s="249"/>
      <c r="EC530" s="249"/>
      <c r="ED530" s="249" t="s">
        <v>34</v>
      </c>
      <c r="EE530" s="249"/>
      <c r="EF530" s="249"/>
      <c r="EG530" s="249" t="s">
        <v>34</v>
      </c>
      <c r="EH530" s="249"/>
      <c r="EI530" s="249"/>
      <c r="EJ530" s="249" t="s">
        <v>34</v>
      </c>
      <c r="EK530" s="249"/>
      <c r="EL530" s="249"/>
      <c r="EM530" s="249" t="s">
        <v>34</v>
      </c>
      <c r="EN530" s="249"/>
      <c r="EO530" s="249"/>
      <c r="EP530" s="249" t="s">
        <v>34</v>
      </c>
      <c r="EQ530" s="249"/>
      <c r="ER530" s="249"/>
      <c r="ES530" s="249" t="s">
        <v>34</v>
      </c>
      <c r="ET530" s="249"/>
      <c r="EU530" s="249"/>
      <c r="EV530" s="249" t="s">
        <v>34</v>
      </c>
      <c r="EW530" s="249"/>
      <c r="EX530" s="249"/>
      <c r="EY530" s="249" t="s">
        <v>34</v>
      </c>
      <c r="EZ530" s="249"/>
      <c r="FA530" s="249"/>
      <c r="FB530" s="249" t="s">
        <v>34</v>
      </c>
      <c r="FC530" s="249"/>
      <c r="FD530" s="249"/>
      <c r="FE530" s="249" t="s">
        <v>34</v>
      </c>
      <c r="FF530" s="249"/>
      <c r="FG530" s="249"/>
      <c r="FH530" s="249" t="s">
        <v>34</v>
      </c>
      <c r="FI530" s="249"/>
      <c r="FJ530" s="249"/>
      <c r="FK530" s="249" t="s">
        <v>34</v>
      </c>
      <c r="FL530" s="249"/>
      <c r="FM530" s="249"/>
      <c r="FN530" s="249" t="s">
        <v>34</v>
      </c>
      <c r="FO530" s="249"/>
      <c r="FP530" s="249"/>
      <c r="FQ530" s="249" t="s">
        <v>34</v>
      </c>
      <c r="FR530" s="249"/>
      <c r="FS530" s="249"/>
      <c r="FT530" s="249" t="s">
        <v>34</v>
      </c>
      <c r="FU530" s="249"/>
      <c r="FV530" s="249"/>
      <c r="FW530" s="249" t="s">
        <v>34</v>
      </c>
      <c r="FX530" s="249"/>
      <c r="FY530" s="249"/>
      <c r="FZ530" s="249" t="s">
        <v>34</v>
      </c>
      <c r="GA530" s="261"/>
      <c r="GB530" s="261"/>
      <c r="GC530" s="261" t="s">
        <v>34</v>
      </c>
      <c r="GD530" s="249"/>
      <c r="GE530" s="249"/>
      <c r="GF530" s="249" t="s">
        <v>34</v>
      </c>
      <c r="GG530" s="249"/>
      <c r="GH530" s="249"/>
      <c r="GI530" s="249" t="s">
        <v>34</v>
      </c>
      <c r="GJ530" s="249"/>
      <c r="GK530" s="249"/>
      <c r="GL530" s="249" t="s">
        <v>34</v>
      </c>
      <c r="GM530" s="249"/>
      <c r="GN530" s="249"/>
      <c r="GO530" s="249" t="s">
        <v>34</v>
      </c>
      <c r="GP530" s="249"/>
      <c r="GQ530" s="249"/>
      <c r="GR530" s="249" t="s">
        <v>34</v>
      </c>
      <c r="GS530" s="249"/>
      <c r="GT530" s="249"/>
      <c r="GU530" s="249" t="s">
        <v>34</v>
      </c>
      <c r="GV530" s="249"/>
      <c r="GW530" s="249"/>
      <c r="GX530" s="249" t="s">
        <v>34</v>
      </c>
      <c r="GY530" s="249"/>
      <c r="GZ530" s="249"/>
      <c r="HA530" s="249" t="s">
        <v>34</v>
      </c>
    </row>
    <row r="531" spans="1:209" outlineLevel="1" x14ac:dyDescent="0.2">
      <c r="A531" s="254" t="s">
        <v>2339</v>
      </c>
      <c r="B531" s="255" t="s">
        <v>210</v>
      </c>
      <c r="C531" s="256" t="s">
        <v>24</v>
      </c>
      <c r="D531" s="256" t="s">
        <v>180</v>
      </c>
      <c r="E531" s="256"/>
      <c r="F531" s="256"/>
      <c r="G531" s="256"/>
      <c r="H531" s="255"/>
      <c r="I531" s="255" t="s">
        <v>343</v>
      </c>
      <c r="O531" s="249"/>
      <c r="P531" s="249"/>
      <c r="Q531" s="249" t="s">
        <v>34</v>
      </c>
      <c r="R531" s="249"/>
      <c r="S531" s="249"/>
      <c r="T531" s="249" t="s">
        <v>34</v>
      </c>
      <c r="U531" s="249"/>
      <c r="V531" s="249"/>
      <c r="W531" s="249" t="s">
        <v>34</v>
      </c>
      <c r="X531" s="249"/>
      <c r="Y531" s="249"/>
      <c r="Z531" s="249" t="s">
        <v>34</v>
      </c>
      <c r="AA531" s="249"/>
      <c r="AB531" s="249"/>
      <c r="AC531" s="249" t="s">
        <v>34</v>
      </c>
      <c r="AD531" s="249"/>
      <c r="AE531" s="249"/>
      <c r="AF531" s="249" t="s">
        <v>34</v>
      </c>
      <c r="AG531" s="249"/>
      <c r="AH531" s="249"/>
      <c r="AI531" s="249" t="s">
        <v>34</v>
      </c>
      <c r="AJ531" s="249"/>
      <c r="AK531" s="249"/>
      <c r="AL531" s="249" t="s">
        <v>34</v>
      </c>
      <c r="AM531" s="249"/>
      <c r="AN531" s="249"/>
      <c r="AO531" s="249" t="s">
        <v>34</v>
      </c>
      <c r="AP531" s="249"/>
      <c r="AQ531" s="249"/>
      <c r="AR531" s="249" t="s">
        <v>34</v>
      </c>
      <c r="AS531" s="249"/>
      <c r="AT531" s="249"/>
      <c r="AU531" s="249" t="s">
        <v>34</v>
      </c>
      <c r="AV531" s="249"/>
      <c r="AW531" s="249"/>
      <c r="AX531" s="249" t="s">
        <v>34</v>
      </c>
      <c r="AY531" s="249"/>
      <c r="AZ531" s="249"/>
      <c r="BA531" s="249" t="s">
        <v>34</v>
      </c>
      <c r="BB531" s="249"/>
      <c r="BC531" s="249"/>
      <c r="BD531" s="249" t="s">
        <v>34</v>
      </c>
      <c r="BE531" s="249"/>
      <c r="BF531" s="249"/>
      <c r="BG531" s="249" t="s">
        <v>34</v>
      </c>
      <c r="BH531" s="249"/>
      <c r="BI531" s="249"/>
      <c r="BJ531" s="249" t="s">
        <v>34</v>
      </c>
      <c r="BK531" s="249"/>
      <c r="BL531" s="249"/>
      <c r="BM531" s="249" t="s">
        <v>34</v>
      </c>
      <c r="BN531" s="249"/>
      <c r="BO531" s="249"/>
      <c r="BP531" s="249" t="s">
        <v>34</v>
      </c>
      <c r="BQ531" s="249"/>
      <c r="BR531" s="249"/>
      <c r="BS531" s="249" t="s">
        <v>34</v>
      </c>
      <c r="BT531" s="249"/>
      <c r="BU531" s="249"/>
      <c r="BV531" s="249" t="s">
        <v>34</v>
      </c>
      <c r="BW531" s="249"/>
      <c r="BX531" s="249"/>
      <c r="BY531" s="249" t="s">
        <v>34</v>
      </c>
      <c r="BZ531" s="249"/>
      <c r="CA531" s="249"/>
      <c r="CB531" s="249" t="s">
        <v>34</v>
      </c>
      <c r="CC531" s="261"/>
      <c r="CD531" s="261"/>
      <c r="CE531" s="261" t="s">
        <v>34</v>
      </c>
      <c r="CF531" s="249"/>
      <c r="CG531" s="249"/>
      <c r="CH531" s="249" t="s">
        <v>34</v>
      </c>
      <c r="CI531" s="249"/>
      <c r="CJ531" s="249"/>
      <c r="CK531" s="249" t="s">
        <v>34</v>
      </c>
      <c r="CL531" s="249"/>
      <c r="CM531" s="249"/>
      <c r="CN531" s="249" t="s">
        <v>34</v>
      </c>
      <c r="CO531" s="247" t="s">
        <v>579</v>
      </c>
      <c r="CP531" s="257" t="s">
        <v>355</v>
      </c>
      <c r="CQ531" s="257" t="s">
        <v>395</v>
      </c>
      <c r="CR531" s="249"/>
      <c r="CS531" s="249"/>
      <c r="CT531" s="249" t="s">
        <v>34</v>
      </c>
      <c r="CU531" s="247"/>
      <c r="CV531" s="249"/>
      <c r="CW531" s="249" t="s">
        <v>34</v>
      </c>
      <c r="CX531" s="249"/>
      <c r="CY531" s="249"/>
      <c r="CZ531" s="249" t="s">
        <v>34</v>
      </c>
      <c r="DA531" s="249"/>
      <c r="DB531" s="249"/>
      <c r="DC531" s="249" t="s">
        <v>34</v>
      </c>
      <c r="DD531" s="249"/>
      <c r="DE531" s="249"/>
      <c r="DF531" s="249" t="s">
        <v>34</v>
      </c>
      <c r="DG531" s="249"/>
      <c r="DH531" s="249"/>
      <c r="DI531" s="249" t="s">
        <v>34</v>
      </c>
      <c r="DJ531" s="249"/>
      <c r="DK531" s="249"/>
      <c r="DL531" s="249" t="s">
        <v>34</v>
      </c>
      <c r="DM531" s="247"/>
      <c r="DN531" s="289"/>
      <c r="DO531" s="289" t="s">
        <v>34</v>
      </c>
      <c r="DP531" s="249"/>
      <c r="DQ531" s="249"/>
      <c r="DR531" s="249" t="s">
        <v>34</v>
      </c>
      <c r="DS531" s="249"/>
      <c r="DT531" s="249"/>
      <c r="DU531" s="249" t="s">
        <v>34</v>
      </c>
      <c r="DV531" s="249"/>
      <c r="DW531" s="249"/>
      <c r="DX531" s="249" t="s">
        <v>34</v>
      </c>
      <c r="DY531" s="249"/>
      <c r="DZ531" s="249"/>
      <c r="EA531" s="249" t="s">
        <v>34</v>
      </c>
      <c r="EB531" s="249"/>
      <c r="EC531" s="249"/>
      <c r="ED531" s="249" t="s">
        <v>34</v>
      </c>
      <c r="EE531" s="249"/>
      <c r="EF531" s="249"/>
      <c r="EG531" s="249" t="s">
        <v>34</v>
      </c>
      <c r="EH531" s="249"/>
      <c r="EI531" s="249"/>
      <c r="EJ531" s="249" t="s">
        <v>34</v>
      </c>
      <c r="EK531" s="249"/>
      <c r="EL531" s="249"/>
      <c r="EM531" s="249" t="s">
        <v>34</v>
      </c>
      <c r="EN531" s="249"/>
      <c r="EO531" s="249"/>
      <c r="EP531" s="249" t="s">
        <v>34</v>
      </c>
      <c r="EQ531" s="249"/>
      <c r="ER531" s="249"/>
      <c r="ES531" s="249" t="s">
        <v>34</v>
      </c>
      <c r="ET531" s="249"/>
      <c r="EU531" s="249"/>
      <c r="EV531" s="249" t="s">
        <v>34</v>
      </c>
      <c r="EW531" s="249"/>
      <c r="EX531" s="249"/>
      <c r="EY531" s="249" t="s">
        <v>34</v>
      </c>
      <c r="EZ531" s="249"/>
      <c r="FA531" s="249"/>
      <c r="FB531" s="249" t="s">
        <v>34</v>
      </c>
      <c r="FC531" s="249"/>
      <c r="FD531" s="249"/>
      <c r="FE531" s="249" t="s">
        <v>34</v>
      </c>
      <c r="FF531" s="249"/>
      <c r="FG531" s="249"/>
      <c r="FH531" s="249" t="s">
        <v>34</v>
      </c>
      <c r="FI531" s="249"/>
      <c r="FJ531" s="249"/>
      <c r="FK531" s="249" t="s">
        <v>34</v>
      </c>
      <c r="FL531" s="249"/>
      <c r="FM531" s="249"/>
      <c r="FN531" s="249" t="s">
        <v>34</v>
      </c>
      <c r="FO531" s="249"/>
      <c r="FP531" s="249"/>
      <c r="FQ531" s="249" t="s">
        <v>34</v>
      </c>
      <c r="FR531" s="249"/>
      <c r="FS531" s="249"/>
      <c r="FT531" s="249" t="s">
        <v>34</v>
      </c>
      <c r="FU531" s="249"/>
      <c r="FV531" s="249"/>
      <c r="FW531" s="249" t="s">
        <v>34</v>
      </c>
      <c r="FX531" s="249"/>
      <c r="FY531" s="249"/>
      <c r="FZ531" s="249" t="s">
        <v>34</v>
      </c>
      <c r="GA531" s="261"/>
      <c r="GB531" s="261"/>
      <c r="GC531" s="261" t="s">
        <v>34</v>
      </c>
      <c r="GD531" s="249"/>
      <c r="GE531" s="249"/>
      <c r="GF531" s="249" t="s">
        <v>34</v>
      </c>
      <c r="GG531" s="249"/>
      <c r="GH531" s="249"/>
      <c r="GI531" s="249" t="s">
        <v>34</v>
      </c>
      <c r="GJ531" s="249"/>
      <c r="GK531" s="249"/>
      <c r="GL531" s="249" t="s">
        <v>34</v>
      </c>
      <c r="GM531" s="249"/>
      <c r="GN531" s="249"/>
      <c r="GO531" s="249" t="s">
        <v>34</v>
      </c>
      <c r="GP531" s="249"/>
      <c r="GQ531" s="249"/>
      <c r="GR531" s="249" t="s">
        <v>34</v>
      </c>
      <c r="GS531" s="249"/>
      <c r="GT531" s="249"/>
      <c r="GU531" s="249" t="s">
        <v>34</v>
      </c>
      <c r="GV531" s="249"/>
      <c r="GW531" s="249"/>
      <c r="GX531" s="249" t="s">
        <v>34</v>
      </c>
      <c r="GY531" s="249"/>
      <c r="GZ531" s="249"/>
      <c r="HA531" s="249" t="s">
        <v>34</v>
      </c>
    </row>
    <row r="532" spans="1:209" outlineLevel="1" x14ac:dyDescent="0.2">
      <c r="A532" s="254" t="s">
        <v>2340</v>
      </c>
      <c r="B532" s="258" t="s">
        <v>211</v>
      </c>
      <c r="C532" s="258" t="s">
        <v>209</v>
      </c>
      <c r="D532" s="258" t="s">
        <v>180</v>
      </c>
      <c r="E532" s="258"/>
      <c r="F532" s="258"/>
      <c r="G532" s="258"/>
      <c r="H532" s="258"/>
      <c r="I532" s="258"/>
      <c r="O532" s="258"/>
      <c r="P532" s="259"/>
      <c r="Q532" s="259"/>
      <c r="R532" s="258"/>
      <c r="S532" s="259"/>
      <c r="T532" s="259"/>
      <c r="U532" s="258"/>
      <c r="V532" s="259"/>
      <c r="W532" s="259"/>
      <c r="X532" s="258"/>
      <c r="Y532" s="259"/>
      <c r="Z532" s="259"/>
      <c r="AA532" s="258"/>
      <c r="AB532" s="259"/>
      <c r="AC532" s="259"/>
      <c r="AD532" s="258"/>
      <c r="AE532" s="259"/>
      <c r="AF532" s="259"/>
      <c r="AG532" s="258"/>
      <c r="AH532" s="259"/>
      <c r="AI532" s="259"/>
      <c r="AJ532" s="258"/>
      <c r="AK532" s="259"/>
      <c r="AL532" s="259"/>
      <c r="AM532" s="258"/>
      <c r="AN532" s="259"/>
      <c r="AO532" s="259"/>
      <c r="AP532" s="258"/>
      <c r="AQ532" s="259"/>
      <c r="AR532" s="259"/>
      <c r="AS532" s="258"/>
      <c r="AT532" s="259"/>
      <c r="AU532" s="259"/>
      <c r="AV532" s="258"/>
      <c r="AW532" s="259"/>
      <c r="AX532" s="259"/>
      <c r="AY532" s="258"/>
      <c r="AZ532" s="259"/>
      <c r="BA532" s="259"/>
      <c r="BB532" s="258"/>
      <c r="BC532" s="259"/>
      <c r="BD532" s="259"/>
      <c r="BE532" s="258"/>
      <c r="BF532" s="259"/>
      <c r="BG532" s="259"/>
      <c r="BH532" s="258"/>
      <c r="BI532" s="259"/>
      <c r="BJ532" s="259"/>
      <c r="BK532" s="258"/>
      <c r="BL532" s="259"/>
      <c r="BM532" s="259"/>
      <c r="BN532" s="258"/>
      <c r="BO532" s="259"/>
      <c r="BP532" s="259"/>
      <c r="BQ532" s="258"/>
      <c r="BR532" s="259"/>
      <c r="BS532" s="259"/>
      <c r="BT532" s="258"/>
      <c r="BU532" s="259"/>
      <c r="BV532" s="259"/>
      <c r="BW532" s="258"/>
      <c r="BX532" s="259"/>
      <c r="BY532" s="259"/>
      <c r="BZ532" s="258"/>
      <c r="CA532" s="259"/>
      <c r="CB532" s="259"/>
      <c r="CC532" s="258"/>
      <c r="CD532" s="259"/>
      <c r="CE532" s="259"/>
      <c r="CF532" s="258"/>
      <c r="CG532" s="259"/>
      <c r="CH532" s="259"/>
      <c r="CI532" s="258"/>
      <c r="CJ532" s="259"/>
      <c r="CK532" s="259"/>
      <c r="CL532" s="258"/>
      <c r="CM532" s="259"/>
      <c r="CN532" s="259"/>
      <c r="CO532" s="258"/>
      <c r="CP532" s="259"/>
      <c r="CQ532" s="259"/>
      <c r="CR532" s="258"/>
      <c r="CS532" s="259"/>
      <c r="CT532" s="259"/>
      <c r="CU532" s="258"/>
      <c r="CV532" s="259"/>
      <c r="CW532" s="259"/>
      <c r="CX532" s="258"/>
      <c r="CY532" s="259"/>
      <c r="CZ532" s="259"/>
      <c r="DA532" s="258"/>
      <c r="DB532" s="259"/>
      <c r="DC532" s="259"/>
      <c r="DD532" s="258"/>
      <c r="DE532" s="259"/>
      <c r="DF532" s="259"/>
      <c r="DG532" s="258"/>
      <c r="DH532" s="259"/>
      <c r="DI532" s="259"/>
      <c r="DJ532" s="258"/>
      <c r="DK532" s="259"/>
      <c r="DL532" s="259"/>
      <c r="DM532" s="258"/>
      <c r="DN532" s="259"/>
      <c r="DO532" s="259"/>
      <c r="DP532" s="258"/>
      <c r="DQ532" s="259"/>
      <c r="DR532" s="259"/>
      <c r="DS532" s="258"/>
      <c r="DT532" s="259"/>
      <c r="DU532" s="259"/>
      <c r="DV532" s="258"/>
      <c r="DW532" s="259"/>
      <c r="DX532" s="259"/>
      <c r="DY532" s="258"/>
      <c r="DZ532" s="259"/>
      <c r="EA532" s="259"/>
      <c r="EB532" s="258"/>
      <c r="EC532" s="259"/>
      <c r="ED532" s="259"/>
      <c r="EE532" s="258"/>
      <c r="EF532" s="259"/>
      <c r="EG532" s="259"/>
      <c r="EH532" s="258"/>
      <c r="EI532" s="259"/>
      <c r="EJ532" s="259"/>
      <c r="EK532" s="258"/>
      <c r="EL532" s="259"/>
      <c r="EM532" s="259"/>
      <c r="EN532" s="258"/>
      <c r="EO532" s="259"/>
      <c r="EP532" s="259"/>
      <c r="EQ532" s="258"/>
      <c r="ER532" s="259"/>
      <c r="ES532" s="259"/>
      <c r="ET532" s="258"/>
      <c r="EU532" s="259"/>
      <c r="EV532" s="259"/>
      <c r="EW532" s="258"/>
      <c r="EX532" s="259"/>
      <c r="EY532" s="259"/>
      <c r="EZ532" s="258"/>
      <c r="FA532" s="259"/>
      <c r="FB532" s="259"/>
      <c r="FC532" s="258"/>
      <c r="FD532" s="259"/>
      <c r="FE532" s="259"/>
      <c r="FF532" s="258"/>
      <c r="FG532" s="259"/>
      <c r="FH532" s="259"/>
      <c r="FI532" s="258"/>
      <c r="FJ532" s="259"/>
      <c r="FK532" s="259"/>
      <c r="FL532" s="258"/>
      <c r="FM532" s="259"/>
      <c r="FN532" s="259"/>
      <c r="FO532" s="258"/>
      <c r="FP532" s="259"/>
      <c r="FQ532" s="259"/>
      <c r="FR532" s="258"/>
      <c r="FS532" s="259"/>
      <c r="FT532" s="259"/>
      <c r="FU532" s="258"/>
      <c r="FV532" s="259"/>
      <c r="FW532" s="259"/>
      <c r="FX532" s="258"/>
      <c r="FY532" s="259"/>
      <c r="FZ532" s="259"/>
      <c r="GA532" s="258"/>
      <c r="GB532" s="259"/>
      <c r="GC532" s="259"/>
      <c r="GD532" s="258"/>
      <c r="GE532" s="259"/>
      <c r="GF532" s="259"/>
      <c r="GG532" s="258"/>
      <c r="GH532" s="259"/>
      <c r="GI532" s="259"/>
      <c r="GJ532" s="258"/>
      <c r="GK532" s="259"/>
      <c r="GL532" s="259"/>
      <c r="GM532" s="258"/>
      <c r="GN532" s="259"/>
      <c r="GO532" s="259"/>
      <c r="GP532" s="258"/>
      <c r="GQ532" s="259"/>
      <c r="GR532" s="259"/>
      <c r="GS532" s="258"/>
      <c r="GT532" s="259"/>
      <c r="GU532" s="259"/>
      <c r="GV532" s="258"/>
      <c r="GW532" s="259"/>
      <c r="GX532" s="259"/>
      <c r="GY532" s="258"/>
      <c r="GZ532" s="259"/>
      <c r="HA532" s="259"/>
    </row>
    <row r="533" spans="1:209" outlineLevel="1" x14ac:dyDescent="0.2">
      <c r="A533" s="254" t="s">
        <v>2341</v>
      </c>
      <c r="B533" s="255" t="s">
        <v>1517</v>
      </c>
      <c r="C533" s="256" t="s">
        <v>121</v>
      </c>
      <c r="D533" s="256" t="s">
        <v>180</v>
      </c>
      <c r="E533" s="256"/>
      <c r="F533" s="256"/>
      <c r="G533" s="256"/>
      <c r="H533" s="255"/>
      <c r="I533" s="255"/>
      <c r="O533" s="247"/>
      <c r="P533" s="249"/>
      <c r="Q533" s="249" t="s">
        <v>34</v>
      </c>
      <c r="R533" s="247"/>
      <c r="S533" s="249"/>
      <c r="T533" s="249" t="s">
        <v>34</v>
      </c>
      <c r="U533" s="247"/>
      <c r="V533" s="249"/>
      <c r="W533" s="249" t="s">
        <v>34</v>
      </c>
      <c r="X533" s="247"/>
      <c r="Y533" s="249"/>
      <c r="Z533" s="249" t="s">
        <v>34</v>
      </c>
      <c r="AA533" s="247"/>
      <c r="AB533" s="249"/>
      <c r="AC533" s="249" t="s">
        <v>34</v>
      </c>
      <c r="AD533" s="247"/>
      <c r="AE533" s="249"/>
      <c r="AF533" s="249" t="s">
        <v>34</v>
      </c>
      <c r="AG533" s="247"/>
      <c r="AH533" s="249"/>
      <c r="AI533" s="249" t="s">
        <v>34</v>
      </c>
      <c r="AJ533" s="247"/>
      <c r="AK533" s="249"/>
      <c r="AL533" s="249" t="s">
        <v>34</v>
      </c>
      <c r="AM533" s="247"/>
      <c r="AN533" s="249"/>
      <c r="AO533" s="249" t="s">
        <v>34</v>
      </c>
      <c r="AP533" s="247"/>
      <c r="AQ533" s="249"/>
      <c r="AR533" s="249" t="s">
        <v>34</v>
      </c>
      <c r="AS533" s="247"/>
      <c r="AT533" s="249"/>
      <c r="AU533" s="249" t="s">
        <v>34</v>
      </c>
      <c r="AV533" s="247"/>
      <c r="AW533" s="249"/>
      <c r="AX533" s="249" t="s">
        <v>34</v>
      </c>
      <c r="AY533" s="247"/>
      <c r="AZ533" s="249"/>
      <c r="BA533" s="249" t="s">
        <v>34</v>
      </c>
      <c r="BB533" s="247"/>
      <c r="BC533" s="249"/>
      <c r="BD533" s="249" t="s">
        <v>34</v>
      </c>
      <c r="BE533" s="247"/>
      <c r="BF533" s="249"/>
      <c r="BG533" s="249" t="s">
        <v>34</v>
      </c>
      <c r="BH533" s="247"/>
      <c r="BI533" s="249"/>
      <c r="BJ533" s="249" t="s">
        <v>34</v>
      </c>
      <c r="BK533" s="247"/>
      <c r="BL533" s="249"/>
      <c r="BM533" s="249" t="s">
        <v>34</v>
      </c>
      <c r="BN533" s="247"/>
      <c r="BO533" s="249"/>
      <c r="BP533" s="249" t="s">
        <v>34</v>
      </c>
      <c r="BQ533" s="247"/>
      <c r="BR533" s="249"/>
      <c r="BS533" s="249" t="s">
        <v>34</v>
      </c>
      <c r="BT533" s="247"/>
      <c r="BU533" s="249"/>
      <c r="BV533" s="249" t="s">
        <v>34</v>
      </c>
      <c r="BW533" s="247"/>
      <c r="BX533" s="249"/>
      <c r="BY533" s="249" t="s">
        <v>34</v>
      </c>
      <c r="BZ533" s="247"/>
      <c r="CA533" s="249"/>
      <c r="CB533" s="249" t="s">
        <v>34</v>
      </c>
      <c r="CC533" s="250"/>
      <c r="CD533" s="261"/>
      <c r="CE533" s="261" t="s">
        <v>34</v>
      </c>
      <c r="CF533" s="247"/>
      <c r="CG533" s="249"/>
      <c r="CH533" s="249" t="s">
        <v>34</v>
      </c>
      <c r="CI533" s="247"/>
      <c r="CJ533" s="249"/>
      <c r="CK533" s="249" t="s">
        <v>34</v>
      </c>
      <c r="CL533" s="247"/>
      <c r="CM533" s="249"/>
      <c r="CN533" s="249" t="s">
        <v>34</v>
      </c>
      <c r="CO533" s="247"/>
      <c r="CP533" s="249"/>
      <c r="CQ533" s="249" t="s">
        <v>34</v>
      </c>
      <c r="CR533" s="247"/>
      <c r="CS533" s="249"/>
      <c r="CT533" s="249" t="s">
        <v>34</v>
      </c>
      <c r="CU533" s="247"/>
      <c r="CV533" s="249"/>
      <c r="CW533" s="249" t="s">
        <v>34</v>
      </c>
      <c r="CX533" s="247"/>
      <c r="CY533" s="249"/>
      <c r="CZ533" s="249" t="s">
        <v>34</v>
      </c>
      <c r="DA533" s="247"/>
      <c r="DB533" s="249"/>
      <c r="DC533" s="249" t="s">
        <v>34</v>
      </c>
      <c r="DD533" s="247"/>
      <c r="DE533" s="249"/>
      <c r="DF533" s="249" t="s">
        <v>34</v>
      </c>
      <c r="DG533" s="247"/>
      <c r="DH533" s="249"/>
      <c r="DI533" s="249" t="s">
        <v>34</v>
      </c>
      <c r="DJ533" s="247"/>
      <c r="DK533" s="249"/>
      <c r="DL533" s="249" t="s">
        <v>34</v>
      </c>
      <c r="DM533" s="247"/>
      <c r="DN533" s="289"/>
      <c r="DO533" s="289" t="s">
        <v>34</v>
      </c>
      <c r="DP533" s="247"/>
      <c r="DQ533" s="249"/>
      <c r="DR533" s="249" t="s">
        <v>34</v>
      </c>
      <c r="DS533" s="247"/>
      <c r="DT533" s="249"/>
      <c r="DU533" s="249" t="s">
        <v>34</v>
      </c>
      <c r="DV533" s="247"/>
      <c r="DW533" s="249"/>
      <c r="DX533" s="249" t="s">
        <v>34</v>
      </c>
      <c r="DY533" s="247"/>
      <c r="DZ533" s="249"/>
      <c r="EA533" s="249" t="s">
        <v>34</v>
      </c>
      <c r="EB533" s="247"/>
      <c r="EC533" s="249"/>
      <c r="ED533" s="249" t="s">
        <v>34</v>
      </c>
      <c r="EE533" s="247"/>
      <c r="EF533" s="249"/>
      <c r="EG533" s="249" t="s">
        <v>34</v>
      </c>
      <c r="EH533" s="247"/>
      <c r="EI533" s="249"/>
      <c r="EJ533" s="249" t="s">
        <v>34</v>
      </c>
      <c r="EK533" s="247"/>
      <c r="EL533" s="249"/>
      <c r="EM533" s="249" t="s">
        <v>34</v>
      </c>
      <c r="EN533" s="247"/>
      <c r="EO533" s="249"/>
      <c r="EP533" s="249" t="s">
        <v>34</v>
      </c>
      <c r="EQ533" s="247"/>
      <c r="ER533" s="249"/>
      <c r="ES533" s="249" t="s">
        <v>34</v>
      </c>
      <c r="ET533" s="247"/>
      <c r="EU533" s="249"/>
      <c r="EV533" s="249" t="s">
        <v>34</v>
      </c>
      <c r="EW533" s="247"/>
      <c r="EX533" s="249"/>
      <c r="EY533" s="249" t="s">
        <v>34</v>
      </c>
      <c r="EZ533" s="247"/>
      <c r="FA533" s="249"/>
      <c r="FB533" s="249" t="s">
        <v>34</v>
      </c>
      <c r="FC533" s="247"/>
      <c r="FD533" s="249"/>
      <c r="FE533" s="249" t="s">
        <v>34</v>
      </c>
      <c r="FF533" s="247"/>
      <c r="FG533" s="249"/>
      <c r="FH533" s="249" t="s">
        <v>34</v>
      </c>
      <c r="FI533" s="247"/>
      <c r="FJ533" s="249"/>
      <c r="FK533" s="249" t="s">
        <v>34</v>
      </c>
      <c r="FL533" s="247"/>
      <c r="FM533" s="249"/>
      <c r="FN533" s="249" t="s">
        <v>34</v>
      </c>
      <c r="FO533" s="247"/>
      <c r="FP533" s="249"/>
      <c r="FQ533" s="249" t="s">
        <v>34</v>
      </c>
      <c r="FR533" s="247"/>
      <c r="FS533" s="249"/>
      <c r="FT533" s="249" t="s">
        <v>34</v>
      </c>
      <c r="FU533" s="247"/>
      <c r="FV533" s="249"/>
      <c r="FW533" s="249" t="s">
        <v>34</v>
      </c>
      <c r="FX533" s="247"/>
      <c r="FY533" s="249"/>
      <c r="FZ533" s="249" t="s">
        <v>34</v>
      </c>
      <c r="GA533" s="250"/>
      <c r="GB533" s="261"/>
      <c r="GC533" s="261" t="s">
        <v>34</v>
      </c>
      <c r="GD533" s="247"/>
      <c r="GE533" s="249"/>
      <c r="GF533" s="249" t="s">
        <v>34</v>
      </c>
      <c r="GG533" s="247"/>
      <c r="GH533" s="249"/>
      <c r="GI533" s="249" t="s">
        <v>34</v>
      </c>
      <c r="GJ533" s="247"/>
      <c r="GK533" s="249"/>
      <c r="GL533" s="249" t="s">
        <v>34</v>
      </c>
      <c r="GM533" s="247"/>
      <c r="GN533" s="249"/>
      <c r="GO533" s="249" t="s">
        <v>34</v>
      </c>
      <c r="GP533" s="247"/>
      <c r="GQ533" s="249"/>
      <c r="GR533" s="249" t="s">
        <v>34</v>
      </c>
      <c r="GS533" s="247"/>
      <c r="GT533" s="249"/>
      <c r="GU533" s="249" t="s">
        <v>34</v>
      </c>
      <c r="GV533" s="247"/>
      <c r="GW533" s="249"/>
      <c r="GX533" s="249" t="s">
        <v>34</v>
      </c>
      <c r="GY533" s="247"/>
      <c r="GZ533" s="249"/>
      <c r="HA533" s="249" t="s">
        <v>34</v>
      </c>
    </row>
    <row r="534" spans="1:209" outlineLevel="1" x14ac:dyDescent="0.2">
      <c r="A534" s="254" t="s">
        <v>2342</v>
      </c>
      <c r="B534" s="255" t="s">
        <v>1518</v>
      </c>
      <c r="C534" s="256" t="s">
        <v>121</v>
      </c>
      <c r="D534" s="256" t="s">
        <v>180</v>
      </c>
      <c r="E534" s="256"/>
      <c r="F534" s="256"/>
      <c r="G534" s="256"/>
      <c r="H534" s="255"/>
      <c r="I534" s="255"/>
      <c r="O534" s="247"/>
      <c r="P534" s="249"/>
      <c r="Q534" s="249" t="s">
        <v>34</v>
      </c>
      <c r="R534" s="247"/>
      <c r="S534" s="249"/>
      <c r="T534" s="249" t="s">
        <v>34</v>
      </c>
      <c r="U534" s="247"/>
      <c r="V534" s="249"/>
      <c r="W534" s="249" t="s">
        <v>34</v>
      </c>
      <c r="X534" s="247"/>
      <c r="Y534" s="249"/>
      <c r="Z534" s="249" t="s">
        <v>34</v>
      </c>
      <c r="AA534" s="247"/>
      <c r="AB534" s="249"/>
      <c r="AC534" s="249" t="s">
        <v>34</v>
      </c>
      <c r="AD534" s="247"/>
      <c r="AE534" s="249"/>
      <c r="AF534" s="249" t="s">
        <v>34</v>
      </c>
      <c r="AG534" s="247"/>
      <c r="AH534" s="249"/>
      <c r="AI534" s="249" t="s">
        <v>34</v>
      </c>
      <c r="AJ534" s="247"/>
      <c r="AK534" s="249"/>
      <c r="AL534" s="249" t="s">
        <v>34</v>
      </c>
      <c r="AM534" s="247"/>
      <c r="AN534" s="249"/>
      <c r="AO534" s="249" t="s">
        <v>34</v>
      </c>
      <c r="AP534" s="247"/>
      <c r="AQ534" s="249"/>
      <c r="AR534" s="249" t="s">
        <v>34</v>
      </c>
      <c r="AS534" s="247"/>
      <c r="AT534" s="249"/>
      <c r="AU534" s="249" t="s">
        <v>34</v>
      </c>
      <c r="AV534" s="247"/>
      <c r="AW534" s="249"/>
      <c r="AX534" s="249" t="s">
        <v>34</v>
      </c>
      <c r="AY534" s="247"/>
      <c r="AZ534" s="249"/>
      <c r="BA534" s="249" t="s">
        <v>34</v>
      </c>
      <c r="BB534" s="247"/>
      <c r="BC534" s="249"/>
      <c r="BD534" s="249" t="s">
        <v>34</v>
      </c>
      <c r="BE534" s="247"/>
      <c r="BF534" s="249"/>
      <c r="BG534" s="249" t="s">
        <v>34</v>
      </c>
      <c r="BH534" s="247"/>
      <c r="BI534" s="249"/>
      <c r="BJ534" s="249" t="s">
        <v>34</v>
      </c>
      <c r="BK534" s="247"/>
      <c r="BL534" s="249"/>
      <c r="BM534" s="249" t="s">
        <v>34</v>
      </c>
      <c r="BN534" s="247"/>
      <c r="BO534" s="249"/>
      <c r="BP534" s="249" t="s">
        <v>34</v>
      </c>
      <c r="BQ534" s="247"/>
      <c r="BR534" s="249"/>
      <c r="BS534" s="249" t="s">
        <v>34</v>
      </c>
      <c r="BT534" s="247"/>
      <c r="BU534" s="249"/>
      <c r="BV534" s="249" t="s">
        <v>34</v>
      </c>
      <c r="BW534" s="247"/>
      <c r="BX534" s="249"/>
      <c r="BY534" s="249" t="s">
        <v>34</v>
      </c>
      <c r="BZ534" s="247"/>
      <c r="CA534" s="249"/>
      <c r="CB534" s="249" t="s">
        <v>34</v>
      </c>
      <c r="CC534" s="250"/>
      <c r="CD534" s="261"/>
      <c r="CE534" s="261" t="s">
        <v>34</v>
      </c>
      <c r="CF534" s="247"/>
      <c r="CG534" s="249"/>
      <c r="CH534" s="249" t="s">
        <v>34</v>
      </c>
      <c r="CI534" s="247"/>
      <c r="CJ534" s="249"/>
      <c r="CK534" s="249" t="s">
        <v>34</v>
      </c>
      <c r="CL534" s="247"/>
      <c r="CM534" s="249"/>
      <c r="CN534" s="249" t="s">
        <v>34</v>
      </c>
      <c r="CO534" s="184">
        <v>55</v>
      </c>
      <c r="CP534" s="257" t="s">
        <v>355</v>
      </c>
      <c r="CQ534" s="257" t="s">
        <v>395</v>
      </c>
      <c r="CR534" s="247"/>
      <c r="CS534" s="249"/>
      <c r="CT534" s="249" t="s">
        <v>34</v>
      </c>
      <c r="CU534" s="247"/>
      <c r="CV534" s="249"/>
      <c r="CW534" s="249" t="s">
        <v>34</v>
      </c>
      <c r="CX534" s="247"/>
      <c r="CY534" s="249"/>
      <c r="CZ534" s="249" t="s">
        <v>34</v>
      </c>
      <c r="DA534" s="247"/>
      <c r="DB534" s="249"/>
      <c r="DC534" s="249" t="s">
        <v>34</v>
      </c>
      <c r="DD534" s="247"/>
      <c r="DE534" s="249"/>
      <c r="DF534" s="249" t="s">
        <v>34</v>
      </c>
      <c r="DG534" s="247"/>
      <c r="DH534" s="249"/>
      <c r="DI534" s="249" t="s">
        <v>34</v>
      </c>
      <c r="DJ534" s="247"/>
      <c r="DK534" s="249"/>
      <c r="DL534" s="249" t="s">
        <v>34</v>
      </c>
      <c r="DM534" s="247"/>
      <c r="DN534" s="289"/>
      <c r="DO534" s="289" t="s">
        <v>34</v>
      </c>
      <c r="DP534" s="247"/>
      <c r="DQ534" s="249"/>
      <c r="DR534" s="249" t="s">
        <v>34</v>
      </c>
      <c r="DS534" s="247"/>
      <c r="DT534" s="249"/>
      <c r="DU534" s="249" t="s">
        <v>34</v>
      </c>
      <c r="DV534" s="247"/>
      <c r="DW534" s="249"/>
      <c r="DX534" s="249" t="s">
        <v>34</v>
      </c>
      <c r="DY534" s="247"/>
      <c r="DZ534" s="249"/>
      <c r="EA534" s="249" t="s">
        <v>34</v>
      </c>
      <c r="EB534" s="247"/>
      <c r="EC534" s="249"/>
      <c r="ED534" s="249" t="s">
        <v>34</v>
      </c>
      <c r="EE534" s="247"/>
      <c r="EF534" s="249"/>
      <c r="EG534" s="249" t="s">
        <v>34</v>
      </c>
      <c r="EH534" s="247"/>
      <c r="EI534" s="249"/>
      <c r="EJ534" s="249" t="s">
        <v>34</v>
      </c>
      <c r="EK534" s="247"/>
      <c r="EL534" s="249"/>
      <c r="EM534" s="249" t="s">
        <v>34</v>
      </c>
      <c r="EN534" s="247"/>
      <c r="EO534" s="249"/>
      <c r="EP534" s="249" t="s">
        <v>34</v>
      </c>
      <c r="EQ534" s="247"/>
      <c r="ER534" s="249"/>
      <c r="ES534" s="249" t="s">
        <v>34</v>
      </c>
      <c r="ET534" s="247"/>
      <c r="EU534" s="249"/>
      <c r="EV534" s="249" t="s">
        <v>34</v>
      </c>
      <c r="EW534" s="247"/>
      <c r="EX534" s="249"/>
      <c r="EY534" s="249" t="s">
        <v>34</v>
      </c>
      <c r="EZ534" s="247"/>
      <c r="FA534" s="249"/>
      <c r="FB534" s="249" t="s">
        <v>34</v>
      </c>
      <c r="FC534" s="247"/>
      <c r="FD534" s="249"/>
      <c r="FE534" s="249" t="s">
        <v>34</v>
      </c>
      <c r="FF534" s="247"/>
      <c r="FG534" s="249"/>
      <c r="FH534" s="249" t="s">
        <v>34</v>
      </c>
      <c r="FI534" s="247"/>
      <c r="FJ534" s="249"/>
      <c r="FK534" s="249" t="s">
        <v>34</v>
      </c>
      <c r="FL534" s="247"/>
      <c r="FM534" s="249"/>
      <c r="FN534" s="249" t="s">
        <v>34</v>
      </c>
      <c r="FO534" s="247"/>
      <c r="FP534" s="249"/>
      <c r="FQ534" s="249" t="s">
        <v>34</v>
      </c>
      <c r="FR534" s="247"/>
      <c r="FS534" s="249"/>
      <c r="FT534" s="249" t="s">
        <v>34</v>
      </c>
      <c r="FU534" s="247"/>
      <c r="FV534" s="249"/>
      <c r="FW534" s="249" t="s">
        <v>34</v>
      </c>
      <c r="FX534" s="247"/>
      <c r="FY534" s="249"/>
      <c r="FZ534" s="249" t="s">
        <v>34</v>
      </c>
      <c r="GA534" s="250"/>
      <c r="GB534" s="261"/>
      <c r="GC534" s="261" t="s">
        <v>34</v>
      </c>
      <c r="GD534" s="247"/>
      <c r="GE534" s="249"/>
      <c r="GF534" s="249" t="s">
        <v>34</v>
      </c>
      <c r="GG534" s="247"/>
      <c r="GH534" s="249"/>
      <c r="GI534" s="249" t="s">
        <v>34</v>
      </c>
      <c r="GJ534" s="247"/>
      <c r="GK534" s="249"/>
      <c r="GL534" s="249" t="s">
        <v>34</v>
      </c>
      <c r="GM534" s="247"/>
      <c r="GN534" s="249"/>
      <c r="GO534" s="249" t="s">
        <v>34</v>
      </c>
      <c r="GP534" s="247"/>
      <c r="GQ534" s="249"/>
      <c r="GR534" s="249" t="s">
        <v>34</v>
      </c>
      <c r="GS534" s="247"/>
      <c r="GT534" s="249"/>
      <c r="GU534" s="249" t="s">
        <v>34</v>
      </c>
      <c r="GV534" s="247"/>
      <c r="GW534" s="249"/>
      <c r="GX534" s="249" t="s">
        <v>34</v>
      </c>
      <c r="GY534" s="247"/>
      <c r="GZ534" s="249"/>
      <c r="HA534" s="249" t="s">
        <v>34</v>
      </c>
    </row>
    <row r="535" spans="1:209" outlineLevel="1" x14ac:dyDescent="0.2">
      <c r="A535" s="246" t="s">
        <v>2343</v>
      </c>
      <c r="B535" s="247" t="s">
        <v>214</v>
      </c>
      <c r="C535" s="247" t="s">
        <v>15</v>
      </c>
      <c r="D535" s="247" t="s">
        <v>180</v>
      </c>
      <c r="E535" s="249"/>
      <c r="F535" s="247"/>
      <c r="G535" s="247"/>
      <c r="H535" s="247"/>
      <c r="I535" s="247"/>
      <c r="O535" s="249"/>
      <c r="P535" s="249"/>
      <c r="Q535" s="249" t="s">
        <v>34</v>
      </c>
      <c r="R535" s="249"/>
      <c r="S535" s="249"/>
      <c r="T535" s="249" t="s">
        <v>34</v>
      </c>
      <c r="U535" s="249"/>
      <c r="V535" s="249"/>
      <c r="W535" s="249" t="s">
        <v>34</v>
      </c>
      <c r="X535" s="249"/>
      <c r="Y535" s="249"/>
      <c r="Z535" s="249" t="s">
        <v>34</v>
      </c>
      <c r="AA535" s="249"/>
      <c r="AB535" s="249"/>
      <c r="AC535" s="249" t="s">
        <v>34</v>
      </c>
      <c r="AD535" s="249"/>
      <c r="AE535" s="249"/>
      <c r="AF535" s="249" t="s">
        <v>34</v>
      </c>
      <c r="AG535" s="249"/>
      <c r="AH535" s="249"/>
      <c r="AI535" s="249" t="s">
        <v>34</v>
      </c>
      <c r="AJ535" s="249"/>
      <c r="AK535" s="249"/>
      <c r="AL535" s="249" t="s">
        <v>34</v>
      </c>
      <c r="AM535" s="249"/>
      <c r="AN535" s="249"/>
      <c r="AO535" s="249" t="s">
        <v>34</v>
      </c>
      <c r="AP535" s="249"/>
      <c r="AQ535" s="249"/>
      <c r="AR535" s="249" t="s">
        <v>34</v>
      </c>
      <c r="AS535" s="249"/>
      <c r="AT535" s="249"/>
      <c r="AU535" s="249" t="s">
        <v>34</v>
      </c>
      <c r="AV535" s="249"/>
      <c r="AW535" s="249"/>
      <c r="AX535" s="249" t="s">
        <v>34</v>
      </c>
      <c r="AY535" s="249"/>
      <c r="AZ535" s="249"/>
      <c r="BA535" s="249" t="s">
        <v>34</v>
      </c>
      <c r="BB535" s="249"/>
      <c r="BC535" s="249"/>
      <c r="BD535" s="249" t="s">
        <v>34</v>
      </c>
      <c r="BE535" s="249"/>
      <c r="BF535" s="249"/>
      <c r="BG535" s="249" t="s">
        <v>34</v>
      </c>
      <c r="BH535" s="249"/>
      <c r="BI535" s="249"/>
      <c r="BJ535" s="249" t="s">
        <v>34</v>
      </c>
      <c r="BK535" s="249"/>
      <c r="BL535" s="249"/>
      <c r="BM535" s="249" t="s">
        <v>34</v>
      </c>
      <c r="BN535" s="249"/>
      <c r="BO535" s="249"/>
      <c r="BP535" s="249" t="s">
        <v>34</v>
      </c>
      <c r="BQ535" s="249"/>
      <c r="BR535" s="249"/>
      <c r="BS535" s="249" t="s">
        <v>34</v>
      </c>
      <c r="BT535" s="249"/>
      <c r="BU535" s="249"/>
      <c r="BV535" s="249" t="s">
        <v>34</v>
      </c>
      <c r="BW535" s="249"/>
      <c r="BX535" s="249"/>
      <c r="BY535" s="249" t="s">
        <v>34</v>
      </c>
      <c r="BZ535" s="249"/>
      <c r="CA535" s="249"/>
      <c r="CB535" s="249" t="s">
        <v>34</v>
      </c>
      <c r="CC535" s="261"/>
      <c r="CD535" s="261"/>
      <c r="CE535" s="261" t="s">
        <v>34</v>
      </c>
      <c r="CF535" s="249"/>
      <c r="CG535" s="249"/>
      <c r="CH535" s="249" t="s">
        <v>34</v>
      </c>
      <c r="CI535" s="249"/>
      <c r="CJ535" s="249"/>
      <c r="CK535" s="249" t="s">
        <v>34</v>
      </c>
      <c r="CL535" s="249"/>
      <c r="CM535" s="249"/>
      <c r="CN535" s="249" t="s">
        <v>34</v>
      </c>
      <c r="CO535" s="249"/>
      <c r="CP535" s="249"/>
      <c r="CQ535" s="249" t="s">
        <v>34</v>
      </c>
      <c r="CR535" s="249"/>
      <c r="CS535" s="249"/>
      <c r="CT535" s="249" t="s">
        <v>34</v>
      </c>
      <c r="CU535" s="249"/>
      <c r="CV535" s="249"/>
      <c r="CW535" s="249" t="s">
        <v>34</v>
      </c>
      <c r="CX535" s="249"/>
      <c r="CY535" s="249"/>
      <c r="CZ535" s="249" t="s">
        <v>34</v>
      </c>
      <c r="DA535" s="249"/>
      <c r="DB535" s="249"/>
      <c r="DC535" s="249" t="s">
        <v>34</v>
      </c>
      <c r="DD535" s="249"/>
      <c r="DE535" s="249"/>
      <c r="DF535" s="249" t="s">
        <v>34</v>
      </c>
      <c r="DG535" s="249"/>
      <c r="DH535" s="249"/>
      <c r="DI535" s="249" t="s">
        <v>34</v>
      </c>
      <c r="DJ535" s="249"/>
      <c r="DK535" s="249"/>
      <c r="DL535" s="249" t="s">
        <v>34</v>
      </c>
      <c r="DM535" s="247"/>
      <c r="DN535" s="289"/>
      <c r="DO535" s="289" t="s">
        <v>34</v>
      </c>
      <c r="DP535" s="249"/>
      <c r="DQ535" s="249"/>
      <c r="DR535" s="249" t="s">
        <v>34</v>
      </c>
      <c r="DS535" s="249"/>
      <c r="DT535" s="249"/>
      <c r="DU535" s="249" t="s">
        <v>34</v>
      </c>
      <c r="DV535" s="249"/>
      <c r="DW535" s="249"/>
      <c r="DX535" s="249" t="s">
        <v>34</v>
      </c>
      <c r="DY535" s="249"/>
      <c r="DZ535" s="249"/>
      <c r="EA535" s="249" t="s">
        <v>34</v>
      </c>
      <c r="EB535" s="249"/>
      <c r="EC535" s="249"/>
      <c r="ED535" s="249" t="s">
        <v>34</v>
      </c>
      <c r="EE535" s="249"/>
      <c r="EF535" s="249"/>
      <c r="EG535" s="249" t="s">
        <v>34</v>
      </c>
      <c r="EH535" s="249"/>
      <c r="EI535" s="249"/>
      <c r="EJ535" s="249" t="s">
        <v>34</v>
      </c>
      <c r="EK535" s="249"/>
      <c r="EL535" s="249"/>
      <c r="EM535" s="249" t="s">
        <v>34</v>
      </c>
      <c r="EN535" s="249"/>
      <c r="EO535" s="249"/>
      <c r="EP535" s="249" t="s">
        <v>34</v>
      </c>
      <c r="EQ535" s="249"/>
      <c r="ER535" s="249"/>
      <c r="ES535" s="249" t="s">
        <v>34</v>
      </c>
      <c r="ET535" s="249"/>
      <c r="EU535" s="249"/>
      <c r="EV535" s="249" t="s">
        <v>34</v>
      </c>
      <c r="EW535" s="249"/>
      <c r="EX535" s="249"/>
      <c r="EY535" s="249" t="s">
        <v>34</v>
      </c>
      <c r="EZ535" s="249"/>
      <c r="FA535" s="249"/>
      <c r="FB535" s="249" t="s">
        <v>34</v>
      </c>
      <c r="FC535" s="249"/>
      <c r="FD535" s="249"/>
      <c r="FE535" s="249" t="s">
        <v>34</v>
      </c>
      <c r="FF535" s="249"/>
      <c r="FG535" s="249"/>
      <c r="FH535" s="249" t="s">
        <v>34</v>
      </c>
      <c r="FI535" s="249"/>
      <c r="FJ535" s="249"/>
      <c r="FK535" s="249" t="s">
        <v>34</v>
      </c>
      <c r="FL535" s="249"/>
      <c r="FM535" s="249"/>
      <c r="FN535" s="249" t="s">
        <v>34</v>
      </c>
      <c r="FO535" s="249"/>
      <c r="FP535" s="249"/>
      <c r="FQ535" s="249" t="s">
        <v>34</v>
      </c>
      <c r="FR535" s="249"/>
      <c r="FS535" s="249"/>
      <c r="FT535" s="249" t="s">
        <v>34</v>
      </c>
      <c r="FU535" s="249"/>
      <c r="FV535" s="249"/>
      <c r="FW535" s="249" t="s">
        <v>34</v>
      </c>
      <c r="FX535" s="249"/>
      <c r="FY535" s="249"/>
      <c r="FZ535" s="249" t="s">
        <v>34</v>
      </c>
      <c r="GA535" s="261"/>
      <c r="GB535" s="261"/>
      <c r="GC535" s="261" t="s">
        <v>34</v>
      </c>
      <c r="GD535" s="249"/>
      <c r="GE535" s="249"/>
      <c r="GF535" s="249" t="s">
        <v>34</v>
      </c>
      <c r="GG535" s="249"/>
      <c r="GH535" s="249"/>
      <c r="GI535" s="249" t="s">
        <v>34</v>
      </c>
      <c r="GJ535" s="249"/>
      <c r="GK535" s="249"/>
      <c r="GL535" s="249" t="s">
        <v>34</v>
      </c>
      <c r="GM535" s="249"/>
      <c r="GN535" s="249"/>
      <c r="GO535" s="249" t="s">
        <v>34</v>
      </c>
      <c r="GP535" s="249"/>
      <c r="GQ535" s="249"/>
      <c r="GR535" s="249" t="s">
        <v>34</v>
      </c>
      <c r="GS535" s="249"/>
      <c r="GT535" s="249"/>
      <c r="GU535" s="249" t="s">
        <v>34</v>
      </c>
      <c r="GV535" s="249"/>
      <c r="GW535" s="249"/>
      <c r="GX535" s="249" t="s">
        <v>34</v>
      </c>
      <c r="GY535" s="249"/>
      <c r="GZ535" s="249"/>
      <c r="HA535" s="249" t="s">
        <v>34</v>
      </c>
    </row>
    <row r="536" spans="1:209" s="184" customFormat="1" outlineLevel="1" x14ac:dyDescent="0.2">
      <c r="A536" s="254" t="s">
        <v>2343</v>
      </c>
      <c r="B536" s="258" t="s">
        <v>214</v>
      </c>
      <c r="C536" s="258" t="s">
        <v>69</v>
      </c>
      <c r="D536" s="258" t="s">
        <v>25</v>
      </c>
      <c r="E536" s="258"/>
      <c r="F536" s="258"/>
      <c r="G536" s="258"/>
      <c r="H536" s="258"/>
      <c r="I536" s="256" t="s">
        <v>215</v>
      </c>
      <c r="O536" s="258"/>
      <c r="P536" s="259"/>
      <c r="Q536" s="259"/>
      <c r="R536" s="258"/>
      <c r="S536" s="259"/>
      <c r="T536" s="259"/>
      <c r="U536" s="258"/>
      <c r="V536" s="259"/>
      <c r="W536" s="259"/>
      <c r="X536" s="258"/>
      <c r="Y536" s="259"/>
      <c r="Z536" s="259"/>
      <c r="AA536" s="258"/>
      <c r="AB536" s="259"/>
      <c r="AC536" s="259"/>
      <c r="AD536" s="258"/>
      <c r="AE536" s="259"/>
      <c r="AF536" s="259"/>
      <c r="AG536" s="258"/>
      <c r="AH536" s="259"/>
      <c r="AI536" s="259"/>
      <c r="AJ536" s="258"/>
      <c r="AK536" s="259"/>
      <c r="AL536" s="259"/>
      <c r="AM536" s="258"/>
      <c r="AN536" s="259"/>
      <c r="AO536" s="259"/>
      <c r="AP536" s="258"/>
      <c r="AQ536" s="259"/>
      <c r="AR536" s="259"/>
      <c r="AS536" s="258"/>
      <c r="AT536" s="259"/>
      <c r="AU536" s="259"/>
      <c r="AV536" s="258"/>
      <c r="AW536" s="259"/>
      <c r="AX536" s="259"/>
      <c r="AY536" s="258"/>
      <c r="AZ536" s="259"/>
      <c r="BA536" s="259"/>
      <c r="BB536" s="258"/>
      <c r="BC536" s="259"/>
      <c r="BD536" s="259"/>
      <c r="BE536" s="258"/>
      <c r="BF536" s="259"/>
      <c r="BG536" s="259"/>
      <c r="BH536" s="258"/>
      <c r="BI536" s="259"/>
      <c r="BJ536" s="259"/>
      <c r="BK536" s="258"/>
      <c r="BL536" s="259"/>
      <c r="BM536" s="259"/>
      <c r="BN536" s="258"/>
      <c r="BO536" s="259"/>
      <c r="BP536" s="259"/>
      <c r="BQ536" s="258"/>
      <c r="BR536" s="259"/>
      <c r="BS536" s="259"/>
      <c r="BT536" s="258"/>
      <c r="BU536" s="259"/>
      <c r="BV536" s="259"/>
      <c r="BW536" s="258"/>
      <c r="BX536" s="259"/>
      <c r="BY536" s="259"/>
      <c r="BZ536" s="258"/>
      <c r="CA536" s="259"/>
      <c r="CB536" s="259"/>
      <c r="CC536" s="258"/>
      <c r="CD536" s="259"/>
      <c r="CE536" s="259"/>
      <c r="CF536" s="258"/>
      <c r="CG536" s="259"/>
      <c r="CH536" s="259"/>
      <c r="CI536" s="258"/>
      <c r="CJ536" s="259"/>
      <c r="CK536" s="259"/>
      <c r="CL536" s="258"/>
      <c r="CM536" s="259"/>
      <c r="CN536" s="259"/>
      <c r="CO536" s="258"/>
      <c r="CP536" s="259"/>
      <c r="CQ536" s="259"/>
      <c r="CR536" s="258"/>
      <c r="CS536" s="259"/>
      <c r="CT536" s="259"/>
      <c r="CU536" s="258"/>
      <c r="CV536" s="259"/>
      <c r="CW536" s="259"/>
      <c r="CX536" s="258"/>
      <c r="CY536" s="259"/>
      <c r="CZ536" s="259"/>
      <c r="DA536" s="258"/>
      <c r="DB536" s="259"/>
      <c r="DC536" s="259"/>
      <c r="DD536" s="258"/>
      <c r="DE536" s="259"/>
      <c r="DF536" s="259"/>
      <c r="DG536" s="258"/>
      <c r="DH536" s="259"/>
      <c r="DI536" s="259"/>
      <c r="DJ536" s="258"/>
      <c r="DK536" s="259"/>
      <c r="DL536" s="259"/>
      <c r="DM536" s="258"/>
      <c r="DN536" s="259"/>
      <c r="DO536" s="259"/>
      <c r="DP536" s="258"/>
      <c r="DQ536" s="259"/>
      <c r="DR536" s="259"/>
      <c r="DS536" s="258"/>
      <c r="DT536" s="259"/>
      <c r="DU536" s="259"/>
      <c r="DV536" s="258"/>
      <c r="DW536" s="259"/>
      <c r="DX536" s="259"/>
      <c r="DY536" s="258"/>
      <c r="DZ536" s="259"/>
      <c r="EA536" s="259"/>
      <c r="EB536" s="258"/>
      <c r="EC536" s="259"/>
      <c r="ED536" s="259"/>
      <c r="EE536" s="258"/>
      <c r="EF536" s="259"/>
      <c r="EG536" s="259"/>
      <c r="EH536" s="258"/>
      <c r="EI536" s="259"/>
      <c r="EJ536" s="259"/>
      <c r="EK536" s="258"/>
      <c r="EL536" s="259"/>
      <c r="EM536" s="259"/>
      <c r="EN536" s="258"/>
      <c r="EO536" s="259"/>
      <c r="EP536" s="259"/>
      <c r="EQ536" s="258"/>
      <c r="ER536" s="259"/>
      <c r="ES536" s="259"/>
      <c r="ET536" s="258"/>
      <c r="EU536" s="259"/>
      <c r="EV536" s="259"/>
      <c r="EW536" s="258"/>
      <c r="EX536" s="259"/>
      <c r="EY536" s="259"/>
      <c r="EZ536" s="258"/>
      <c r="FA536" s="259"/>
      <c r="FB536" s="259"/>
      <c r="FC536" s="258"/>
      <c r="FD536" s="259"/>
      <c r="FE536" s="259"/>
      <c r="FF536" s="258"/>
      <c r="FG536" s="259"/>
      <c r="FH536" s="259"/>
      <c r="FI536" s="258"/>
      <c r="FJ536" s="259"/>
      <c r="FK536" s="259"/>
      <c r="FL536" s="258"/>
      <c r="FM536" s="259"/>
      <c r="FN536" s="259"/>
      <c r="FO536" s="258"/>
      <c r="FP536" s="259"/>
      <c r="FQ536" s="259"/>
      <c r="FR536" s="258"/>
      <c r="FS536" s="259"/>
      <c r="FT536" s="259"/>
      <c r="FU536" s="258"/>
      <c r="FV536" s="259"/>
      <c r="FW536" s="259"/>
      <c r="FX536" s="258"/>
      <c r="FY536" s="259"/>
      <c r="FZ536" s="259"/>
      <c r="GA536" s="258"/>
      <c r="GB536" s="259"/>
      <c r="GC536" s="259"/>
      <c r="GD536" s="258"/>
      <c r="GE536" s="259"/>
      <c r="GF536" s="259"/>
      <c r="GG536" s="258"/>
      <c r="GH536" s="259"/>
      <c r="GI536" s="259"/>
      <c r="GJ536" s="258"/>
      <c r="GK536" s="259"/>
      <c r="GL536" s="259"/>
      <c r="GM536" s="258"/>
      <c r="GN536" s="259"/>
      <c r="GO536" s="259"/>
      <c r="GP536" s="258"/>
      <c r="GQ536" s="259"/>
      <c r="GR536" s="259"/>
      <c r="GS536" s="258"/>
      <c r="GT536" s="259"/>
      <c r="GU536" s="259"/>
      <c r="GV536" s="258"/>
      <c r="GW536" s="259"/>
      <c r="GX536" s="259"/>
      <c r="GY536" s="258"/>
      <c r="GZ536" s="259"/>
      <c r="HA536" s="259"/>
    </row>
    <row r="537" spans="1:209" s="184" customFormat="1" outlineLevel="1" x14ac:dyDescent="0.2">
      <c r="A537" s="254" t="s">
        <v>2344</v>
      </c>
      <c r="B537" s="255" t="s">
        <v>169</v>
      </c>
      <c r="C537" s="255" t="s">
        <v>15</v>
      </c>
      <c r="D537" s="255" t="s">
        <v>25</v>
      </c>
      <c r="E537" s="255"/>
      <c r="F537" s="255"/>
      <c r="G537" s="255"/>
      <c r="H537" s="255"/>
      <c r="I537" s="255"/>
      <c r="O537" s="257"/>
      <c r="P537" s="257"/>
      <c r="Q537" s="257" t="s">
        <v>34</v>
      </c>
      <c r="R537" s="257"/>
      <c r="S537" s="257"/>
      <c r="T537" s="257" t="s">
        <v>34</v>
      </c>
      <c r="U537" s="257"/>
      <c r="V537" s="257"/>
      <c r="W537" s="257" t="s">
        <v>34</v>
      </c>
      <c r="X537" s="257"/>
      <c r="Y537" s="257"/>
      <c r="Z537" s="257" t="s">
        <v>34</v>
      </c>
      <c r="AA537" s="257"/>
      <c r="AB537" s="257"/>
      <c r="AC537" s="257" t="s">
        <v>34</v>
      </c>
      <c r="AD537" s="257"/>
      <c r="AE537" s="257"/>
      <c r="AF537" s="257" t="s">
        <v>34</v>
      </c>
      <c r="AG537" s="257"/>
      <c r="AH537" s="257"/>
      <c r="AI537" s="257" t="s">
        <v>34</v>
      </c>
      <c r="AJ537" s="257"/>
      <c r="AK537" s="257"/>
      <c r="AL537" s="257" t="s">
        <v>34</v>
      </c>
      <c r="AM537" s="257"/>
      <c r="AN537" s="257"/>
      <c r="AO537" s="257" t="s">
        <v>34</v>
      </c>
      <c r="AP537" s="257"/>
      <c r="AQ537" s="257"/>
      <c r="AR537" s="257" t="s">
        <v>34</v>
      </c>
      <c r="AS537" s="257"/>
      <c r="AT537" s="257"/>
      <c r="AU537" s="257" t="s">
        <v>34</v>
      </c>
      <c r="AV537" s="257"/>
      <c r="AW537" s="257"/>
      <c r="AX537" s="257" t="s">
        <v>34</v>
      </c>
      <c r="AY537" s="257"/>
      <c r="AZ537" s="257"/>
      <c r="BA537" s="257" t="s">
        <v>34</v>
      </c>
      <c r="BB537" s="257"/>
      <c r="BC537" s="257"/>
      <c r="BD537" s="257" t="s">
        <v>34</v>
      </c>
      <c r="BE537" s="257"/>
      <c r="BF537" s="257"/>
      <c r="BG537" s="257" t="s">
        <v>34</v>
      </c>
      <c r="BH537" s="257"/>
      <c r="BI537" s="257"/>
      <c r="BJ537" s="257" t="s">
        <v>34</v>
      </c>
      <c r="BK537" s="257"/>
      <c r="BL537" s="257"/>
      <c r="BM537" s="257" t="s">
        <v>34</v>
      </c>
      <c r="BN537" s="257"/>
      <c r="BO537" s="257"/>
      <c r="BP537" s="257" t="s">
        <v>34</v>
      </c>
      <c r="BQ537" s="257"/>
      <c r="BR537" s="257"/>
      <c r="BS537" s="257" t="s">
        <v>34</v>
      </c>
      <c r="BT537" s="257"/>
      <c r="BU537" s="257"/>
      <c r="BV537" s="257" t="s">
        <v>34</v>
      </c>
      <c r="BW537" s="257"/>
      <c r="BX537" s="257"/>
      <c r="BY537" s="257" t="s">
        <v>34</v>
      </c>
      <c r="BZ537" s="257"/>
      <c r="CA537" s="257"/>
      <c r="CB537" s="257" t="s">
        <v>34</v>
      </c>
      <c r="CC537" s="259"/>
      <c r="CD537" s="259"/>
      <c r="CE537" s="259" t="s">
        <v>34</v>
      </c>
      <c r="CF537" s="257"/>
      <c r="CG537" s="257"/>
      <c r="CH537" s="257" t="s">
        <v>34</v>
      </c>
      <c r="CI537" s="257"/>
      <c r="CJ537" s="257"/>
      <c r="CK537" s="257" t="s">
        <v>34</v>
      </c>
      <c r="CL537" s="257"/>
      <c r="CM537" s="257"/>
      <c r="CN537" s="257" t="s">
        <v>34</v>
      </c>
      <c r="CO537" s="257"/>
      <c r="CP537" s="257"/>
      <c r="CQ537" s="257" t="s">
        <v>34</v>
      </c>
      <c r="CR537" s="257"/>
      <c r="CS537" s="257"/>
      <c r="CT537" s="257" t="s">
        <v>34</v>
      </c>
      <c r="CU537" s="257"/>
      <c r="CV537" s="257"/>
      <c r="CW537" s="257" t="s">
        <v>34</v>
      </c>
      <c r="CX537" s="257"/>
      <c r="CY537" s="257"/>
      <c r="CZ537" s="257" t="s">
        <v>34</v>
      </c>
      <c r="DA537" s="257"/>
      <c r="DB537" s="257"/>
      <c r="DC537" s="257" t="s">
        <v>34</v>
      </c>
      <c r="DD537" s="257"/>
      <c r="DE537" s="257"/>
      <c r="DF537" s="257" t="s">
        <v>34</v>
      </c>
      <c r="DG537" s="257"/>
      <c r="DH537" s="257"/>
      <c r="DI537" s="257" t="s">
        <v>34</v>
      </c>
      <c r="DJ537" s="257"/>
      <c r="DK537" s="257"/>
      <c r="DL537" s="257" t="s">
        <v>34</v>
      </c>
      <c r="DM537" s="255"/>
      <c r="DN537" s="326"/>
      <c r="DO537" s="326" t="s">
        <v>34</v>
      </c>
      <c r="DP537" s="257"/>
      <c r="DQ537" s="257"/>
      <c r="DR537" s="257" t="s">
        <v>34</v>
      </c>
      <c r="DS537" s="257"/>
      <c r="DT537" s="257"/>
      <c r="DU537" s="257" t="s">
        <v>34</v>
      </c>
      <c r="DV537" s="257"/>
      <c r="DW537" s="257"/>
      <c r="DX537" s="257" t="s">
        <v>34</v>
      </c>
      <c r="DY537" s="257"/>
      <c r="DZ537" s="257"/>
      <c r="EA537" s="257" t="s">
        <v>34</v>
      </c>
      <c r="EB537" s="257"/>
      <c r="EC537" s="257"/>
      <c r="ED537" s="257" t="s">
        <v>34</v>
      </c>
      <c r="EE537" s="257"/>
      <c r="EF537" s="257"/>
      <c r="EG537" s="257" t="s">
        <v>34</v>
      </c>
      <c r="EH537" s="257"/>
      <c r="EI537" s="257"/>
      <c r="EJ537" s="257" t="s">
        <v>34</v>
      </c>
      <c r="EK537" s="257"/>
      <c r="EL537" s="257"/>
      <c r="EM537" s="257" t="s">
        <v>34</v>
      </c>
      <c r="EN537" s="257"/>
      <c r="EO537" s="257"/>
      <c r="EP537" s="257" t="s">
        <v>34</v>
      </c>
      <c r="EQ537" s="257"/>
      <c r="ER537" s="257"/>
      <c r="ES537" s="257" t="s">
        <v>34</v>
      </c>
      <c r="ET537" s="257"/>
      <c r="EU537" s="257"/>
      <c r="EV537" s="257" t="s">
        <v>34</v>
      </c>
      <c r="EW537" s="257"/>
      <c r="EX537" s="257"/>
      <c r="EY537" s="257" t="s">
        <v>34</v>
      </c>
      <c r="EZ537" s="257"/>
      <c r="FA537" s="257"/>
      <c r="FB537" s="257" t="s">
        <v>34</v>
      </c>
      <c r="FC537" s="257"/>
      <c r="FD537" s="257"/>
      <c r="FE537" s="257" t="s">
        <v>34</v>
      </c>
      <c r="FF537" s="257"/>
      <c r="FG537" s="257"/>
      <c r="FH537" s="257" t="s">
        <v>34</v>
      </c>
      <c r="FI537" s="257"/>
      <c r="FJ537" s="257"/>
      <c r="FK537" s="257" t="s">
        <v>34</v>
      </c>
      <c r="FL537" s="257"/>
      <c r="FM537" s="257"/>
      <c r="FN537" s="257" t="s">
        <v>34</v>
      </c>
      <c r="FO537" s="257"/>
      <c r="FP537" s="257"/>
      <c r="FQ537" s="257" t="s">
        <v>34</v>
      </c>
      <c r="FR537" s="257"/>
      <c r="FS537" s="257"/>
      <c r="FT537" s="257" t="s">
        <v>34</v>
      </c>
      <c r="FU537" s="257"/>
      <c r="FV537" s="257"/>
      <c r="FW537" s="257" t="s">
        <v>34</v>
      </c>
      <c r="FX537" s="257"/>
      <c r="FY537" s="257"/>
      <c r="FZ537" s="257" t="s">
        <v>34</v>
      </c>
      <c r="GA537" s="259"/>
      <c r="GB537" s="259"/>
      <c r="GC537" s="259" t="s">
        <v>34</v>
      </c>
      <c r="GD537" s="257"/>
      <c r="GE537" s="257"/>
      <c r="GF537" s="257" t="s">
        <v>34</v>
      </c>
      <c r="GG537" s="257"/>
      <c r="GH537" s="257"/>
      <c r="GI537" s="257" t="s">
        <v>34</v>
      </c>
      <c r="GJ537" s="257"/>
      <c r="GK537" s="257"/>
      <c r="GL537" s="257" t="s">
        <v>34</v>
      </c>
      <c r="GM537" s="257"/>
      <c r="GN537" s="257"/>
      <c r="GO537" s="257" t="s">
        <v>34</v>
      </c>
      <c r="GP537" s="257"/>
      <c r="GQ537" s="257"/>
      <c r="GR537" s="257" t="s">
        <v>34</v>
      </c>
      <c r="GS537" s="257"/>
      <c r="GT537" s="257"/>
      <c r="GU537" s="257" t="s">
        <v>34</v>
      </c>
      <c r="GV537" s="257"/>
      <c r="GW537" s="257"/>
      <c r="GX537" s="257" t="s">
        <v>34</v>
      </c>
      <c r="GY537" s="257"/>
      <c r="GZ537" s="257"/>
      <c r="HA537" s="257" t="s">
        <v>34</v>
      </c>
    </row>
    <row r="538" spans="1:209" s="184" customFormat="1" outlineLevel="1" x14ac:dyDescent="0.2">
      <c r="A538" s="254" t="s">
        <v>2345</v>
      </c>
      <c r="B538" s="255" t="s">
        <v>170</v>
      </c>
      <c r="C538" s="255" t="s">
        <v>15</v>
      </c>
      <c r="D538" s="255" t="s">
        <v>171</v>
      </c>
      <c r="E538" s="255"/>
      <c r="F538" s="255"/>
      <c r="G538" s="255"/>
      <c r="H538" s="255"/>
      <c r="I538" s="255"/>
      <c r="O538" s="257"/>
      <c r="P538" s="257"/>
      <c r="Q538" s="257" t="s">
        <v>34</v>
      </c>
      <c r="R538" s="257"/>
      <c r="S538" s="257"/>
      <c r="T538" s="257" t="s">
        <v>34</v>
      </c>
      <c r="U538" s="257"/>
      <c r="V538" s="257"/>
      <c r="W538" s="257" t="s">
        <v>34</v>
      </c>
      <c r="X538" s="257"/>
      <c r="Y538" s="257"/>
      <c r="Z538" s="257" t="s">
        <v>34</v>
      </c>
      <c r="AA538" s="257"/>
      <c r="AB538" s="257"/>
      <c r="AC538" s="257" t="s">
        <v>34</v>
      </c>
      <c r="AD538" s="257"/>
      <c r="AE538" s="257"/>
      <c r="AF538" s="257" t="s">
        <v>34</v>
      </c>
      <c r="AG538" s="257"/>
      <c r="AH538" s="257"/>
      <c r="AI538" s="257" t="s">
        <v>34</v>
      </c>
      <c r="AJ538" s="257"/>
      <c r="AK538" s="257"/>
      <c r="AL538" s="257" t="s">
        <v>34</v>
      </c>
      <c r="AM538" s="257"/>
      <c r="AN538" s="257"/>
      <c r="AO538" s="257" t="s">
        <v>34</v>
      </c>
      <c r="AP538" s="257"/>
      <c r="AQ538" s="257"/>
      <c r="AR538" s="257" t="s">
        <v>34</v>
      </c>
      <c r="AS538" s="257"/>
      <c r="AT538" s="257"/>
      <c r="AU538" s="257" t="s">
        <v>34</v>
      </c>
      <c r="AV538" s="257"/>
      <c r="AW538" s="257"/>
      <c r="AX538" s="257" t="s">
        <v>34</v>
      </c>
      <c r="AY538" s="257"/>
      <c r="AZ538" s="257"/>
      <c r="BA538" s="257" t="s">
        <v>34</v>
      </c>
      <c r="BB538" s="257"/>
      <c r="BC538" s="257"/>
      <c r="BD538" s="257" t="s">
        <v>34</v>
      </c>
      <c r="BE538" s="257"/>
      <c r="BF538" s="257"/>
      <c r="BG538" s="257" t="s">
        <v>34</v>
      </c>
      <c r="BH538" s="257"/>
      <c r="BI538" s="257"/>
      <c r="BJ538" s="257" t="s">
        <v>34</v>
      </c>
      <c r="BK538" s="257"/>
      <c r="BL538" s="257"/>
      <c r="BM538" s="257" t="s">
        <v>34</v>
      </c>
      <c r="BN538" s="257"/>
      <c r="BO538" s="257"/>
      <c r="BP538" s="257" t="s">
        <v>34</v>
      </c>
      <c r="BQ538" s="257"/>
      <c r="BR538" s="257"/>
      <c r="BS538" s="257" t="s">
        <v>34</v>
      </c>
      <c r="BT538" s="257"/>
      <c r="BU538" s="257"/>
      <c r="BV538" s="257" t="s">
        <v>34</v>
      </c>
      <c r="BW538" s="257"/>
      <c r="BX538" s="257"/>
      <c r="BY538" s="257" t="s">
        <v>34</v>
      </c>
      <c r="BZ538" s="257"/>
      <c r="CA538" s="257"/>
      <c r="CB538" s="257" t="s">
        <v>34</v>
      </c>
      <c r="CC538" s="259"/>
      <c r="CD538" s="259"/>
      <c r="CE538" s="259" t="s">
        <v>34</v>
      </c>
      <c r="CF538" s="257"/>
      <c r="CG538" s="257"/>
      <c r="CH538" s="257" t="s">
        <v>34</v>
      </c>
      <c r="CI538" s="257"/>
      <c r="CJ538" s="257"/>
      <c r="CK538" s="257" t="s">
        <v>34</v>
      </c>
      <c r="CL538" s="257"/>
      <c r="CM538" s="257"/>
      <c r="CN538" s="257" t="s">
        <v>34</v>
      </c>
      <c r="CO538" s="257"/>
      <c r="CP538" s="257"/>
      <c r="CQ538" s="257" t="s">
        <v>34</v>
      </c>
      <c r="CR538" s="257"/>
      <c r="CS538" s="257"/>
      <c r="CT538" s="257" t="s">
        <v>34</v>
      </c>
      <c r="CU538" s="257"/>
      <c r="CV538" s="257"/>
      <c r="CW538" s="257" t="s">
        <v>34</v>
      </c>
      <c r="CX538" s="257"/>
      <c r="CY538" s="257"/>
      <c r="CZ538" s="257" t="s">
        <v>34</v>
      </c>
      <c r="DA538" s="257"/>
      <c r="DB538" s="257"/>
      <c r="DC538" s="257" t="s">
        <v>34</v>
      </c>
      <c r="DD538" s="257"/>
      <c r="DE538" s="257"/>
      <c r="DF538" s="257" t="s">
        <v>34</v>
      </c>
      <c r="DG538" s="257"/>
      <c r="DH538" s="257"/>
      <c r="DI538" s="257" t="s">
        <v>34</v>
      </c>
      <c r="DJ538" s="257"/>
      <c r="DK538" s="257"/>
      <c r="DL538" s="257" t="s">
        <v>34</v>
      </c>
      <c r="DM538" s="255"/>
      <c r="DN538" s="326"/>
      <c r="DO538" s="326" t="s">
        <v>34</v>
      </c>
      <c r="DP538" s="257"/>
      <c r="DQ538" s="257"/>
      <c r="DR538" s="257" t="s">
        <v>34</v>
      </c>
      <c r="DS538" s="257"/>
      <c r="DT538" s="257"/>
      <c r="DU538" s="257" t="s">
        <v>34</v>
      </c>
      <c r="DV538" s="257"/>
      <c r="DW538" s="257"/>
      <c r="DX538" s="257" t="s">
        <v>34</v>
      </c>
      <c r="DY538" s="257"/>
      <c r="DZ538" s="257"/>
      <c r="EA538" s="257" t="s">
        <v>34</v>
      </c>
      <c r="EB538" s="257"/>
      <c r="EC538" s="257"/>
      <c r="ED538" s="257" t="s">
        <v>34</v>
      </c>
      <c r="EE538" s="257"/>
      <c r="EF538" s="257"/>
      <c r="EG538" s="257" t="s">
        <v>34</v>
      </c>
      <c r="EH538" s="257"/>
      <c r="EI538" s="257"/>
      <c r="EJ538" s="257" t="s">
        <v>34</v>
      </c>
      <c r="EK538" s="257"/>
      <c r="EL538" s="257"/>
      <c r="EM538" s="257" t="s">
        <v>34</v>
      </c>
      <c r="EN538" s="257"/>
      <c r="EO538" s="257"/>
      <c r="EP538" s="257" t="s">
        <v>34</v>
      </c>
      <c r="EQ538" s="257"/>
      <c r="ER538" s="257"/>
      <c r="ES538" s="257" t="s">
        <v>34</v>
      </c>
      <c r="ET538" s="257"/>
      <c r="EU538" s="257"/>
      <c r="EV538" s="257" t="s">
        <v>34</v>
      </c>
      <c r="EW538" s="257"/>
      <c r="EX538" s="257"/>
      <c r="EY538" s="257" t="s">
        <v>34</v>
      </c>
      <c r="EZ538" s="257"/>
      <c r="FA538" s="257"/>
      <c r="FB538" s="257" t="s">
        <v>34</v>
      </c>
      <c r="FC538" s="257"/>
      <c r="FD538" s="257"/>
      <c r="FE538" s="257" t="s">
        <v>34</v>
      </c>
      <c r="FF538" s="257"/>
      <c r="FG538" s="257"/>
      <c r="FH538" s="257" t="s">
        <v>34</v>
      </c>
      <c r="FI538" s="257"/>
      <c r="FJ538" s="257"/>
      <c r="FK538" s="257" t="s">
        <v>34</v>
      </c>
      <c r="FL538" s="257"/>
      <c r="FM538" s="257"/>
      <c r="FN538" s="257" t="s">
        <v>34</v>
      </c>
      <c r="FO538" s="257"/>
      <c r="FP538" s="257"/>
      <c r="FQ538" s="257" t="s">
        <v>34</v>
      </c>
      <c r="FR538" s="257"/>
      <c r="FS538" s="257"/>
      <c r="FT538" s="257" t="s">
        <v>34</v>
      </c>
      <c r="FU538" s="257"/>
      <c r="FV538" s="257"/>
      <c r="FW538" s="257" t="s">
        <v>34</v>
      </c>
      <c r="FX538" s="257"/>
      <c r="FY538" s="257"/>
      <c r="FZ538" s="257" t="s">
        <v>34</v>
      </c>
      <c r="GA538" s="259"/>
      <c r="GB538" s="259"/>
      <c r="GC538" s="259" t="s">
        <v>34</v>
      </c>
      <c r="GD538" s="257"/>
      <c r="GE538" s="257"/>
      <c r="GF538" s="257" t="s">
        <v>34</v>
      </c>
      <c r="GG538" s="257"/>
      <c r="GH538" s="257"/>
      <c r="GI538" s="257" t="s">
        <v>34</v>
      </c>
      <c r="GJ538" s="257"/>
      <c r="GK538" s="257"/>
      <c r="GL538" s="257" t="s">
        <v>34</v>
      </c>
      <c r="GM538" s="257"/>
      <c r="GN538" s="257"/>
      <c r="GO538" s="257" t="s">
        <v>34</v>
      </c>
      <c r="GP538" s="257"/>
      <c r="GQ538" s="257"/>
      <c r="GR538" s="257" t="s">
        <v>34</v>
      </c>
      <c r="GS538" s="257"/>
      <c r="GT538" s="257"/>
      <c r="GU538" s="257" t="s">
        <v>34</v>
      </c>
      <c r="GV538" s="257"/>
      <c r="GW538" s="257"/>
      <c r="GX538" s="257" t="s">
        <v>34</v>
      </c>
      <c r="GY538" s="257"/>
      <c r="GZ538" s="257"/>
      <c r="HA538" s="257" t="s">
        <v>34</v>
      </c>
    </row>
    <row r="539" spans="1:209" s="184" customFormat="1" outlineLevel="1" x14ac:dyDescent="0.2">
      <c r="A539" s="254" t="s">
        <v>2346</v>
      </c>
      <c r="B539" s="255" t="s">
        <v>172</v>
      </c>
      <c r="C539" s="255" t="s">
        <v>30</v>
      </c>
      <c r="D539" s="255" t="s">
        <v>173</v>
      </c>
      <c r="E539" s="255"/>
      <c r="F539" s="255"/>
      <c r="G539" s="255"/>
      <c r="H539" s="255"/>
      <c r="I539" s="255" t="s">
        <v>174</v>
      </c>
      <c r="O539" s="257"/>
      <c r="P539" s="257"/>
      <c r="Q539" s="257" t="s">
        <v>34</v>
      </c>
      <c r="R539" s="257"/>
      <c r="S539" s="257"/>
      <c r="T539" s="257" t="s">
        <v>34</v>
      </c>
      <c r="U539" s="257"/>
      <c r="V539" s="257"/>
      <c r="W539" s="257" t="s">
        <v>34</v>
      </c>
      <c r="X539" s="257"/>
      <c r="Y539" s="257"/>
      <c r="Z539" s="257" t="s">
        <v>34</v>
      </c>
      <c r="AA539" s="257"/>
      <c r="AB539" s="257"/>
      <c r="AC539" s="257" t="s">
        <v>34</v>
      </c>
      <c r="AD539" s="257"/>
      <c r="AE539" s="257"/>
      <c r="AF539" s="257" t="s">
        <v>34</v>
      </c>
      <c r="AG539" s="257"/>
      <c r="AH539" s="257"/>
      <c r="AI539" s="257" t="s">
        <v>34</v>
      </c>
      <c r="AJ539" s="257"/>
      <c r="AK539" s="257"/>
      <c r="AL539" s="257" t="s">
        <v>34</v>
      </c>
      <c r="AM539" s="257"/>
      <c r="AN539" s="257"/>
      <c r="AO539" s="257" t="s">
        <v>34</v>
      </c>
      <c r="AP539" s="257"/>
      <c r="AQ539" s="257"/>
      <c r="AR539" s="257" t="s">
        <v>34</v>
      </c>
      <c r="AS539" s="257"/>
      <c r="AT539" s="257"/>
      <c r="AU539" s="257" t="s">
        <v>34</v>
      </c>
      <c r="AV539" s="257"/>
      <c r="AW539" s="257"/>
      <c r="AX539" s="257" t="s">
        <v>34</v>
      </c>
      <c r="AY539" s="257"/>
      <c r="AZ539" s="257"/>
      <c r="BA539" s="257" t="s">
        <v>34</v>
      </c>
      <c r="BB539" s="257"/>
      <c r="BC539" s="257"/>
      <c r="BD539" s="257" t="s">
        <v>34</v>
      </c>
      <c r="BE539" s="257"/>
      <c r="BF539" s="257"/>
      <c r="BG539" s="257" t="s">
        <v>34</v>
      </c>
      <c r="BH539" s="257"/>
      <c r="BI539" s="257"/>
      <c r="BJ539" s="257" t="s">
        <v>34</v>
      </c>
      <c r="BK539" s="257"/>
      <c r="BL539" s="257"/>
      <c r="BM539" s="257" t="s">
        <v>34</v>
      </c>
      <c r="BN539" s="257"/>
      <c r="BO539" s="257"/>
      <c r="BP539" s="257" t="s">
        <v>34</v>
      </c>
      <c r="BQ539" s="257"/>
      <c r="BR539" s="257"/>
      <c r="BS539" s="257" t="s">
        <v>34</v>
      </c>
      <c r="BT539" s="257"/>
      <c r="BU539" s="257"/>
      <c r="BV539" s="257" t="s">
        <v>34</v>
      </c>
      <c r="BW539" s="257"/>
      <c r="BX539" s="257"/>
      <c r="BY539" s="257" t="s">
        <v>34</v>
      </c>
      <c r="BZ539" s="257"/>
      <c r="CA539" s="257"/>
      <c r="CB539" s="257" t="s">
        <v>34</v>
      </c>
      <c r="CC539" s="259"/>
      <c r="CD539" s="259"/>
      <c r="CE539" s="259" t="s">
        <v>34</v>
      </c>
      <c r="CF539" s="257"/>
      <c r="CG539" s="257"/>
      <c r="CH539" s="257" t="s">
        <v>34</v>
      </c>
      <c r="CI539" s="257"/>
      <c r="CJ539" s="257"/>
      <c r="CK539" s="257" t="s">
        <v>34</v>
      </c>
      <c r="CL539" s="257"/>
      <c r="CM539" s="257"/>
      <c r="CN539" s="257" t="s">
        <v>34</v>
      </c>
      <c r="CO539" s="257"/>
      <c r="CP539" s="257"/>
      <c r="CQ539" s="257" t="s">
        <v>34</v>
      </c>
      <c r="CR539" s="257"/>
      <c r="CS539" s="257"/>
      <c r="CT539" s="257" t="s">
        <v>34</v>
      </c>
      <c r="CU539" s="257"/>
      <c r="CV539" s="257"/>
      <c r="CW539" s="257" t="s">
        <v>34</v>
      </c>
      <c r="CX539" s="257"/>
      <c r="CY539" s="257"/>
      <c r="CZ539" s="257" t="s">
        <v>34</v>
      </c>
      <c r="DA539" s="257"/>
      <c r="DB539" s="257"/>
      <c r="DC539" s="257" t="s">
        <v>34</v>
      </c>
      <c r="DD539" s="257"/>
      <c r="DE539" s="257"/>
      <c r="DF539" s="257" t="s">
        <v>34</v>
      </c>
      <c r="DG539" s="257"/>
      <c r="DH539" s="257"/>
      <c r="DI539" s="257" t="s">
        <v>34</v>
      </c>
      <c r="DJ539" s="257"/>
      <c r="DK539" s="257"/>
      <c r="DL539" s="257" t="s">
        <v>34</v>
      </c>
      <c r="DM539" s="255"/>
      <c r="DN539" s="326"/>
      <c r="DO539" s="326" t="s">
        <v>34</v>
      </c>
      <c r="DP539" s="257"/>
      <c r="DQ539" s="257"/>
      <c r="DR539" s="257" t="s">
        <v>34</v>
      </c>
      <c r="DS539" s="257"/>
      <c r="DT539" s="257"/>
      <c r="DU539" s="257" t="s">
        <v>34</v>
      </c>
      <c r="DV539" s="257"/>
      <c r="DW539" s="257"/>
      <c r="DX539" s="257" t="s">
        <v>34</v>
      </c>
      <c r="DY539" s="257"/>
      <c r="DZ539" s="257"/>
      <c r="EA539" s="257" t="s">
        <v>34</v>
      </c>
      <c r="EB539" s="257"/>
      <c r="EC539" s="257"/>
      <c r="ED539" s="257" t="s">
        <v>34</v>
      </c>
      <c r="EE539" s="257"/>
      <c r="EF539" s="257"/>
      <c r="EG539" s="257" t="s">
        <v>34</v>
      </c>
      <c r="EH539" s="257"/>
      <c r="EI539" s="257"/>
      <c r="EJ539" s="257" t="s">
        <v>34</v>
      </c>
      <c r="EK539" s="257"/>
      <c r="EL539" s="257"/>
      <c r="EM539" s="257" t="s">
        <v>34</v>
      </c>
      <c r="EN539" s="257"/>
      <c r="EO539" s="257"/>
      <c r="EP539" s="257" t="s">
        <v>34</v>
      </c>
      <c r="EQ539" s="257"/>
      <c r="ER539" s="257"/>
      <c r="ES539" s="257" t="s">
        <v>34</v>
      </c>
      <c r="ET539" s="257"/>
      <c r="EU539" s="257"/>
      <c r="EV539" s="257" t="s">
        <v>34</v>
      </c>
      <c r="EW539" s="257"/>
      <c r="EX539" s="257"/>
      <c r="EY539" s="257" t="s">
        <v>34</v>
      </c>
      <c r="EZ539" s="257"/>
      <c r="FA539" s="257"/>
      <c r="FB539" s="257" t="s">
        <v>34</v>
      </c>
      <c r="FC539" s="257"/>
      <c r="FD539" s="257"/>
      <c r="FE539" s="257" t="s">
        <v>34</v>
      </c>
      <c r="FF539" s="257"/>
      <c r="FG539" s="257"/>
      <c r="FH539" s="257" t="s">
        <v>34</v>
      </c>
      <c r="FI539" s="257"/>
      <c r="FJ539" s="257"/>
      <c r="FK539" s="257" t="s">
        <v>34</v>
      </c>
      <c r="FL539" s="257"/>
      <c r="FM539" s="257"/>
      <c r="FN539" s="257" t="s">
        <v>34</v>
      </c>
      <c r="FO539" s="257"/>
      <c r="FP539" s="257"/>
      <c r="FQ539" s="257" t="s">
        <v>34</v>
      </c>
      <c r="FR539" s="257"/>
      <c r="FS539" s="257"/>
      <c r="FT539" s="257" t="s">
        <v>34</v>
      </c>
      <c r="FU539" s="257"/>
      <c r="FV539" s="257"/>
      <c r="FW539" s="257" t="s">
        <v>34</v>
      </c>
      <c r="FX539" s="257"/>
      <c r="FY539" s="257"/>
      <c r="FZ539" s="257" t="s">
        <v>34</v>
      </c>
      <c r="GA539" s="259"/>
      <c r="GB539" s="259"/>
      <c r="GC539" s="259" t="s">
        <v>34</v>
      </c>
      <c r="GD539" s="257"/>
      <c r="GE539" s="257"/>
      <c r="GF539" s="257" t="s">
        <v>34</v>
      </c>
      <c r="GG539" s="257"/>
      <c r="GH539" s="257"/>
      <c r="GI539" s="257" t="s">
        <v>34</v>
      </c>
      <c r="GJ539" s="257"/>
      <c r="GK539" s="257"/>
      <c r="GL539" s="257" t="s">
        <v>34</v>
      </c>
      <c r="GM539" s="257"/>
      <c r="GN539" s="257"/>
      <c r="GO539" s="257" t="s">
        <v>34</v>
      </c>
      <c r="GP539" s="257"/>
      <c r="GQ539" s="257"/>
      <c r="GR539" s="257" t="s">
        <v>34</v>
      </c>
      <c r="GS539" s="257"/>
      <c r="GT539" s="257"/>
      <c r="GU539" s="257" t="s">
        <v>34</v>
      </c>
      <c r="GV539" s="257"/>
      <c r="GW539" s="257"/>
      <c r="GX539" s="257" t="s">
        <v>34</v>
      </c>
      <c r="GY539" s="257"/>
      <c r="GZ539" s="257"/>
      <c r="HA539" s="257" t="s">
        <v>34</v>
      </c>
    </row>
    <row r="540" spans="1:209" s="184" customFormat="1" outlineLevel="1" x14ac:dyDescent="0.2">
      <c r="A540" s="254" t="s">
        <v>2347</v>
      </c>
      <c r="B540" s="255" t="s">
        <v>175</v>
      </c>
      <c r="C540" s="255" t="s">
        <v>15</v>
      </c>
      <c r="D540" s="255" t="s">
        <v>185</v>
      </c>
      <c r="E540" s="255"/>
      <c r="F540" s="255"/>
      <c r="G540" s="255"/>
      <c r="H540" s="255"/>
      <c r="I540" s="255"/>
      <c r="O540" s="257"/>
      <c r="P540" s="257"/>
      <c r="Q540" s="257" t="s">
        <v>34</v>
      </c>
      <c r="R540" s="257"/>
      <c r="S540" s="257"/>
      <c r="T540" s="257" t="s">
        <v>34</v>
      </c>
      <c r="U540" s="257"/>
      <c r="V540" s="257"/>
      <c r="W540" s="257" t="s">
        <v>34</v>
      </c>
      <c r="X540" s="257"/>
      <c r="Y540" s="257"/>
      <c r="Z540" s="257" t="s">
        <v>34</v>
      </c>
      <c r="AA540" s="257"/>
      <c r="AB540" s="257"/>
      <c r="AC540" s="257" t="s">
        <v>34</v>
      </c>
      <c r="AD540" s="257"/>
      <c r="AE540" s="257"/>
      <c r="AF540" s="257" t="s">
        <v>34</v>
      </c>
      <c r="AG540" s="257"/>
      <c r="AH540" s="257"/>
      <c r="AI540" s="257" t="s">
        <v>34</v>
      </c>
      <c r="AJ540" s="257"/>
      <c r="AK540" s="257"/>
      <c r="AL540" s="257" t="s">
        <v>34</v>
      </c>
      <c r="AM540" s="257"/>
      <c r="AN540" s="257"/>
      <c r="AO540" s="257" t="s">
        <v>34</v>
      </c>
      <c r="AP540" s="257"/>
      <c r="AQ540" s="257"/>
      <c r="AR540" s="257" t="s">
        <v>34</v>
      </c>
      <c r="AS540" s="257"/>
      <c r="AT540" s="257"/>
      <c r="AU540" s="257" t="s">
        <v>34</v>
      </c>
      <c r="AV540" s="257"/>
      <c r="AW540" s="257"/>
      <c r="AX540" s="257" t="s">
        <v>34</v>
      </c>
      <c r="AY540" s="257"/>
      <c r="AZ540" s="257"/>
      <c r="BA540" s="257" t="s">
        <v>34</v>
      </c>
      <c r="BB540" s="257"/>
      <c r="BC540" s="257"/>
      <c r="BD540" s="257" t="s">
        <v>34</v>
      </c>
      <c r="BE540" s="257"/>
      <c r="BF540" s="257"/>
      <c r="BG540" s="257" t="s">
        <v>34</v>
      </c>
      <c r="BH540" s="257"/>
      <c r="BI540" s="257"/>
      <c r="BJ540" s="257" t="s">
        <v>34</v>
      </c>
      <c r="BK540" s="257"/>
      <c r="BL540" s="257"/>
      <c r="BM540" s="257" t="s">
        <v>34</v>
      </c>
      <c r="BN540" s="257"/>
      <c r="BO540" s="257"/>
      <c r="BP540" s="257" t="s">
        <v>34</v>
      </c>
      <c r="BQ540" s="257"/>
      <c r="BR540" s="257"/>
      <c r="BS540" s="257" t="s">
        <v>34</v>
      </c>
      <c r="BT540" s="257"/>
      <c r="BU540" s="257"/>
      <c r="BV540" s="257" t="s">
        <v>34</v>
      </c>
      <c r="BW540" s="257"/>
      <c r="BX540" s="257"/>
      <c r="BY540" s="257" t="s">
        <v>34</v>
      </c>
      <c r="BZ540" s="257"/>
      <c r="CA540" s="257"/>
      <c r="CB540" s="257" t="s">
        <v>34</v>
      </c>
      <c r="CC540" s="259"/>
      <c r="CD540" s="259"/>
      <c r="CE540" s="259" t="s">
        <v>34</v>
      </c>
      <c r="CF540" s="257"/>
      <c r="CG540" s="257"/>
      <c r="CH540" s="257" t="s">
        <v>34</v>
      </c>
      <c r="CI540" s="257"/>
      <c r="CJ540" s="257"/>
      <c r="CK540" s="257" t="s">
        <v>34</v>
      </c>
      <c r="CL540" s="257"/>
      <c r="CM540" s="257"/>
      <c r="CN540" s="257" t="s">
        <v>34</v>
      </c>
      <c r="CO540" s="257"/>
      <c r="CP540" s="257"/>
      <c r="CQ540" s="257" t="s">
        <v>34</v>
      </c>
      <c r="CR540" s="257"/>
      <c r="CS540" s="257"/>
      <c r="CT540" s="257" t="s">
        <v>34</v>
      </c>
      <c r="CU540" s="257"/>
      <c r="CV540" s="257"/>
      <c r="CW540" s="257" t="s">
        <v>34</v>
      </c>
      <c r="CX540" s="257"/>
      <c r="CY540" s="257"/>
      <c r="CZ540" s="257" t="s">
        <v>34</v>
      </c>
      <c r="DA540" s="257"/>
      <c r="DB540" s="257"/>
      <c r="DC540" s="257" t="s">
        <v>34</v>
      </c>
      <c r="DD540" s="257"/>
      <c r="DE540" s="257"/>
      <c r="DF540" s="257" t="s">
        <v>34</v>
      </c>
      <c r="DG540" s="257"/>
      <c r="DH540" s="257"/>
      <c r="DI540" s="257" t="s">
        <v>34</v>
      </c>
      <c r="DJ540" s="257"/>
      <c r="DK540" s="257"/>
      <c r="DL540" s="257" t="s">
        <v>34</v>
      </c>
      <c r="DM540" s="255"/>
      <c r="DN540" s="326"/>
      <c r="DO540" s="326" t="s">
        <v>34</v>
      </c>
      <c r="DP540" s="257"/>
      <c r="DQ540" s="257"/>
      <c r="DR540" s="257" t="s">
        <v>34</v>
      </c>
      <c r="DS540" s="257"/>
      <c r="DT540" s="257"/>
      <c r="DU540" s="257" t="s">
        <v>34</v>
      </c>
      <c r="DV540" s="257"/>
      <c r="DW540" s="257"/>
      <c r="DX540" s="257" t="s">
        <v>34</v>
      </c>
      <c r="DY540" s="257"/>
      <c r="DZ540" s="257"/>
      <c r="EA540" s="257" t="s">
        <v>34</v>
      </c>
      <c r="EB540" s="257"/>
      <c r="EC540" s="257"/>
      <c r="ED540" s="257" t="s">
        <v>34</v>
      </c>
      <c r="EE540" s="257"/>
      <c r="EF540" s="257"/>
      <c r="EG540" s="257" t="s">
        <v>34</v>
      </c>
      <c r="EH540" s="257"/>
      <c r="EI540" s="257"/>
      <c r="EJ540" s="257" t="s">
        <v>34</v>
      </c>
      <c r="EK540" s="257"/>
      <c r="EL540" s="257"/>
      <c r="EM540" s="257" t="s">
        <v>34</v>
      </c>
      <c r="EN540" s="257"/>
      <c r="EO540" s="257"/>
      <c r="EP540" s="257" t="s">
        <v>34</v>
      </c>
      <c r="EQ540" s="257"/>
      <c r="ER540" s="257"/>
      <c r="ES540" s="257" t="s">
        <v>34</v>
      </c>
      <c r="ET540" s="257"/>
      <c r="EU540" s="257"/>
      <c r="EV540" s="257" t="s">
        <v>34</v>
      </c>
      <c r="EW540" s="257"/>
      <c r="EX540" s="257"/>
      <c r="EY540" s="257" t="s">
        <v>34</v>
      </c>
      <c r="EZ540" s="257"/>
      <c r="FA540" s="257"/>
      <c r="FB540" s="257" t="s">
        <v>34</v>
      </c>
      <c r="FC540" s="257"/>
      <c r="FD540" s="257"/>
      <c r="FE540" s="257" t="s">
        <v>34</v>
      </c>
      <c r="FF540" s="257"/>
      <c r="FG540" s="257"/>
      <c r="FH540" s="257" t="s">
        <v>34</v>
      </c>
      <c r="FI540" s="257"/>
      <c r="FJ540" s="257"/>
      <c r="FK540" s="257" t="s">
        <v>34</v>
      </c>
      <c r="FL540" s="257"/>
      <c r="FM540" s="257"/>
      <c r="FN540" s="257" t="s">
        <v>34</v>
      </c>
      <c r="FO540" s="257"/>
      <c r="FP540" s="257"/>
      <c r="FQ540" s="257" t="s">
        <v>34</v>
      </c>
      <c r="FR540" s="257"/>
      <c r="FS540" s="257"/>
      <c r="FT540" s="257" t="s">
        <v>34</v>
      </c>
      <c r="FU540" s="257"/>
      <c r="FV540" s="257"/>
      <c r="FW540" s="257" t="s">
        <v>34</v>
      </c>
      <c r="FX540" s="257"/>
      <c r="FY540" s="257"/>
      <c r="FZ540" s="257" t="s">
        <v>34</v>
      </c>
      <c r="GA540" s="259"/>
      <c r="GB540" s="259"/>
      <c r="GC540" s="259" t="s">
        <v>34</v>
      </c>
      <c r="GD540" s="257"/>
      <c r="GE540" s="257"/>
      <c r="GF540" s="257" t="s">
        <v>34</v>
      </c>
      <c r="GG540" s="257"/>
      <c r="GH540" s="257"/>
      <c r="GI540" s="257" t="s">
        <v>34</v>
      </c>
      <c r="GJ540" s="257"/>
      <c r="GK540" s="257"/>
      <c r="GL540" s="257" t="s">
        <v>34</v>
      </c>
      <c r="GM540" s="257"/>
      <c r="GN540" s="257"/>
      <c r="GO540" s="257" t="s">
        <v>34</v>
      </c>
      <c r="GP540" s="257"/>
      <c r="GQ540" s="257"/>
      <c r="GR540" s="257" t="s">
        <v>34</v>
      </c>
      <c r="GS540" s="257"/>
      <c r="GT540" s="257"/>
      <c r="GU540" s="257" t="s">
        <v>34</v>
      </c>
      <c r="GV540" s="257"/>
      <c r="GW540" s="257"/>
      <c r="GX540" s="257" t="s">
        <v>34</v>
      </c>
      <c r="GY540" s="257"/>
      <c r="GZ540" s="257"/>
      <c r="HA540" s="257" t="s">
        <v>34</v>
      </c>
    </row>
    <row r="541" spans="1:209" s="184" customFormat="1" outlineLevel="1" x14ac:dyDescent="0.2">
      <c r="A541" s="254" t="s">
        <v>2348</v>
      </c>
      <c r="B541" s="255" t="s">
        <v>176</v>
      </c>
      <c r="C541" s="255" t="s">
        <v>15</v>
      </c>
      <c r="D541" s="255" t="s">
        <v>185</v>
      </c>
      <c r="E541" s="255"/>
      <c r="F541" s="255"/>
      <c r="G541" s="255"/>
      <c r="H541" s="255"/>
      <c r="I541" s="255"/>
      <c r="O541" s="257"/>
      <c r="P541" s="257"/>
      <c r="Q541" s="257" t="s">
        <v>34</v>
      </c>
      <c r="R541" s="257"/>
      <c r="S541" s="257"/>
      <c r="T541" s="257" t="s">
        <v>34</v>
      </c>
      <c r="U541" s="257"/>
      <c r="V541" s="257"/>
      <c r="W541" s="257" t="s">
        <v>34</v>
      </c>
      <c r="X541" s="257"/>
      <c r="Y541" s="257"/>
      <c r="Z541" s="257" t="s">
        <v>34</v>
      </c>
      <c r="AA541" s="257"/>
      <c r="AB541" s="257"/>
      <c r="AC541" s="257" t="s">
        <v>34</v>
      </c>
      <c r="AD541" s="257"/>
      <c r="AE541" s="257"/>
      <c r="AF541" s="257" t="s">
        <v>34</v>
      </c>
      <c r="AG541" s="257"/>
      <c r="AH541" s="257"/>
      <c r="AI541" s="257" t="s">
        <v>34</v>
      </c>
      <c r="AJ541" s="257"/>
      <c r="AK541" s="257"/>
      <c r="AL541" s="257" t="s">
        <v>34</v>
      </c>
      <c r="AM541" s="257"/>
      <c r="AN541" s="257"/>
      <c r="AO541" s="257" t="s">
        <v>34</v>
      </c>
      <c r="AP541" s="257"/>
      <c r="AQ541" s="257"/>
      <c r="AR541" s="257" t="s">
        <v>34</v>
      </c>
      <c r="AS541" s="257"/>
      <c r="AT541" s="257"/>
      <c r="AU541" s="257" t="s">
        <v>34</v>
      </c>
      <c r="AV541" s="257"/>
      <c r="AW541" s="257"/>
      <c r="AX541" s="257" t="s">
        <v>34</v>
      </c>
      <c r="AY541" s="257"/>
      <c r="AZ541" s="257"/>
      <c r="BA541" s="257" t="s">
        <v>34</v>
      </c>
      <c r="BB541" s="257"/>
      <c r="BC541" s="257"/>
      <c r="BD541" s="257" t="s">
        <v>34</v>
      </c>
      <c r="BE541" s="257"/>
      <c r="BF541" s="257"/>
      <c r="BG541" s="257" t="s">
        <v>34</v>
      </c>
      <c r="BH541" s="257"/>
      <c r="BI541" s="257"/>
      <c r="BJ541" s="257" t="s">
        <v>34</v>
      </c>
      <c r="BK541" s="257"/>
      <c r="BL541" s="257"/>
      <c r="BM541" s="257" t="s">
        <v>34</v>
      </c>
      <c r="BN541" s="257"/>
      <c r="BO541" s="257"/>
      <c r="BP541" s="257" t="s">
        <v>34</v>
      </c>
      <c r="BQ541" s="257"/>
      <c r="BR541" s="257"/>
      <c r="BS541" s="257" t="s">
        <v>34</v>
      </c>
      <c r="BT541" s="257"/>
      <c r="BU541" s="257"/>
      <c r="BV541" s="257" t="s">
        <v>34</v>
      </c>
      <c r="BW541" s="257"/>
      <c r="BX541" s="257"/>
      <c r="BY541" s="257" t="s">
        <v>34</v>
      </c>
      <c r="BZ541" s="257"/>
      <c r="CA541" s="257"/>
      <c r="CB541" s="257" t="s">
        <v>34</v>
      </c>
      <c r="CC541" s="259"/>
      <c r="CD541" s="259"/>
      <c r="CE541" s="259" t="s">
        <v>34</v>
      </c>
      <c r="CF541" s="257"/>
      <c r="CG541" s="257"/>
      <c r="CH541" s="257" t="s">
        <v>34</v>
      </c>
      <c r="CI541" s="257"/>
      <c r="CJ541" s="257"/>
      <c r="CK541" s="257" t="s">
        <v>34</v>
      </c>
      <c r="CL541" s="257"/>
      <c r="CM541" s="257"/>
      <c r="CN541" s="257" t="s">
        <v>34</v>
      </c>
      <c r="CO541" s="257"/>
      <c r="CP541" s="257"/>
      <c r="CQ541" s="257" t="s">
        <v>34</v>
      </c>
      <c r="CR541" s="257"/>
      <c r="CS541" s="257"/>
      <c r="CT541" s="257" t="s">
        <v>34</v>
      </c>
      <c r="CU541" s="257"/>
      <c r="CV541" s="257"/>
      <c r="CW541" s="257" t="s">
        <v>34</v>
      </c>
      <c r="CX541" s="257"/>
      <c r="CY541" s="257"/>
      <c r="CZ541" s="257" t="s">
        <v>34</v>
      </c>
      <c r="DA541" s="257"/>
      <c r="DB541" s="257"/>
      <c r="DC541" s="257" t="s">
        <v>34</v>
      </c>
      <c r="DD541" s="257"/>
      <c r="DE541" s="257"/>
      <c r="DF541" s="257" t="s">
        <v>34</v>
      </c>
      <c r="DG541" s="257"/>
      <c r="DH541" s="257"/>
      <c r="DI541" s="257" t="s">
        <v>34</v>
      </c>
      <c r="DJ541" s="257"/>
      <c r="DK541" s="257"/>
      <c r="DL541" s="257" t="s">
        <v>34</v>
      </c>
      <c r="DM541" s="255"/>
      <c r="DN541" s="326"/>
      <c r="DO541" s="326" t="s">
        <v>34</v>
      </c>
      <c r="DP541" s="257"/>
      <c r="DQ541" s="257"/>
      <c r="DR541" s="257" t="s">
        <v>34</v>
      </c>
      <c r="DS541" s="257"/>
      <c r="DT541" s="257"/>
      <c r="DU541" s="257" t="s">
        <v>34</v>
      </c>
      <c r="DV541" s="257"/>
      <c r="DW541" s="257"/>
      <c r="DX541" s="257" t="s">
        <v>34</v>
      </c>
      <c r="DY541" s="257"/>
      <c r="DZ541" s="257"/>
      <c r="EA541" s="257" t="s">
        <v>34</v>
      </c>
      <c r="EB541" s="257"/>
      <c r="EC541" s="257"/>
      <c r="ED541" s="257" t="s">
        <v>34</v>
      </c>
      <c r="EE541" s="257"/>
      <c r="EF541" s="257"/>
      <c r="EG541" s="257" t="s">
        <v>34</v>
      </c>
      <c r="EH541" s="257"/>
      <c r="EI541" s="257"/>
      <c r="EJ541" s="257" t="s">
        <v>34</v>
      </c>
      <c r="EK541" s="257"/>
      <c r="EL541" s="257"/>
      <c r="EM541" s="257" t="s">
        <v>34</v>
      </c>
      <c r="EN541" s="257"/>
      <c r="EO541" s="257"/>
      <c r="EP541" s="257" t="s">
        <v>34</v>
      </c>
      <c r="EQ541" s="257"/>
      <c r="ER541" s="257"/>
      <c r="ES541" s="257" t="s">
        <v>34</v>
      </c>
      <c r="ET541" s="257"/>
      <c r="EU541" s="257"/>
      <c r="EV541" s="257" t="s">
        <v>34</v>
      </c>
      <c r="EW541" s="257"/>
      <c r="EX541" s="257"/>
      <c r="EY541" s="257" t="s">
        <v>34</v>
      </c>
      <c r="EZ541" s="257"/>
      <c r="FA541" s="257"/>
      <c r="FB541" s="257" t="s">
        <v>34</v>
      </c>
      <c r="FC541" s="257"/>
      <c r="FD541" s="257"/>
      <c r="FE541" s="257" t="s">
        <v>34</v>
      </c>
      <c r="FF541" s="257"/>
      <c r="FG541" s="257"/>
      <c r="FH541" s="257" t="s">
        <v>34</v>
      </c>
      <c r="FI541" s="257"/>
      <c r="FJ541" s="257"/>
      <c r="FK541" s="257" t="s">
        <v>34</v>
      </c>
      <c r="FL541" s="257"/>
      <c r="FM541" s="257"/>
      <c r="FN541" s="257" t="s">
        <v>34</v>
      </c>
      <c r="FO541" s="257"/>
      <c r="FP541" s="257"/>
      <c r="FQ541" s="257" t="s">
        <v>34</v>
      </c>
      <c r="FR541" s="257"/>
      <c r="FS541" s="257"/>
      <c r="FT541" s="257" t="s">
        <v>34</v>
      </c>
      <c r="FU541" s="257"/>
      <c r="FV541" s="257"/>
      <c r="FW541" s="257" t="s">
        <v>34</v>
      </c>
      <c r="FX541" s="257"/>
      <c r="FY541" s="257"/>
      <c r="FZ541" s="257" t="s">
        <v>34</v>
      </c>
      <c r="GA541" s="259"/>
      <c r="GB541" s="259"/>
      <c r="GC541" s="259" t="s">
        <v>34</v>
      </c>
      <c r="GD541" s="257"/>
      <c r="GE541" s="257"/>
      <c r="GF541" s="257" t="s">
        <v>34</v>
      </c>
      <c r="GG541" s="257"/>
      <c r="GH541" s="257"/>
      <c r="GI541" s="257" t="s">
        <v>34</v>
      </c>
      <c r="GJ541" s="257"/>
      <c r="GK541" s="257"/>
      <c r="GL541" s="257" t="s">
        <v>34</v>
      </c>
      <c r="GM541" s="257"/>
      <c r="GN541" s="257"/>
      <c r="GO541" s="257" t="s">
        <v>34</v>
      </c>
      <c r="GP541" s="257"/>
      <c r="GQ541" s="257"/>
      <c r="GR541" s="257" t="s">
        <v>34</v>
      </c>
      <c r="GS541" s="257"/>
      <c r="GT541" s="257"/>
      <c r="GU541" s="257" t="s">
        <v>34</v>
      </c>
      <c r="GV541" s="257"/>
      <c r="GW541" s="257"/>
      <c r="GX541" s="257" t="s">
        <v>34</v>
      </c>
      <c r="GY541" s="257"/>
      <c r="GZ541" s="257"/>
      <c r="HA541" s="257" t="s">
        <v>34</v>
      </c>
    </row>
    <row r="542" spans="1:209" s="184" customFormat="1" outlineLevel="1" x14ac:dyDescent="0.2">
      <c r="A542" s="254" t="s">
        <v>2349</v>
      </c>
      <c r="B542" s="255" t="s">
        <v>177</v>
      </c>
      <c r="C542" s="255" t="s">
        <v>30</v>
      </c>
      <c r="D542" s="255" t="s">
        <v>173</v>
      </c>
      <c r="E542" s="255"/>
      <c r="F542" s="255"/>
      <c r="G542" s="255"/>
      <c r="H542" s="255"/>
      <c r="I542" s="255" t="s">
        <v>174</v>
      </c>
      <c r="O542" s="257"/>
      <c r="P542" s="257"/>
      <c r="Q542" s="257" t="s">
        <v>34</v>
      </c>
      <c r="R542" s="257"/>
      <c r="S542" s="257"/>
      <c r="T542" s="257" t="s">
        <v>34</v>
      </c>
      <c r="U542" s="257"/>
      <c r="V542" s="257"/>
      <c r="W542" s="257" t="s">
        <v>34</v>
      </c>
      <c r="X542" s="257"/>
      <c r="Y542" s="257"/>
      <c r="Z542" s="257" t="s">
        <v>34</v>
      </c>
      <c r="AA542" s="257"/>
      <c r="AB542" s="257"/>
      <c r="AC542" s="257" t="s">
        <v>34</v>
      </c>
      <c r="AD542" s="257"/>
      <c r="AE542" s="257"/>
      <c r="AF542" s="257" t="s">
        <v>34</v>
      </c>
      <c r="AG542" s="257"/>
      <c r="AH542" s="257"/>
      <c r="AI542" s="257" t="s">
        <v>34</v>
      </c>
      <c r="AJ542" s="257"/>
      <c r="AK542" s="257"/>
      <c r="AL542" s="257" t="s">
        <v>34</v>
      </c>
      <c r="AM542" s="257"/>
      <c r="AN542" s="257"/>
      <c r="AO542" s="257" t="s">
        <v>34</v>
      </c>
      <c r="AP542" s="257"/>
      <c r="AQ542" s="257"/>
      <c r="AR542" s="257" t="s">
        <v>34</v>
      </c>
      <c r="AS542" s="257"/>
      <c r="AT542" s="257"/>
      <c r="AU542" s="257" t="s">
        <v>34</v>
      </c>
      <c r="AV542" s="257"/>
      <c r="AW542" s="257"/>
      <c r="AX542" s="257" t="s">
        <v>34</v>
      </c>
      <c r="AY542" s="257"/>
      <c r="AZ542" s="257"/>
      <c r="BA542" s="257" t="s">
        <v>34</v>
      </c>
      <c r="BB542" s="257"/>
      <c r="BC542" s="257"/>
      <c r="BD542" s="257" t="s">
        <v>34</v>
      </c>
      <c r="BE542" s="257"/>
      <c r="BF542" s="257"/>
      <c r="BG542" s="257" t="s">
        <v>34</v>
      </c>
      <c r="BH542" s="257"/>
      <c r="BI542" s="257"/>
      <c r="BJ542" s="257" t="s">
        <v>34</v>
      </c>
      <c r="BK542" s="257"/>
      <c r="BL542" s="257"/>
      <c r="BM542" s="257" t="s">
        <v>34</v>
      </c>
      <c r="BN542" s="257"/>
      <c r="BO542" s="257"/>
      <c r="BP542" s="257" t="s">
        <v>34</v>
      </c>
      <c r="BQ542" s="257"/>
      <c r="BR542" s="257"/>
      <c r="BS542" s="257" t="s">
        <v>34</v>
      </c>
      <c r="BT542" s="257"/>
      <c r="BU542" s="257"/>
      <c r="BV542" s="257" t="s">
        <v>34</v>
      </c>
      <c r="BW542" s="257"/>
      <c r="BX542" s="257"/>
      <c r="BY542" s="257" t="s">
        <v>34</v>
      </c>
      <c r="BZ542" s="257"/>
      <c r="CA542" s="257"/>
      <c r="CB542" s="257" t="s">
        <v>34</v>
      </c>
      <c r="CC542" s="259"/>
      <c r="CD542" s="259"/>
      <c r="CE542" s="259" t="s">
        <v>34</v>
      </c>
      <c r="CF542" s="257"/>
      <c r="CG542" s="257"/>
      <c r="CH542" s="257" t="s">
        <v>34</v>
      </c>
      <c r="CI542" s="257"/>
      <c r="CJ542" s="257"/>
      <c r="CK542" s="257" t="s">
        <v>34</v>
      </c>
      <c r="CL542" s="257"/>
      <c r="CM542" s="257"/>
      <c r="CN542" s="257" t="s">
        <v>34</v>
      </c>
      <c r="CO542" s="257"/>
      <c r="CP542" s="257"/>
      <c r="CQ542" s="257" t="s">
        <v>34</v>
      </c>
      <c r="CR542" s="257"/>
      <c r="CS542" s="257"/>
      <c r="CT542" s="257" t="s">
        <v>34</v>
      </c>
      <c r="CU542" s="257"/>
      <c r="CV542" s="257"/>
      <c r="CW542" s="257" t="s">
        <v>34</v>
      </c>
      <c r="CX542" s="257"/>
      <c r="CY542" s="257"/>
      <c r="CZ542" s="257" t="s">
        <v>34</v>
      </c>
      <c r="DA542" s="257"/>
      <c r="DB542" s="257"/>
      <c r="DC542" s="257" t="s">
        <v>34</v>
      </c>
      <c r="DD542" s="257"/>
      <c r="DE542" s="257"/>
      <c r="DF542" s="257" t="s">
        <v>34</v>
      </c>
      <c r="DG542" s="257"/>
      <c r="DH542" s="257"/>
      <c r="DI542" s="257" t="s">
        <v>34</v>
      </c>
      <c r="DJ542" s="257"/>
      <c r="DK542" s="257"/>
      <c r="DL542" s="257" t="s">
        <v>34</v>
      </c>
      <c r="DM542" s="255"/>
      <c r="DN542" s="326"/>
      <c r="DO542" s="326" t="s">
        <v>34</v>
      </c>
      <c r="DP542" s="257"/>
      <c r="DQ542" s="257"/>
      <c r="DR542" s="257" t="s">
        <v>34</v>
      </c>
      <c r="DS542" s="257"/>
      <c r="DT542" s="257"/>
      <c r="DU542" s="257" t="s">
        <v>34</v>
      </c>
      <c r="DV542" s="257"/>
      <c r="DW542" s="257"/>
      <c r="DX542" s="257" t="s">
        <v>34</v>
      </c>
      <c r="DY542" s="257"/>
      <c r="DZ542" s="257"/>
      <c r="EA542" s="257" t="s">
        <v>34</v>
      </c>
      <c r="EB542" s="257"/>
      <c r="EC542" s="257"/>
      <c r="ED542" s="257" t="s">
        <v>34</v>
      </c>
      <c r="EE542" s="257"/>
      <c r="EF542" s="257"/>
      <c r="EG542" s="257" t="s">
        <v>34</v>
      </c>
      <c r="EH542" s="257"/>
      <c r="EI542" s="257"/>
      <c r="EJ542" s="257" t="s">
        <v>34</v>
      </c>
      <c r="EK542" s="257"/>
      <c r="EL542" s="257"/>
      <c r="EM542" s="257" t="s">
        <v>34</v>
      </c>
      <c r="EN542" s="257"/>
      <c r="EO542" s="257"/>
      <c r="EP542" s="257" t="s">
        <v>34</v>
      </c>
      <c r="EQ542" s="257"/>
      <c r="ER542" s="257"/>
      <c r="ES542" s="257" t="s">
        <v>34</v>
      </c>
      <c r="ET542" s="257"/>
      <c r="EU542" s="257"/>
      <c r="EV542" s="257" t="s">
        <v>34</v>
      </c>
      <c r="EW542" s="257"/>
      <c r="EX542" s="257"/>
      <c r="EY542" s="257" t="s">
        <v>34</v>
      </c>
      <c r="EZ542" s="257"/>
      <c r="FA542" s="257"/>
      <c r="FB542" s="257" t="s">
        <v>34</v>
      </c>
      <c r="FC542" s="257"/>
      <c r="FD542" s="257"/>
      <c r="FE542" s="257" t="s">
        <v>34</v>
      </c>
      <c r="FF542" s="257"/>
      <c r="FG542" s="257"/>
      <c r="FH542" s="257" t="s">
        <v>34</v>
      </c>
      <c r="FI542" s="257"/>
      <c r="FJ542" s="257"/>
      <c r="FK542" s="257" t="s">
        <v>34</v>
      </c>
      <c r="FL542" s="257"/>
      <c r="FM542" s="257"/>
      <c r="FN542" s="257" t="s">
        <v>34</v>
      </c>
      <c r="FO542" s="257"/>
      <c r="FP542" s="257"/>
      <c r="FQ542" s="257" t="s">
        <v>34</v>
      </c>
      <c r="FR542" s="257"/>
      <c r="FS542" s="257"/>
      <c r="FT542" s="257" t="s">
        <v>34</v>
      </c>
      <c r="FU542" s="257"/>
      <c r="FV542" s="257"/>
      <c r="FW542" s="257" t="s">
        <v>34</v>
      </c>
      <c r="FX542" s="257"/>
      <c r="FY542" s="257"/>
      <c r="FZ542" s="257" t="s">
        <v>34</v>
      </c>
      <c r="GA542" s="259"/>
      <c r="GB542" s="259"/>
      <c r="GC542" s="259" t="s">
        <v>34</v>
      </c>
      <c r="GD542" s="257"/>
      <c r="GE542" s="257"/>
      <c r="GF542" s="257" t="s">
        <v>34</v>
      </c>
      <c r="GG542" s="257"/>
      <c r="GH542" s="257"/>
      <c r="GI542" s="257" t="s">
        <v>34</v>
      </c>
      <c r="GJ542" s="257"/>
      <c r="GK542" s="257"/>
      <c r="GL542" s="257" t="s">
        <v>34</v>
      </c>
      <c r="GM542" s="257"/>
      <c r="GN542" s="257"/>
      <c r="GO542" s="257" t="s">
        <v>34</v>
      </c>
      <c r="GP542" s="257"/>
      <c r="GQ542" s="257"/>
      <c r="GR542" s="257" t="s">
        <v>34</v>
      </c>
      <c r="GS542" s="257"/>
      <c r="GT542" s="257"/>
      <c r="GU542" s="257" t="s">
        <v>34</v>
      </c>
      <c r="GV542" s="257"/>
      <c r="GW542" s="257"/>
      <c r="GX542" s="257" t="s">
        <v>34</v>
      </c>
      <c r="GY542" s="257"/>
      <c r="GZ542" s="257"/>
      <c r="HA542" s="257" t="s">
        <v>34</v>
      </c>
    </row>
    <row r="543" spans="1:209" ht="25.5" x14ac:dyDescent="0.2">
      <c r="A543" s="246" t="s">
        <v>2350</v>
      </c>
      <c r="B543" s="250" t="s">
        <v>159</v>
      </c>
      <c r="C543" s="250" t="s">
        <v>160</v>
      </c>
      <c r="D543" s="250" t="s">
        <v>180</v>
      </c>
      <c r="E543" s="250"/>
      <c r="F543" s="250" t="s">
        <v>123</v>
      </c>
      <c r="G543" s="250"/>
      <c r="H543" s="250"/>
      <c r="I543" s="250"/>
      <c r="O543" s="250"/>
      <c r="P543" s="250"/>
      <c r="Q543" s="250"/>
      <c r="R543" s="250"/>
      <c r="S543" s="250"/>
      <c r="T543" s="250"/>
      <c r="U543" s="250"/>
      <c r="V543" s="250"/>
      <c r="W543" s="250"/>
      <c r="X543" s="250"/>
      <c r="Y543" s="250"/>
      <c r="Z543" s="250"/>
      <c r="AA543" s="250"/>
      <c r="AB543" s="250"/>
      <c r="AC543" s="250"/>
      <c r="AD543" s="250"/>
      <c r="AE543" s="250"/>
      <c r="AF543" s="250"/>
      <c r="AG543" s="250"/>
      <c r="AH543" s="250"/>
      <c r="AI543" s="250"/>
      <c r="AJ543" s="250"/>
      <c r="AK543" s="250"/>
      <c r="AL543" s="250"/>
      <c r="AM543" s="250"/>
      <c r="AN543" s="250"/>
      <c r="AO543" s="250"/>
      <c r="AP543" s="250"/>
      <c r="AQ543" s="250"/>
      <c r="AR543" s="250"/>
      <c r="AS543" s="250"/>
      <c r="AT543" s="250"/>
      <c r="AU543" s="250"/>
      <c r="AV543" s="250"/>
      <c r="AW543" s="250"/>
      <c r="AX543" s="250"/>
      <c r="AY543" s="250"/>
      <c r="AZ543" s="250"/>
      <c r="BA543" s="250"/>
      <c r="BB543" s="250"/>
      <c r="BC543" s="250"/>
      <c r="BD543" s="250"/>
      <c r="BE543" s="250"/>
      <c r="BF543" s="250"/>
      <c r="BG543" s="250"/>
      <c r="BH543" s="250"/>
      <c r="BI543" s="250"/>
      <c r="BJ543" s="250"/>
      <c r="BK543" s="250"/>
      <c r="BL543" s="250"/>
      <c r="BM543" s="250"/>
      <c r="BN543" s="250"/>
      <c r="BO543" s="250"/>
      <c r="BP543" s="250"/>
      <c r="BQ543" s="250"/>
      <c r="BR543" s="250"/>
      <c r="BS543" s="250"/>
      <c r="BT543" s="250"/>
      <c r="BU543" s="250"/>
      <c r="BV543" s="250"/>
      <c r="BW543" s="250"/>
      <c r="BX543" s="250"/>
      <c r="BY543" s="250"/>
      <c r="BZ543" s="250"/>
      <c r="CA543" s="250"/>
      <c r="CB543" s="250"/>
      <c r="CC543" s="250"/>
      <c r="CD543" s="250"/>
      <c r="CE543" s="250"/>
      <c r="CF543" s="250"/>
      <c r="CG543" s="250"/>
      <c r="CH543" s="250"/>
      <c r="CI543" s="250"/>
      <c r="CJ543" s="250"/>
      <c r="CK543" s="250"/>
      <c r="CL543" s="250"/>
      <c r="CM543" s="250"/>
      <c r="CN543" s="250"/>
      <c r="CO543" s="250"/>
      <c r="CP543" s="250"/>
      <c r="CQ543" s="250"/>
      <c r="CR543" s="250"/>
      <c r="CS543" s="250"/>
      <c r="CT543" s="250"/>
      <c r="CU543" s="250"/>
      <c r="CV543" s="250"/>
      <c r="CW543" s="250"/>
      <c r="CX543" s="250"/>
      <c r="CY543" s="250"/>
      <c r="CZ543" s="250"/>
      <c r="DA543" s="250"/>
      <c r="DB543" s="250"/>
      <c r="DC543" s="250"/>
      <c r="DD543" s="250"/>
      <c r="DE543" s="250"/>
      <c r="DF543" s="250"/>
      <c r="DG543" s="250"/>
      <c r="DH543" s="250"/>
      <c r="DI543" s="250"/>
      <c r="DJ543" s="250"/>
      <c r="DK543" s="250"/>
      <c r="DL543" s="250"/>
      <c r="DM543" s="250"/>
      <c r="DN543" s="250"/>
      <c r="DO543" s="250"/>
      <c r="DP543" s="250"/>
      <c r="DQ543" s="250"/>
      <c r="DR543" s="250"/>
      <c r="DS543" s="250"/>
      <c r="DT543" s="250"/>
      <c r="DU543" s="250"/>
      <c r="DV543" s="250"/>
      <c r="DW543" s="250"/>
      <c r="DX543" s="250"/>
      <c r="DY543" s="250"/>
      <c r="DZ543" s="250"/>
      <c r="EA543" s="250"/>
      <c r="EB543" s="250"/>
      <c r="EC543" s="250"/>
      <c r="ED543" s="250"/>
      <c r="EE543" s="250"/>
      <c r="EF543" s="250"/>
      <c r="EG543" s="250"/>
      <c r="EH543" s="250"/>
      <c r="EI543" s="250"/>
      <c r="EJ543" s="250"/>
      <c r="EK543" s="250"/>
      <c r="EL543" s="250"/>
      <c r="EM543" s="250"/>
      <c r="EN543" s="250"/>
      <c r="EO543" s="250"/>
      <c r="EP543" s="250"/>
      <c r="EQ543" s="250"/>
      <c r="ER543" s="250"/>
      <c r="ES543" s="250"/>
      <c r="ET543" s="250"/>
      <c r="EU543" s="250"/>
      <c r="EV543" s="250"/>
      <c r="EW543" s="250"/>
      <c r="EX543" s="250"/>
      <c r="EY543" s="250"/>
      <c r="EZ543" s="250"/>
      <c r="FA543" s="250"/>
      <c r="FB543" s="250"/>
      <c r="FC543" s="250"/>
      <c r="FD543" s="250"/>
      <c r="FE543" s="250"/>
      <c r="FF543" s="250"/>
      <c r="FG543" s="250"/>
      <c r="FH543" s="250"/>
      <c r="FI543" s="250"/>
      <c r="FJ543" s="250"/>
      <c r="FK543" s="250"/>
      <c r="FL543" s="250"/>
      <c r="FM543" s="250"/>
      <c r="FN543" s="250"/>
      <c r="FO543" s="250"/>
      <c r="FP543" s="250"/>
      <c r="FQ543" s="250"/>
      <c r="FR543" s="250"/>
      <c r="FS543" s="250"/>
      <c r="FT543" s="250"/>
      <c r="FU543" s="250"/>
      <c r="FV543" s="250"/>
      <c r="FW543" s="250"/>
      <c r="FX543" s="250"/>
      <c r="FY543" s="250"/>
      <c r="FZ543" s="250"/>
      <c r="GA543" s="250"/>
      <c r="GB543" s="250"/>
      <c r="GC543" s="250"/>
      <c r="GD543" s="250"/>
      <c r="GE543" s="250"/>
      <c r="GF543" s="250"/>
      <c r="GG543" s="250"/>
      <c r="GH543" s="250"/>
      <c r="GI543" s="250"/>
      <c r="GJ543" s="250"/>
      <c r="GK543" s="250"/>
      <c r="GL543" s="250"/>
      <c r="GM543" s="250"/>
      <c r="GN543" s="250"/>
      <c r="GO543" s="250"/>
      <c r="GP543" s="250"/>
      <c r="GQ543" s="250"/>
      <c r="GR543" s="250"/>
      <c r="GS543" s="250"/>
      <c r="GT543" s="250"/>
      <c r="GU543" s="250"/>
      <c r="GV543" s="250"/>
      <c r="GW543" s="250"/>
      <c r="GX543" s="250"/>
      <c r="GY543" s="250"/>
      <c r="GZ543" s="250"/>
      <c r="HA543" s="250"/>
    </row>
    <row r="544" spans="1:209" outlineLevel="1" x14ac:dyDescent="0.2">
      <c r="A544" s="246" t="s">
        <v>2351</v>
      </c>
      <c r="B544" s="250" t="s">
        <v>208</v>
      </c>
      <c r="C544" s="250" t="s">
        <v>209</v>
      </c>
      <c r="D544" s="250" t="s">
        <v>16</v>
      </c>
      <c r="E544" s="250"/>
      <c r="F544" s="250"/>
      <c r="G544" s="250"/>
      <c r="H544" s="250"/>
      <c r="I544" s="250"/>
      <c r="O544" s="250"/>
      <c r="P544" s="250"/>
      <c r="Q544" s="250"/>
      <c r="R544" s="250"/>
      <c r="S544" s="250"/>
      <c r="T544" s="250"/>
      <c r="U544" s="250"/>
      <c r="V544" s="250"/>
      <c r="W544" s="250"/>
      <c r="X544" s="250"/>
      <c r="Y544" s="250"/>
      <c r="Z544" s="250"/>
      <c r="AA544" s="250"/>
      <c r="AB544" s="250"/>
      <c r="AC544" s="250"/>
      <c r="AD544" s="250"/>
      <c r="AE544" s="250"/>
      <c r="AF544" s="250"/>
      <c r="AG544" s="250"/>
      <c r="AH544" s="250"/>
      <c r="AI544" s="250"/>
      <c r="AJ544" s="250"/>
      <c r="AK544" s="250"/>
      <c r="AL544" s="250"/>
      <c r="AM544" s="250"/>
      <c r="AN544" s="250"/>
      <c r="AO544" s="250"/>
      <c r="AP544" s="250"/>
      <c r="AQ544" s="250"/>
      <c r="AR544" s="250"/>
      <c r="AS544" s="250"/>
      <c r="AT544" s="250"/>
      <c r="AU544" s="250"/>
      <c r="AV544" s="250"/>
      <c r="AW544" s="250"/>
      <c r="AX544" s="250"/>
      <c r="AY544" s="250"/>
      <c r="AZ544" s="250"/>
      <c r="BA544" s="250"/>
      <c r="BB544" s="250"/>
      <c r="BC544" s="250"/>
      <c r="BD544" s="250"/>
      <c r="BE544" s="250"/>
      <c r="BF544" s="250"/>
      <c r="BG544" s="250"/>
      <c r="BH544" s="250"/>
      <c r="BI544" s="250"/>
      <c r="BJ544" s="250"/>
      <c r="BK544" s="250"/>
      <c r="BL544" s="250"/>
      <c r="BM544" s="250"/>
      <c r="BN544" s="250"/>
      <c r="BO544" s="250"/>
      <c r="BP544" s="250"/>
      <c r="BQ544" s="250"/>
      <c r="BR544" s="250"/>
      <c r="BS544" s="250"/>
      <c r="BT544" s="250"/>
      <c r="BU544" s="250"/>
      <c r="BV544" s="250"/>
      <c r="BW544" s="250"/>
      <c r="BX544" s="250"/>
      <c r="BY544" s="250"/>
      <c r="BZ544" s="250"/>
      <c r="CA544" s="250"/>
      <c r="CB544" s="250"/>
      <c r="CC544" s="250"/>
      <c r="CD544" s="250"/>
      <c r="CE544" s="250"/>
      <c r="CF544" s="250"/>
      <c r="CG544" s="250"/>
      <c r="CH544" s="250"/>
      <c r="CI544" s="250"/>
      <c r="CJ544" s="250"/>
      <c r="CK544" s="250"/>
      <c r="CL544" s="250"/>
      <c r="CM544" s="250"/>
      <c r="CN544" s="250"/>
      <c r="CO544" s="250"/>
      <c r="CP544" s="250"/>
      <c r="CQ544" s="250"/>
      <c r="CR544" s="250"/>
      <c r="CS544" s="250"/>
      <c r="CT544" s="250"/>
      <c r="CU544" s="250"/>
      <c r="CV544" s="250"/>
      <c r="CW544" s="250"/>
      <c r="CX544" s="250"/>
      <c r="CY544" s="250"/>
      <c r="CZ544" s="250"/>
      <c r="DA544" s="250"/>
      <c r="DB544" s="250"/>
      <c r="DC544" s="250"/>
      <c r="DD544" s="250"/>
      <c r="DE544" s="250"/>
      <c r="DF544" s="250"/>
      <c r="DG544" s="250"/>
      <c r="DH544" s="250"/>
      <c r="DI544" s="250"/>
      <c r="DJ544" s="250"/>
      <c r="DK544" s="250"/>
      <c r="DL544" s="250"/>
      <c r="DM544" s="250"/>
      <c r="DN544" s="250"/>
      <c r="DO544" s="250"/>
      <c r="DP544" s="250"/>
      <c r="DQ544" s="250"/>
      <c r="DR544" s="250"/>
      <c r="DS544" s="250"/>
      <c r="DT544" s="250"/>
      <c r="DU544" s="250"/>
      <c r="DV544" s="250"/>
      <c r="DW544" s="250"/>
      <c r="DX544" s="250"/>
      <c r="DY544" s="250"/>
      <c r="DZ544" s="250"/>
      <c r="EA544" s="250"/>
      <c r="EB544" s="250"/>
      <c r="EC544" s="250"/>
      <c r="ED544" s="250"/>
      <c r="EE544" s="250"/>
      <c r="EF544" s="250"/>
      <c r="EG544" s="250"/>
      <c r="EH544" s="250"/>
      <c r="EI544" s="250"/>
      <c r="EJ544" s="250"/>
      <c r="EK544" s="250"/>
      <c r="EL544" s="250"/>
      <c r="EM544" s="250"/>
      <c r="EN544" s="250"/>
      <c r="EO544" s="250"/>
      <c r="EP544" s="250"/>
      <c r="EQ544" s="250"/>
      <c r="ER544" s="250"/>
      <c r="ES544" s="250"/>
      <c r="ET544" s="250"/>
      <c r="EU544" s="250"/>
      <c r="EV544" s="250"/>
      <c r="EW544" s="250"/>
      <c r="EX544" s="250"/>
      <c r="EY544" s="250"/>
      <c r="EZ544" s="250"/>
      <c r="FA544" s="250"/>
      <c r="FB544" s="250"/>
      <c r="FC544" s="250"/>
      <c r="FD544" s="250"/>
      <c r="FE544" s="250"/>
      <c r="FF544" s="250"/>
      <c r="FG544" s="250"/>
      <c r="FH544" s="250"/>
      <c r="FI544" s="250"/>
      <c r="FJ544" s="250"/>
      <c r="FK544" s="250"/>
      <c r="FL544" s="250"/>
      <c r="FM544" s="250"/>
      <c r="FN544" s="250"/>
      <c r="FO544" s="250"/>
      <c r="FP544" s="250"/>
      <c r="FQ544" s="250"/>
      <c r="FR544" s="250"/>
      <c r="FS544" s="250"/>
      <c r="FT544" s="250"/>
      <c r="FU544" s="250"/>
      <c r="FV544" s="250"/>
      <c r="FW544" s="250"/>
      <c r="FX544" s="250"/>
      <c r="FY544" s="250"/>
      <c r="FZ544" s="250"/>
      <c r="GA544" s="250"/>
      <c r="GB544" s="250"/>
      <c r="GC544" s="250"/>
      <c r="GD544" s="250"/>
      <c r="GE544" s="250"/>
      <c r="GF544" s="250"/>
      <c r="GG544" s="250"/>
      <c r="GH544" s="250"/>
      <c r="GI544" s="250"/>
      <c r="GJ544" s="250"/>
      <c r="GK544" s="250"/>
      <c r="GL544" s="250"/>
      <c r="GM544" s="250"/>
      <c r="GN544" s="250"/>
      <c r="GO544" s="250"/>
      <c r="GP544" s="250"/>
      <c r="GQ544" s="250"/>
      <c r="GR544" s="250"/>
      <c r="GS544" s="250"/>
      <c r="GT544" s="250"/>
      <c r="GU544" s="250"/>
      <c r="GV544" s="250"/>
      <c r="GW544" s="250"/>
      <c r="GX544" s="250"/>
      <c r="GY544" s="250"/>
      <c r="GZ544" s="250"/>
      <c r="HA544" s="250"/>
    </row>
    <row r="545" spans="1:209" outlineLevel="1" x14ac:dyDescent="0.2">
      <c r="A545" s="246" t="s">
        <v>2352</v>
      </c>
      <c r="B545" s="247" t="s">
        <v>205</v>
      </c>
      <c r="C545" s="248" t="s">
        <v>121</v>
      </c>
      <c r="D545" s="248" t="s">
        <v>180</v>
      </c>
      <c r="E545" s="248"/>
      <c r="F545" s="248"/>
      <c r="G545" s="248"/>
      <c r="H545" s="247"/>
      <c r="I545" s="247"/>
      <c r="O545" s="249"/>
      <c r="P545" s="249"/>
      <c r="Q545" s="249" t="s">
        <v>34</v>
      </c>
      <c r="R545" s="249"/>
      <c r="S545" s="249"/>
      <c r="T545" s="249" t="s">
        <v>34</v>
      </c>
      <c r="U545" s="249"/>
      <c r="V545" s="249"/>
      <c r="W545" s="249" t="s">
        <v>34</v>
      </c>
      <c r="X545" s="249"/>
      <c r="Y545" s="249"/>
      <c r="Z545" s="249" t="s">
        <v>34</v>
      </c>
      <c r="AA545" s="249"/>
      <c r="AB545" s="249"/>
      <c r="AC545" s="249" t="s">
        <v>34</v>
      </c>
      <c r="AD545" s="249"/>
      <c r="AE545" s="249"/>
      <c r="AF545" s="249" t="s">
        <v>34</v>
      </c>
      <c r="AG545" s="249"/>
      <c r="AH545" s="249"/>
      <c r="AI545" s="249" t="s">
        <v>34</v>
      </c>
      <c r="AJ545" s="249"/>
      <c r="AK545" s="249"/>
      <c r="AL545" s="249" t="s">
        <v>34</v>
      </c>
      <c r="AM545" s="249"/>
      <c r="AN545" s="249"/>
      <c r="AO545" s="249" t="s">
        <v>34</v>
      </c>
      <c r="AP545" s="249"/>
      <c r="AQ545" s="249"/>
      <c r="AR545" s="249" t="s">
        <v>34</v>
      </c>
      <c r="AS545" s="249"/>
      <c r="AT545" s="249"/>
      <c r="AU545" s="249" t="s">
        <v>34</v>
      </c>
      <c r="AV545" s="249"/>
      <c r="AW545" s="249"/>
      <c r="AX545" s="249" t="s">
        <v>34</v>
      </c>
      <c r="AY545" s="249"/>
      <c r="AZ545" s="249"/>
      <c r="BA545" s="249" t="s">
        <v>34</v>
      </c>
      <c r="BB545" s="249"/>
      <c r="BC545" s="249"/>
      <c r="BD545" s="249" t="s">
        <v>34</v>
      </c>
      <c r="BE545" s="249"/>
      <c r="BF545" s="249"/>
      <c r="BG545" s="249" t="s">
        <v>34</v>
      </c>
      <c r="BH545" s="249"/>
      <c r="BI545" s="249"/>
      <c r="BJ545" s="249" t="s">
        <v>34</v>
      </c>
      <c r="BK545" s="249"/>
      <c r="BL545" s="249"/>
      <c r="BM545" s="249" t="s">
        <v>34</v>
      </c>
      <c r="BN545" s="249"/>
      <c r="BO545" s="249"/>
      <c r="BP545" s="249" t="s">
        <v>34</v>
      </c>
      <c r="BQ545" s="249"/>
      <c r="BR545" s="249"/>
      <c r="BS545" s="249" t="s">
        <v>34</v>
      </c>
      <c r="BT545" s="249"/>
      <c r="BU545" s="249"/>
      <c r="BV545" s="249" t="s">
        <v>34</v>
      </c>
      <c r="BW545" s="249"/>
      <c r="BX545" s="249"/>
      <c r="BY545" s="249" t="s">
        <v>34</v>
      </c>
      <c r="BZ545" s="249"/>
      <c r="CA545" s="249"/>
      <c r="CB545" s="249" t="s">
        <v>34</v>
      </c>
      <c r="CC545" s="261"/>
      <c r="CD545" s="261"/>
      <c r="CE545" s="261" t="s">
        <v>34</v>
      </c>
      <c r="CF545" s="249"/>
      <c r="CG545" s="249"/>
      <c r="CH545" s="249" t="s">
        <v>34</v>
      </c>
      <c r="CI545" s="249"/>
      <c r="CJ545" s="249"/>
      <c r="CK545" s="249" t="s">
        <v>34</v>
      </c>
      <c r="CL545" s="249"/>
      <c r="CM545" s="249"/>
      <c r="CN545" s="249" t="s">
        <v>34</v>
      </c>
      <c r="CO545" s="247">
        <v>46</v>
      </c>
      <c r="CP545" s="249" t="s">
        <v>357</v>
      </c>
      <c r="CQ545" s="249" t="s">
        <v>16</v>
      </c>
      <c r="CR545" s="249"/>
      <c r="CS545" s="249"/>
      <c r="CT545" s="249" t="s">
        <v>34</v>
      </c>
      <c r="CU545" s="247"/>
      <c r="CV545" s="249"/>
      <c r="CW545" s="249" t="s">
        <v>34</v>
      </c>
      <c r="CX545" s="249"/>
      <c r="CY545" s="249"/>
      <c r="CZ545" s="249" t="s">
        <v>34</v>
      </c>
      <c r="DA545" s="249"/>
      <c r="DB545" s="249"/>
      <c r="DC545" s="249" t="s">
        <v>34</v>
      </c>
      <c r="DD545" s="249"/>
      <c r="DE545" s="249"/>
      <c r="DF545" s="249" t="s">
        <v>34</v>
      </c>
      <c r="DG545" s="249"/>
      <c r="DH545" s="249"/>
      <c r="DI545" s="249" t="s">
        <v>34</v>
      </c>
      <c r="DJ545" s="249"/>
      <c r="DK545" s="249"/>
      <c r="DL545" s="249" t="s">
        <v>34</v>
      </c>
      <c r="DM545" s="247"/>
      <c r="DN545" s="289"/>
      <c r="DO545" s="289" t="s">
        <v>34</v>
      </c>
      <c r="DP545" s="249"/>
      <c r="DQ545" s="249"/>
      <c r="DR545" s="249" t="s">
        <v>34</v>
      </c>
      <c r="DS545" s="249"/>
      <c r="DT545" s="249"/>
      <c r="DU545" s="249" t="s">
        <v>34</v>
      </c>
      <c r="DV545" s="249"/>
      <c r="DW545" s="249"/>
      <c r="DX545" s="249" t="s">
        <v>34</v>
      </c>
      <c r="DY545" s="249"/>
      <c r="DZ545" s="249"/>
      <c r="EA545" s="249" t="s">
        <v>34</v>
      </c>
      <c r="EB545" s="249"/>
      <c r="EC545" s="249"/>
      <c r="ED545" s="249" t="s">
        <v>34</v>
      </c>
      <c r="EE545" s="249"/>
      <c r="EF545" s="249"/>
      <c r="EG545" s="249" t="s">
        <v>34</v>
      </c>
      <c r="EH545" s="249"/>
      <c r="EI545" s="249"/>
      <c r="EJ545" s="249" t="s">
        <v>34</v>
      </c>
      <c r="EK545" s="249"/>
      <c r="EL545" s="249"/>
      <c r="EM545" s="249" t="s">
        <v>34</v>
      </c>
      <c r="EN545" s="249"/>
      <c r="EO545" s="249"/>
      <c r="EP545" s="249" t="s">
        <v>34</v>
      </c>
      <c r="EQ545" s="249"/>
      <c r="ER545" s="249"/>
      <c r="ES545" s="249" t="s">
        <v>34</v>
      </c>
      <c r="ET545" s="249"/>
      <c r="EU545" s="249"/>
      <c r="EV545" s="249" t="s">
        <v>34</v>
      </c>
      <c r="EW545" s="249"/>
      <c r="EX545" s="249"/>
      <c r="EY545" s="249" t="s">
        <v>34</v>
      </c>
      <c r="EZ545" s="249"/>
      <c r="FA545" s="249"/>
      <c r="FB545" s="249" t="s">
        <v>34</v>
      </c>
      <c r="FC545" s="249"/>
      <c r="FD545" s="249"/>
      <c r="FE545" s="249" t="s">
        <v>34</v>
      </c>
      <c r="FF545" s="249"/>
      <c r="FG545" s="249"/>
      <c r="FH545" s="249" t="s">
        <v>34</v>
      </c>
      <c r="FI545" s="249"/>
      <c r="FJ545" s="249"/>
      <c r="FK545" s="249" t="s">
        <v>34</v>
      </c>
      <c r="FL545" s="249"/>
      <c r="FM545" s="249"/>
      <c r="FN545" s="249" t="s">
        <v>34</v>
      </c>
      <c r="FO545" s="249"/>
      <c r="FP545" s="249"/>
      <c r="FQ545" s="249" t="s">
        <v>34</v>
      </c>
      <c r="FR545" s="249"/>
      <c r="FS545" s="249"/>
      <c r="FT545" s="249" t="s">
        <v>34</v>
      </c>
      <c r="FU545" s="249"/>
      <c r="FV545" s="249"/>
      <c r="FW545" s="249" t="s">
        <v>34</v>
      </c>
      <c r="FX545" s="249"/>
      <c r="FY545" s="249"/>
      <c r="FZ545" s="249" t="s">
        <v>34</v>
      </c>
      <c r="GA545" s="261"/>
      <c r="GB545" s="261"/>
      <c r="GC545" s="261" t="s">
        <v>34</v>
      </c>
      <c r="GD545" s="249"/>
      <c r="GE545" s="249"/>
      <c r="GF545" s="249" t="s">
        <v>34</v>
      </c>
      <c r="GG545" s="249"/>
      <c r="GH545" s="249"/>
      <c r="GI545" s="249" t="s">
        <v>34</v>
      </c>
      <c r="GJ545" s="249"/>
      <c r="GK545" s="249"/>
      <c r="GL545" s="249" t="s">
        <v>34</v>
      </c>
      <c r="GM545" s="249"/>
      <c r="GN545" s="249"/>
      <c r="GO545" s="249" t="s">
        <v>34</v>
      </c>
      <c r="GP545" s="249"/>
      <c r="GQ545" s="249"/>
      <c r="GR545" s="249" t="s">
        <v>34</v>
      </c>
      <c r="GS545" s="249"/>
      <c r="GT545" s="249"/>
      <c r="GU545" s="249" t="s">
        <v>34</v>
      </c>
      <c r="GV545" s="249"/>
      <c r="GW545" s="249"/>
      <c r="GX545" s="249" t="s">
        <v>34</v>
      </c>
      <c r="GY545" s="249"/>
      <c r="GZ545" s="249"/>
      <c r="HA545" s="249" t="s">
        <v>34</v>
      </c>
    </row>
    <row r="546" spans="1:209" outlineLevel="1" x14ac:dyDescent="0.2">
      <c r="A546" s="246" t="s">
        <v>2353</v>
      </c>
      <c r="B546" s="247" t="s">
        <v>206</v>
      </c>
      <c r="C546" s="248" t="s">
        <v>121</v>
      </c>
      <c r="D546" s="248" t="s">
        <v>180</v>
      </c>
      <c r="E546" s="248"/>
      <c r="F546" s="248"/>
      <c r="G546" s="248"/>
      <c r="H546" s="247"/>
      <c r="I546" s="247"/>
      <c r="O546" s="249"/>
      <c r="P546" s="249"/>
      <c r="Q546" s="249" t="s">
        <v>34</v>
      </c>
      <c r="R546" s="249"/>
      <c r="S546" s="249"/>
      <c r="T546" s="249" t="s">
        <v>34</v>
      </c>
      <c r="U546" s="249"/>
      <c r="V546" s="249"/>
      <c r="W546" s="249" t="s">
        <v>34</v>
      </c>
      <c r="X546" s="249"/>
      <c r="Y546" s="249"/>
      <c r="Z546" s="249" t="s">
        <v>34</v>
      </c>
      <c r="AA546" s="249"/>
      <c r="AB546" s="249"/>
      <c r="AC546" s="249" t="s">
        <v>34</v>
      </c>
      <c r="AD546" s="249"/>
      <c r="AE546" s="249"/>
      <c r="AF546" s="249" t="s">
        <v>34</v>
      </c>
      <c r="AG546" s="249"/>
      <c r="AH546" s="249"/>
      <c r="AI546" s="249" t="s">
        <v>34</v>
      </c>
      <c r="AJ546" s="249"/>
      <c r="AK546" s="249"/>
      <c r="AL546" s="249" t="s">
        <v>34</v>
      </c>
      <c r="AM546" s="249"/>
      <c r="AN546" s="249"/>
      <c r="AO546" s="249" t="s">
        <v>34</v>
      </c>
      <c r="AP546" s="249"/>
      <c r="AQ546" s="249"/>
      <c r="AR546" s="249" t="s">
        <v>34</v>
      </c>
      <c r="AS546" s="249"/>
      <c r="AT546" s="249"/>
      <c r="AU546" s="249" t="s">
        <v>34</v>
      </c>
      <c r="AV546" s="249"/>
      <c r="AW546" s="249"/>
      <c r="AX546" s="249" t="s">
        <v>34</v>
      </c>
      <c r="AY546" s="249"/>
      <c r="AZ546" s="249"/>
      <c r="BA546" s="249" t="s">
        <v>34</v>
      </c>
      <c r="BB546" s="249"/>
      <c r="BC546" s="249"/>
      <c r="BD546" s="249" t="s">
        <v>34</v>
      </c>
      <c r="BE546" s="249"/>
      <c r="BF546" s="249"/>
      <c r="BG546" s="249" t="s">
        <v>34</v>
      </c>
      <c r="BH546" s="249"/>
      <c r="BI546" s="249"/>
      <c r="BJ546" s="249" t="s">
        <v>34</v>
      </c>
      <c r="BK546" s="249"/>
      <c r="BL546" s="249"/>
      <c r="BM546" s="249" t="s">
        <v>34</v>
      </c>
      <c r="BN546" s="249"/>
      <c r="BO546" s="249"/>
      <c r="BP546" s="249" t="s">
        <v>34</v>
      </c>
      <c r="BQ546" s="249"/>
      <c r="BR546" s="249"/>
      <c r="BS546" s="249" t="s">
        <v>34</v>
      </c>
      <c r="BT546" s="249"/>
      <c r="BU546" s="249"/>
      <c r="BV546" s="249" t="s">
        <v>34</v>
      </c>
      <c r="BW546" s="249"/>
      <c r="BX546" s="249"/>
      <c r="BY546" s="249" t="s">
        <v>34</v>
      </c>
      <c r="BZ546" s="249"/>
      <c r="CA546" s="249"/>
      <c r="CB546" s="249" t="s">
        <v>34</v>
      </c>
      <c r="CC546" s="261"/>
      <c r="CD546" s="261"/>
      <c r="CE546" s="261" t="s">
        <v>34</v>
      </c>
      <c r="CF546" s="249"/>
      <c r="CG546" s="249"/>
      <c r="CH546" s="249" t="s">
        <v>34</v>
      </c>
      <c r="CI546" s="249"/>
      <c r="CJ546" s="249"/>
      <c r="CK546" s="249" t="s">
        <v>34</v>
      </c>
      <c r="CL546" s="249"/>
      <c r="CM546" s="249"/>
      <c r="CN546" s="249" t="s">
        <v>34</v>
      </c>
      <c r="CO546" s="247">
        <v>118</v>
      </c>
      <c r="CP546" s="249" t="s">
        <v>357</v>
      </c>
      <c r="CQ546" s="249" t="s">
        <v>16</v>
      </c>
      <c r="CR546" s="249"/>
      <c r="CS546" s="249"/>
      <c r="CT546" s="249" t="s">
        <v>34</v>
      </c>
      <c r="CU546" s="247"/>
      <c r="CV546" s="249"/>
      <c r="CW546" s="249" t="s">
        <v>34</v>
      </c>
      <c r="CX546" s="249"/>
      <c r="CY546" s="249"/>
      <c r="CZ546" s="249" t="s">
        <v>34</v>
      </c>
      <c r="DA546" s="249"/>
      <c r="DB546" s="249"/>
      <c r="DC546" s="249" t="s">
        <v>34</v>
      </c>
      <c r="DD546" s="249"/>
      <c r="DE546" s="249"/>
      <c r="DF546" s="249" t="s">
        <v>34</v>
      </c>
      <c r="DG546" s="249"/>
      <c r="DH546" s="249"/>
      <c r="DI546" s="249" t="s">
        <v>34</v>
      </c>
      <c r="DJ546" s="249"/>
      <c r="DK546" s="249"/>
      <c r="DL546" s="249" t="s">
        <v>34</v>
      </c>
      <c r="DM546" s="247"/>
      <c r="DN546" s="289"/>
      <c r="DO546" s="289" t="s">
        <v>34</v>
      </c>
      <c r="DP546" s="249"/>
      <c r="DQ546" s="249"/>
      <c r="DR546" s="249" t="s">
        <v>34</v>
      </c>
      <c r="DS546" s="249"/>
      <c r="DT546" s="249"/>
      <c r="DU546" s="249" t="s">
        <v>34</v>
      </c>
      <c r="DV546" s="249"/>
      <c r="DW546" s="249"/>
      <c r="DX546" s="249" t="s">
        <v>34</v>
      </c>
      <c r="DY546" s="249"/>
      <c r="DZ546" s="249"/>
      <c r="EA546" s="249" t="s">
        <v>34</v>
      </c>
      <c r="EB546" s="249"/>
      <c r="EC546" s="249"/>
      <c r="ED546" s="249" t="s">
        <v>34</v>
      </c>
      <c r="EE546" s="249"/>
      <c r="EF546" s="249"/>
      <c r="EG546" s="249" t="s">
        <v>34</v>
      </c>
      <c r="EH546" s="249"/>
      <c r="EI546" s="249"/>
      <c r="EJ546" s="249" t="s">
        <v>34</v>
      </c>
      <c r="EK546" s="249"/>
      <c r="EL546" s="249"/>
      <c r="EM546" s="249" t="s">
        <v>34</v>
      </c>
      <c r="EN546" s="249"/>
      <c r="EO546" s="249"/>
      <c r="EP546" s="249" t="s">
        <v>34</v>
      </c>
      <c r="EQ546" s="249"/>
      <c r="ER546" s="249"/>
      <c r="ES546" s="249" t="s">
        <v>34</v>
      </c>
      <c r="ET546" s="249"/>
      <c r="EU546" s="249"/>
      <c r="EV546" s="249" t="s">
        <v>34</v>
      </c>
      <c r="EW546" s="249"/>
      <c r="EX546" s="249"/>
      <c r="EY546" s="249" t="s">
        <v>34</v>
      </c>
      <c r="EZ546" s="249"/>
      <c r="FA546" s="249"/>
      <c r="FB546" s="249" t="s">
        <v>34</v>
      </c>
      <c r="FC546" s="249"/>
      <c r="FD546" s="249"/>
      <c r="FE546" s="249" t="s">
        <v>34</v>
      </c>
      <c r="FF546" s="249"/>
      <c r="FG546" s="249"/>
      <c r="FH546" s="249" t="s">
        <v>34</v>
      </c>
      <c r="FI546" s="249"/>
      <c r="FJ546" s="249"/>
      <c r="FK546" s="249" t="s">
        <v>34</v>
      </c>
      <c r="FL546" s="249"/>
      <c r="FM546" s="249"/>
      <c r="FN546" s="249" t="s">
        <v>34</v>
      </c>
      <c r="FO546" s="249"/>
      <c r="FP546" s="249"/>
      <c r="FQ546" s="249" t="s">
        <v>34</v>
      </c>
      <c r="FR546" s="249"/>
      <c r="FS546" s="249"/>
      <c r="FT546" s="249" t="s">
        <v>34</v>
      </c>
      <c r="FU546" s="249"/>
      <c r="FV546" s="249"/>
      <c r="FW546" s="249" t="s">
        <v>34</v>
      </c>
      <c r="FX546" s="249"/>
      <c r="FY546" s="249"/>
      <c r="FZ546" s="249" t="s">
        <v>34</v>
      </c>
      <c r="GA546" s="261"/>
      <c r="GB546" s="261"/>
      <c r="GC546" s="261" t="s">
        <v>34</v>
      </c>
      <c r="GD546" s="249"/>
      <c r="GE546" s="249"/>
      <c r="GF546" s="249" t="s">
        <v>34</v>
      </c>
      <c r="GG546" s="249"/>
      <c r="GH546" s="249"/>
      <c r="GI546" s="249" t="s">
        <v>34</v>
      </c>
      <c r="GJ546" s="249"/>
      <c r="GK546" s="249"/>
      <c r="GL546" s="249" t="s">
        <v>34</v>
      </c>
      <c r="GM546" s="249"/>
      <c r="GN546" s="249"/>
      <c r="GO546" s="249" t="s">
        <v>34</v>
      </c>
      <c r="GP546" s="249"/>
      <c r="GQ546" s="249"/>
      <c r="GR546" s="249" t="s">
        <v>34</v>
      </c>
      <c r="GS546" s="249"/>
      <c r="GT546" s="249"/>
      <c r="GU546" s="249" t="s">
        <v>34</v>
      </c>
      <c r="GV546" s="249"/>
      <c r="GW546" s="249"/>
      <c r="GX546" s="249" t="s">
        <v>34</v>
      </c>
      <c r="GY546" s="249"/>
      <c r="GZ546" s="249"/>
      <c r="HA546" s="249" t="s">
        <v>34</v>
      </c>
    </row>
    <row r="547" spans="1:209" outlineLevel="1" x14ac:dyDescent="0.2">
      <c r="A547" s="254" t="s">
        <v>2354</v>
      </c>
      <c r="B547" s="255" t="s">
        <v>210</v>
      </c>
      <c r="C547" s="256" t="s">
        <v>24</v>
      </c>
      <c r="D547" s="256" t="s">
        <v>180</v>
      </c>
      <c r="E547" s="256"/>
      <c r="F547" s="256"/>
      <c r="G547" s="256"/>
      <c r="H547" s="255"/>
      <c r="I547" s="255" t="s">
        <v>343</v>
      </c>
      <c r="O547" s="249"/>
      <c r="P547" s="249"/>
      <c r="Q547" s="249" t="s">
        <v>34</v>
      </c>
      <c r="R547" s="249"/>
      <c r="S547" s="249"/>
      <c r="T547" s="249" t="s">
        <v>34</v>
      </c>
      <c r="U547" s="249"/>
      <c r="V547" s="249"/>
      <c r="W547" s="249" t="s">
        <v>34</v>
      </c>
      <c r="X547" s="249"/>
      <c r="Y547" s="249"/>
      <c r="Z547" s="249" t="s">
        <v>34</v>
      </c>
      <c r="AA547" s="249"/>
      <c r="AB547" s="249"/>
      <c r="AC547" s="249" t="s">
        <v>34</v>
      </c>
      <c r="AD547" s="249"/>
      <c r="AE547" s="249"/>
      <c r="AF547" s="249" t="s">
        <v>34</v>
      </c>
      <c r="AG547" s="249"/>
      <c r="AH547" s="249"/>
      <c r="AI547" s="249" t="s">
        <v>34</v>
      </c>
      <c r="AJ547" s="249"/>
      <c r="AK547" s="249"/>
      <c r="AL547" s="249" t="s">
        <v>34</v>
      </c>
      <c r="AM547" s="249"/>
      <c r="AN547" s="249"/>
      <c r="AO547" s="249" t="s">
        <v>34</v>
      </c>
      <c r="AP547" s="249"/>
      <c r="AQ547" s="249"/>
      <c r="AR547" s="249" t="s">
        <v>34</v>
      </c>
      <c r="AS547" s="249"/>
      <c r="AT547" s="249"/>
      <c r="AU547" s="249" t="s">
        <v>34</v>
      </c>
      <c r="AV547" s="249"/>
      <c r="AW547" s="249"/>
      <c r="AX547" s="249" t="s">
        <v>34</v>
      </c>
      <c r="AY547" s="249"/>
      <c r="AZ547" s="249"/>
      <c r="BA547" s="249" t="s">
        <v>34</v>
      </c>
      <c r="BB547" s="249"/>
      <c r="BC547" s="249"/>
      <c r="BD547" s="249" t="s">
        <v>34</v>
      </c>
      <c r="BE547" s="249"/>
      <c r="BF547" s="249"/>
      <c r="BG547" s="249" t="s">
        <v>34</v>
      </c>
      <c r="BH547" s="249"/>
      <c r="BI547" s="249"/>
      <c r="BJ547" s="249" t="s">
        <v>34</v>
      </c>
      <c r="BK547" s="249"/>
      <c r="BL547" s="249"/>
      <c r="BM547" s="249" t="s">
        <v>34</v>
      </c>
      <c r="BN547" s="249"/>
      <c r="BO547" s="249"/>
      <c r="BP547" s="249" t="s">
        <v>34</v>
      </c>
      <c r="BQ547" s="249"/>
      <c r="BR547" s="249"/>
      <c r="BS547" s="249" t="s">
        <v>34</v>
      </c>
      <c r="BT547" s="249"/>
      <c r="BU547" s="249"/>
      <c r="BV547" s="249" t="s">
        <v>34</v>
      </c>
      <c r="BW547" s="249"/>
      <c r="BX547" s="249"/>
      <c r="BY547" s="249" t="s">
        <v>34</v>
      </c>
      <c r="BZ547" s="249"/>
      <c r="CA547" s="249"/>
      <c r="CB547" s="249" t="s">
        <v>34</v>
      </c>
      <c r="CC547" s="261"/>
      <c r="CD547" s="261"/>
      <c r="CE547" s="261" t="s">
        <v>34</v>
      </c>
      <c r="CF547" s="249"/>
      <c r="CG547" s="249"/>
      <c r="CH547" s="249" t="s">
        <v>34</v>
      </c>
      <c r="CI547" s="249"/>
      <c r="CJ547" s="249"/>
      <c r="CK547" s="249" t="s">
        <v>34</v>
      </c>
      <c r="CL547" s="249"/>
      <c r="CM547" s="249"/>
      <c r="CN547" s="249" t="s">
        <v>34</v>
      </c>
      <c r="CO547" s="247" t="s">
        <v>579</v>
      </c>
      <c r="CP547" s="257" t="s">
        <v>355</v>
      </c>
      <c r="CQ547" s="257" t="s">
        <v>395</v>
      </c>
      <c r="CR547" s="249"/>
      <c r="CS547" s="249"/>
      <c r="CT547" s="249" t="s">
        <v>34</v>
      </c>
      <c r="CU547" s="247"/>
      <c r="CV547" s="249"/>
      <c r="CW547" s="249" t="s">
        <v>34</v>
      </c>
      <c r="CX547" s="249"/>
      <c r="CY547" s="249"/>
      <c r="CZ547" s="249" t="s">
        <v>34</v>
      </c>
      <c r="DA547" s="249"/>
      <c r="DB547" s="249"/>
      <c r="DC547" s="249" t="s">
        <v>34</v>
      </c>
      <c r="DD547" s="249"/>
      <c r="DE547" s="249"/>
      <c r="DF547" s="249" t="s">
        <v>34</v>
      </c>
      <c r="DG547" s="249"/>
      <c r="DH547" s="249"/>
      <c r="DI547" s="249" t="s">
        <v>34</v>
      </c>
      <c r="DJ547" s="249"/>
      <c r="DK547" s="249"/>
      <c r="DL547" s="249" t="s">
        <v>34</v>
      </c>
      <c r="DM547" s="247"/>
      <c r="DN547" s="289"/>
      <c r="DO547" s="289" t="s">
        <v>34</v>
      </c>
      <c r="DP547" s="249"/>
      <c r="DQ547" s="249"/>
      <c r="DR547" s="249" t="s">
        <v>34</v>
      </c>
      <c r="DS547" s="249"/>
      <c r="DT547" s="249"/>
      <c r="DU547" s="249" t="s">
        <v>34</v>
      </c>
      <c r="DV547" s="249"/>
      <c r="DW547" s="249"/>
      <c r="DX547" s="249" t="s">
        <v>34</v>
      </c>
      <c r="DY547" s="249"/>
      <c r="DZ547" s="249"/>
      <c r="EA547" s="249" t="s">
        <v>34</v>
      </c>
      <c r="EB547" s="249"/>
      <c r="EC547" s="249"/>
      <c r="ED547" s="249" t="s">
        <v>34</v>
      </c>
      <c r="EE547" s="249"/>
      <c r="EF547" s="249"/>
      <c r="EG547" s="249" t="s">
        <v>34</v>
      </c>
      <c r="EH547" s="249"/>
      <c r="EI547" s="249"/>
      <c r="EJ547" s="249" t="s">
        <v>34</v>
      </c>
      <c r="EK547" s="249"/>
      <c r="EL547" s="249"/>
      <c r="EM547" s="249" t="s">
        <v>34</v>
      </c>
      <c r="EN547" s="249"/>
      <c r="EO547" s="249"/>
      <c r="EP547" s="249" t="s">
        <v>34</v>
      </c>
      <c r="EQ547" s="249"/>
      <c r="ER547" s="249"/>
      <c r="ES547" s="249" t="s">
        <v>34</v>
      </c>
      <c r="ET547" s="249"/>
      <c r="EU547" s="249"/>
      <c r="EV547" s="249" t="s">
        <v>34</v>
      </c>
      <c r="EW547" s="249"/>
      <c r="EX547" s="249"/>
      <c r="EY547" s="249" t="s">
        <v>34</v>
      </c>
      <c r="EZ547" s="249"/>
      <c r="FA547" s="249"/>
      <c r="FB547" s="249" t="s">
        <v>34</v>
      </c>
      <c r="FC547" s="249"/>
      <c r="FD547" s="249"/>
      <c r="FE547" s="249" t="s">
        <v>34</v>
      </c>
      <c r="FF547" s="249"/>
      <c r="FG547" s="249"/>
      <c r="FH547" s="249" t="s">
        <v>34</v>
      </c>
      <c r="FI547" s="249"/>
      <c r="FJ547" s="249"/>
      <c r="FK547" s="249" t="s">
        <v>34</v>
      </c>
      <c r="FL547" s="249"/>
      <c r="FM547" s="249"/>
      <c r="FN547" s="249" t="s">
        <v>34</v>
      </c>
      <c r="FO547" s="249"/>
      <c r="FP547" s="249"/>
      <c r="FQ547" s="249" t="s">
        <v>34</v>
      </c>
      <c r="FR547" s="249"/>
      <c r="FS547" s="249"/>
      <c r="FT547" s="249" t="s">
        <v>34</v>
      </c>
      <c r="FU547" s="249"/>
      <c r="FV547" s="249"/>
      <c r="FW547" s="249" t="s">
        <v>34</v>
      </c>
      <c r="FX547" s="249"/>
      <c r="FY547" s="249"/>
      <c r="FZ547" s="249" t="s">
        <v>34</v>
      </c>
      <c r="GA547" s="261"/>
      <c r="GB547" s="261"/>
      <c r="GC547" s="261" t="s">
        <v>34</v>
      </c>
      <c r="GD547" s="249"/>
      <c r="GE547" s="249"/>
      <c r="GF547" s="249" t="s">
        <v>34</v>
      </c>
      <c r="GG547" s="249"/>
      <c r="GH547" s="249"/>
      <c r="GI547" s="249" t="s">
        <v>34</v>
      </c>
      <c r="GJ547" s="249"/>
      <c r="GK547" s="249"/>
      <c r="GL547" s="249" t="s">
        <v>34</v>
      </c>
      <c r="GM547" s="249"/>
      <c r="GN547" s="249"/>
      <c r="GO547" s="249" t="s">
        <v>34</v>
      </c>
      <c r="GP547" s="249"/>
      <c r="GQ547" s="249"/>
      <c r="GR547" s="249" t="s">
        <v>34</v>
      </c>
      <c r="GS547" s="249"/>
      <c r="GT547" s="249"/>
      <c r="GU547" s="249" t="s">
        <v>34</v>
      </c>
      <c r="GV547" s="249"/>
      <c r="GW547" s="249"/>
      <c r="GX547" s="249" t="s">
        <v>34</v>
      </c>
      <c r="GY547" s="249"/>
      <c r="GZ547" s="249"/>
      <c r="HA547" s="249" t="s">
        <v>34</v>
      </c>
    </row>
    <row r="548" spans="1:209" outlineLevel="1" x14ac:dyDescent="0.2">
      <c r="A548" s="254" t="s">
        <v>2355</v>
      </c>
      <c r="B548" s="258" t="s">
        <v>211</v>
      </c>
      <c r="C548" s="258" t="s">
        <v>209</v>
      </c>
      <c r="D548" s="258" t="s">
        <v>180</v>
      </c>
      <c r="E548" s="258"/>
      <c r="F548" s="258"/>
      <c r="G548" s="258"/>
      <c r="H548" s="258"/>
      <c r="I548" s="258"/>
      <c r="O548" s="258"/>
      <c r="P548" s="259"/>
      <c r="Q548" s="259"/>
      <c r="R548" s="258"/>
      <c r="S548" s="259"/>
      <c r="T548" s="259"/>
      <c r="U548" s="258"/>
      <c r="V548" s="259"/>
      <c r="W548" s="259"/>
      <c r="X548" s="258"/>
      <c r="Y548" s="259"/>
      <c r="Z548" s="259"/>
      <c r="AA548" s="258"/>
      <c r="AB548" s="259"/>
      <c r="AC548" s="259"/>
      <c r="AD548" s="258"/>
      <c r="AE548" s="259"/>
      <c r="AF548" s="259"/>
      <c r="AG548" s="258"/>
      <c r="AH548" s="259"/>
      <c r="AI548" s="259"/>
      <c r="AJ548" s="258"/>
      <c r="AK548" s="259"/>
      <c r="AL548" s="259"/>
      <c r="AM548" s="258"/>
      <c r="AN548" s="259"/>
      <c r="AO548" s="259"/>
      <c r="AP548" s="258"/>
      <c r="AQ548" s="259"/>
      <c r="AR548" s="259"/>
      <c r="AS548" s="258"/>
      <c r="AT548" s="259"/>
      <c r="AU548" s="259"/>
      <c r="AV548" s="258"/>
      <c r="AW548" s="259"/>
      <c r="AX548" s="259"/>
      <c r="AY548" s="258"/>
      <c r="AZ548" s="259"/>
      <c r="BA548" s="259"/>
      <c r="BB548" s="258"/>
      <c r="BC548" s="259"/>
      <c r="BD548" s="259"/>
      <c r="BE548" s="258"/>
      <c r="BF548" s="259"/>
      <c r="BG548" s="259"/>
      <c r="BH548" s="258"/>
      <c r="BI548" s="259"/>
      <c r="BJ548" s="259"/>
      <c r="BK548" s="258"/>
      <c r="BL548" s="259"/>
      <c r="BM548" s="259"/>
      <c r="BN548" s="258"/>
      <c r="BO548" s="259"/>
      <c r="BP548" s="259"/>
      <c r="BQ548" s="258"/>
      <c r="BR548" s="259"/>
      <c r="BS548" s="259"/>
      <c r="BT548" s="258"/>
      <c r="BU548" s="259"/>
      <c r="BV548" s="259"/>
      <c r="BW548" s="258"/>
      <c r="BX548" s="259"/>
      <c r="BY548" s="259"/>
      <c r="BZ548" s="258"/>
      <c r="CA548" s="259"/>
      <c r="CB548" s="259"/>
      <c r="CC548" s="258"/>
      <c r="CD548" s="259"/>
      <c r="CE548" s="259"/>
      <c r="CF548" s="258"/>
      <c r="CG548" s="259"/>
      <c r="CH548" s="259"/>
      <c r="CI548" s="258"/>
      <c r="CJ548" s="259"/>
      <c r="CK548" s="259"/>
      <c r="CL548" s="258"/>
      <c r="CM548" s="259"/>
      <c r="CN548" s="259"/>
      <c r="CO548" s="258"/>
      <c r="CP548" s="259"/>
      <c r="CQ548" s="259"/>
      <c r="CR548" s="258"/>
      <c r="CS548" s="259"/>
      <c r="CT548" s="259"/>
      <c r="CU548" s="258"/>
      <c r="CV548" s="259"/>
      <c r="CW548" s="259"/>
      <c r="CX548" s="258"/>
      <c r="CY548" s="259"/>
      <c r="CZ548" s="259"/>
      <c r="DA548" s="258"/>
      <c r="DB548" s="259"/>
      <c r="DC548" s="259"/>
      <c r="DD548" s="258"/>
      <c r="DE548" s="259"/>
      <c r="DF548" s="259"/>
      <c r="DG548" s="258"/>
      <c r="DH548" s="259"/>
      <c r="DI548" s="259"/>
      <c r="DJ548" s="258"/>
      <c r="DK548" s="259"/>
      <c r="DL548" s="259"/>
      <c r="DM548" s="258"/>
      <c r="DN548" s="259"/>
      <c r="DO548" s="259"/>
      <c r="DP548" s="258"/>
      <c r="DQ548" s="259"/>
      <c r="DR548" s="259"/>
      <c r="DS548" s="258"/>
      <c r="DT548" s="259"/>
      <c r="DU548" s="259"/>
      <c r="DV548" s="258"/>
      <c r="DW548" s="259"/>
      <c r="DX548" s="259"/>
      <c r="DY548" s="258"/>
      <c r="DZ548" s="259"/>
      <c r="EA548" s="259"/>
      <c r="EB548" s="258"/>
      <c r="EC548" s="259"/>
      <c r="ED548" s="259"/>
      <c r="EE548" s="258"/>
      <c r="EF548" s="259"/>
      <c r="EG548" s="259"/>
      <c r="EH548" s="258"/>
      <c r="EI548" s="259"/>
      <c r="EJ548" s="259"/>
      <c r="EK548" s="258"/>
      <c r="EL548" s="259"/>
      <c r="EM548" s="259"/>
      <c r="EN548" s="258"/>
      <c r="EO548" s="259"/>
      <c r="EP548" s="259"/>
      <c r="EQ548" s="258"/>
      <c r="ER548" s="259"/>
      <c r="ES548" s="259"/>
      <c r="ET548" s="258"/>
      <c r="EU548" s="259"/>
      <c r="EV548" s="259"/>
      <c r="EW548" s="258"/>
      <c r="EX548" s="259"/>
      <c r="EY548" s="259"/>
      <c r="EZ548" s="258"/>
      <c r="FA548" s="259"/>
      <c r="FB548" s="259"/>
      <c r="FC548" s="258"/>
      <c r="FD548" s="259"/>
      <c r="FE548" s="259"/>
      <c r="FF548" s="258"/>
      <c r="FG548" s="259"/>
      <c r="FH548" s="259"/>
      <c r="FI548" s="258"/>
      <c r="FJ548" s="259"/>
      <c r="FK548" s="259"/>
      <c r="FL548" s="258"/>
      <c r="FM548" s="259"/>
      <c r="FN548" s="259"/>
      <c r="FO548" s="258"/>
      <c r="FP548" s="259"/>
      <c r="FQ548" s="259"/>
      <c r="FR548" s="258"/>
      <c r="FS548" s="259"/>
      <c r="FT548" s="259"/>
      <c r="FU548" s="258"/>
      <c r="FV548" s="259"/>
      <c r="FW548" s="259"/>
      <c r="FX548" s="258"/>
      <c r="FY548" s="259"/>
      <c r="FZ548" s="259"/>
      <c r="GA548" s="258"/>
      <c r="GB548" s="259"/>
      <c r="GC548" s="259"/>
      <c r="GD548" s="258"/>
      <c r="GE548" s="259"/>
      <c r="GF548" s="259"/>
      <c r="GG548" s="258"/>
      <c r="GH548" s="259"/>
      <c r="GI548" s="259"/>
      <c r="GJ548" s="258"/>
      <c r="GK548" s="259"/>
      <c r="GL548" s="259"/>
      <c r="GM548" s="258"/>
      <c r="GN548" s="259"/>
      <c r="GO548" s="259"/>
      <c r="GP548" s="258"/>
      <c r="GQ548" s="259"/>
      <c r="GR548" s="259"/>
      <c r="GS548" s="258"/>
      <c r="GT548" s="259"/>
      <c r="GU548" s="259"/>
      <c r="GV548" s="258"/>
      <c r="GW548" s="259"/>
      <c r="GX548" s="259"/>
      <c r="GY548" s="258"/>
      <c r="GZ548" s="259"/>
      <c r="HA548" s="259"/>
    </row>
    <row r="549" spans="1:209" outlineLevel="1" x14ac:dyDescent="0.2">
      <c r="A549" s="254" t="s">
        <v>2356</v>
      </c>
      <c r="B549" s="255" t="s">
        <v>1517</v>
      </c>
      <c r="C549" s="256" t="s">
        <v>121</v>
      </c>
      <c r="D549" s="256" t="s">
        <v>180</v>
      </c>
      <c r="E549" s="256"/>
      <c r="F549" s="256"/>
      <c r="G549" s="256"/>
      <c r="H549" s="255"/>
      <c r="I549" s="255"/>
      <c r="O549" s="247"/>
      <c r="P549" s="249"/>
      <c r="Q549" s="249" t="s">
        <v>34</v>
      </c>
      <c r="R549" s="247"/>
      <c r="S549" s="249"/>
      <c r="T549" s="249" t="s">
        <v>34</v>
      </c>
      <c r="U549" s="247"/>
      <c r="V549" s="249"/>
      <c r="W549" s="249" t="s">
        <v>34</v>
      </c>
      <c r="X549" s="247"/>
      <c r="Y549" s="249"/>
      <c r="Z549" s="249" t="s">
        <v>34</v>
      </c>
      <c r="AA549" s="247"/>
      <c r="AB549" s="249"/>
      <c r="AC549" s="249" t="s">
        <v>34</v>
      </c>
      <c r="AD549" s="247"/>
      <c r="AE549" s="249"/>
      <c r="AF549" s="249" t="s">
        <v>34</v>
      </c>
      <c r="AG549" s="247"/>
      <c r="AH549" s="249"/>
      <c r="AI549" s="249" t="s">
        <v>34</v>
      </c>
      <c r="AJ549" s="247"/>
      <c r="AK549" s="249"/>
      <c r="AL549" s="249" t="s">
        <v>34</v>
      </c>
      <c r="AM549" s="247"/>
      <c r="AN549" s="249"/>
      <c r="AO549" s="249" t="s">
        <v>34</v>
      </c>
      <c r="AP549" s="247"/>
      <c r="AQ549" s="249"/>
      <c r="AR549" s="249" t="s">
        <v>34</v>
      </c>
      <c r="AS549" s="247"/>
      <c r="AT549" s="249"/>
      <c r="AU549" s="249" t="s">
        <v>34</v>
      </c>
      <c r="AV549" s="247"/>
      <c r="AW549" s="249"/>
      <c r="AX549" s="249" t="s">
        <v>34</v>
      </c>
      <c r="AY549" s="247"/>
      <c r="AZ549" s="249"/>
      <c r="BA549" s="249" t="s">
        <v>34</v>
      </c>
      <c r="BB549" s="247"/>
      <c r="BC549" s="249"/>
      <c r="BD549" s="249" t="s">
        <v>34</v>
      </c>
      <c r="BE549" s="247"/>
      <c r="BF549" s="249"/>
      <c r="BG549" s="249" t="s">
        <v>34</v>
      </c>
      <c r="BH549" s="247"/>
      <c r="BI549" s="249"/>
      <c r="BJ549" s="249" t="s">
        <v>34</v>
      </c>
      <c r="BK549" s="247"/>
      <c r="BL549" s="249"/>
      <c r="BM549" s="249" t="s">
        <v>34</v>
      </c>
      <c r="BN549" s="247"/>
      <c r="BO549" s="249"/>
      <c r="BP549" s="249" t="s">
        <v>34</v>
      </c>
      <c r="BQ549" s="247"/>
      <c r="BR549" s="249"/>
      <c r="BS549" s="249" t="s">
        <v>34</v>
      </c>
      <c r="BT549" s="247"/>
      <c r="BU549" s="249"/>
      <c r="BV549" s="249" t="s">
        <v>34</v>
      </c>
      <c r="BW549" s="247"/>
      <c r="BX549" s="249"/>
      <c r="BY549" s="249" t="s">
        <v>34</v>
      </c>
      <c r="BZ549" s="247"/>
      <c r="CA549" s="249"/>
      <c r="CB549" s="249" t="s">
        <v>34</v>
      </c>
      <c r="CC549" s="250"/>
      <c r="CD549" s="261"/>
      <c r="CE549" s="261" t="s">
        <v>34</v>
      </c>
      <c r="CF549" s="247"/>
      <c r="CG549" s="249"/>
      <c r="CH549" s="249" t="s">
        <v>34</v>
      </c>
      <c r="CI549" s="247"/>
      <c r="CJ549" s="249"/>
      <c r="CK549" s="249" t="s">
        <v>34</v>
      </c>
      <c r="CL549" s="247"/>
      <c r="CM549" s="249"/>
      <c r="CN549" s="249" t="s">
        <v>34</v>
      </c>
      <c r="CO549" s="247"/>
      <c r="CP549" s="249"/>
      <c r="CQ549" s="249" t="s">
        <v>34</v>
      </c>
      <c r="CR549" s="247"/>
      <c r="CS549" s="249"/>
      <c r="CT549" s="249" t="s">
        <v>34</v>
      </c>
      <c r="CU549" s="247"/>
      <c r="CV549" s="249"/>
      <c r="CW549" s="249" t="s">
        <v>34</v>
      </c>
      <c r="CX549" s="247"/>
      <c r="CY549" s="249"/>
      <c r="CZ549" s="249" t="s">
        <v>34</v>
      </c>
      <c r="DA549" s="247"/>
      <c r="DB549" s="249"/>
      <c r="DC549" s="249" t="s">
        <v>34</v>
      </c>
      <c r="DD549" s="247"/>
      <c r="DE549" s="249"/>
      <c r="DF549" s="249" t="s">
        <v>34</v>
      </c>
      <c r="DG549" s="247"/>
      <c r="DH549" s="249"/>
      <c r="DI549" s="249" t="s">
        <v>34</v>
      </c>
      <c r="DJ549" s="247"/>
      <c r="DK549" s="249"/>
      <c r="DL549" s="249" t="s">
        <v>34</v>
      </c>
      <c r="DM549" s="247"/>
      <c r="DN549" s="289"/>
      <c r="DO549" s="289" t="s">
        <v>34</v>
      </c>
      <c r="DP549" s="247"/>
      <c r="DQ549" s="249"/>
      <c r="DR549" s="249" t="s">
        <v>34</v>
      </c>
      <c r="DS549" s="247"/>
      <c r="DT549" s="249"/>
      <c r="DU549" s="249" t="s">
        <v>34</v>
      </c>
      <c r="DV549" s="247"/>
      <c r="DW549" s="249"/>
      <c r="DX549" s="249" t="s">
        <v>34</v>
      </c>
      <c r="DY549" s="247"/>
      <c r="DZ549" s="249"/>
      <c r="EA549" s="249" t="s">
        <v>34</v>
      </c>
      <c r="EB549" s="247"/>
      <c r="EC549" s="249"/>
      <c r="ED549" s="249" t="s">
        <v>34</v>
      </c>
      <c r="EE549" s="247"/>
      <c r="EF549" s="249"/>
      <c r="EG549" s="249" t="s">
        <v>34</v>
      </c>
      <c r="EH549" s="247"/>
      <c r="EI549" s="249"/>
      <c r="EJ549" s="249" t="s">
        <v>34</v>
      </c>
      <c r="EK549" s="247"/>
      <c r="EL549" s="249"/>
      <c r="EM549" s="249" t="s">
        <v>34</v>
      </c>
      <c r="EN549" s="247"/>
      <c r="EO549" s="249"/>
      <c r="EP549" s="249" t="s">
        <v>34</v>
      </c>
      <c r="EQ549" s="247"/>
      <c r="ER549" s="249"/>
      <c r="ES549" s="249" t="s">
        <v>34</v>
      </c>
      <c r="ET549" s="247"/>
      <c r="EU549" s="249"/>
      <c r="EV549" s="249" t="s">
        <v>34</v>
      </c>
      <c r="EW549" s="247"/>
      <c r="EX549" s="249"/>
      <c r="EY549" s="249" t="s">
        <v>34</v>
      </c>
      <c r="EZ549" s="247"/>
      <c r="FA549" s="249"/>
      <c r="FB549" s="249" t="s">
        <v>34</v>
      </c>
      <c r="FC549" s="247"/>
      <c r="FD549" s="249"/>
      <c r="FE549" s="249" t="s">
        <v>34</v>
      </c>
      <c r="FF549" s="247"/>
      <c r="FG549" s="249"/>
      <c r="FH549" s="249" t="s">
        <v>34</v>
      </c>
      <c r="FI549" s="247"/>
      <c r="FJ549" s="249"/>
      <c r="FK549" s="249" t="s">
        <v>34</v>
      </c>
      <c r="FL549" s="247"/>
      <c r="FM549" s="249"/>
      <c r="FN549" s="249" t="s">
        <v>34</v>
      </c>
      <c r="FO549" s="247"/>
      <c r="FP549" s="249"/>
      <c r="FQ549" s="249" t="s">
        <v>34</v>
      </c>
      <c r="FR549" s="247"/>
      <c r="FS549" s="249"/>
      <c r="FT549" s="249" t="s">
        <v>34</v>
      </c>
      <c r="FU549" s="247"/>
      <c r="FV549" s="249"/>
      <c r="FW549" s="249" t="s">
        <v>34</v>
      </c>
      <c r="FX549" s="247"/>
      <c r="FY549" s="249"/>
      <c r="FZ549" s="249" t="s">
        <v>34</v>
      </c>
      <c r="GA549" s="250"/>
      <c r="GB549" s="261"/>
      <c r="GC549" s="261" t="s">
        <v>34</v>
      </c>
      <c r="GD549" s="247"/>
      <c r="GE549" s="249"/>
      <c r="GF549" s="249" t="s">
        <v>34</v>
      </c>
      <c r="GG549" s="247"/>
      <c r="GH549" s="249"/>
      <c r="GI549" s="249" t="s">
        <v>34</v>
      </c>
      <c r="GJ549" s="247"/>
      <c r="GK549" s="249"/>
      <c r="GL549" s="249" t="s">
        <v>34</v>
      </c>
      <c r="GM549" s="247"/>
      <c r="GN549" s="249"/>
      <c r="GO549" s="249" t="s">
        <v>34</v>
      </c>
      <c r="GP549" s="247"/>
      <c r="GQ549" s="249"/>
      <c r="GR549" s="249" t="s">
        <v>34</v>
      </c>
      <c r="GS549" s="247"/>
      <c r="GT549" s="249"/>
      <c r="GU549" s="249" t="s">
        <v>34</v>
      </c>
      <c r="GV549" s="247"/>
      <c r="GW549" s="249"/>
      <c r="GX549" s="249" t="s">
        <v>34</v>
      </c>
      <c r="GY549" s="247"/>
      <c r="GZ549" s="249"/>
      <c r="HA549" s="249" t="s">
        <v>34</v>
      </c>
    </row>
    <row r="550" spans="1:209" outlineLevel="1" x14ac:dyDescent="0.2">
      <c r="A550" s="254" t="s">
        <v>2357</v>
      </c>
      <c r="B550" s="255" t="s">
        <v>1518</v>
      </c>
      <c r="C550" s="256" t="s">
        <v>121</v>
      </c>
      <c r="D550" s="256" t="s">
        <v>180</v>
      </c>
      <c r="E550" s="256"/>
      <c r="F550" s="256"/>
      <c r="G550" s="256"/>
      <c r="H550" s="255"/>
      <c r="I550" s="255"/>
      <c r="O550" s="247"/>
      <c r="P550" s="249"/>
      <c r="Q550" s="249" t="s">
        <v>34</v>
      </c>
      <c r="R550" s="247"/>
      <c r="S550" s="249"/>
      <c r="T550" s="249" t="s">
        <v>34</v>
      </c>
      <c r="U550" s="247"/>
      <c r="V550" s="249"/>
      <c r="W550" s="249" t="s">
        <v>34</v>
      </c>
      <c r="X550" s="247"/>
      <c r="Y550" s="249"/>
      <c r="Z550" s="249" t="s">
        <v>34</v>
      </c>
      <c r="AA550" s="247"/>
      <c r="AB550" s="249"/>
      <c r="AC550" s="249" t="s">
        <v>34</v>
      </c>
      <c r="AD550" s="247"/>
      <c r="AE550" s="249"/>
      <c r="AF550" s="249" t="s">
        <v>34</v>
      </c>
      <c r="AG550" s="247"/>
      <c r="AH550" s="249"/>
      <c r="AI550" s="249" t="s">
        <v>34</v>
      </c>
      <c r="AJ550" s="247"/>
      <c r="AK550" s="249"/>
      <c r="AL550" s="249" t="s">
        <v>34</v>
      </c>
      <c r="AM550" s="247"/>
      <c r="AN550" s="249"/>
      <c r="AO550" s="249" t="s">
        <v>34</v>
      </c>
      <c r="AP550" s="247"/>
      <c r="AQ550" s="249"/>
      <c r="AR550" s="249" t="s">
        <v>34</v>
      </c>
      <c r="AS550" s="247"/>
      <c r="AT550" s="249"/>
      <c r="AU550" s="249" t="s">
        <v>34</v>
      </c>
      <c r="AV550" s="247"/>
      <c r="AW550" s="249"/>
      <c r="AX550" s="249" t="s">
        <v>34</v>
      </c>
      <c r="AY550" s="247"/>
      <c r="AZ550" s="249"/>
      <c r="BA550" s="249" t="s">
        <v>34</v>
      </c>
      <c r="BB550" s="247"/>
      <c r="BC550" s="249"/>
      <c r="BD550" s="249" t="s">
        <v>34</v>
      </c>
      <c r="BE550" s="247"/>
      <c r="BF550" s="249"/>
      <c r="BG550" s="249" t="s">
        <v>34</v>
      </c>
      <c r="BH550" s="247"/>
      <c r="BI550" s="249"/>
      <c r="BJ550" s="249" t="s">
        <v>34</v>
      </c>
      <c r="BK550" s="247"/>
      <c r="BL550" s="249"/>
      <c r="BM550" s="249" t="s">
        <v>34</v>
      </c>
      <c r="BN550" s="247"/>
      <c r="BO550" s="249"/>
      <c r="BP550" s="249" t="s">
        <v>34</v>
      </c>
      <c r="BQ550" s="247"/>
      <c r="BR550" s="249"/>
      <c r="BS550" s="249" t="s">
        <v>34</v>
      </c>
      <c r="BT550" s="247"/>
      <c r="BU550" s="249"/>
      <c r="BV550" s="249" t="s">
        <v>34</v>
      </c>
      <c r="BW550" s="247"/>
      <c r="BX550" s="249"/>
      <c r="BY550" s="249" t="s">
        <v>34</v>
      </c>
      <c r="BZ550" s="247"/>
      <c r="CA550" s="249"/>
      <c r="CB550" s="249" t="s">
        <v>34</v>
      </c>
      <c r="CC550" s="250"/>
      <c r="CD550" s="261"/>
      <c r="CE550" s="261" t="s">
        <v>34</v>
      </c>
      <c r="CF550" s="247"/>
      <c r="CG550" s="249"/>
      <c r="CH550" s="249" t="s">
        <v>34</v>
      </c>
      <c r="CI550" s="247"/>
      <c r="CJ550" s="249"/>
      <c r="CK550" s="249" t="s">
        <v>34</v>
      </c>
      <c r="CL550" s="247"/>
      <c r="CM550" s="249"/>
      <c r="CN550" s="249" t="s">
        <v>34</v>
      </c>
      <c r="CO550" s="184">
        <v>60</v>
      </c>
      <c r="CP550" s="257" t="s">
        <v>355</v>
      </c>
      <c r="CQ550" s="257" t="s">
        <v>395</v>
      </c>
      <c r="CR550" s="247"/>
      <c r="CS550" s="249"/>
      <c r="CT550" s="249" t="s">
        <v>34</v>
      </c>
      <c r="CU550" s="247"/>
      <c r="CV550" s="249"/>
      <c r="CW550" s="249" t="s">
        <v>34</v>
      </c>
      <c r="CX550" s="247"/>
      <c r="CY550" s="249"/>
      <c r="CZ550" s="249" t="s">
        <v>34</v>
      </c>
      <c r="DA550" s="247"/>
      <c r="DB550" s="249"/>
      <c r="DC550" s="249" t="s">
        <v>34</v>
      </c>
      <c r="DD550" s="247"/>
      <c r="DE550" s="249"/>
      <c r="DF550" s="249" t="s">
        <v>34</v>
      </c>
      <c r="DG550" s="247"/>
      <c r="DH550" s="249"/>
      <c r="DI550" s="249" t="s">
        <v>34</v>
      </c>
      <c r="DJ550" s="247"/>
      <c r="DK550" s="249"/>
      <c r="DL550" s="249" t="s">
        <v>34</v>
      </c>
      <c r="DM550" s="247"/>
      <c r="DN550" s="289"/>
      <c r="DO550" s="289" t="s">
        <v>34</v>
      </c>
      <c r="DP550" s="247"/>
      <c r="DQ550" s="249"/>
      <c r="DR550" s="249" t="s">
        <v>34</v>
      </c>
      <c r="DS550" s="247"/>
      <c r="DT550" s="249"/>
      <c r="DU550" s="249" t="s">
        <v>34</v>
      </c>
      <c r="DV550" s="247"/>
      <c r="DW550" s="249"/>
      <c r="DX550" s="249" t="s">
        <v>34</v>
      </c>
      <c r="DY550" s="247"/>
      <c r="DZ550" s="249"/>
      <c r="EA550" s="249" t="s">
        <v>34</v>
      </c>
      <c r="EB550" s="247"/>
      <c r="EC550" s="249"/>
      <c r="ED550" s="249" t="s">
        <v>34</v>
      </c>
      <c r="EE550" s="247"/>
      <c r="EF550" s="249"/>
      <c r="EG550" s="249" t="s">
        <v>34</v>
      </c>
      <c r="EH550" s="247"/>
      <c r="EI550" s="249"/>
      <c r="EJ550" s="249" t="s">
        <v>34</v>
      </c>
      <c r="EK550" s="247"/>
      <c r="EL550" s="249"/>
      <c r="EM550" s="249" t="s">
        <v>34</v>
      </c>
      <c r="EN550" s="247"/>
      <c r="EO550" s="249"/>
      <c r="EP550" s="249" t="s">
        <v>34</v>
      </c>
      <c r="EQ550" s="247"/>
      <c r="ER550" s="249"/>
      <c r="ES550" s="249" t="s">
        <v>34</v>
      </c>
      <c r="ET550" s="247"/>
      <c r="EU550" s="249"/>
      <c r="EV550" s="249" t="s">
        <v>34</v>
      </c>
      <c r="EW550" s="247"/>
      <c r="EX550" s="249"/>
      <c r="EY550" s="249" t="s">
        <v>34</v>
      </c>
      <c r="EZ550" s="247"/>
      <c r="FA550" s="249"/>
      <c r="FB550" s="249" t="s">
        <v>34</v>
      </c>
      <c r="FC550" s="247"/>
      <c r="FD550" s="249"/>
      <c r="FE550" s="249" t="s">
        <v>34</v>
      </c>
      <c r="FF550" s="247"/>
      <c r="FG550" s="249"/>
      <c r="FH550" s="249" t="s">
        <v>34</v>
      </c>
      <c r="FI550" s="247"/>
      <c r="FJ550" s="249"/>
      <c r="FK550" s="249" t="s">
        <v>34</v>
      </c>
      <c r="FL550" s="247"/>
      <c r="FM550" s="249"/>
      <c r="FN550" s="249" t="s">
        <v>34</v>
      </c>
      <c r="FO550" s="247"/>
      <c r="FP550" s="249"/>
      <c r="FQ550" s="249" t="s">
        <v>34</v>
      </c>
      <c r="FR550" s="247"/>
      <c r="FS550" s="249"/>
      <c r="FT550" s="249" t="s">
        <v>34</v>
      </c>
      <c r="FU550" s="247"/>
      <c r="FV550" s="249"/>
      <c r="FW550" s="249" t="s">
        <v>34</v>
      </c>
      <c r="FX550" s="247"/>
      <c r="FY550" s="249"/>
      <c r="FZ550" s="249" t="s">
        <v>34</v>
      </c>
      <c r="GA550" s="250"/>
      <c r="GB550" s="261"/>
      <c r="GC550" s="261" t="s">
        <v>34</v>
      </c>
      <c r="GD550" s="247"/>
      <c r="GE550" s="249"/>
      <c r="GF550" s="249" t="s">
        <v>34</v>
      </c>
      <c r="GG550" s="247"/>
      <c r="GH550" s="249"/>
      <c r="GI550" s="249" t="s">
        <v>34</v>
      </c>
      <c r="GJ550" s="247"/>
      <c r="GK550" s="249"/>
      <c r="GL550" s="249" t="s">
        <v>34</v>
      </c>
      <c r="GM550" s="247"/>
      <c r="GN550" s="249"/>
      <c r="GO550" s="249" t="s">
        <v>34</v>
      </c>
      <c r="GP550" s="247"/>
      <c r="GQ550" s="249"/>
      <c r="GR550" s="249" t="s">
        <v>34</v>
      </c>
      <c r="GS550" s="247"/>
      <c r="GT550" s="249"/>
      <c r="GU550" s="249" t="s">
        <v>34</v>
      </c>
      <c r="GV550" s="247"/>
      <c r="GW550" s="249"/>
      <c r="GX550" s="249" t="s">
        <v>34</v>
      </c>
      <c r="GY550" s="247"/>
      <c r="GZ550" s="249"/>
      <c r="HA550" s="249" t="s">
        <v>34</v>
      </c>
    </row>
    <row r="551" spans="1:209" outlineLevel="1" x14ac:dyDescent="0.2">
      <c r="A551" s="246" t="s">
        <v>2358</v>
      </c>
      <c r="B551" s="247" t="s">
        <v>214</v>
      </c>
      <c r="C551" s="247" t="s">
        <v>15</v>
      </c>
      <c r="D551" s="247" t="s">
        <v>180</v>
      </c>
      <c r="E551" s="249"/>
      <c r="F551" s="249"/>
      <c r="G551" s="249"/>
      <c r="H551" s="249"/>
      <c r="I551" s="249"/>
      <c r="O551" s="249"/>
      <c r="P551" s="249"/>
      <c r="Q551" s="249" t="s">
        <v>34</v>
      </c>
      <c r="R551" s="249"/>
      <c r="S551" s="249"/>
      <c r="T551" s="249" t="s">
        <v>34</v>
      </c>
      <c r="U551" s="249"/>
      <c r="V551" s="249"/>
      <c r="W551" s="249" t="s">
        <v>34</v>
      </c>
      <c r="X551" s="249"/>
      <c r="Y551" s="249"/>
      <c r="Z551" s="249" t="s">
        <v>34</v>
      </c>
      <c r="AA551" s="249"/>
      <c r="AB551" s="249"/>
      <c r="AC551" s="249" t="s">
        <v>34</v>
      </c>
      <c r="AD551" s="249"/>
      <c r="AE551" s="249"/>
      <c r="AF551" s="249" t="s">
        <v>34</v>
      </c>
      <c r="AG551" s="249"/>
      <c r="AH551" s="249"/>
      <c r="AI551" s="249" t="s">
        <v>34</v>
      </c>
      <c r="AJ551" s="249"/>
      <c r="AK551" s="249"/>
      <c r="AL551" s="249" t="s">
        <v>34</v>
      </c>
      <c r="AM551" s="249"/>
      <c r="AN551" s="249"/>
      <c r="AO551" s="249" t="s">
        <v>34</v>
      </c>
      <c r="AP551" s="249"/>
      <c r="AQ551" s="249"/>
      <c r="AR551" s="249" t="s">
        <v>34</v>
      </c>
      <c r="AS551" s="249"/>
      <c r="AT551" s="249"/>
      <c r="AU551" s="249" t="s">
        <v>34</v>
      </c>
      <c r="AV551" s="249"/>
      <c r="AW551" s="249"/>
      <c r="AX551" s="249" t="s">
        <v>34</v>
      </c>
      <c r="AY551" s="249"/>
      <c r="AZ551" s="249"/>
      <c r="BA551" s="249" t="s">
        <v>34</v>
      </c>
      <c r="BB551" s="249"/>
      <c r="BC551" s="249"/>
      <c r="BD551" s="249" t="s">
        <v>34</v>
      </c>
      <c r="BE551" s="249"/>
      <c r="BF551" s="249"/>
      <c r="BG551" s="249" t="s">
        <v>34</v>
      </c>
      <c r="BH551" s="249"/>
      <c r="BI551" s="249"/>
      <c r="BJ551" s="249" t="s">
        <v>34</v>
      </c>
      <c r="BK551" s="249"/>
      <c r="BL551" s="249"/>
      <c r="BM551" s="249" t="s">
        <v>34</v>
      </c>
      <c r="BN551" s="249"/>
      <c r="BO551" s="249"/>
      <c r="BP551" s="249" t="s">
        <v>34</v>
      </c>
      <c r="BQ551" s="249"/>
      <c r="BR551" s="249"/>
      <c r="BS551" s="249" t="s">
        <v>34</v>
      </c>
      <c r="BT551" s="249"/>
      <c r="BU551" s="249"/>
      <c r="BV551" s="249" t="s">
        <v>34</v>
      </c>
      <c r="BW551" s="249"/>
      <c r="BX551" s="249"/>
      <c r="BY551" s="249" t="s">
        <v>34</v>
      </c>
      <c r="BZ551" s="249"/>
      <c r="CA551" s="249"/>
      <c r="CB551" s="249" t="s">
        <v>34</v>
      </c>
      <c r="CC551" s="261"/>
      <c r="CD551" s="261"/>
      <c r="CE551" s="261" t="s">
        <v>34</v>
      </c>
      <c r="CF551" s="249"/>
      <c r="CG551" s="249"/>
      <c r="CH551" s="249" t="s">
        <v>34</v>
      </c>
      <c r="CI551" s="249"/>
      <c r="CJ551" s="249"/>
      <c r="CK551" s="249" t="s">
        <v>34</v>
      </c>
      <c r="CL551" s="249"/>
      <c r="CM551" s="249"/>
      <c r="CN551" s="249" t="s">
        <v>34</v>
      </c>
      <c r="CO551" s="247"/>
      <c r="CP551" s="249"/>
      <c r="CQ551" s="249" t="s">
        <v>34</v>
      </c>
      <c r="CR551" s="249"/>
      <c r="CS551" s="249"/>
      <c r="CT551" s="249" t="s">
        <v>34</v>
      </c>
      <c r="CU551" s="247"/>
      <c r="CV551" s="249"/>
      <c r="CW551" s="249" t="s">
        <v>34</v>
      </c>
      <c r="CX551" s="249"/>
      <c r="CY551" s="249"/>
      <c r="CZ551" s="249" t="s">
        <v>34</v>
      </c>
      <c r="DA551" s="249"/>
      <c r="DB551" s="249"/>
      <c r="DC551" s="249" t="s">
        <v>34</v>
      </c>
      <c r="DD551" s="249"/>
      <c r="DE551" s="249"/>
      <c r="DF551" s="249" t="s">
        <v>34</v>
      </c>
      <c r="DG551" s="249"/>
      <c r="DH551" s="249"/>
      <c r="DI551" s="249" t="s">
        <v>34</v>
      </c>
      <c r="DJ551" s="249"/>
      <c r="DK551" s="249"/>
      <c r="DL551" s="249" t="s">
        <v>34</v>
      </c>
      <c r="DM551" s="247"/>
      <c r="DN551" s="289"/>
      <c r="DO551" s="289" t="s">
        <v>34</v>
      </c>
      <c r="DP551" s="249"/>
      <c r="DQ551" s="249"/>
      <c r="DR551" s="249" t="s">
        <v>34</v>
      </c>
      <c r="DS551" s="249"/>
      <c r="DT551" s="249"/>
      <c r="DU551" s="249" t="s">
        <v>34</v>
      </c>
      <c r="DV551" s="249"/>
      <c r="DW551" s="249"/>
      <c r="DX551" s="249" t="s">
        <v>34</v>
      </c>
      <c r="DY551" s="249"/>
      <c r="DZ551" s="249"/>
      <c r="EA551" s="249" t="s">
        <v>34</v>
      </c>
      <c r="EB551" s="249"/>
      <c r="EC551" s="249"/>
      <c r="ED551" s="249" t="s">
        <v>34</v>
      </c>
      <c r="EE551" s="249"/>
      <c r="EF551" s="249"/>
      <c r="EG551" s="249" t="s">
        <v>34</v>
      </c>
      <c r="EH551" s="249"/>
      <c r="EI551" s="249"/>
      <c r="EJ551" s="249" t="s">
        <v>34</v>
      </c>
      <c r="EK551" s="249"/>
      <c r="EL551" s="249"/>
      <c r="EM551" s="249" t="s">
        <v>34</v>
      </c>
      <c r="EN551" s="249"/>
      <c r="EO551" s="249"/>
      <c r="EP551" s="249" t="s">
        <v>34</v>
      </c>
      <c r="EQ551" s="249"/>
      <c r="ER551" s="249"/>
      <c r="ES551" s="249" t="s">
        <v>34</v>
      </c>
      <c r="ET551" s="249"/>
      <c r="EU551" s="249"/>
      <c r="EV551" s="249" t="s">
        <v>34</v>
      </c>
      <c r="EW551" s="249"/>
      <c r="EX551" s="249"/>
      <c r="EY551" s="249" t="s">
        <v>34</v>
      </c>
      <c r="EZ551" s="249"/>
      <c r="FA551" s="249"/>
      <c r="FB551" s="249" t="s">
        <v>34</v>
      </c>
      <c r="FC551" s="249"/>
      <c r="FD551" s="249"/>
      <c r="FE551" s="249" t="s">
        <v>34</v>
      </c>
      <c r="FF551" s="249"/>
      <c r="FG551" s="249"/>
      <c r="FH551" s="249" t="s">
        <v>34</v>
      </c>
      <c r="FI551" s="249"/>
      <c r="FJ551" s="249"/>
      <c r="FK551" s="249" t="s">
        <v>34</v>
      </c>
      <c r="FL551" s="249"/>
      <c r="FM551" s="249"/>
      <c r="FN551" s="249" t="s">
        <v>34</v>
      </c>
      <c r="FO551" s="249"/>
      <c r="FP551" s="249"/>
      <c r="FQ551" s="249" t="s">
        <v>34</v>
      </c>
      <c r="FR551" s="249"/>
      <c r="FS551" s="249"/>
      <c r="FT551" s="249" t="s">
        <v>34</v>
      </c>
      <c r="FU551" s="249"/>
      <c r="FV551" s="249"/>
      <c r="FW551" s="249" t="s">
        <v>34</v>
      </c>
      <c r="FX551" s="249"/>
      <c r="FY551" s="249"/>
      <c r="FZ551" s="249" t="s">
        <v>34</v>
      </c>
      <c r="GA551" s="261"/>
      <c r="GB551" s="261"/>
      <c r="GC551" s="261" t="s">
        <v>34</v>
      </c>
      <c r="GD551" s="249"/>
      <c r="GE551" s="249"/>
      <c r="GF551" s="249" t="s">
        <v>34</v>
      </c>
      <c r="GG551" s="249"/>
      <c r="GH551" s="249"/>
      <c r="GI551" s="249" t="s">
        <v>34</v>
      </c>
      <c r="GJ551" s="249"/>
      <c r="GK551" s="249"/>
      <c r="GL551" s="249" t="s">
        <v>34</v>
      </c>
      <c r="GM551" s="249"/>
      <c r="GN551" s="249"/>
      <c r="GO551" s="249" t="s">
        <v>34</v>
      </c>
      <c r="GP551" s="249"/>
      <c r="GQ551" s="249"/>
      <c r="GR551" s="249" t="s">
        <v>34</v>
      </c>
      <c r="GS551" s="249"/>
      <c r="GT551" s="249"/>
      <c r="GU551" s="249" t="s">
        <v>34</v>
      </c>
      <c r="GV551" s="249"/>
      <c r="GW551" s="249"/>
      <c r="GX551" s="249" t="s">
        <v>34</v>
      </c>
      <c r="GY551" s="249"/>
      <c r="GZ551" s="249"/>
      <c r="HA551" s="249" t="s">
        <v>34</v>
      </c>
    </row>
    <row r="552" spans="1:209" s="184" customFormat="1" outlineLevel="1" x14ac:dyDescent="0.2">
      <c r="A552" s="254" t="s">
        <v>2358</v>
      </c>
      <c r="B552" s="258" t="s">
        <v>214</v>
      </c>
      <c r="C552" s="258" t="s">
        <v>69</v>
      </c>
      <c r="D552" s="258" t="s">
        <v>25</v>
      </c>
      <c r="E552" s="258"/>
      <c r="F552" s="258"/>
      <c r="G552" s="258"/>
      <c r="H552" s="258"/>
      <c r="I552" s="258" t="s">
        <v>215</v>
      </c>
      <c r="O552" s="258"/>
      <c r="P552" s="259"/>
      <c r="Q552" s="259"/>
      <c r="R552" s="258"/>
      <c r="S552" s="259"/>
      <c r="T552" s="259"/>
      <c r="U552" s="258"/>
      <c r="V552" s="259"/>
      <c r="W552" s="259"/>
      <c r="X552" s="258"/>
      <c r="Y552" s="259"/>
      <c r="Z552" s="259"/>
      <c r="AA552" s="258"/>
      <c r="AB552" s="259"/>
      <c r="AC552" s="259"/>
      <c r="AD552" s="258"/>
      <c r="AE552" s="259"/>
      <c r="AF552" s="259"/>
      <c r="AG552" s="258"/>
      <c r="AH552" s="259"/>
      <c r="AI552" s="259"/>
      <c r="AJ552" s="258"/>
      <c r="AK552" s="259"/>
      <c r="AL552" s="259"/>
      <c r="AM552" s="258"/>
      <c r="AN552" s="259"/>
      <c r="AO552" s="259"/>
      <c r="AP552" s="258"/>
      <c r="AQ552" s="259"/>
      <c r="AR552" s="259"/>
      <c r="AS552" s="258"/>
      <c r="AT552" s="259"/>
      <c r="AU552" s="259"/>
      <c r="AV552" s="258"/>
      <c r="AW552" s="259"/>
      <c r="AX552" s="259"/>
      <c r="AY552" s="258"/>
      <c r="AZ552" s="259"/>
      <c r="BA552" s="259"/>
      <c r="BB552" s="258"/>
      <c r="BC552" s="259"/>
      <c r="BD552" s="259"/>
      <c r="BE552" s="258"/>
      <c r="BF552" s="259"/>
      <c r="BG552" s="259"/>
      <c r="BH552" s="258"/>
      <c r="BI552" s="259"/>
      <c r="BJ552" s="259"/>
      <c r="BK552" s="258"/>
      <c r="BL552" s="259"/>
      <c r="BM552" s="259"/>
      <c r="BN552" s="258"/>
      <c r="BO552" s="259"/>
      <c r="BP552" s="259"/>
      <c r="BQ552" s="258"/>
      <c r="BR552" s="259"/>
      <c r="BS552" s="259"/>
      <c r="BT552" s="258"/>
      <c r="BU552" s="259"/>
      <c r="BV552" s="259"/>
      <c r="BW552" s="258"/>
      <c r="BX552" s="259"/>
      <c r="BY552" s="259"/>
      <c r="BZ552" s="258"/>
      <c r="CA552" s="259"/>
      <c r="CB552" s="259"/>
      <c r="CC552" s="258"/>
      <c r="CD552" s="259"/>
      <c r="CE552" s="259"/>
      <c r="CF552" s="258"/>
      <c r="CG552" s="259"/>
      <c r="CH552" s="259"/>
      <c r="CI552" s="258"/>
      <c r="CJ552" s="259"/>
      <c r="CK552" s="259"/>
      <c r="CL552" s="258"/>
      <c r="CM552" s="259"/>
      <c r="CN552" s="259"/>
      <c r="CO552" s="258"/>
      <c r="CP552" s="259"/>
      <c r="CQ552" s="259"/>
      <c r="CR552" s="258"/>
      <c r="CS552" s="259"/>
      <c r="CT552" s="259"/>
      <c r="CU552" s="258"/>
      <c r="CV552" s="259"/>
      <c r="CW552" s="259"/>
      <c r="CX552" s="258"/>
      <c r="CY552" s="259"/>
      <c r="CZ552" s="259"/>
      <c r="DA552" s="258"/>
      <c r="DB552" s="259"/>
      <c r="DC552" s="259"/>
      <c r="DD552" s="258"/>
      <c r="DE552" s="259"/>
      <c r="DF552" s="259"/>
      <c r="DG552" s="258"/>
      <c r="DH552" s="259"/>
      <c r="DI552" s="259"/>
      <c r="DJ552" s="258"/>
      <c r="DK552" s="259"/>
      <c r="DL552" s="259"/>
      <c r="DM552" s="258"/>
      <c r="DN552" s="259"/>
      <c r="DO552" s="259"/>
      <c r="DP552" s="258"/>
      <c r="DQ552" s="259"/>
      <c r="DR552" s="259"/>
      <c r="DS552" s="258"/>
      <c r="DT552" s="259"/>
      <c r="DU552" s="259"/>
      <c r="DV552" s="258"/>
      <c r="DW552" s="259"/>
      <c r="DX552" s="259"/>
      <c r="DY552" s="258"/>
      <c r="DZ552" s="259"/>
      <c r="EA552" s="259"/>
      <c r="EB552" s="258"/>
      <c r="EC552" s="259"/>
      <c r="ED552" s="259"/>
      <c r="EE552" s="258"/>
      <c r="EF552" s="259"/>
      <c r="EG552" s="259"/>
      <c r="EH552" s="258"/>
      <c r="EI552" s="259"/>
      <c r="EJ552" s="259"/>
      <c r="EK552" s="258"/>
      <c r="EL552" s="259"/>
      <c r="EM552" s="259"/>
      <c r="EN552" s="258"/>
      <c r="EO552" s="259"/>
      <c r="EP552" s="259"/>
      <c r="EQ552" s="258"/>
      <c r="ER552" s="259"/>
      <c r="ES552" s="259"/>
      <c r="ET552" s="258"/>
      <c r="EU552" s="259"/>
      <c r="EV552" s="259"/>
      <c r="EW552" s="258"/>
      <c r="EX552" s="259"/>
      <c r="EY552" s="259"/>
      <c r="EZ552" s="258"/>
      <c r="FA552" s="259"/>
      <c r="FB552" s="259"/>
      <c r="FC552" s="258"/>
      <c r="FD552" s="259"/>
      <c r="FE552" s="259"/>
      <c r="FF552" s="258"/>
      <c r="FG552" s="259"/>
      <c r="FH552" s="259"/>
      <c r="FI552" s="258"/>
      <c r="FJ552" s="259"/>
      <c r="FK552" s="259"/>
      <c r="FL552" s="258"/>
      <c r="FM552" s="259"/>
      <c r="FN552" s="259"/>
      <c r="FO552" s="258"/>
      <c r="FP552" s="259"/>
      <c r="FQ552" s="259"/>
      <c r="FR552" s="258"/>
      <c r="FS552" s="259"/>
      <c r="FT552" s="259"/>
      <c r="FU552" s="258"/>
      <c r="FV552" s="259"/>
      <c r="FW552" s="259"/>
      <c r="FX552" s="258"/>
      <c r="FY552" s="259"/>
      <c r="FZ552" s="259"/>
      <c r="GA552" s="258"/>
      <c r="GB552" s="259"/>
      <c r="GC552" s="259"/>
      <c r="GD552" s="258"/>
      <c r="GE552" s="259"/>
      <c r="GF552" s="259"/>
      <c r="GG552" s="258"/>
      <c r="GH552" s="259"/>
      <c r="GI552" s="259"/>
      <c r="GJ552" s="258"/>
      <c r="GK552" s="259"/>
      <c r="GL552" s="259"/>
      <c r="GM552" s="258"/>
      <c r="GN552" s="259"/>
      <c r="GO552" s="259"/>
      <c r="GP552" s="258"/>
      <c r="GQ552" s="259"/>
      <c r="GR552" s="259"/>
      <c r="GS552" s="258"/>
      <c r="GT552" s="259"/>
      <c r="GU552" s="259"/>
      <c r="GV552" s="258"/>
      <c r="GW552" s="259"/>
      <c r="GX552" s="259"/>
      <c r="GY552" s="258"/>
      <c r="GZ552" s="259"/>
      <c r="HA552" s="259"/>
    </row>
    <row r="553" spans="1:209" s="184" customFormat="1" outlineLevel="1" x14ac:dyDescent="0.2">
      <c r="A553" s="254" t="s">
        <v>2359</v>
      </c>
      <c r="B553" s="257" t="s">
        <v>169</v>
      </c>
      <c r="C553" s="257" t="s">
        <v>15</v>
      </c>
      <c r="D553" s="257" t="s">
        <v>25</v>
      </c>
      <c r="E553" s="257"/>
      <c r="F553" s="257"/>
      <c r="G553" s="257"/>
      <c r="H553" s="257"/>
      <c r="I553" s="257"/>
      <c r="O553" s="257"/>
      <c r="P553" s="257"/>
      <c r="Q553" s="257" t="s">
        <v>34</v>
      </c>
      <c r="R553" s="257"/>
      <c r="S553" s="257"/>
      <c r="T553" s="257" t="s">
        <v>34</v>
      </c>
      <c r="U553" s="257"/>
      <c r="V553" s="257"/>
      <c r="W553" s="257" t="s">
        <v>34</v>
      </c>
      <c r="X553" s="257"/>
      <c r="Y553" s="257"/>
      <c r="Z553" s="257" t="s">
        <v>34</v>
      </c>
      <c r="AA553" s="257"/>
      <c r="AB553" s="257"/>
      <c r="AC553" s="257" t="s">
        <v>34</v>
      </c>
      <c r="AD553" s="257"/>
      <c r="AE553" s="257"/>
      <c r="AF553" s="257" t="s">
        <v>34</v>
      </c>
      <c r="AG553" s="257"/>
      <c r="AH553" s="257"/>
      <c r="AI553" s="257" t="s">
        <v>34</v>
      </c>
      <c r="AJ553" s="257"/>
      <c r="AK553" s="257"/>
      <c r="AL553" s="257" t="s">
        <v>34</v>
      </c>
      <c r="AM553" s="257"/>
      <c r="AN553" s="257"/>
      <c r="AO553" s="257" t="s">
        <v>34</v>
      </c>
      <c r="AP553" s="257"/>
      <c r="AQ553" s="257"/>
      <c r="AR553" s="257" t="s">
        <v>34</v>
      </c>
      <c r="AS553" s="257"/>
      <c r="AT553" s="257"/>
      <c r="AU553" s="257" t="s">
        <v>34</v>
      </c>
      <c r="AV553" s="257"/>
      <c r="AW553" s="257"/>
      <c r="AX553" s="257" t="s">
        <v>34</v>
      </c>
      <c r="AY553" s="257"/>
      <c r="AZ553" s="257"/>
      <c r="BA553" s="257" t="s">
        <v>34</v>
      </c>
      <c r="BB553" s="257"/>
      <c r="BC553" s="257"/>
      <c r="BD553" s="257" t="s">
        <v>34</v>
      </c>
      <c r="BE553" s="257"/>
      <c r="BF553" s="257"/>
      <c r="BG553" s="257" t="s">
        <v>34</v>
      </c>
      <c r="BH553" s="257"/>
      <c r="BI553" s="257"/>
      <c r="BJ553" s="257" t="s">
        <v>34</v>
      </c>
      <c r="BK553" s="257"/>
      <c r="BL553" s="257"/>
      <c r="BM553" s="257" t="s">
        <v>34</v>
      </c>
      <c r="BN553" s="257"/>
      <c r="BO553" s="257"/>
      <c r="BP553" s="257" t="s">
        <v>34</v>
      </c>
      <c r="BQ553" s="257"/>
      <c r="BR553" s="257"/>
      <c r="BS553" s="257" t="s">
        <v>34</v>
      </c>
      <c r="BT553" s="257"/>
      <c r="BU553" s="257"/>
      <c r="BV553" s="257" t="s">
        <v>34</v>
      </c>
      <c r="BW553" s="257"/>
      <c r="BX553" s="257"/>
      <c r="BY553" s="257" t="s">
        <v>34</v>
      </c>
      <c r="BZ553" s="257"/>
      <c r="CA553" s="257"/>
      <c r="CB553" s="257" t="s">
        <v>34</v>
      </c>
      <c r="CC553" s="259"/>
      <c r="CD553" s="259"/>
      <c r="CE553" s="259" t="s">
        <v>34</v>
      </c>
      <c r="CF553" s="257"/>
      <c r="CG553" s="257"/>
      <c r="CH553" s="257" t="s">
        <v>34</v>
      </c>
      <c r="CI553" s="257"/>
      <c r="CJ553" s="257"/>
      <c r="CK553" s="257" t="s">
        <v>34</v>
      </c>
      <c r="CL553" s="257"/>
      <c r="CM553" s="257"/>
      <c r="CN553" s="257" t="s">
        <v>34</v>
      </c>
      <c r="CO553" s="255"/>
      <c r="CP553" s="257"/>
      <c r="CQ553" s="257" t="s">
        <v>34</v>
      </c>
      <c r="CR553" s="257"/>
      <c r="CS553" s="257"/>
      <c r="CT553" s="257" t="s">
        <v>34</v>
      </c>
      <c r="CU553" s="255"/>
      <c r="CV553" s="257"/>
      <c r="CW553" s="257" t="s">
        <v>34</v>
      </c>
      <c r="CX553" s="257"/>
      <c r="CY553" s="257"/>
      <c r="CZ553" s="257" t="s">
        <v>34</v>
      </c>
      <c r="DA553" s="257"/>
      <c r="DB553" s="257"/>
      <c r="DC553" s="257" t="s">
        <v>34</v>
      </c>
      <c r="DD553" s="257"/>
      <c r="DE553" s="257"/>
      <c r="DF553" s="257" t="s">
        <v>34</v>
      </c>
      <c r="DG553" s="257"/>
      <c r="DH553" s="257"/>
      <c r="DI553" s="257" t="s">
        <v>34</v>
      </c>
      <c r="DJ553" s="257"/>
      <c r="DK553" s="257"/>
      <c r="DL553" s="257" t="s">
        <v>34</v>
      </c>
      <c r="DM553" s="255"/>
      <c r="DN553" s="326"/>
      <c r="DO553" s="326" t="s">
        <v>34</v>
      </c>
      <c r="DP553" s="257"/>
      <c r="DQ553" s="257"/>
      <c r="DR553" s="257" t="s">
        <v>34</v>
      </c>
      <c r="DS553" s="257"/>
      <c r="DT553" s="257"/>
      <c r="DU553" s="257" t="s">
        <v>34</v>
      </c>
      <c r="DV553" s="257"/>
      <c r="DW553" s="257"/>
      <c r="DX553" s="257" t="s">
        <v>34</v>
      </c>
      <c r="DY553" s="257"/>
      <c r="DZ553" s="257"/>
      <c r="EA553" s="257" t="s">
        <v>34</v>
      </c>
      <c r="EB553" s="257"/>
      <c r="EC553" s="257"/>
      <c r="ED553" s="257" t="s">
        <v>34</v>
      </c>
      <c r="EE553" s="257"/>
      <c r="EF553" s="257"/>
      <c r="EG553" s="257" t="s">
        <v>34</v>
      </c>
      <c r="EH553" s="257"/>
      <c r="EI553" s="257"/>
      <c r="EJ553" s="257" t="s">
        <v>34</v>
      </c>
      <c r="EK553" s="257"/>
      <c r="EL553" s="257"/>
      <c r="EM553" s="257" t="s">
        <v>34</v>
      </c>
      <c r="EN553" s="257"/>
      <c r="EO553" s="257"/>
      <c r="EP553" s="257" t="s">
        <v>34</v>
      </c>
      <c r="EQ553" s="257"/>
      <c r="ER553" s="257"/>
      <c r="ES553" s="257" t="s">
        <v>34</v>
      </c>
      <c r="ET553" s="257"/>
      <c r="EU553" s="257"/>
      <c r="EV553" s="257" t="s">
        <v>34</v>
      </c>
      <c r="EW553" s="257"/>
      <c r="EX553" s="257"/>
      <c r="EY553" s="257" t="s">
        <v>34</v>
      </c>
      <c r="EZ553" s="257"/>
      <c r="FA553" s="257"/>
      <c r="FB553" s="257" t="s">
        <v>34</v>
      </c>
      <c r="FC553" s="257"/>
      <c r="FD553" s="257"/>
      <c r="FE553" s="257" t="s">
        <v>34</v>
      </c>
      <c r="FF553" s="257"/>
      <c r="FG553" s="257"/>
      <c r="FH553" s="257" t="s">
        <v>34</v>
      </c>
      <c r="FI553" s="257"/>
      <c r="FJ553" s="257"/>
      <c r="FK553" s="257" t="s">
        <v>34</v>
      </c>
      <c r="FL553" s="257"/>
      <c r="FM553" s="257"/>
      <c r="FN553" s="257" t="s">
        <v>34</v>
      </c>
      <c r="FO553" s="257"/>
      <c r="FP553" s="257"/>
      <c r="FQ553" s="257" t="s">
        <v>34</v>
      </c>
      <c r="FR553" s="257"/>
      <c r="FS553" s="257"/>
      <c r="FT553" s="257" t="s">
        <v>34</v>
      </c>
      <c r="FU553" s="257"/>
      <c r="FV553" s="257"/>
      <c r="FW553" s="257" t="s">
        <v>34</v>
      </c>
      <c r="FX553" s="257"/>
      <c r="FY553" s="257"/>
      <c r="FZ553" s="257" t="s">
        <v>34</v>
      </c>
      <c r="GA553" s="259"/>
      <c r="GB553" s="259"/>
      <c r="GC553" s="259" t="s">
        <v>34</v>
      </c>
      <c r="GD553" s="257"/>
      <c r="GE553" s="257"/>
      <c r="GF553" s="257" t="s">
        <v>34</v>
      </c>
      <c r="GG553" s="257"/>
      <c r="GH553" s="257"/>
      <c r="GI553" s="257" t="s">
        <v>34</v>
      </c>
      <c r="GJ553" s="257"/>
      <c r="GK553" s="257"/>
      <c r="GL553" s="257" t="s">
        <v>34</v>
      </c>
      <c r="GM553" s="257"/>
      <c r="GN553" s="257"/>
      <c r="GO553" s="257" t="s">
        <v>34</v>
      </c>
      <c r="GP553" s="257"/>
      <c r="GQ553" s="257"/>
      <c r="GR553" s="257" t="s">
        <v>34</v>
      </c>
      <c r="GS553" s="257"/>
      <c r="GT553" s="257"/>
      <c r="GU553" s="257" t="s">
        <v>34</v>
      </c>
      <c r="GV553" s="257"/>
      <c r="GW553" s="257"/>
      <c r="GX553" s="257" t="s">
        <v>34</v>
      </c>
      <c r="GY553" s="257"/>
      <c r="GZ553" s="257"/>
      <c r="HA553" s="257" t="s">
        <v>34</v>
      </c>
    </row>
    <row r="554" spans="1:209" s="184" customFormat="1" outlineLevel="1" x14ac:dyDescent="0.2">
      <c r="A554" s="254" t="s">
        <v>2360</v>
      </c>
      <c r="B554" s="257" t="s">
        <v>170</v>
      </c>
      <c r="C554" s="257" t="s">
        <v>15</v>
      </c>
      <c r="D554" s="257" t="s">
        <v>171</v>
      </c>
      <c r="E554" s="257"/>
      <c r="F554" s="257"/>
      <c r="G554" s="257"/>
      <c r="H554" s="257"/>
      <c r="I554" s="257"/>
      <c r="O554" s="257"/>
      <c r="P554" s="257"/>
      <c r="Q554" s="257" t="s">
        <v>34</v>
      </c>
      <c r="R554" s="257"/>
      <c r="S554" s="257"/>
      <c r="T554" s="257" t="s">
        <v>34</v>
      </c>
      <c r="U554" s="257"/>
      <c r="V554" s="257"/>
      <c r="W554" s="257" t="s">
        <v>34</v>
      </c>
      <c r="X554" s="257"/>
      <c r="Y554" s="257"/>
      <c r="Z554" s="257" t="s">
        <v>34</v>
      </c>
      <c r="AA554" s="257"/>
      <c r="AB554" s="257"/>
      <c r="AC554" s="257" t="s">
        <v>34</v>
      </c>
      <c r="AD554" s="257"/>
      <c r="AE554" s="257"/>
      <c r="AF554" s="257" t="s">
        <v>34</v>
      </c>
      <c r="AG554" s="257"/>
      <c r="AH554" s="257"/>
      <c r="AI554" s="257" t="s">
        <v>34</v>
      </c>
      <c r="AJ554" s="257"/>
      <c r="AK554" s="257"/>
      <c r="AL554" s="257" t="s">
        <v>34</v>
      </c>
      <c r="AM554" s="257"/>
      <c r="AN554" s="257"/>
      <c r="AO554" s="257" t="s">
        <v>34</v>
      </c>
      <c r="AP554" s="257"/>
      <c r="AQ554" s="257"/>
      <c r="AR554" s="257" t="s">
        <v>34</v>
      </c>
      <c r="AS554" s="257"/>
      <c r="AT554" s="257"/>
      <c r="AU554" s="257" t="s">
        <v>34</v>
      </c>
      <c r="AV554" s="257"/>
      <c r="AW554" s="257"/>
      <c r="AX554" s="257" t="s">
        <v>34</v>
      </c>
      <c r="AY554" s="257"/>
      <c r="AZ554" s="257"/>
      <c r="BA554" s="257" t="s">
        <v>34</v>
      </c>
      <c r="BB554" s="257"/>
      <c r="BC554" s="257"/>
      <c r="BD554" s="257" t="s">
        <v>34</v>
      </c>
      <c r="BE554" s="257"/>
      <c r="BF554" s="257"/>
      <c r="BG554" s="257" t="s">
        <v>34</v>
      </c>
      <c r="BH554" s="257"/>
      <c r="BI554" s="257"/>
      <c r="BJ554" s="257" t="s">
        <v>34</v>
      </c>
      <c r="BK554" s="257"/>
      <c r="BL554" s="257"/>
      <c r="BM554" s="257" t="s">
        <v>34</v>
      </c>
      <c r="BN554" s="257"/>
      <c r="BO554" s="257"/>
      <c r="BP554" s="257" t="s">
        <v>34</v>
      </c>
      <c r="BQ554" s="257"/>
      <c r="BR554" s="257"/>
      <c r="BS554" s="257" t="s">
        <v>34</v>
      </c>
      <c r="BT554" s="257"/>
      <c r="BU554" s="257"/>
      <c r="BV554" s="257" t="s">
        <v>34</v>
      </c>
      <c r="BW554" s="257"/>
      <c r="BX554" s="257"/>
      <c r="BY554" s="257" t="s">
        <v>34</v>
      </c>
      <c r="BZ554" s="257"/>
      <c r="CA554" s="257"/>
      <c r="CB554" s="257" t="s">
        <v>34</v>
      </c>
      <c r="CC554" s="259"/>
      <c r="CD554" s="259"/>
      <c r="CE554" s="259" t="s">
        <v>34</v>
      </c>
      <c r="CF554" s="257"/>
      <c r="CG554" s="257"/>
      <c r="CH554" s="257" t="s">
        <v>34</v>
      </c>
      <c r="CI554" s="257"/>
      <c r="CJ554" s="257"/>
      <c r="CK554" s="257" t="s">
        <v>34</v>
      </c>
      <c r="CL554" s="257"/>
      <c r="CM554" s="257"/>
      <c r="CN554" s="257" t="s">
        <v>34</v>
      </c>
      <c r="CO554" s="255"/>
      <c r="CP554" s="257"/>
      <c r="CQ554" s="257" t="s">
        <v>34</v>
      </c>
      <c r="CR554" s="257"/>
      <c r="CS554" s="257"/>
      <c r="CT554" s="257" t="s">
        <v>34</v>
      </c>
      <c r="CU554" s="255"/>
      <c r="CV554" s="257"/>
      <c r="CW554" s="257" t="s">
        <v>34</v>
      </c>
      <c r="CX554" s="257"/>
      <c r="CY554" s="257"/>
      <c r="CZ554" s="257" t="s">
        <v>34</v>
      </c>
      <c r="DA554" s="257"/>
      <c r="DB554" s="257"/>
      <c r="DC554" s="257" t="s">
        <v>34</v>
      </c>
      <c r="DD554" s="257"/>
      <c r="DE554" s="257"/>
      <c r="DF554" s="257" t="s">
        <v>34</v>
      </c>
      <c r="DG554" s="257"/>
      <c r="DH554" s="257"/>
      <c r="DI554" s="257" t="s">
        <v>34</v>
      </c>
      <c r="DJ554" s="257"/>
      <c r="DK554" s="257"/>
      <c r="DL554" s="257" t="s">
        <v>34</v>
      </c>
      <c r="DM554" s="255"/>
      <c r="DN554" s="326"/>
      <c r="DO554" s="326" t="s">
        <v>34</v>
      </c>
      <c r="DP554" s="257"/>
      <c r="DQ554" s="257"/>
      <c r="DR554" s="257" t="s">
        <v>34</v>
      </c>
      <c r="DS554" s="257"/>
      <c r="DT554" s="257"/>
      <c r="DU554" s="257" t="s">
        <v>34</v>
      </c>
      <c r="DV554" s="257"/>
      <c r="DW554" s="257"/>
      <c r="DX554" s="257" t="s">
        <v>34</v>
      </c>
      <c r="DY554" s="257"/>
      <c r="DZ554" s="257"/>
      <c r="EA554" s="257" t="s">
        <v>34</v>
      </c>
      <c r="EB554" s="257"/>
      <c r="EC554" s="257"/>
      <c r="ED554" s="257" t="s">
        <v>34</v>
      </c>
      <c r="EE554" s="257"/>
      <c r="EF554" s="257"/>
      <c r="EG554" s="257" t="s">
        <v>34</v>
      </c>
      <c r="EH554" s="257"/>
      <c r="EI554" s="257"/>
      <c r="EJ554" s="257" t="s">
        <v>34</v>
      </c>
      <c r="EK554" s="257"/>
      <c r="EL554" s="257"/>
      <c r="EM554" s="257" t="s">
        <v>34</v>
      </c>
      <c r="EN554" s="257"/>
      <c r="EO554" s="257"/>
      <c r="EP554" s="257" t="s">
        <v>34</v>
      </c>
      <c r="EQ554" s="257"/>
      <c r="ER554" s="257"/>
      <c r="ES554" s="257" t="s">
        <v>34</v>
      </c>
      <c r="ET554" s="257"/>
      <c r="EU554" s="257"/>
      <c r="EV554" s="257" t="s">
        <v>34</v>
      </c>
      <c r="EW554" s="257"/>
      <c r="EX554" s="257"/>
      <c r="EY554" s="257" t="s">
        <v>34</v>
      </c>
      <c r="EZ554" s="257"/>
      <c r="FA554" s="257"/>
      <c r="FB554" s="257" t="s">
        <v>34</v>
      </c>
      <c r="FC554" s="257"/>
      <c r="FD554" s="257"/>
      <c r="FE554" s="257" t="s">
        <v>34</v>
      </c>
      <c r="FF554" s="257"/>
      <c r="FG554" s="257"/>
      <c r="FH554" s="257" t="s">
        <v>34</v>
      </c>
      <c r="FI554" s="257"/>
      <c r="FJ554" s="257"/>
      <c r="FK554" s="257" t="s">
        <v>34</v>
      </c>
      <c r="FL554" s="257"/>
      <c r="FM554" s="257"/>
      <c r="FN554" s="257" t="s">
        <v>34</v>
      </c>
      <c r="FO554" s="257"/>
      <c r="FP554" s="257"/>
      <c r="FQ554" s="257" t="s">
        <v>34</v>
      </c>
      <c r="FR554" s="257"/>
      <c r="FS554" s="257"/>
      <c r="FT554" s="257" t="s">
        <v>34</v>
      </c>
      <c r="FU554" s="257"/>
      <c r="FV554" s="257"/>
      <c r="FW554" s="257" t="s">
        <v>34</v>
      </c>
      <c r="FX554" s="257"/>
      <c r="FY554" s="257"/>
      <c r="FZ554" s="257" t="s">
        <v>34</v>
      </c>
      <c r="GA554" s="259"/>
      <c r="GB554" s="259"/>
      <c r="GC554" s="259" t="s">
        <v>34</v>
      </c>
      <c r="GD554" s="257"/>
      <c r="GE554" s="257"/>
      <c r="GF554" s="257" t="s">
        <v>34</v>
      </c>
      <c r="GG554" s="257"/>
      <c r="GH554" s="257"/>
      <c r="GI554" s="257" t="s">
        <v>34</v>
      </c>
      <c r="GJ554" s="257"/>
      <c r="GK554" s="257"/>
      <c r="GL554" s="257" t="s">
        <v>34</v>
      </c>
      <c r="GM554" s="257"/>
      <c r="GN554" s="257"/>
      <c r="GO554" s="257" t="s">
        <v>34</v>
      </c>
      <c r="GP554" s="257"/>
      <c r="GQ554" s="257"/>
      <c r="GR554" s="257" t="s">
        <v>34</v>
      </c>
      <c r="GS554" s="257"/>
      <c r="GT554" s="257"/>
      <c r="GU554" s="257" t="s">
        <v>34</v>
      </c>
      <c r="GV554" s="257"/>
      <c r="GW554" s="257"/>
      <c r="GX554" s="257" t="s">
        <v>34</v>
      </c>
      <c r="GY554" s="257"/>
      <c r="GZ554" s="257"/>
      <c r="HA554" s="257" t="s">
        <v>34</v>
      </c>
    </row>
    <row r="555" spans="1:209" s="184" customFormat="1" outlineLevel="1" x14ac:dyDescent="0.2">
      <c r="A555" s="254" t="s">
        <v>2361</v>
      </c>
      <c r="B555" s="257" t="s">
        <v>172</v>
      </c>
      <c r="C555" s="257" t="s">
        <v>30</v>
      </c>
      <c r="D555" s="257" t="s">
        <v>173</v>
      </c>
      <c r="E555" s="257"/>
      <c r="F555" s="257"/>
      <c r="G555" s="257"/>
      <c r="H555" s="257"/>
      <c r="I555" s="257" t="s">
        <v>174</v>
      </c>
      <c r="O555" s="257"/>
      <c r="P555" s="257"/>
      <c r="Q555" s="257" t="s">
        <v>34</v>
      </c>
      <c r="R555" s="257"/>
      <c r="S555" s="257"/>
      <c r="T555" s="257" t="s">
        <v>34</v>
      </c>
      <c r="U555" s="257"/>
      <c r="V555" s="257"/>
      <c r="W555" s="257" t="s">
        <v>34</v>
      </c>
      <c r="X555" s="257"/>
      <c r="Y555" s="257"/>
      <c r="Z555" s="257" t="s">
        <v>34</v>
      </c>
      <c r="AA555" s="257"/>
      <c r="AB555" s="257"/>
      <c r="AC555" s="257" t="s">
        <v>34</v>
      </c>
      <c r="AD555" s="257"/>
      <c r="AE555" s="257"/>
      <c r="AF555" s="257" t="s">
        <v>34</v>
      </c>
      <c r="AG555" s="257"/>
      <c r="AH555" s="257"/>
      <c r="AI555" s="257" t="s">
        <v>34</v>
      </c>
      <c r="AJ555" s="257"/>
      <c r="AK555" s="257"/>
      <c r="AL555" s="257" t="s">
        <v>34</v>
      </c>
      <c r="AM555" s="257"/>
      <c r="AN555" s="257"/>
      <c r="AO555" s="257" t="s">
        <v>34</v>
      </c>
      <c r="AP555" s="257"/>
      <c r="AQ555" s="257"/>
      <c r="AR555" s="257" t="s">
        <v>34</v>
      </c>
      <c r="AS555" s="257"/>
      <c r="AT555" s="257"/>
      <c r="AU555" s="257" t="s">
        <v>34</v>
      </c>
      <c r="AV555" s="257"/>
      <c r="AW555" s="257"/>
      <c r="AX555" s="257" t="s">
        <v>34</v>
      </c>
      <c r="AY555" s="257"/>
      <c r="AZ555" s="257"/>
      <c r="BA555" s="257" t="s">
        <v>34</v>
      </c>
      <c r="BB555" s="257"/>
      <c r="BC555" s="257"/>
      <c r="BD555" s="257" t="s">
        <v>34</v>
      </c>
      <c r="BE555" s="257"/>
      <c r="BF555" s="257"/>
      <c r="BG555" s="257" t="s">
        <v>34</v>
      </c>
      <c r="BH555" s="257"/>
      <c r="BI555" s="257"/>
      <c r="BJ555" s="257" t="s">
        <v>34</v>
      </c>
      <c r="BK555" s="257"/>
      <c r="BL555" s="257"/>
      <c r="BM555" s="257" t="s">
        <v>34</v>
      </c>
      <c r="BN555" s="257"/>
      <c r="BO555" s="257"/>
      <c r="BP555" s="257" t="s">
        <v>34</v>
      </c>
      <c r="BQ555" s="257"/>
      <c r="BR555" s="257"/>
      <c r="BS555" s="257" t="s">
        <v>34</v>
      </c>
      <c r="BT555" s="257"/>
      <c r="BU555" s="257"/>
      <c r="BV555" s="257" t="s">
        <v>34</v>
      </c>
      <c r="BW555" s="257"/>
      <c r="BX555" s="257"/>
      <c r="BY555" s="257" t="s">
        <v>34</v>
      </c>
      <c r="BZ555" s="257"/>
      <c r="CA555" s="257"/>
      <c r="CB555" s="257" t="s">
        <v>34</v>
      </c>
      <c r="CC555" s="259"/>
      <c r="CD555" s="259"/>
      <c r="CE555" s="259" t="s">
        <v>34</v>
      </c>
      <c r="CF555" s="257"/>
      <c r="CG555" s="257"/>
      <c r="CH555" s="257" t="s">
        <v>34</v>
      </c>
      <c r="CI555" s="257"/>
      <c r="CJ555" s="257"/>
      <c r="CK555" s="257" t="s">
        <v>34</v>
      </c>
      <c r="CL555" s="257"/>
      <c r="CM555" s="257"/>
      <c r="CN555" s="257" t="s">
        <v>34</v>
      </c>
      <c r="CO555" s="255"/>
      <c r="CP555" s="257"/>
      <c r="CQ555" s="257" t="s">
        <v>34</v>
      </c>
      <c r="CR555" s="257"/>
      <c r="CS555" s="257"/>
      <c r="CT555" s="257" t="s">
        <v>34</v>
      </c>
      <c r="CU555" s="255"/>
      <c r="CV555" s="257"/>
      <c r="CW555" s="257" t="s">
        <v>34</v>
      </c>
      <c r="CX555" s="257"/>
      <c r="CY555" s="257"/>
      <c r="CZ555" s="257" t="s">
        <v>34</v>
      </c>
      <c r="DA555" s="257"/>
      <c r="DB555" s="257"/>
      <c r="DC555" s="257" t="s">
        <v>34</v>
      </c>
      <c r="DD555" s="257"/>
      <c r="DE555" s="257"/>
      <c r="DF555" s="257" t="s">
        <v>34</v>
      </c>
      <c r="DG555" s="257"/>
      <c r="DH555" s="257"/>
      <c r="DI555" s="257" t="s">
        <v>34</v>
      </c>
      <c r="DJ555" s="257"/>
      <c r="DK555" s="257"/>
      <c r="DL555" s="257" t="s">
        <v>34</v>
      </c>
      <c r="DM555" s="255"/>
      <c r="DN555" s="326"/>
      <c r="DO555" s="326" t="s">
        <v>34</v>
      </c>
      <c r="DP555" s="257"/>
      <c r="DQ555" s="257"/>
      <c r="DR555" s="257" t="s">
        <v>34</v>
      </c>
      <c r="DS555" s="257"/>
      <c r="DT555" s="257"/>
      <c r="DU555" s="257" t="s">
        <v>34</v>
      </c>
      <c r="DV555" s="257"/>
      <c r="DW555" s="257"/>
      <c r="DX555" s="257" t="s">
        <v>34</v>
      </c>
      <c r="DY555" s="257"/>
      <c r="DZ555" s="257"/>
      <c r="EA555" s="257" t="s">
        <v>34</v>
      </c>
      <c r="EB555" s="257"/>
      <c r="EC555" s="257"/>
      <c r="ED555" s="257" t="s">
        <v>34</v>
      </c>
      <c r="EE555" s="257"/>
      <c r="EF555" s="257"/>
      <c r="EG555" s="257" t="s">
        <v>34</v>
      </c>
      <c r="EH555" s="257"/>
      <c r="EI555" s="257"/>
      <c r="EJ555" s="257" t="s">
        <v>34</v>
      </c>
      <c r="EK555" s="257"/>
      <c r="EL555" s="257"/>
      <c r="EM555" s="257" t="s">
        <v>34</v>
      </c>
      <c r="EN555" s="257"/>
      <c r="EO555" s="257"/>
      <c r="EP555" s="257" t="s">
        <v>34</v>
      </c>
      <c r="EQ555" s="257"/>
      <c r="ER555" s="257"/>
      <c r="ES555" s="257" t="s">
        <v>34</v>
      </c>
      <c r="ET555" s="257"/>
      <c r="EU555" s="257"/>
      <c r="EV555" s="257" t="s">
        <v>34</v>
      </c>
      <c r="EW555" s="257"/>
      <c r="EX555" s="257"/>
      <c r="EY555" s="257" t="s">
        <v>34</v>
      </c>
      <c r="EZ555" s="257"/>
      <c r="FA555" s="257"/>
      <c r="FB555" s="257" t="s">
        <v>34</v>
      </c>
      <c r="FC555" s="257"/>
      <c r="FD555" s="257"/>
      <c r="FE555" s="257" t="s">
        <v>34</v>
      </c>
      <c r="FF555" s="257"/>
      <c r="FG555" s="257"/>
      <c r="FH555" s="257" t="s">
        <v>34</v>
      </c>
      <c r="FI555" s="257"/>
      <c r="FJ555" s="257"/>
      <c r="FK555" s="257" t="s">
        <v>34</v>
      </c>
      <c r="FL555" s="257"/>
      <c r="FM555" s="257"/>
      <c r="FN555" s="257" t="s">
        <v>34</v>
      </c>
      <c r="FO555" s="257"/>
      <c r="FP555" s="257"/>
      <c r="FQ555" s="257" t="s">
        <v>34</v>
      </c>
      <c r="FR555" s="257"/>
      <c r="FS555" s="257"/>
      <c r="FT555" s="257" t="s">
        <v>34</v>
      </c>
      <c r="FU555" s="257"/>
      <c r="FV555" s="257"/>
      <c r="FW555" s="257" t="s">
        <v>34</v>
      </c>
      <c r="FX555" s="257"/>
      <c r="FY555" s="257"/>
      <c r="FZ555" s="257" t="s">
        <v>34</v>
      </c>
      <c r="GA555" s="259"/>
      <c r="GB555" s="259"/>
      <c r="GC555" s="259" t="s">
        <v>34</v>
      </c>
      <c r="GD555" s="257"/>
      <c r="GE555" s="257"/>
      <c r="GF555" s="257" t="s">
        <v>34</v>
      </c>
      <c r="GG555" s="257"/>
      <c r="GH555" s="257"/>
      <c r="GI555" s="257" t="s">
        <v>34</v>
      </c>
      <c r="GJ555" s="257"/>
      <c r="GK555" s="257"/>
      <c r="GL555" s="257" t="s">
        <v>34</v>
      </c>
      <c r="GM555" s="257"/>
      <c r="GN555" s="257"/>
      <c r="GO555" s="257" t="s">
        <v>34</v>
      </c>
      <c r="GP555" s="257"/>
      <c r="GQ555" s="257"/>
      <c r="GR555" s="257" t="s">
        <v>34</v>
      </c>
      <c r="GS555" s="257"/>
      <c r="GT555" s="257"/>
      <c r="GU555" s="257" t="s">
        <v>34</v>
      </c>
      <c r="GV555" s="257"/>
      <c r="GW555" s="257"/>
      <c r="GX555" s="257" t="s">
        <v>34</v>
      </c>
      <c r="GY555" s="257"/>
      <c r="GZ555" s="257"/>
      <c r="HA555" s="257" t="s">
        <v>34</v>
      </c>
    </row>
    <row r="556" spans="1:209" s="184" customFormat="1" outlineLevel="1" x14ac:dyDescent="0.2">
      <c r="A556" s="254" t="s">
        <v>2362</v>
      </c>
      <c r="B556" s="257" t="s">
        <v>175</v>
      </c>
      <c r="C556" s="257" t="s">
        <v>15</v>
      </c>
      <c r="D556" s="257" t="s">
        <v>185</v>
      </c>
      <c r="E556" s="257"/>
      <c r="F556" s="257"/>
      <c r="G556" s="257"/>
      <c r="H556" s="257"/>
      <c r="I556" s="257"/>
      <c r="O556" s="257"/>
      <c r="P556" s="257"/>
      <c r="Q556" s="257" t="s">
        <v>34</v>
      </c>
      <c r="R556" s="257"/>
      <c r="S556" s="257"/>
      <c r="T556" s="257" t="s">
        <v>34</v>
      </c>
      <c r="U556" s="257"/>
      <c r="V556" s="257"/>
      <c r="W556" s="257" t="s">
        <v>34</v>
      </c>
      <c r="X556" s="257"/>
      <c r="Y556" s="257"/>
      <c r="Z556" s="257" t="s">
        <v>34</v>
      </c>
      <c r="AA556" s="257"/>
      <c r="AB556" s="257"/>
      <c r="AC556" s="257" t="s">
        <v>34</v>
      </c>
      <c r="AD556" s="257"/>
      <c r="AE556" s="257"/>
      <c r="AF556" s="257" t="s">
        <v>34</v>
      </c>
      <c r="AG556" s="257"/>
      <c r="AH556" s="257"/>
      <c r="AI556" s="257" t="s">
        <v>34</v>
      </c>
      <c r="AJ556" s="257"/>
      <c r="AK556" s="257"/>
      <c r="AL556" s="257" t="s">
        <v>34</v>
      </c>
      <c r="AM556" s="257"/>
      <c r="AN556" s="257"/>
      <c r="AO556" s="257" t="s">
        <v>34</v>
      </c>
      <c r="AP556" s="257"/>
      <c r="AQ556" s="257"/>
      <c r="AR556" s="257" t="s">
        <v>34</v>
      </c>
      <c r="AS556" s="257"/>
      <c r="AT556" s="257"/>
      <c r="AU556" s="257" t="s">
        <v>34</v>
      </c>
      <c r="AV556" s="257"/>
      <c r="AW556" s="257"/>
      <c r="AX556" s="257" t="s">
        <v>34</v>
      </c>
      <c r="AY556" s="257"/>
      <c r="AZ556" s="257"/>
      <c r="BA556" s="257" t="s">
        <v>34</v>
      </c>
      <c r="BB556" s="257"/>
      <c r="BC556" s="257"/>
      <c r="BD556" s="257" t="s">
        <v>34</v>
      </c>
      <c r="BE556" s="257"/>
      <c r="BF556" s="257"/>
      <c r="BG556" s="257" t="s">
        <v>34</v>
      </c>
      <c r="BH556" s="257"/>
      <c r="BI556" s="257"/>
      <c r="BJ556" s="257" t="s">
        <v>34</v>
      </c>
      <c r="BK556" s="257"/>
      <c r="BL556" s="257"/>
      <c r="BM556" s="257" t="s">
        <v>34</v>
      </c>
      <c r="BN556" s="257"/>
      <c r="BO556" s="257"/>
      <c r="BP556" s="257" t="s">
        <v>34</v>
      </c>
      <c r="BQ556" s="257"/>
      <c r="BR556" s="257"/>
      <c r="BS556" s="257" t="s">
        <v>34</v>
      </c>
      <c r="BT556" s="257"/>
      <c r="BU556" s="257"/>
      <c r="BV556" s="257" t="s">
        <v>34</v>
      </c>
      <c r="BW556" s="257"/>
      <c r="BX556" s="257"/>
      <c r="BY556" s="257" t="s">
        <v>34</v>
      </c>
      <c r="BZ556" s="257"/>
      <c r="CA556" s="257"/>
      <c r="CB556" s="257" t="s">
        <v>34</v>
      </c>
      <c r="CC556" s="259"/>
      <c r="CD556" s="259"/>
      <c r="CE556" s="259" t="s">
        <v>34</v>
      </c>
      <c r="CF556" s="257"/>
      <c r="CG556" s="257"/>
      <c r="CH556" s="257" t="s">
        <v>34</v>
      </c>
      <c r="CI556" s="257"/>
      <c r="CJ556" s="257"/>
      <c r="CK556" s="257" t="s">
        <v>34</v>
      </c>
      <c r="CL556" s="257"/>
      <c r="CM556" s="257"/>
      <c r="CN556" s="257" t="s">
        <v>34</v>
      </c>
      <c r="CO556" s="255"/>
      <c r="CP556" s="257"/>
      <c r="CQ556" s="257" t="s">
        <v>34</v>
      </c>
      <c r="CR556" s="257"/>
      <c r="CS556" s="257"/>
      <c r="CT556" s="257" t="s">
        <v>34</v>
      </c>
      <c r="CU556" s="255"/>
      <c r="CV556" s="257"/>
      <c r="CW556" s="257" t="s">
        <v>34</v>
      </c>
      <c r="CX556" s="257"/>
      <c r="CY556" s="257"/>
      <c r="CZ556" s="257" t="s">
        <v>34</v>
      </c>
      <c r="DA556" s="257"/>
      <c r="DB556" s="257"/>
      <c r="DC556" s="257" t="s">
        <v>34</v>
      </c>
      <c r="DD556" s="257"/>
      <c r="DE556" s="257"/>
      <c r="DF556" s="257" t="s">
        <v>34</v>
      </c>
      <c r="DG556" s="257"/>
      <c r="DH556" s="257"/>
      <c r="DI556" s="257" t="s">
        <v>34</v>
      </c>
      <c r="DJ556" s="257"/>
      <c r="DK556" s="257"/>
      <c r="DL556" s="257" t="s">
        <v>34</v>
      </c>
      <c r="DM556" s="255"/>
      <c r="DN556" s="326"/>
      <c r="DO556" s="326" t="s">
        <v>34</v>
      </c>
      <c r="DP556" s="257"/>
      <c r="DQ556" s="257"/>
      <c r="DR556" s="257" t="s">
        <v>34</v>
      </c>
      <c r="DS556" s="257"/>
      <c r="DT556" s="257"/>
      <c r="DU556" s="257" t="s">
        <v>34</v>
      </c>
      <c r="DV556" s="257"/>
      <c r="DW556" s="257"/>
      <c r="DX556" s="257" t="s">
        <v>34</v>
      </c>
      <c r="DY556" s="257"/>
      <c r="DZ556" s="257"/>
      <c r="EA556" s="257" t="s">
        <v>34</v>
      </c>
      <c r="EB556" s="257"/>
      <c r="EC556" s="257"/>
      <c r="ED556" s="257" t="s">
        <v>34</v>
      </c>
      <c r="EE556" s="257"/>
      <c r="EF556" s="257"/>
      <c r="EG556" s="257" t="s">
        <v>34</v>
      </c>
      <c r="EH556" s="257"/>
      <c r="EI556" s="257"/>
      <c r="EJ556" s="257" t="s">
        <v>34</v>
      </c>
      <c r="EK556" s="257"/>
      <c r="EL556" s="257"/>
      <c r="EM556" s="257" t="s">
        <v>34</v>
      </c>
      <c r="EN556" s="257"/>
      <c r="EO556" s="257"/>
      <c r="EP556" s="257" t="s">
        <v>34</v>
      </c>
      <c r="EQ556" s="257"/>
      <c r="ER556" s="257"/>
      <c r="ES556" s="257" t="s">
        <v>34</v>
      </c>
      <c r="ET556" s="257"/>
      <c r="EU556" s="257"/>
      <c r="EV556" s="257" t="s">
        <v>34</v>
      </c>
      <c r="EW556" s="257"/>
      <c r="EX556" s="257"/>
      <c r="EY556" s="257" t="s">
        <v>34</v>
      </c>
      <c r="EZ556" s="257"/>
      <c r="FA556" s="257"/>
      <c r="FB556" s="257" t="s">
        <v>34</v>
      </c>
      <c r="FC556" s="257"/>
      <c r="FD556" s="257"/>
      <c r="FE556" s="257" t="s">
        <v>34</v>
      </c>
      <c r="FF556" s="257"/>
      <c r="FG556" s="257"/>
      <c r="FH556" s="257" t="s">
        <v>34</v>
      </c>
      <c r="FI556" s="257"/>
      <c r="FJ556" s="257"/>
      <c r="FK556" s="257" t="s">
        <v>34</v>
      </c>
      <c r="FL556" s="257"/>
      <c r="FM556" s="257"/>
      <c r="FN556" s="257" t="s">
        <v>34</v>
      </c>
      <c r="FO556" s="257"/>
      <c r="FP556" s="257"/>
      <c r="FQ556" s="257" t="s">
        <v>34</v>
      </c>
      <c r="FR556" s="257"/>
      <c r="FS556" s="257"/>
      <c r="FT556" s="257" t="s">
        <v>34</v>
      </c>
      <c r="FU556" s="257"/>
      <c r="FV556" s="257"/>
      <c r="FW556" s="257" t="s">
        <v>34</v>
      </c>
      <c r="FX556" s="257"/>
      <c r="FY556" s="257"/>
      <c r="FZ556" s="257" t="s">
        <v>34</v>
      </c>
      <c r="GA556" s="259"/>
      <c r="GB556" s="259"/>
      <c r="GC556" s="259" t="s">
        <v>34</v>
      </c>
      <c r="GD556" s="257"/>
      <c r="GE556" s="257"/>
      <c r="GF556" s="257" t="s">
        <v>34</v>
      </c>
      <c r="GG556" s="257"/>
      <c r="GH556" s="257"/>
      <c r="GI556" s="257" t="s">
        <v>34</v>
      </c>
      <c r="GJ556" s="257"/>
      <c r="GK556" s="257"/>
      <c r="GL556" s="257" t="s">
        <v>34</v>
      </c>
      <c r="GM556" s="257"/>
      <c r="GN556" s="257"/>
      <c r="GO556" s="257" t="s">
        <v>34</v>
      </c>
      <c r="GP556" s="257"/>
      <c r="GQ556" s="257"/>
      <c r="GR556" s="257" t="s">
        <v>34</v>
      </c>
      <c r="GS556" s="257"/>
      <c r="GT556" s="257"/>
      <c r="GU556" s="257" t="s">
        <v>34</v>
      </c>
      <c r="GV556" s="257"/>
      <c r="GW556" s="257"/>
      <c r="GX556" s="257" t="s">
        <v>34</v>
      </c>
      <c r="GY556" s="257"/>
      <c r="GZ556" s="257"/>
      <c r="HA556" s="257" t="s">
        <v>34</v>
      </c>
    </row>
    <row r="557" spans="1:209" s="184" customFormat="1" outlineLevel="1" x14ac:dyDescent="0.2">
      <c r="A557" s="254" t="s">
        <v>2363</v>
      </c>
      <c r="B557" s="257" t="s">
        <v>176</v>
      </c>
      <c r="C557" s="257" t="s">
        <v>15</v>
      </c>
      <c r="D557" s="257" t="s">
        <v>185</v>
      </c>
      <c r="E557" s="257"/>
      <c r="F557" s="257"/>
      <c r="G557" s="257"/>
      <c r="H557" s="257"/>
      <c r="I557" s="257"/>
      <c r="O557" s="257"/>
      <c r="P557" s="257"/>
      <c r="Q557" s="257" t="s">
        <v>34</v>
      </c>
      <c r="R557" s="257"/>
      <c r="S557" s="257"/>
      <c r="T557" s="257" t="s">
        <v>34</v>
      </c>
      <c r="U557" s="257"/>
      <c r="V557" s="257"/>
      <c r="W557" s="257" t="s">
        <v>34</v>
      </c>
      <c r="X557" s="257"/>
      <c r="Y557" s="257"/>
      <c r="Z557" s="257" t="s">
        <v>34</v>
      </c>
      <c r="AA557" s="257"/>
      <c r="AB557" s="257"/>
      <c r="AC557" s="257" t="s">
        <v>34</v>
      </c>
      <c r="AD557" s="257"/>
      <c r="AE557" s="257"/>
      <c r="AF557" s="257" t="s">
        <v>34</v>
      </c>
      <c r="AG557" s="257"/>
      <c r="AH557" s="257"/>
      <c r="AI557" s="257" t="s">
        <v>34</v>
      </c>
      <c r="AJ557" s="257"/>
      <c r="AK557" s="257"/>
      <c r="AL557" s="257" t="s">
        <v>34</v>
      </c>
      <c r="AM557" s="257"/>
      <c r="AN557" s="257"/>
      <c r="AO557" s="257" t="s">
        <v>34</v>
      </c>
      <c r="AP557" s="257"/>
      <c r="AQ557" s="257"/>
      <c r="AR557" s="257" t="s">
        <v>34</v>
      </c>
      <c r="AS557" s="257"/>
      <c r="AT557" s="257"/>
      <c r="AU557" s="257" t="s">
        <v>34</v>
      </c>
      <c r="AV557" s="257"/>
      <c r="AW557" s="257"/>
      <c r="AX557" s="257" t="s">
        <v>34</v>
      </c>
      <c r="AY557" s="257"/>
      <c r="AZ557" s="257"/>
      <c r="BA557" s="257" t="s">
        <v>34</v>
      </c>
      <c r="BB557" s="257"/>
      <c r="BC557" s="257"/>
      <c r="BD557" s="257" t="s">
        <v>34</v>
      </c>
      <c r="BE557" s="257"/>
      <c r="BF557" s="257"/>
      <c r="BG557" s="257" t="s">
        <v>34</v>
      </c>
      <c r="BH557" s="257"/>
      <c r="BI557" s="257"/>
      <c r="BJ557" s="257" t="s">
        <v>34</v>
      </c>
      <c r="BK557" s="257"/>
      <c r="BL557" s="257"/>
      <c r="BM557" s="257" t="s">
        <v>34</v>
      </c>
      <c r="BN557" s="257"/>
      <c r="BO557" s="257"/>
      <c r="BP557" s="257" t="s">
        <v>34</v>
      </c>
      <c r="BQ557" s="257"/>
      <c r="BR557" s="257"/>
      <c r="BS557" s="257" t="s">
        <v>34</v>
      </c>
      <c r="BT557" s="257"/>
      <c r="BU557" s="257"/>
      <c r="BV557" s="257" t="s">
        <v>34</v>
      </c>
      <c r="BW557" s="257"/>
      <c r="BX557" s="257"/>
      <c r="BY557" s="257" t="s">
        <v>34</v>
      </c>
      <c r="BZ557" s="257"/>
      <c r="CA557" s="257"/>
      <c r="CB557" s="257" t="s">
        <v>34</v>
      </c>
      <c r="CC557" s="259"/>
      <c r="CD557" s="259"/>
      <c r="CE557" s="259" t="s">
        <v>34</v>
      </c>
      <c r="CF557" s="257"/>
      <c r="CG557" s="257"/>
      <c r="CH557" s="257" t="s">
        <v>34</v>
      </c>
      <c r="CI557" s="257"/>
      <c r="CJ557" s="257"/>
      <c r="CK557" s="257" t="s">
        <v>34</v>
      </c>
      <c r="CL557" s="257"/>
      <c r="CM557" s="257"/>
      <c r="CN557" s="257" t="s">
        <v>34</v>
      </c>
      <c r="CO557" s="255"/>
      <c r="CP557" s="257"/>
      <c r="CQ557" s="257" t="s">
        <v>34</v>
      </c>
      <c r="CR557" s="257"/>
      <c r="CS557" s="257"/>
      <c r="CT557" s="257" t="s">
        <v>34</v>
      </c>
      <c r="CU557" s="255"/>
      <c r="CV557" s="257"/>
      <c r="CW557" s="257" t="s">
        <v>34</v>
      </c>
      <c r="CX557" s="257"/>
      <c r="CY557" s="257"/>
      <c r="CZ557" s="257" t="s">
        <v>34</v>
      </c>
      <c r="DA557" s="257"/>
      <c r="DB557" s="257"/>
      <c r="DC557" s="257" t="s">
        <v>34</v>
      </c>
      <c r="DD557" s="257"/>
      <c r="DE557" s="257"/>
      <c r="DF557" s="257" t="s">
        <v>34</v>
      </c>
      <c r="DG557" s="257"/>
      <c r="DH557" s="257"/>
      <c r="DI557" s="257" t="s">
        <v>34</v>
      </c>
      <c r="DJ557" s="257"/>
      <c r="DK557" s="257"/>
      <c r="DL557" s="257" t="s">
        <v>34</v>
      </c>
      <c r="DM557" s="255"/>
      <c r="DN557" s="326"/>
      <c r="DO557" s="326" t="s">
        <v>34</v>
      </c>
      <c r="DP557" s="257"/>
      <c r="DQ557" s="257"/>
      <c r="DR557" s="257" t="s">
        <v>34</v>
      </c>
      <c r="DS557" s="257"/>
      <c r="DT557" s="257"/>
      <c r="DU557" s="257" t="s">
        <v>34</v>
      </c>
      <c r="DV557" s="257"/>
      <c r="DW557" s="257"/>
      <c r="DX557" s="257" t="s">
        <v>34</v>
      </c>
      <c r="DY557" s="257"/>
      <c r="DZ557" s="257"/>
      <c r="EA557" s="257" t="s">
        <v>34</v>
      </c>
      <c r="EB557" s="257"/>
      <c r="EC557" s="257"/>
      <c r="ED557" s="257" t="s">
        <v>34</v>
      </c>
      <c r="EE557" s="257"/>
      <c r="EF557" s="257"/>
      <c r="EG557" s="257" t="s">
        <v>34</v>
      </c>
      <c r="EH557" s="257"/>
      <c r="EI557" s="257"/>
      <c r="EJ557" s="257" t="s">
        <v>34</v>
      </c>
      <c r="EK557" s="257"/>
      <c r="EL557" s="257"/>
      <c r="EM557" s="257" t="s">
        <v>34</v>
      </c>
      <c r="EN557" s="257"/>
      <c r="EO557" s="257"/>
      <c r="EP557" s="257" t="s">
        <v>34</v>
      </c>
      <c r="EQ557" s="257"/>
      <c r="ER557" s="257"/>
      <c r="ES557" s="257" t="s">
        <v>34</v>
      </c>
      <c r="ET557" s="257"/>
      <c r="EU557" s="257"/>
      <c r="EV557" s="257" t="s">
        <v>34</v>
      </c>
      <c r="EW557" s="257"/>
      <c r="EX557" s="257"/>
      <c r="EY557" s="257" t="s">
        <v>34</v>
      </c>
      <c r="EZ557" s="257"/>
      <c r="FA557" s="257"/>
      <c r="FB557" s="257" t="s">
        <v>34</v>
      </c>
      <c r="FC557" s="257"/>
      <c r="FD557" s="257"/>
      <c r="FE557" s="257" t="s">
        <v>34</v>
      </c>
      <c r="FF557" s="257"/>
      <c r="FG557" s="257"/>
      <c r="FH557" s="257" t="s">
        <v>34</v>
      </c>
      <c r="FI557" s="257"/>
      <c r="FJ557" s="257"/>
      <c r="FK557" s="257" t="s">
        <v>34</v>
      </c>
      <c r="FL557" s="257"/>
      <c r="FM557" s="257"/>
      <c r="FN557" s="257" t="s">
        <v>34</v>
      </c>
      <c r="FO557" s="257"/>
      <c r="FP557" s="257"/>
      <c r="FQ557" s="257" t="s">
        <v>34</v>
      </c>
      <c r="FR557" s="257"/>
      <c r="FS557" s="257"/>
      <c r="FT557" s="257" t="s">
        <v>34</v>
      </c>
      <c r="FU557" s="257"/>
      <c r="FV557" s="257"/>
      <c r="FW557" s="257" t="s">
        <v>34</v>
      </c>
      <c r="FX557" s="257"/>
      <c r="FY557" s="257"/>
      <c r="FZ557" s="257" t="s">
        <v>34</v>
      </c>
      <c r="GA557" s="259"/>
      <c r="GB557" s="259"/>
      <c r="GC557" s="259" t="s">
        <v>34</v>
      </c>
      <c r="GD557" s="257"/>
      <c r="GE557" s="257"/>
      <c r="GF557" s="257" t="s">
        <v>34</v>
      </c>
      <c r="GG557" s="257"/>
      <c r="GH557" s="257"/>
      <c r="GI557" s="257" t="s">
        <v>34</v>
      </c>
      <c r="GJ557" s="257"/>
      <c r="GK557" s="257"/>
      <c r="GL557" s="257" t="s">
        <v>34</v>
      </c>
      <c r="GM557" s="257"/>
      <c r="GN557" s="257"/>
      <c r="GO557" s="257" t="s">
        <v>34</v>
      </c>
      <c r="GP557" s="257"/>
      <c r="GQ557" s="257"/>
      <c r="GR557" s="257" t="s">
        <v>34</v>
      </c>
      <c r="GS557" s="257"/>
      <c r="GT557" s="257"/>
      <c r="GU557" s="257" t="s">
        <v>34</v>
      </c>
      <c r="GV557" s="257"/>
      <c r="GW557" s="257"/>
      <c r="GX557" s="257" t="s">
        <v>34</v>
      </c>
      <c r="GY557" s="257"/>
      <c r="GZ557" s="257"/>
      <c r="HA557" s="257" t="s">
        <v>34</v>
      </c>
    </row>
    <row r="558" spans="1:209" s="184" customFormat="1" outlineLevel="1" x14ac:dyDescent="0.2">
      <c r="A558" s="254" t="s">
        <v>2364</v>
      </c>
      <c r="B558" s="257" t="s">
        <v>177</v>
      </c>
      <c r="C558" s="257" t="s">
        <v>30</v>
      </c>
      <c r="D558" s="257" t="s">
        <v>173</v>
      </c>
      <c r="E558" s="257"/>
      <c r="F558" s="257"/>
      <c r="G558" s="257"/>
      <c r="H558" s="257"/>
      <c r="I558" s="257" t="s">
        <v>174</v>
      </c>
      <c r="O558" s="257"/>
      <c r="P558" s="257"/>
      <c r="Q558" s="257" t="s">
        <v>34</v>
      </c>
      <c r="R558" s="257"/>
      <c r="S558" s="257"/>
      <c r="T558" s="257" t="s">
        <v>34</v>
      </c>
      <c r="U558" s="257"/>
      <c r="V558" s="257"/>
      <c r="W558" s="257" t="s">
        <v>34</v>
      </c>
      <c r="X558" s="257"/>
      <c r="Y558" s="257"/>
      <c r="Z558" s="257" t="s">
        <v>34</v>
      </c>
      <c r="AA558" s="257"/>
      <c r="AB558" s="257"/>
      <c r="AC558" s="257" t="s">
        <v>34</v>
      </c>
      <c r="AD558" s="257"/>
      <c r="AE558" s="257"/>
      <c r="AF558" s="257" t="s">
        <v>34</v>
      </c>
      <c r="AG558" s="257"/>
      <c r="AH558" s="257"/>
      <c r="AI558" s="257" t="s">
        <v>34</v>
      </c>
      <c r="AJ558" s="257"/>
      <c r="AK558" s="257"/>
      <c r="AL558" s="257" t="s">
        <v>34</v>
      </c>
      <c r="AM558" s="257"/>
      <c r="AN558" s="257"/>
      <c r="AO558" s="257" t="s">
        <v>34</v>
      </c>
      <c r="AP558" s="257"/>
      <c r="AQ558" s="257"/>
      <c r="AR558" s="257" t="s">
        <v>34</v>
      </c>
      <c r="AS558" s="257"/>
      <c r="AT558" s="257"/>
      <c r="AU558" s="257" t="s">
        <v>34</v>
      </c>
      <c r="AV558" s="257"/>
      <c r="AW558" s="257"/>
      <c r="AX558" s="257" t="s">
        <v>34</v>
      </c>
      <c r="AY558" s="257"/>
      <c r="AZ558" s="257"/>
      <c r="BA558" s="257" t="s">
        <v>34</v>
      </c>
      <c r="BB558" s="257"/>
      <c r="BC558" s="257"/>
      <c r="BD558" s="257" t="s">
        <v>34</v>
      </c>
      <c r="BE558" s="257"/>
      <c r="BF558" s="257"/>
      <c r="BG558" s="257" t="s">
        <v>34</v>
      </c>
      <c r="BH558" s="257"/>
      <c r="BI558" s="257"/>
      <c r="BJ558" s="257" t="s">
        <v>34</v>
      </c>
      <c r="BK558" s="257"/>
      <c r="BL558" s="257"/>
      <c r="BM558" s="257" t="s">
        <v>34</v>
      </c>
      <c r="BN558" s="257"/>
      <c r="BO558" s="257"/>
      <c r="BP558" s="257" t="s">
        <v>34</v>
      </c>
      <c r="BQ558" s="257"/>
      <c r="BR558" s="257"/>
      <c r="BS558" s="257" t="s">
        <v>34</v>
      </c>
      <c r="BT558" s="257"/>
      <c r="BU558" s="257"/>
      <c r="BV558" s="257" t="s">
        <v>34</v>
      </c>
      <c r="BW558" s="257"/>
      <c r="BX558" s="257"/>
      <c r="BY558" s="257" t="s">
        <v>34</v>
      </c>
      <c r="BZ558" s="257"/>
      <c r="CA558" s="257"/>
      <c r="CB558" s="257" t="s">
        <v>34</v>
      </c>
      <c r="CC558" s="259"/>
      <c r="CD558" s="259"/>
      <c r="CE558" s="259" t="s">
        <v>34</v>
      </c>
      <c r="CF558" s="257"/>
      <c r="CG558" s="257"/>
      <c r="CH558" s="257" t="s">
        <v>34</v>
      </c>
      <c r="CI558" s="257"/>
      <c r="CJ558" s="257"/>
      <c r="CK558" s="257" t="s">
        <v>34</v>
      </c>
      <c r="CL558" s="257"/>
      <c r="CM558" s="257"/>
      <c r="CN558" s="257" t="s">
        <v>34</v>
      </c>
      <c r="CO558" s="255"/>
      <c r="CP558" s="257"/>
      <c r="CQ558" s="257" t="s">
        <v>34</v>
      </c>
      <c r="CR558" s="257"/>
      <c r="CS558" s="257"/>
      <c r="CT558" s="257" t="s">
        <v>34</v>
      </c>
      <c r="CU558" s="255"/>
      <c r="CV558" s="257"/>
      <c r="CW558" s="257" t="s">
        <v>34</v>
      </c>
      <c r="CX558" s="257"/>
      <c r="CY558" s="257"/>
      <c r="CZ558" s="257" t="s">
        <v>34</v>
      </c>
      <c r="DA558" s="257"/>
      <c r="DB558" s="257"/>
      <c r="DC558" s="257" t="s">
        <v>34</v>
      </c>
      <c r="DD558" s="257"/>
      <c r="DE558" s="257"/>
      <c r="DF558" s="257" t="s">
        <v>34</v>
      </c>
      <c r="DG558" s="257"/>
      <c r="DH558" s="257"/>
      <c r="DI558" s="257" t="s">
        <v>34</v>
      </c>
      <c r="DJ558" s="257"/>
      <c r="DK558" s="257"/>
      <c r="DL558" s="257" t="s">
        <v>34</v>
      </c>
      <c r="DM558" s="255"/>
      <c r="DN558" s="326"/>
      <c r="DO558" s="326" t="s">
        <v>34</v>
      </c>
      <c r="DP558" s="257"/>
      <c r="DQ558" s="257"/>
      <c r="DR558" s="257" t="s">
        <v>34</v>
      </c>
      <c r="DS558" s="257"/>
      <c r="DT558" s="257"/>
      <c r="DU558" s="257" t="s">
        <v>34</v>
      </c>
      <c r="DV558" s="257"/>
      <c r="DW558" s="257"/>
      <c r="DX558" s="257" t="s">
        <v>34</v>
      </c>
      <c r="DY558" s="257"/>
      <c r="DZ558" s="257"/>
      <c r="EA558" s="257" t="s">
        <v>34</v>
      </c>
      <c r="EB558" s="257"/>
      <c r="EC558" s="257"/>
      <c r="ED558" s="257" t="s">
        <v>34</v>
      </c>
      <c r="EE558" s="257"/>
      <c r="EF558" s="257"/>
      <c r="EG558" s="257" t="s">
        <v>34</v>
      </c>
      <c r="EH558" s="257"/>
      <c r="EI558" s="257"/>
      <c r="EJ558" s="257" t="s">
        <v>34</v>
      </c>
      <c r="EK558" s="257"/>
      <c r="EL558" s="257"/>
      <c r="EM558" s="257" t="s">
        <v>34</v>
      </c>
      <c r="EN558" s="257"/>
      <c r="EO558" s="257"/>
      <c r="EP558" s="257" t="s">
        <v>34</v>
      </c>
      <c r="EQ558" s="257"/>
      <c r="ER558" s="257"/>
      <c r="ES558" s="257" t="s">
        <v>34</v>
      </c>
      <c r="ET558" s="257"/>
      <c r="EU558" s="257"/>
      <c r="EV558" s="257" t="s">
        <v>34</v>
      </c>
      <c r="EW558" s="257"/>
      <c r="EX558" s="257"/>
      <c r="EY558" s="257" t="s">
        <v>34</v>
      </c>
      <c r="EZ558" s="257"/>
      <c r="FA558" s="257"/>
      <c r="FB558" s="257" t="s">
        <v>34</v>
      </c>
      <c r="FC558" s="257"/>
      <c r="FD558" s="257"/>
      <c r="FE558" s="257" t="s">
        <v>34</v>
      </c>
      <c r="FF558" s="257"/>
      <c r="FG558" s="257"/>
      <c r="FH558" s="257" t="s">
        <v>34</v>
      </c>
      <c r="FI558" s="257"/>
      <c r="FJ558" s="257"/>
      <c r="FK558" s="257" t="s">
        <v>34</v>
      </c>
      <c r="FL558" s="257"/>
      <c r="FM558" s="257"/>
      <c r="FN558" s="257" t="s">
        <v>34</v>
      </c>
      <c r="FO558" s="257"/>
      <c r="FP558" s="257"/>
      <c r="FQ558" s="257" t="s">
        <v>34</v>
      </c>
      <c r="FR558" s="257"/>
      <c r="FS558" s="257"/>
      <c r="FT558" s="257" t="s">
        <v>34</v>
      </c>
      <c r="FU558" s="257"/>
      <c r="FV558" s="257"/>
      <c r="FW558" s="257" t="s">
        <v>34</v>
      </c>
      <c r="FX558" s="257"/>
      <c r="FY558" s="257"/>
      <c r="FZ558" s="257" t="s">
        <v>34</v>
      </c>
      <c r="GA558" s="259"/>
      <c r="GB558" s="259"/>
      <c r="GC558" s="259" t="s">
        <v>34</v>
      </c>
      <c r="GD558" s="257"/>
      <c r="GE558" s="257"/>
      <c r="GF558" s="257" t="s">
        <v>34</v>
      </c>
      <c r="GG558" s="257"/>
      <c r="GH558" s="257"/>
      <c r="GI558" s="257" t="s">
        <v>34</v>
      </c>
      <c r="GJ558" s="257"/>
      <c r="GK558" s="257"/>
      <c r="GL558" s="257" t="s">
        <v>34</v>
      </c>
      <c r="GM558" s="257"/>
      <c r="GN558" s="257"/>
      <c r="GO558" s="257" t="s">
        <v>34</v>
      </c>
      <c r="GP558" s="257"/>
      <c r="GQ558" s="257"/>
      <c r="GR558" s="257" t="s">
        <v>34</v>
      </c>
      <c r="GS558" s="257"/>
      <c r="GT558" s="257"/>
      <c r="GU558" s="257" t="s">
        <v>34</v>
      </c>
      <c r="GV558" s="257"/>
      <c r="GW558" s="257"/>
      <c r="GX558" s="257" t="s">
        <v>34</v>
      </c>
      <c r="GY558" s="257"/>
      <c r="GZ558" s="257"/>
      <c r="HA558" s="257" t="s">
        <v>34</v>
      </c>
    </row>
    <row r="559" spans="1:209" ht="25.5" x14ac:dyDescent="0.2">
      <c r="A559" s="246" t="s">
        <v>2365</v>
      </c>
      <c r="B559" s="250" t="s">
        <v>159</v>
      </c>
      <c r="C559" s="250" t="s">
        <v>160</v>
      </c>
      <c r="D559" s="250" t="s">
        <v>180</v>
      </c>
      <c r="E559" s="250"/>
      <c r="F559" s="250" t="s">
        <v>123</v>
      </c>
      <c r="G559" s="250"/>
      <c r="H559" s="250"/>
      <c r="I559" s="250"/>
      <c r="O559" s="250"/>
      <c r="P559" s="250"/>
      <c r="Q559" s="250"/>
      <c r="R559" s="250"/>
      <c r="S559" s="250"/>
      <c r="T559" s="250"/>
      <c r="U559" s="250"/>
      <c r="V559" s="250"/>
      <c r="W559" s="250"/>
      <c r="X559" s="250"/>
      <c r="Y559" s="250"/>
      <c r="Z559" s="250"/>
      <c r="AA559" s="250"/>
      <c r="AB559" s="250"/>
      <c r="AC559" s="250"/>
      <c r="AD559" s="250"/>
      <c r="AE559" s="250"/>
      <c r="AF559" s="250"/>
      <c r="AG559" s="250"/>
      <c r="AH559" s="250"/>
      <c r="AI559" s="250"/>
      <c r="AJ559" s="250"/>
      <c r="AK559" s="250"/>
      <c r="AL559" s="250"/>
      <c r="AM559" s="250"/>
      <c r="AN559" s="250"/>
      <c r="AO559" s="250"/>
      <c r="AP559" s="250"/>
      <c r="AQ559" s="250"/>
      <c r="AR559" s="250"/>
      <c r="AS559" s="250"/>
      <c r="AT559" s="250"/>
      <c r="AU559" s="250"/>
      <c r="AV559" s="250"/>
      <c r="AW559" s="250"/>
      <c r="AX559" s="250"/>
      <c r="AY559" s="250"/>
      <c r="AZ559" s="250"/>
      <c r="BA559" s="250"/>
      <c r="BB559" s="250"/>
      <c r="BC559" s="250"/>
      <c r="BD559" s="250"/>
      <c r="BE559" s="250"/>
      <c r="BF559" s="250"/>
      <c r="BG559" s="250"/>
      <c r="BH559" s="250"/>
      <c r="BI559" s="250"/>
      <c r="BJ559" s="250"/>
      <c r="BK559" s="250"/>
      <c r="BL559" s="250"/>
      <c r="BM559" s="250"/>
      <c r="BN559" s="250"/>
      <c r="BO559" s="250"/>
      <c r="BP559" s="250"/>
      <c r="BQ559" s="250"/>
      <c r="BR559" s="250"/>
      <c r="BS559" s="250"/>
      <c r="BT559" s="250"/>
      <c r="BU559" s="250"/>
      <c r="BV559" s="250"/>
      <c r="BW559" s="250"/>
      <c r="BX559" s="250"/>
      <c r="BY559" s="250"/>
      <c r="BZ559" s="250"/>
      <c r="CA559" s="250"/>
      <c r="CB559" s="250"/>
      <c r="CC559" s="250"/>
      <c r="CD559" s="250"/>
      <c r="CE559" s="250"/>
      <c r="CF559" s="250"/>
      <c r="CG559" s="250"/>
      <c r="CH559" s="250"/>
      <c r="CI559" s="250"/>
      <c r="CJ559" s="250"/>
      <c r="CK559" s="250"/>
      <c r="CL559" s="250"/>
      <c r="CM559" s="250"/>
      <c r="CN559" s="250"/>
      <c r="CO559" s="250"/>
      <c r="CP559" s="250"/>
      <c r="CQ559" s="250"/>
      <c r="CR559" s="250"/>
      <c r="CS559" s="250"/>
      <c r="CT559" s="250"/>
      <c r="CU559" s="250"/>
      <c r="CV559" s="250"/>
      <c r="CW559" s="250"/>
      <c r="CX559" s="250"/>
      <c r="CY559" s="250"/>
      <c r="CZ559" s="250"/>
      <c r="DA559" s="250"/>
      <c r="DB559" s="250"/>
      <c r="DC559" s="250"/>
      <c r="DD559" s="250"/>
      <c r="DE559" s="250"/>
      <c r="DF559" s="250"/>
      <c r="DG559" s="250"/>
      <c r="DH559" s="250"/>
      <c r="DI559" s="250"/>
      <c r="DJ559" s="250"/>
      <c r="DK559" s="250"/>
      <c r="DL559" s="250"/>
      <c r="DM559" s="250"/>
      <c r="DN559" s="250"/>
      <c r="DO559" s="250"/>
      <c r="DP559" s="250"/>
      <c r="DQ559" s="250"/>
      <c r="DR559" s="250"/>
      <c r="DS559" s="250"/>
      <c r="DT559" s="250"/>
      <c r="DU559" s="250"/>
      <c r="DV559" s="250"/>
      <c r="DW559" s="250"/>
      <c r="DX559" s="250"/>
      <c r="DY559" s="250"/>
      <c r="DZ559" s="250"/>
      <c r="EA559" s="250"/>
      <c r="EB559" s="250"/>
      <c r="EC559" s="250"/>
      <c r="ED559" s="250"/>
      <c r="EE559" s="250"/>
      <c r="EF559" s="250"/>
      <c r="EG559" s="250"/>
      <c r="EH559" s="250"/>
      <c r="EI559" s="250"/>
      <c r="EJ559" s="250"/>
      <c r="EK559" s="250"/>
      <c r="EL559" s="250"/>
      <c r="EM559" s="250"/>
      <c r="EN559" s="250"/>
      <c r="EO559" s="250"/>
      <c r="EP559" s="250"/>
      <c r="EQ559" s="250"/>
      <c r="ER559" s="250"/>
      <c r="ES559" s="250"/>
      <c r="ET559" s="250"/>
      <c r="EU559" s="250"/>
      <c r="EV559" s="250"/>
      <c r="EW559" s="250"/>
      <c r="EX559" s="250"/>
      <c r="EY559" s="250"/>
      <c r="EZ559" s="250"/>
      <c r="FA559" s="250"/>
      <c r="FB559" s="250"/>
      <c r="FC559" s="250"/>
      <c r="FD559" s="250"/>
      <c r="FE559" s="250"/>
      <c r="FF559" s="250"/>
      <c r="FG559" s="250"/>
      <c r="FH559" s="250"/>
      <c r="FI559" s="250"/>
      <c r="FJ559" s="250"/>
      <c r="FK559" s="250"/>
      <c r="FL559" s="250"/>
      <c r="FM559" s="250"/>
      <c r="FN559" s="250"/>
      <c r="FO559" s="250"/>
      <c r="FP559" s="250"/>
      <c r="FQ559" s="250"/>
      <c r="FR559" s="250"/>
      <c r="FS559" s="250"/>
      <c r="FT559" s="250"/>
      <c r="FU559" s="250"/>
      <c r="FV559" s="250"/>
      <c r="FW559" s="250"/>
      <c r="FX559" s="250"/>
      <c r="FY559" s="250"/>
      <c r="FZ559" s="250"/>
      <c r="GA559" s="250"/>
      <c r="GB559" s="250"/>
      <c r="GC559" s="250"/>
      <c r="GD559" s="250"/>
      <c r="GE559" s="250"/>
      <c r="GF559" s="250"/>
      <c r="GG559" s="250"/>
      <c r="GH559" s="250"/>
      <c r="GI559" s="250"/>
      <c r="GJ559" s="250"/>
      <c r="GK559" s="250"/>
      <c r="GL559" s="250"/>
      <c r="GM559" s="250"/>
      <c r="GN559" s="250"/>
      <c r="GO559" s="250"/>
      <c r="GP559" s="250"/>
      <c r="GQ559" s="250"/>
      <c r="GR559" s="250"/>
      <c r="GS559" s="250"/>
      <c r="GT559" s="250"/>
      <c r="GU559" s="250"/>
      <c r="GV559" s="250"/>
      <c r="GW559" s="250"/>
      <c r="GX559" s="250"/>
      <c r="GY559" s="250"/>
      <c r="GZ559" s="250"/>
      <c r="HA559" s="250"/>
    </row>
    <row r="560" spans="1:209" outlineLevel="1" x14ac:dyDescent="0.2">
      <c r="A560" s="246" t="s">
        <v>2366</v>
      </c>
      <c r="B560" s="250" t="s">
        <v>208</v>
      </c>
      <c r="C560" s="250" t="s">
        <v>209</v>
      </c>
      <c r="D560" s="250" t="s">
        <v>16</v>
      </c>
      <c r="E560" s="250"/>
      <c r="F560" s="250"/>
      <c r="G560" s="250"/>
      <c r="H560" s="250"/>
      <c r="I560" s="250"/>
      <c r="O560" s="250"/>
      <c r="P560" s="250"/>
      <c r="Q560" s="250"/>
      <c r="R560" s="250"/>
      <c r="S560" s="250"/>
      <c r="T560" s="250"/>
      <c r="U560" s="250"/>
      <c r="V560" s="250"/>
      <c r="W560" s="250"/>
      <c r="X560" s="250"/>
      <c r="Y560" s="250"/>
      <c r="Z560" s="250"/>
      <c r="AA560" s="250"/>
      <c r="AB560" s="250"/>
      <c r="AC560" s="250"/>
      <c r="AD560" s="250"/>
      <c r="AE560" s="250"/>
      <c r="AF560" s="250"/>
      <c r="AG560" s="250"/>
      <c r="AH560" s="250"/>
      <c r="AI560" s="250"/>
      <c r="AJ560" s="250"/>
      <c r="AK560" s="250"/>
      <c r="AL560" s="250"/>
      <c r="AM560" s="250"/>
      <c r="AN560" s="250"/>
      <c r="AO560" s="250"/>
      <c r="AP560" s="250"/>
      <c r="AQ560" s="250"/>
      <c r="AR560" s="250"/>
      <c r="AS560" s="250"/>
      <c r="AT560" s="250"/>
      <c r="AU560" s="250"/>
      <c r="AV560" s="250"/>
      <c r="AW560" s="250"/>
      <c r="AX560" s="250"/>
      <c r="AY560" s="250"/>
      <c r="AZ560" s="250"/>
      <c r="BA560" s="250"/>
      <c r="BB560" s="250"/>
      <c r="BC560" s="250"/>
      <c r="BD560" s="250"/>
      <c r="BE560" s="250"/>
      <c r="BF560" s="250"/>
      <c r="BG560" s="250"/>
      <c r="BH560" s="250"/>
      <c r="BI560" s="250"/>
      <c r="BJ560" s="250"/>
      <c r="BK560" s="250"/>
      <c r="BL560" s="250"/>
      <c r="BM560" s="250"/>
      <c r="BN560" s="250"/>
      <c r="BO560" s="250"/>
      <c r="BP560" s="250"/>
      <c r="BQ560" s="250"/>
      <c r="BR560" s="250"/>
      <c r="BS560" s="250"/>
      <c r="BT560" s="250"/>
      <c r="BU560" s="250"/>
      <c r="BV560" s="250"/>
      <c r="BW560" s="250"/>
      <c r="BX560" s="250"/>
      <c r="BY560" s="250"/>
      <c r="BZ560" s="250"/>
      <c r="CA560" s="250"/>
      <c r="CB560" s="250"/>
      <c r="CC560" s="250"/>
      <c r="CD560" s="250"/>
      <c r="CE560" s="250"/>
      <c r="CF560" s="250"/>
      <c r="CG560" s="250"/>
      <c r="CH560" s="250"/>
      <c r="CI560" s="250"/>
      <c r="CJ560" s="250"/>
      <c r="CK560" s="250"/>
      <c r="CL560" s="250"/>
      <c r="CM560" s="250"/>
      <c r="CN560" s="250"/>
      <c r="CO560" s="250"/>
      <c r="CP560" s="250"/>
      <c r="CQ560" s="250"/>
      <c r="CR560" s="250"/>
      <c r="CS560" s="250"/>
      <c r="CT560" s="250"/>
      <c r="CU560" s="250"/>
      <c r="CV560" s="250"/>
      <c r="CW560" s="250"/>
      <c r="CX560" s="250"/>
      <c r="CY560" s="250"/>
      <c r="CZ560" s="250"/>
      <c r="DA560" s="250"/>
      <c r="DB560" s="250"/>
      <c r="DC560" s="250"/>
      <c r="DD560" s="250"/>
      <c r="DE560" s="250"/>
      <c r="DF560" s="250"/>
      <c r="DG560" s="250"/>
      <c r="DH560" s="250"/>
      <c r="DI560" s="250"/>
      <c r="DJ560" s="250"/>
      <c r="DK560" s="250"/>
      <c r="DL560" s="250"/>
      <c r="DM560" s="250"/>
      <c r="DN560" s="250"/>
      <c r="DO560" s="250"/>
      <c r="DP560" s="250"/>
      <c r="DQ560" s="250"/>
      <c r="DR560" s="250"/>
      <c r="DS560" s="250"/>
      <c r="DT560" s="250"/>
      <c r="DU560" s="250"/>
      <c r="DV560" s="250"/>
      <c r="DW560" s="250"/>
      <c r="DX560" s="250"/>
      <c r="DY560" s="250"/>
      <c r="DZ560" s="250"/>
      <c r="EA560" s="250"/>
      <c r="EB560" s="250"/>
      <c r="EC560" s="250"/>
      <c r="ED560" s="250"/>
      <c r="EE560" s="250"/>
      <c r="EF560" s="250"/>
      <c r="EG560" s="250"/>
      <c r="EH560" s="250"/>
      <c r="EI560" s="250"/>
      <c r="EJ560" s="250"/>
      <c r="EK560" s="250"/>
      <c r="EL560" s="250"/>
      <c r="EM560" s="250"/>
      <c r="EN560" s="250"/>
      <c r="EO560" s="250"/>
      <c r="EP560" s="250"/>
      <c r="EQ560" s="250"/>
      <c r="ER560" s="250"/>
      <c r="ES560" s="250"/>
      <c r="ET560" s="250"/>
      <c r="EU560" s="250"/>
      <c r="EV560" s="250"/>
      <c r="EW560" s="250"/>
      <c r="EX560" s="250"/>
      <c r="EY560" s="250"/>
      <c r="EZ560" s="250"/>
      <c r="FA560" s="250"/>
      <c r="FB560" s="250"/>
      <c r="FC560" s="250"/>
      <c r="FD560" s="250"/>
      <c r="FE560" s="250"/>
      <c r="FF560" s="250"/>
      <c r="FG560" s="250"/>
      <c r="FH560" s="250"/>
      <c r="FI560" s="250"/>
      <c r="FJ560" s="250"/>
      <c r="FK560" s="250"/>
      <c r="FL560" s="250"/>
      <c r="FM560" s="250"/>
      <c r="FN560" s="250"/>
      <c r="FO560" s="250"/>
      <c r="FP560" s="250"/>
      <c r="FQ560" s="250"/>
      <c r="FR560" s="250"/>
      <c r="FS560" s="250"/>
      <c r="FT560" s="250"/>
      <c r="FU560" s="250"/>
      <c r="FV560" s="250"/>
      <c r="FW560" s="250"/>
      <c r="FX560" s="250"/>
      <c r="FY560" s="250"/>
      <c r="FZ560" s="250"/>
      <c r="GA560" s="250"/>
      <c r="GB560" s="250"/>
      <c r="GC560" s="250"/>
      <c r="GD560" s="250"/>
      <c r="GE560" s="250"/>
      <c r="GF560" s="250"/>
      <c r="GG560" s="250"/>
      <c r="GH560" s="250"/>
      <c r="GI560" s="250"/>
      <c r="GJ560" s="250"/>
      <c r="GK560" s="250"/>
      <c r="GL560" s="250"/>
      <c r="GM560" s="250"/>
      <c r="GN560" s="250"/>
      <c r="GO560" s="250"/>
      <c r="GP560" s="250"/>
      <c r="GQ560" s="250"/>
      <c r="GR560" s="250"/>
      <c r="GS560" s="250"/>
      <c r="GT560" s="250"/>
      <c r="GU560" s="250"/>
      <c r="GV560" s="250"/>
      <c r="GW560" s="250"/>
      <c r="GX560" s="250"/>
      <c r="GY560" s="250"/>
      <c r="GZ560" s="250"/>
      <c r="HA560" s="250"/>
    </row>
    <row r="561" spans="1:209" outlineLevel="1" x14ac:dyDescent="0.2">
      <c r="A561" s="246" t="s">
        <v>2367</v>
      </c>
      <c r="B561" s="247" t="s">
        <v>205</v>
      </c>
      <c r="C561" s="248" t="s">
        <v>121</v>
      </c>
      <c r="D561" s="248" t="s">
        <v>180</v>
      </c>
      <c r="E561" s="248"/>
      <c r="F561" s="248"/>
      <c r="G561" s="248"/>
      <c r="H561" s="247"/>
      <c r="I561" s="247"/>
      <c r="O561" s="249"/>
      <c r="P561" s="249"/>
      <c r="Q561" s="249" t="s">
        <v>34</v>
      </c>
      <c r="R561" s="249"/>
      <c r="S561" s="249"/>
      <c r="T561" s="249" t="s">
        <v>34</v>
      </c>
      <c r="U561" s="249"/>
      <c r="V561" s="249"/>
      <c r="W561" s="249" t="s">
        <v>34</v>
      </c>
      <c r="X561" s="249"/>
      <c r="Y561" s="249"/>
      <c r="Z561" s="249" t="s">
        <v>34</v>
      </c>
      <c r="AA561" s="249"/>
      <c r="AB561" s="249"/>
      <c r="AC561" s="249" t="s">
        <v>34</v>
      </c>
      <c r="AD561" s="249"/>
      <c r="AE561" s="249"/>
      <c r="AF561" s="249" t="s">
        <v>34</v>
      </c>
      <c r="AG561" s="249"/>
      <c r="AH561" s="249"/>
      <c r="AI561" s="249" t="s">
        <v>34</v>
      </c>
      <c r="AJ561" s="249"/>
      <c r="AK561" s="249"/>
      <c r="AL561" s="249" t="s">
        <v>34</v>
      </c>
      <c r="AM561" s="249"/>
      <c r="AN561" s="249"/>
      <c r="AO561" s="249" t="s">
        <v>34</v>
      </c>
      <c r="AP561" s="249"/>
      <c r="AQ561" s="249"/>
      <c r="AR561" s="249" t="s">
        <v>34</v>
      </c>
      <c r="AS561" s="249"/>
      <c r="AT561" s="249"/>
      <c r="AU561" s="249" t="s">
        <v>34</v>
      </c>
      <c r="AV561" s="249"/>
      <c r="AW561" s="249"/>
      <c r="AX561" s="249" t="s">
        <v>34</v>
      </c>
      <c r="AY561" s="249"/>
      <c r="AZ561" s="249"/>
      <c r="BA561" s="249" t="s">
        <v>34</v>
      </c>
      <c r="BB561" s="249"/>
      <c r="BC561" s="249"/>
      <c r="BD561" s="249" t="s">
        <v>34</v>
      </c>
      <c r="BE561" s="249"/>
      <c r="BF561" s="249"/>
      <c r="BG561" s="249" t="s">
        <v>34</v>
      </c>
      <c r="BH561" s="249"/>
      <c r="BI561" s="249"/>
      <c r="BJ561" s="249" t="s">
        <v>34</v>
      </c>
      <c r="BK561" s="249"/>
      <c r="BL561" s="249"/>
      <c r="BM561" s="249" t="s">
        <v>34</v>
      </c>
      <c r="BN561" s="249"/>
      <c r="BO561" s="249"/>
      <c r="BP561" s="249" t="s">
        <v>34</v>
      </c>
      <c r="BQ561" s="249"/>
      <c r="BR561" s="249"/>
      <c r="BS561" s="249" t="s">
        <v>34</v>
      </c>
      <c r="BT561" s="249"/>
      <c r="BU561" s="249"/>
      <c r="BV561" s="249" t="s">
        <v>34</v>
      </c>
      <c r="BW561" s="249"/>
      <c r="BX561" s="249"/>
      <c r="BY561" s="249" t="s">
        <v>34</v>
      </c>
      <c r="BZ561" s="249"/>
      <c r="CA561" s="249"/>
      <c r="CB561" s="249" t="s">
        <v>34</v>
      </c>
      <c r="CC561" s="261"/>
      <c r="CD561" s="261"/>
      <c r="CE561" s="261" t="s">
        <v>34</v>
      </c>
      <c r="CF561" s="249"/>
      <c r="CG561" s="249"/>
      <c r="CH561" s="249" t="s">
        <v>34</v>
      </c>
      <c r="CI561" s="249"/>
      <c r="CJ561" s="249"/>
      <c r="CK561" s="249" t="s">
        <v>34</v>
      </c>
      <c r="CL561" s="249"/>
      <c r="CM561" s="249"/>
      <c r="CN561" s="249" t="s">
        <v>34</v>
      </c>
      <c r="CO561" s="247">
        <v>50</v>
      </c>
      <c r="CP561" s="249" t="s">
        <v>357</v>
      </c>
      <c r="CQ561" s="249" t="s">
        <v>16</v>
      </c>
      <c r="CR561" s="249"/>
      <c r="CS561" s="249"/>
      <c r="CT561" s="249" t="s">
        <v>34</v>
      </c>
      <c r="CU561" s="247"/>
      <c r="CV561" s="249"/>
      <c r="CW561" s="249" t="s">
        <v>34</v>
      </c>
      <c r="CX561" s="249"/>
      <c r="CY561" s="249"/>
      <c r="CZ561" s="249" t="s">
        <v>34</v>
      </c>
      <c r="DA561" s="249"/>
      <c r="DB561" s="249"/>
      <c r="DC561" s="249" t="s">
        <v>34</v>
      </c>
      <c r="DD561" s="249"/>
      <c r="DE561" s="249"/>
      <c r="DF561" s="249" t="s">
        <v>34</v>
      </c>
      <c r="DG561" s="249"/>
      <c r="DH561" s="249"/>
      <c r="DI561" s="249" t="s">
        <v>34</v>
      </c>
      <c r="DJ561" s="249"/>
      <c r="DK561" s="249"/>
      <c r="DL561" s="249" t="s">
        <v>34</v>
      </c>
      <c r="DM561" s="247"/>
      <c r="DN561" s="289"/>
      <c r="DO561" s="289" t="s">
        <v>34</v>
      </c>
      <c r="DP561" s="249"/>
      <c r="DQ561" s="249"/>
      <c r="DR561" s="249" t="s">
        <v>34</v>
      </c>
      <c r="DS561" s="249"/>
      <c r="DT561" s="249"/>
      <c r="DU561" s="249" t="s">
        <v>34</v>
      </c>
      <c r="DV561" s="249"/>
      <c r="DW561" s="249"/>
      <c r="DX561" s="249" t="s">
        <v>34</v>
      </c>
      <c r="DY561" s="249"/>
      <c r="DZ561" s="249"/>
      <c r="EA561" s="249" t="s">
        <v>34</v>
      </c>
      <c r="EB561" s="249"/>
      <c r="EC561" s="249"/>
      <c r="ED561" s="249" t="s">
        <v>34</v>
      </c>
      <c r="EE561" s="249"/>
      <c r="EF561" s="249"/>
      <c r="EG561" s="249" t="s">
        <v>34</v>
      </c>
      <c r="EH561" s="249"/>
      <c r="EI561" s="249"/>
      <c r="EJ561" s="249" t="s">
        <v>34</v>
      </c>
      <c r="EK561" s="249"/>
      <c r="EL561" s="249"/>
      <c r="EM561" s="249" t="s">
        <v>34</v>
      </c>
      <c r="EN561" s="249"/>
      <c r="EO561" s="249"/>
      <c r="EP561" s="249" t="s">
        <v>34</v>
      </c>
      <c r="EQ561" s="249"/>
      <c r="ER561" s="249"/>
      <c r="ES561" s="249" t="s">
        <v>34</v>
      </c>
      <c r="ET561" s="249"/>
      <c r="EU561" s="249"/>
      <c r="EV561" s="249" t="s">
        <v>34</v>
      </c>
      <c r="EW561" s="249"/>
      <c r="EX561" s="249"/>
      <c r="EY561" s="249" t="s">
        <v>34</v>
      </c>
      <c r="EZ561" s="249"/>
      <c r="FA561" s="249"/>
      <c r="FB561" s="249" t="s">
        <v>34</v>
      </c>
      <c r="FC561" s="249"/>
      <c r="FD561" s="249"/>
      <c r="FE561" s="249" t="s">
        <v>34</v>
      </c>
      <c r="FF561" s="249"/>
      <c r="FG561" s="249"/>
      <c r="FH561" s="249" t="s">
        <v>34</v>
      </c>
      <c r="FI561" s="249"/>
      <c r="FJ561" s="249"/>
      <c r="FK561" s="249" t="s">
        <v>34</v>
      </c>
      <c r="FL561" s="249"/>
      <c r="FM561" s="249"/>
      <c r="FN561" s="249" t="s">
        <v>34</v>
      </c>
      <c r="FO561" s="249"/>
      <c r="FP561" s="249"/>
      <c r="FQ561" s="249" t="s">
        <v>34</v>
      </c>
      <c r="FR561" s="249"/>
      <c r="FS561" s="249"/>
      <c r="FT561" s="249" t="s">
        <v>34</v>
      </c>
      <c r="FU561" s="249"/>
      <c r="FV561" s="249"/>
      <c r="FW561" s="249" t="s">
        <v>34</v>
      </c>
      <c r="FX561" s="249"/>
      <c r="FY561" s="249"/>
      <c r="FZ561" s="249" t="s">
        <v>34</v>
      </c>
      <c r="GA561" s="261"/>
      <c r="GB561" s="261"/>
      <c r="GC561" s="261" t="s">
        <v>34</v>
      </c>
      <c r="GD561" s="249"/>
      <c r="GE561" s="249"/>
      <c r="GF561" s="249" t="s">
        <v>34</v>
      </c>
      <c r="GG561" s="249"/>
      <c r="GH561" s="249"/>
      <c r="GI561" s="249" t="s">
        <v>34</v>
      </c>
      <c r="GJ561" s="249"/>
      <c r="GK561" s="249"/>
      <c r="GL561" s="249" t="s">
        <v>34</v>
      </c>
      <c r="GM561" s="249"/>
      <c r="GN561" s="249"/>
      <c r="GO561" s="249" t="s">
        <v>34</v>
      </c>
      <c r="GP561" s="249"/>
      <c r="GQ561" s="249"/>
      <c r="GR561" s="249" t="s">
        <v>34</v>
      </c>
      <c r="GS561" s="249"/>
      <c r="GT561" s="249"/>
      <c r="GU561" s="249" t="s">
        <v>34</v>
      </c>
      <c r="GV561" s="249"/>
      <c r="GW561" s="249"/>
      <c r="GX561" s="249" t="s">
        <v>34</v>
      </c>
      <c r="GY561" s="249"/>
      <c r="GZ561" s="249"/>
      <c r="HA561" s="249" t="s">
        <v>34</v>
      </c>
    </row>
    <row r="562" spans="1:209" outlineLevel="1" x14ac:dyDescent="0.2">
      <c r="A562" s="246" t="s">
        <v>2368</v>
      </c>
      <c r="B562" s="247" t="s">
        <v>206</v>
      </c>
      <c r="C562" s="248" t="s">
        <v>121</v>
      </c>
      <c r="D562" s="248" t="s">
        <v>180</v>
      </c>
      <c r="E562" s="248"/>
      <c r="F562" s="248"/>
      <c r="G562" s="248"/>
      <c r="H562" s="247"/>
      <c r="I562" s="247"/>
      <c r="O562" s="249"/>
      <c r="P562" s="249"/>
      <c r="Q562" s="249" t="s">
        <v>34</v>
      </c>
      <c r="R562" s="249"/>
      <c r="S562" s="249"/>
      <c r="T562" s="249" t="s">
        <v>34</v>
      </c>
      <c r="U562" s="249"/>
      <c r="V562" s="249"/>
      <c r="W562" s="249" t="s">
        <v>34</v>
      </c>
      <c r="X562" s="249"/>
      <c r="Y562" s="249"/>
      <c r="Z562" s="249" t="s">
        <v>34</v>
      </c>
      <c r="AA562" s="249"/>
      <c r="AB562" s="249"/>
      <c r="AC562" s="249" t="s">
        <v>34</v>
      </c>
      <c r="AD562" s="249"/>
      <c r="AE562" s="249"/>
      <c r="AF562" s="249" t="s">
        <v>34</v>
      </c>
      <c r="AG562" s="249"/>
      <c r="AH562" s="249"/>
      <c r="AI562" s="249" t="s">
        <v>34</v>
      </c>
      <c r="AJ562" s="249"/>
      <c r="AK562" s="249"/>
      <c r="AL562" s="249" t="s">
        <v>34</v>
      </c>
      <c r="AM562" s="249"/>
      <c r="AN562" s="249"/>
      <c r="AO562" s="249" t="s">
        <v>34</v>
      </c>
      <c r="AP562" s="249"/>
      <c r="AQ562" s="249"/>
      <c r="AR562" s="249" t="s">
        <v>34</v>
      </c>
      <c r="AS562" s="249"/>
      <c r="AT562" s="249"/>
      <c r="AU562" s="249" t="s">
        <v>34</v>
      </c>
      <c r="AV562" s="249"/>
      <c r="AW562" s="249"/>
      <c r="AX562" s="249" t="s">
        <v>34</v>
      </c>
      <c r="AY562" s="249"/>
      <c r="AZ562" s="249"/>
      <c r="BA562" s="249" t="s">
        <v>34</v>
      </c>
      <c r="BB562" s="249"/>
      <c r="BC562" s="249"/>
      <c r="BD562" s="249" t="s">
        <v>34</v>
      </c>
      <c r="BE562" s="249"/>
      <c r="BF562" s="249"/>
      <c r="BG562" s="249" t="s">
        <v>34</v>
      </c>
      <c r="BH562" s="249"/>
      <c r="BI562" s="249"/>
      <c r="BJ562" s="249" t="s">
        <v>34</v>
      </c>
      <c r="BK562" s="249"/>
      <c r="BL562" s="249"/>
      <c r="BM562" s="249" t="s">
        <v>34</v>
      </c>
      <c r="BN562" s="249"/>
      <c r="BO562" s="249"/>
      <c r="BP562" s="249" t="s">
        <v>34</v>
      </c>
      <c r="BQ562" s="249"/>
      <c r="BR562" s="249"/>
      <c r="BS562" s="249" t="s">
        <v>34</v>
      </c>
      <c r="BT562" s="249"/>
      <c r="BU562" s="249"/>
      <c r="BV562" s="249" t="s">
        <v>34</v>
      </c>
      <c r="BW562" s="249"/>
      <c r="BX562" s="249"/>
      <c r="BY562" s="249" t="s">
        <v>34</v>
      </c>
      <c r="BZ562" s="249"/>
      <c r="CA562" s="249"/>
      <c r="CB562" s="249" t="s">
        <v>34</v>
      </c>
      <c r="CC562" s="261"/>
      <c r="CD562" s="261"/>
      <c r="CE562" s="261" t="s">
        <v>34</v>
      </c>
      <c r="CF562" s="249"/>
      <c r="CG562" s="249"/>
      <c r="CH562" s="249" t="s">
        <v>34</v>
      </c>
      <c r="CI562" s="249"/>
      <c r="CJ562" s="249"/>
      <c r="CK562" s="249" t="s">
        <v>34</v>
      </c>
      <c r="CL562" s="249"/>
      <c r="CM562" s="249"/>
      <c r="CN562" s="249" t="s">
        <v>34</v>
      </c>
      <c r="CO562" s="247">
        <v>130</v>
      </c>
      <c r="CP562" s="249" t="s">
        <v>357</v>
      </c>
      <c r="CQ562" s="249" t="s">
        <v>16</v>
      </c>
      <c r="CR562" s="249"/>
      <c r="CS562" s="249"/>
      <c r="CT562" s="249" t="s">
        <v>34</v>
      </c>
      <c r="CU562" s="247"/>
      <c r="CV562" s="249"/>
      <c r="CW562" s="249" t="s">
        <v>34</v>
      </c>
      <c r="CX562" s="249"/>
      <c r="CY562" s="249"/>
      <c r="CZ562" s="249" t="s">
        <v>34</v>
      </c>
      <c r="DA562" s="249"/>
      <c r="DB562" s="249"/>
      <c r="DC562" s="249" t="s">
        <v>34</v>
      </c>
      <c r="DD562" s="249"/>
      <c r="DE562" s="249"/>
      <c r="DF562" s="249" t="s">
        <v>34</v>
      </c>
      <c r="DG562" s="249"/>
      <c r="DH562" s="249"/>
      <c r="DI562" s="249" t="s">
        <v>34</v>
      </c>
      <c r="DJ562" s="249"/>
      <c r="DK562" s="249"/>
      <c r="DL562" s="249" t="s">
        <v>34</v>
      </c>
      <c r="DM562" s="247"/>
      <c r="DN562" s="289"/>
      <c r="DO562" s="289" t="s">
        <v>34</v>
      </c>
      <c r="DP562" s="249"/>
      <c r="DQ562" s="249"/>
      <c r="DR562" s="249" t="s">
        <v>34</v>
      </c>
      <c r="DS562" s="249"/>
      <c r="DT562" s="249"/>
      <c r="DU562" s="249" t="s">
        <v>34</v>
      </c>
      <c r="DV562" s="249"/>
      <c r="DW562" s="249"/>
      <c r="DX562" s="249" t="s">
        <v>34</v>
      </c>
      <c r="DY562" s="249"/>
      <c r="DZ562" s="249"/>
      <c r="EA562" s="249" t="s">
        <v>34</v>
      </c>
      <c r="EB562" s="249"/>
      <c r="EC562" s="249"/>
      <c r="ED562" s="249" t="s">
        <v>34</v>
      </c>
      <c r="EE562" s="249"/>
      <c r="EF562" s="249"/>
      <c r="EG562" s="249" t="s">
        <v>34</v>
      </c>
      <c r="EH562" s="249"/>
      <c r="EI562" s="249"/>
      <c r="EJ562" s="249" t="s">
        <v>34</v>
      </c>
      <c r="EK562" s="249"/>
      <c r="EL562" s="249"/>
      <c r="EM562" s="249" t="s">
        <v>34</v>
      </c>
      <c r="EN562" s="249"/>
      <c r="EO562" s="249"/>
      <c r="EP562" s="249" t="s">
        <v>34</v>
      </c>
      <c r="EQ562" s="249"/>
      <c r="ER562" s="249"/>
      <c r="ES562" s="249" t="s">
        <v>34</v>
      </c>
      <c r="ET562" s="249"/>
      <c r="EU562" s="249"/>
      <c r="EV562" s="249" t="s">
        <v>34</v>
      </c>
      <c r="EW562" s="249"/>
      <c r="EX562" s="249"/>
      <c r="EY562" s="249" t="s">
        <v>34</v>
      </c>
      <c r="EZ562" s="249"/>
      <c r="FA562" s="249"/>
      <c r="FB562" s="249" t="s">
        <v>34</v>
      </c>
      <c r="FC562" s="249"/>
      <c r="FD562" s="249"/>
      <c r="FE562" s="249" t="s">
        <v>34</v>
      </c>
      <c r="FF562" s="249"/>
      <c r="FG562" s="249"/>
      <c r="FH562" s="249" t="s">
        <v>34</v>
      </c>
      <c r="FI562" s="249"/>
      <c r="FJ562" s="249"/>
      <c r="FK562" s="249" t="s">
        <v>34</v>
      </c>
      <c r="FL562" s="249"/>
      <c r="FM562" s="249"/>
      <c r="FN562" s="249" t="s">
        <v>34</v>
      </c>
      <c r="FO562" s="249"/>
      <c r="FP562" s="249"/>
      <c r="FQ562" s="249" t="s">
        <v>34</v>
      </c>
      <c r="FR562" s="249"/>
      <c r="FS562" s="249"/>
      <c r="FT562" s="249" t="s">
        <v>34</v>
      </c>
      <c r="FU562" s="249"/>
      <c r="FV562" s="249"/>
      <c r="FW562" s="249" t="s">
        <v>34</v>
      </c>
      <c r="FX562" s="249"/>
      <c r="FY562" s="249"/>
      <c r="FZ562" s="249" t="s">
        <v>34</v>
      </c>
      <c r="GA562" s="261"/>
      <c r="GB562" s="261"/>
      <c r="GC562" s="261" t="s">
        <v>34</v>
      </c>
      <c r="GD562" s="249"/>
      <c r="GE562" s="249"/>
      <c r="GF562" s="249" t="s">
        <v>34</v>
      </c>
      <c r="GG562" s="249"/>
      <c r="GH562" s="249"/>
      <c r="GI562" s="249" t="s">
        <v>34</v>
      </c>
      <c r="GJ562" s="249"/>
      <c r="GK562" s="249"/>
      <c r="GL562" s="249" t="s">
        <v>34</v>
      </c>
      <c r="GM562" s="249"/>
      <c r="GN562" s="249"/>
      <c r="GO562" s="249" t="s">
        <v>34</v>
      </c>
      <c r="GP562" s="249"/>
      <c r="GQ562" s="249"/>
      <c r="GR562" s="249" t="s">
        <v>34</v>
      </c>
      <c r="GS562" s="249"/>
      <c r="GT562" s="249"/>
      <c r="GU562" s="249" t="s">
        <v>34</v>
      </c>
      <c r="GV562" s="249"/>
      <c r="GW562" s="249"/>
      <c r="GX562" s="249" t="s">
        <v>34</v>
      </c>
      <c r="GY562" s="249"/>
      <c r="GZ562" s="249"/>
      <c r="HA562" s="249" t="s">
        <v>34</v>
      </c>
    </row>
    <row r="563" spans="1:209" outlineLevel="1" x14ac:dyDescent="0.2">
      <c r="A563" s="254" t="s">
        <v>2369</v>
      </c>
      <c r="B563" s="255" t="s">
        <v>210</v>
      </c>
      <c r="C563" s="256" t="s">
        <v>24</v>
      </c>
      <c r="D563" s="256" t="s">
        <v>180</v>
      </c>
      <c r="E563" s="256"/>
      <c r="F563" s="256"/>
      <c r="G563" s="256"/>
      <c r="H563" s="255"/>
      <c r="I563" s="255" t="s">
        <v>343</v>
      </c>
      <c r="O563" s="249"/>
      <c r="P563" s="249"/>
      <c r="Q563" s="249" t="s">
        <v>34</v>
      </c>
      <c r="R563" s="249"/>
      <c r="S563" s="249"/>
      <c r="T563" s="249" t="s">
        <v>34</v>
      </c>
      <c r="U563" s="249"/>
      <c r="V563" s="249"/>
      <c r="W563" s="249" t="s">
        <v>34</v>
      </c>
      <c r="X563" s="249"/>
      <c r="Y563" s="249"/>
      <c r="Z563" s="249" t="s">
        <v>34</v>
      </c>
      <c r="AA563" s="249"/>
      <c r="AB563" s="249"/>
      <c r="AC563" s="249" t="s">
        <v>34</v>
      </c>
      <c r="AD563" s="249"/>
      <c r="AE563" s="249"/>
      <c r="AF563" s="249" t="s">
        <v>34</v>
      </c>
      <c r="AG563" s="249"/>
      <c r="AH563" s="249"/>
      <c r="AI563" s="249" t="s">
        <v>34</v>
      </c>
      <c r="AJ563" s="249"/>
      <c r="AK563" s="249"/>
      <c r="AL563" s="249" t="s">
        <v>34</v>
      </c>
      <c r="AM563" s="249"/>
      <c r="AN563" s="249"/>
      <c r="AO563" s="249" t="s">
        <v>34</v>
      </c>
      <c r="AP563" s="249"/>
      <c r="AQ563" s="249"/>
      <c r="AR563" s="249" t="s">
        <v>34</v>
      </c>
      <c r="AS563" s="249"/>
      <c r="AT563" s="249"/>
      <c r="AU563" s="249" t="s">
        <v>34</v>
      </c>
      <c r="AV563" s="249"/>
      <c r="AW563" s="249"/>
      <c r="AX563" s="249" t="s">
        <v>34</v>
      </c>
      <c r="AY563" s="249"/>
      <c r="AZ563" s="249"/>
      <c r="BA563" s="249" t="s">
        <v>34</v>
      </c>
      <c r="BB563" s="249"/>
      <c r="BC563" s="249"/>
      <c r="BD563" s="249" t="s">
        <v>34</v>
      </c>
      <c r="BE563" s="249"/>
      <c r="BF563" s="249"/>
      <c r="BG563" s="249" t="s">
        <v>34</v>
      </c>
      <c r="BH563" s="249"/>
      <c r="BI563" s="249"/>
      <c r="BJ563" s="249" t="s">
        <v>34</v>
      </c>
      <c r="BK563" s="249"/>
      <c r="BL563" s="249"/>
      <c r="BM563" s="249" t="s">
        <v>34</v>
      </c>
      <c r="BN563" s="249"/>
      <c r="BO563" s="249"/>
      <c r="BP563" s="249" t="s">
        <v>34</v>
      </c>
      <c r="BQ563" s="249"/>
      <c r="BR563" s="249"/>
      <c r="BS563" s="249" t="s">
        <v>34</v>
      </c>
      <c r="BT563" s="249"/>
      <c r="BU563" s="249"/>
      <c r="BV563" s="249" t="s">
        <v>34</v>
      </c>
      <c r="BW563" s="249"/>
      <c r="BX563" s="249"/>
      <c r="BY563" s="249" t="s">
        <v>34</v>
      </c>
      <c r="BZ563" s="249"/>
      <c r="CA563" s="249"/>
      <c r="CB563" s="249" t="s">
        <v>34</v>
      </c>
      <c r="CC563" s="261"/>
      <c r="CD563" s="261"/>
      <c r="CE563" s="261" t="s">
        <v>34</v>
      </c>
      <c r="CF563" s="249"/>
      <c r="CG563" s="249"/>
      <c r="CH563" s="249" t="s">
        <v>34</v>
      </c>
      <c r="CI563" s="249"/>
      <c r="CJ563" s="249"/>
      <c r="CK563" s="249" t="s">
        <v>34</v>
      </c>
      <c r="CL563" s="249"/>
      <c r="CM563" s="249"/>
      <c r="CN563" s="249" t="s">
        <v>34</v>
      </c>
      <c r="CO563" s="247" t="s">
        <v>579</v>
      </c>
      <c r="CP563" s="257" t="s">
        <v>355</v>
      </c>
      <c r="CQ563" s="257" t="s">
        <v>395</v>
      </c>
      <c r="CR563" s="249"/>
      <c r="CS563" s="249"/>
      <c r="CT563" s="249" t="s">
        <v>34</v>
      </c>
      <c r="CU563" s="247"/>
      <c r="CV563" s="249"/>
      <c r="CW563" s="249" t="s">
        <v>34</v>
      </c>
      <c r="CX563" s="249"/>
      <c r="CY563" s="249"/>
      <c r="CZ563" s="249" t="s">
        <v>34</v>
      </c>
      <c r="DA563" s="249"/>
      <c r="DB563" s="249"/>
      <c r="DC563" s="249" t="s">
        <v>34</v>
      </c>
      <c r="DD563" s="249"/>
      <c r="DE563" s="249"/>
      <c r="DF563" s="249" t="s">
        <v>34</v>
      </c>
      <c r="DG563" s="249"/>
      <c r="DH563" s="249"/>
      <c r="DI563" s="249" t="s">
        <v>34</v>
      </c>
      <c r="DJ563" s="249"/>
      <c r="DK563" s="249"/>
      <c r="DL563" s="249" t="s">
        <v>34</v>
      </c>
      <c r="DM563" s="247"/>
      <c r="DN563" s="289"/>
      <c r="DO563" s="289" t="s">
        <v>34</v>
      </c>
      <c r="DP563" s="249"/>
      <c r="DQ563" s="249"/>
      <c r="DR563" s="249" t="s">
        <v>34</v>
      </c>
      <c r="DS563" s="249"/>
      <c r="DT563" s="249"/>
      <c r="DU563" s="249" t="s">
        <v>34</v>
      </c>
      <c r="DV563" s="249"/>
      <c r="DW563" s="249"/>
      <c r="DX563" s="249" t="s">
        <v>34</v>
      </c>
      <c r="DY563" s="249"/>
      <c r="DZ563" s="249"/>
      <c r="EA563" s="249" t="s">
        <v>34</v>
      </c>
      <c r="EB563" s="249"/>
      <c r="EC563" s="249"/>
      <c r="ED563" s="249" t="s">
        <v>34</v>
      </c>
      <c r="EE563" s="249"/>
      <c r="EF563" s="249"/>
      <c r="EG563" s="249" t="s">
        <v>34</v>
      </c>
      <c r="EH563" s="249"/>
      <c r="EI563" s="249"/>
      <c r="EJ563" s="249" t="s">
        <v>34</v>
      </c>
      <c r="EK563" s="249"/>
      <c r="EL563" s="249"/>
      <c r="EM563" s="249" t="s">
        <v>34</v>
      </c>
      <c r="EN563" s="249"/>
      <c r="EO563" s="249"/>
      <c r="EP563" s="249" t="s">
        <v>34</v>
      </c>
      <c r="EQ563" s="249"/>
      <c r="ER563" s="249"/>
      <c r="ES563" s="249" t="s">
        <v>34</v>
      </c>
      <c r="ET563" s="249"/>
      <c r="EU563" s="249"/>
      <c r="EV563" s="249" t="s">
        <v>34</v>
      </c>
      <c r="EW563" s="249"/>
      <c r="EX563" s="249"/>
      <c r="EY563" s="249" t="s">
        <v>34</v>
      </c>
      <c r="EZ563" s="249"/>
      <c r="FA563" s="249"/>
      <c r="FB563" s="249" t="s">
        <v>34</v>
      </c>
      <c r="FC563" s="249"/>
      <c r="FD563" s="249"/>
      <c r="FE563" s="249" t="s">
        <v>34</v>
      </c>
      <c r="FF563" s="249"/>
      <c r="FG563" s="249"/>
      <c r="FH563" s="249" t="s">
        <v>34</v>
      </c>
      <c r="FI563" s="249"/>
      <c r="FJ563" s="249"/>
      <c r="FK563" s="249" t="s">
        <v>34</v>
      </c>
      <c r="FL563" s="249"/>
      <c r="FM563" s="249"/>
      <c r="FN563" s="249" t="s">
        <v>34</v>
      </c>
      <c r="FO563" s="249"/>
      <c r="FP563" s="249"/>
      <c r="FQ563" s="249" t="s">
        <v>34</v>
      </c>
      <c r="FR563" s="249"/>
      <c r="FS563" s="249"/>
      <c r="FT563" s="249" t="s">
        <v>34</v>
      </c>
      <c r="FU563" s="249"/>
      <c r="FV563" s="249"/>
      <c r="FW563" s="249" t="s">
        <v>34</v>
      </c>
      <c r="FX563" s="249"/>
      <c r="FY563" s="249"/>
      <c r="FZ563" s="249" t="s">
        <v>34</v>
      </c>
      <c r="GA563" s="261"/>
      <c r="GB563" s="261"/>
      <c r="GC563" s="261" t="s">
        <v>34</v>
      </c>
      <c r="GD563" s="249"/>
      <c r="GE563" s="249"/>
      <c r="GF563" s="249" t="s">
        <v>34</v>
      </c>
      <c r="GG563" s="249"/>
      <c r="GH563" s="249"/>
      <c r="GI563" s="249" t="s">
        <v>34</v>
      </c>
      <c r="GJ563" s="249"/>
      <c r="GK563" s="249"/>
      <c r="GL563" s="249" t="s">
        <v>34</v>
      </c>
      <c r="GM563" s="249"/>
      <c r="GN563" s="249"/>
      <c r="GO563" s="249" t="s">
        <v>34</v>
      </c>
      <c r="GP563" s="249"/>
      <c r="GQ563" s="249"/>
      <c r="GR563" s="249" t="s">
        <v>34</v>
      </c>
      <c r="GS563" s="249"/>
      <c r="GT563" s="249"/>
      <c r="GU563" s="249" t="s">
        <v>34</v>
      </c>
      <c r="GV563" s="249"/>
      <c r="GW563" s="249"/>
      <c r="GX563" s="249" t="s">
        <v>34</v>
      </c>
      <c r="GY563" s="249"/>
      <c r="GZ563" s="249"/>
      <c r="HA563" s="249" t="s">
        <v>34</v>
      </c>
    </row>
    <row r="564" spans="1:209" outlineLevel="1" x14ac:dyDescent="0.2">
      <c r="A564" s="254" t="s">
        <v>2370</v>
      </c>
      <c r="B564" s="258" t="s">
        <v>211</v>
      </c>
      <c r="C564" s="258" t="s">
        <v>209</v>
      </c>
      <c r="D564" s="258" t="s">
        <v>180</v>
      </c>
      <c r="E564" s="258"/>
      <c r="F564" s="258"/>
      <c r="G564" s="258"/>
      <c r="H564" s="258"/>
      <c r="I564" s="258"/>
      <c r="O564" s="258"/>
      <c r="P564" s="259"/>
      <c r="Q564" s="259"/>
      <c r="R564" s="258"/>
      <c r="S564" s="259"/>
      <c r="T564" s="259"/>
      <c r="U564" s="258"/>
      <c r="V564" s="259"/>
      <c r="W564" s="259"/>
      <c r="X564" s="258"/>
      <c r="Y564" s="259"/>
      <c r="Z564" s="259"/>
      <c r="AA564" s="258"/>
      <c r="AB564" s="259"/>
      <c r="AC564" s="259"/>
      <c r="AD564" s="258"/>
      <c r="AE564" s="259"/>
      <c r="AF564" s="259"/>
      <c r="AG564" s="258"/>
      <c r="AH564" s="259"/>
      <c r="AI564" s="259"/>
      <c r="AJ564" s="258"/>
      <c r="AK564" s="259"/>
      <c r="AL564" s="259"/>
      <c r="AM564" s="258"/>
      <c r="AN564" s="259"/>
      <c r="AO564" s="259"/>
      <c r="AP564" s="258"/>
      <c r="AQ564" s="259"/>
      <c r="AR564" s="259"/>
      <c r="AS564" s="258"/>
      <c r="AT564" s="259"/>
      <c r="AU564" s="259"/>
      <c r="AV564" s="258"/>
      <c r="AW564" s="259"/>
      <c r="AX564" s="259"/>
      <c r="AY564" s="258"/>
      <c r="AZ564" s="259"/>
      <c r="BA564" s="259"/>
      <c r="BB564" s="258"/>
      <c r="BC564" s="259"/>
      <c r="BD564" s="259"/>
      <c r="BE564" s="258"/>
      <c r="BF564" s="259"/>
      <c r="BG564" s="259"/>
      <c r="BH564" s="258"/>
      <c r="BI564" s="259"/>
      <c r="BJ564" s="259"/>
      <c r="BK564" s="258"/>
      <c r="BL564" s="259"/>
      <c r="BM564" s="259"/>
      <c r="BN564" s="258"/>
      <c r="BO564" s="259"/>
      <c r="BP564" s="259"/>
      <c r="BQ564" s="258"/>
      <c r="BR564" s="259"/>
      <c r="BS564" s="259"/>
      <c r="BT564" s="258"/>
      <c r="BU564" s="259"/>
      <c r="BV564" s="259"/>
      <c r="BW564" s="258"/>
      <c r="BX564" s="259"/>
      <c r="BY564" s="259"/>
      <c r="BZ564" s="258"/>
      <c r="CA564" s="259"/>
      <c r="CB564" s="259"/>
      <c r="CC564" s="258"/>
      <c r="CD564" s="259"/>
      <c r="CE564" s="259"/>
      <c r="CF564" s="258"/>
      <c r="CG564" s="259"/>
      <c r="CH564" s="259"/>
      <c r="CI564" s="258"/>
      <c r="CJ564" s="259"/>
      <c r="CK564" s="259"/>
      <c r="CL564" s="258"/>
      <c r="CM564" s="259"/>
      <c r="CN564" s="259"/>
      <c r="CO564" s="258"/>
      <c r="CP564" s="259"/>
      <c r="CQ564" s="259"/>
      <c r="CR564" s="258"/>
      <c r="CS564" s="259"/>
      <c r="CT564" s="259"/>
      <c r="CU564" s="258"/>
      <c r="CV564" s="259"/>
      <c r="CW564" s="259"/>
      <c r="CX564" s="258"/>
      <c r="CY564" s="259"/>
      <c r="CZ564" s="259"/>
      <c r="DA564" s="258"/>
      <c r="DB564" s="259"/>
      <c r="DC564" s="259"/>
      <c r="DD564" s="258"/>
      <c r="DE564" s="259"/>
      <c r="DF564" s="259"/>
      <c r="DG564" s="258"/>
      <c r="DH564" s="259"/>
      <c r="DI564" s="259"/>
      <c r="DJ564" s="258"/>
      <c r="DK564" s="259"/>
      <c r="DL564" s="259"/>
      <c r="DM564" s="258"/>
      <c r="DN564" s="259"/>
      <c r="DO564" s="259"/>
      <c r="DP564" s="258"/>
      <c r="DQ564" s="259"/>
      <c r="DR564" s="259"/>
      <c r="DS564" s="258"/>
      <c r="DT564" s="259"/>
      <c r="DU564" s="259"/>
      <c r="DV564" s="258"/>
      <c r="DW564" s="259"/>
      <c r="DX564" s="259"/>
      <c r="DY564" s="258"/>
      <c r="DZ564" s="259"/>
      <c r="EA564" s="259"/>
      <c r="EB564" s="258"/>
      <c r="EC564" s="259"/>
      <c r="ED564" s="259"/>
      <c r="EE564" s="258"/>
      <c r="EF564" s="259"/>
      <c r="EG564" s="259"/>
      <c r="EH564" s="258"/>
      <c r="EI564" s="259"/>
      <c r="EJ564" s="259"/>
      <c r="EK564" s="258"/>
      <c r="EL564" s="259"/>
      <c r="EM564" s="259"/>
      <c r="EN564" s="258"/>
      <c r="EO564" s="259"/>
      <c r="EP564" s="259"/>
      <c r="EQ564" s="258"/>
      <c r="ER564" s="259"/>
      <c r="ES564" s="259"/>
      <c r="ET564" s="258"/>
      <c r="EU564" s="259"/>
      <c r="EV564" s="259"/>
      <c r="EW564" s="258"/>
      <c r="EX564" s="259"/>
      <c r="EY564" s="259"/>
      <c r="EZ564" s="258"/>
      <c r="FA564" s="259"/>
      <c r="FB564" s="259"/>
      <c r="FC564" s="258"/>
      <c r="FD564" s="259"/>
      <c r="FE564" s="259"/>
      <c r="FF564" s="258"/>
      <c r="FG564" s="259"/>
      <c r="FH564" s="259"/>
      <c r="FI564" s="258"/>
      <c r="FJ564" s="259"/>
      <c r="FK564" s="259"/>
      <c r="FL564" s="258"/>
      <c r="FM564" s="259"/>
      <c r="FN564" s="259"/>
      <c r="FO564" s="258"/>
      <c r="FP564" s="259"/>
      <c r="FQ564" s="259"/>
      <c r="FR564" s="258"/>
      <c r="FS564" s="259"/>
      <c r="FT564" s="259"/>
      <c r="FU564" s="258"/>
      <c r="FV564" s="259"/>
      <c r="FW564" s="259"/>
      <c r="FX564" s="258"/>
      <c r="FY564" s="259"/>
      <c r="FZ564" s="259"/>
      <c r="GA564" s="258"/>
      <c r="GB564" s="259"/>
      <c r="GC564" s="259"/>
      <c r="GD564" s="258"/>
      <c r="GE564" s="259"/>
      <c r="GF564" s="259"/>
      <c r="GG564" s="258"/>
      <c r="GH564" s="259"/>
      <c r="GI564" s="259"/>
      <c r="GJ564" s="258"/>
      <c r="GK564" s="259"/>
      <c r="GL564" s="259"/>
      <c r="GM564" s="258"/>
      <c r="GN564" s="259"/>
      <c r="GO564" s="259"/>
      <c r="GP564" s="258"/>
      <c r="GQ564" s="259"/>
      <c r="GR564" s="259"/>
      <c r="GS564" s="258"/>
      <c r="GT564" s="259"/>
      <c r="GU564" s="259"/>
      <c r="GV564" s="258"/>
      <c r="GW564" s="259"/>
      <c r="GX564" s="259"/>
      <c r="GY564" s="258"/>
      <c r="GZ564" s="259"/>
      <c r="HA564" s="259"/>
    </row>
    <row r="565" spans="1:209" outlineLevel="1" x14ac:dyDescent="0.2">
      <c r="A565" s="254" t="s">
        <v>2371</v>
      </c>
      <c r="B565" s="255" t="s">
        <v>1517</v>
      </c>
      <c r="C565" s="256" t="s">
        <v>121</v>
      </c>
      <c r="D565" s="256" t="s">
        <v>180</v>
      </c>
      <c r="E565" s="256"/>
      <c r="F565" s="256"/>
      <c r="G565" s="256"/>
      <c r="H565" s="255"/>
      <c r="I565" s="255"/>
      <c r="O565" s="247"/>
      <c r="P565" s="249"/>
      <c r="Q565" s="249" t="s">
        <v>34</v>
      </c>
      <c r="R565" s="247"/>
      <c r="S565" s="249"/>
      <c r="T565" s="249" t="s">
        <v>34</v>
      </c>
      <c r="U565" s="247"/>
      <c r="V565" s="249"/>
      <c r="W565" s="249" t="s">
        <v>34</v>
      </c>
      <c r="X565" s="247"/>
      <c r="Y565" s="249"/>
      <c r="Z565" s="249" t="s">
        <v>34</v>
      </c>
      <c r="AA565" s="247"/>
      <c r="AB565" s="249"/>
      <c r="AC565" s="249" t="s">
        <v>34</v>
      </c>
      <c r="AD565" s="247"/>
      <c r="AE565" s="249"/>
      <c r="AF565" s="249" t="s">
        <v>34</v>
      </c>
      <c r="AG565" s="247"/>
      <c r="AH565" s="249"/>
      <c r="AI565" s="249" t="s">
        <v>34</v>
      </c>
      <c r="AJ565" s="247"/>
      <c r="AK565" s="249"/>
      <c r="AL565" s="249" t="s">
        <v>34</v>
      </c>
      <c r="AM565" s="247"/>
      <c r="AN565" s="249"/>
      <c r="AO565" s="249" t="s">
        <v>34</v>
      </c>
      <c r="AP565" s="247"/>
      <c r="AQ565" s="249"/>
      <c r="AR565" s="249" t="s">
        <v>34</v>
      </c>
      <c r="AS565" s="247"/>
      <c r="AT565" s="249"/>
      <c r="AU565" s="249" t="s">
        <v>34</v>
      </c>
      <c r="AV565" s="247"/>
      <c r="AW565" s="249"/>
      <c r="AX565" s="249" t="s">
        <v>34</v>
      </c>
      <c r="AY565" s="247"/>
      <c r="AZ565" s="249"/>
      <c r="BA565" s="249" t="s">
        <v>34</v>
      </c>
      <c r="BB565" s="247"/>
      <c r="BC565" s="249"/>
      <c r="BD565" s="249" t="s">
        <v>34</v>
      </c>
      <c r="BE565" s="247"/>
      <c r="BF565" s="249"/>
      <c r="BG565" s="249" t="s">
        <v>34</v>
      </c>
      <c r="BH565" s="247"/>
      <c r="BI565" s="249"/>
      <c r="BJ565" s="249" t="s">
        <v>34</v>
      </c>
      <c r="BK565" s="247"/>
      <c r="BL565" s="249"/>
      <c r="BM565" s="249" t="s">
        <v>34</v>
      </c>
      <c r="BN565" s="247"/>
      <c r="BO565" s="249"/>
      <c r="BP565" s="249" t="s">
        <v>34</v>
      </c>
      <c r="BQ565" s="247"/>
      <c r="BR565" s="249"/>
      <c r="BS565" s="249" t="s">
        <v>34</v>
      </c>
      <c r="BT565" s="247"/>
      <c r="BU565" s="249"/>
      <c r="BV565" s="249" t="s">
        <v>34</v>
      </c>
      <c r="BW565" s="247"/>
      <c r="BX565" s="249"/>
      <c r="BY565" s="249" t="s">
        <v>34</v>
      </c>
      <c r="BZ565" s="247"/>
      <c r="CA565" s="249"/>
      <c r="CB565" s="249" t="s">
        <v>34</v>
      </c>
      <c r="CC565" s="250"/>
      <c r="CD565" s="261"/>
      <c r="CE565" s="261" t="s">
        <v>34</v>
      </c>
      <c r="CF565" s="247"/>
      <c r="CG565" s="249"/>
      <c r="CH565" s="249" t="s">
        <v>34</v>
      </c>
      <c r="CI565" s="247"/>
      <c r="CJ565" s="249"/>
      <c r="CK565" s="249" t="s">
        <v>34</v>
      </c>
      <c r="CL565" s="247"/>
      <c r="CM565" s="249"/>
      <c r="CN565" s="249" t="s">
        <v>34</v>
      </c>
      <c r="CO565" s="247"/>
      <c r="CP565" s="249"/>
      <c r="CQ565" s="249" t="s">
        <v>34</v>
      </c>
      <c r="CR565" s="247"/>
      <c r="CS565" s="249"/>
      <c r="CT565" s="249" t="s">
        <v>34</v>
      </c>
      <c r="CU565" s="247"/>
      <c r="CV565" s="249"/>
      <c r="CW565" s="249" t="s">
        <v>34</v>
      </c>
      <c r="CX565" s="247"/>
      <c r="CY565" s="249"/>
      <c r="CZ565" s="249" t="s">
        <v>34</v>
      </c>
      <c r="DA565" s="247"/>
      <c r="DB565" s="249"/>
      <c r="DC565" s="249" t="s">
        <v>34</v>
      </c>
      <c r="DD565" s="247"/>
      <c r="DE565" s="249"/>
      <c r="DF565" s="249" t="s">
        <v>34</v>
      </c>
      <c r="DG565" s="247"/>
      <c r="DH565" s="249"/>
      <c r="DI565" s="249" t="s">
        <v>34</v>
      </c>
      <c r="DJ565" s="247"/>
      <c r="DK565" s="249"/>
      <c r="DL565" s="249" t="s">
        <v>34</v>
      </c>
      <c r="DM565" s="247"/>
      <c r="DN565" s="289"/>
      <c r="DO565" s="289" t="s">
        <v>34</v>
      </c>
      <c r="DP565" s="247"/>
      <c r="DQ565" s="249"/>
      <c r="DR565" s="249" t="s">
        <v>34</v>
      </c>
      <c r="DS565" s="247"/>
      <c r="DT565" s="249"/>
      <c r="DU565" s="249" t="s">
        <v>34</v>
      </c>
      <c r="DV565" s="247"/>
      <c r="DW565" s="249"/>
      <c r="DX565" s="249" t="s">
        <v>34</v>
      </c>
      <c r="DY565" s="247"/>
      <c r="DZ565" s="249"/>
      <c r="EA565" s="249" t="s">
        <v>34</v>
      </c>
      <c r="EB565" s="247"/>
      <c r="EC565" s="249"/>
      <c r="ED565" s="249" t="s">
        <v>34</v>
      </c>
      <c r="EE565" s="247"/>
      <c r="EF565" s="249"/>
      <c r="EG565" s="249" t="s">
        <v>34</v>
      </c>
      <c r="EH565" s="247"/>
      <c r="EI565" s="249"/>
      <c r="EJ565" s="249" t="s">
        <v>34</v>
      </c>
      <c r="EK565" s="247"/>
      <c r="EL565" s="249"/>
      <c r="EM565" s="249" t="s">
        <v>34</v>
      </c>
      <c r="EN565" s="247"/>
      <c r="EO565" s="249"/>
      <c r="EP565" s="249" t="s">
        <v>34</v>
      </c>
      <c r="EQ565" s="247"/>
      <c r="ER565" s="249"/>
      <c r="ES565" s="249" t="s">
        <v>34</v>
      </c>
      <c r="ET565" s="247"/>
      <c r="EU565" s="249"/>
      <c r="EV565" s="249" t="s">
        <v>34</v>
      </c>
      <c r="EW565" s="247"/>
      <c r="EX565" s="249"/>
      <c r="EY565" s="249" t="s">
        <v>34</v>
      </c>
      <c r="EZ565" s="247"/>
      <c r="FA565" s="249"/>
      <c r="FB565" s="249" t="s">
        <v>34</v>
      </c>
      <c r="FC565" s="247"/>
      <c r="FD565" s="249"/>
      <c r="FE565" s="249" t="s">
        <v>34</v>
      </c>
      <c r="FF565" s="247"/>
      <c r="FG565" s="249"/>
      <c r="FH565" s="249" t="s">
        <v>34</v>
      </c>
      <c r="FI565" s="247"/>
      <c r="FJ565" s="249"/>
      <c r="FK565" s="249" t="s">
        <v>34</v>
      </c>
      <c r="FL565" s="247"/>
      <c r="FM565" s="249"/>
      <c r="FN565" s="249" t="s">
        <v>34</v>
      </c>
      <c r="FO565" s="247"/>
      <c r="FP565" s="249"/>
      <c r="FQ565" s="249" t="s">
        <v>34</v>
      </c>
      <c r="FR565" s="247"/>
      <c r="FS565" s="249"/>
      <c r="FT565" s="249" t="s">
        <v>34</v>
      </c>
      <c r="FU565" s="247"/>
      <c r="FV565" s="249"/>
      <c r="FW565" s="249" t="s">
        <v>34</v>
      </c>
      <c r="FX565" s="247"/>
      <c r="FY565" s="249"/>
      <c r="FZ565" s="249" t="s">
        <v>34</v>
      </c>
      <c r="GA565" s="250"/>
      <c r="GB565" s="261"/>
      <c r="GC565" s="261" t="s">
        <v>34</v>
      </c>
      <c r="GD565" s="247"/>
      <c r="GE565" s="249"/>
      <c r="GF565" s="249" t="s">
        <v>34</v>
      </c>
      <c r="GG565" s="247"/>
      <c r="GH565" s="249"/>
      <c r="GI565" s="249" t="s">
        <v>34</v>
      </c>
      <c r="GJ565" s="247"/>
      <c r="GK565" s="249"/>
      <c r="GL565" s="249" t="s">
        <v>34</v>
      </c>
      <c r="GM565" s="247"/>
      <c r="GN565" s="249"/>
      <c r="GO565" s="249" t="s">
        <v>34</v>
      </c>
      <c r="GP565" s="247"/>
      <c r="GQ565" s="249"/>
      <c r="GR565" s="249" t="s">
        <v>34</v>
      </c>
      <c r="GS565" s="247"/>
      <c r="GT565" s="249"/>
      <c r="GU565" s="249" t="s">
        <v>34</v>
      </c>
      <c r="GV565" s="247"/>
      <c r="GW565" s="249"/>
      <c r="GX565" s="249" t="s">
        <v>34</v>
      </c>
      <c r="GY565" s="247"/>
      <c r="GZ565" s="249"/>
      <c r="HA565" s="249" t="s">
        <v>34</v>
      </c>
    </row>
    <row r="566" spans="1:209" outlineLevel="1" x14ac:dyDescent="0.2">
      <c r="A566" s="254" t="s">
        <v>2372</v>
      </c>
      <c r="B566" s="255" t="s">
        <v>1518</v>
      </c>
      <c r="C566" s="256" t="s">
        <v>121</v>
      </c>
      <c r="D566" s="256" t="s">
        <v>180</v>
      </c>
      <c r="E566" s="256"/>
      <c r="F566" s="256"/>
      <c r="G566" s="256"/>
      <c r="H566" s="255"/>
      <c r="I566" s="255"/>
      <c r="O566" s="247"/>
      <c r="P566" s="249"/>
      <c r="Q566" s="249" t="s">
        <v>34</v>
      </c>
      <c r="R566" s="247"/>
      <c r="S566" s="249"/>
      <c r="T566" s="249" t="s">
        <v>34</v>
      </c>
      <c r="U566" s="247"/>
      <c r="V566" s="249"/>
      <c r="W566" s="249" t="s">
        <v>34</v>
      </c>
      <c r="X566" s="247"/>
      <c r="Y566" s="249"/>
      <c r="Z566" s="249" t="s">
        <v>34</v>
      </c>
      <c r="AA566" s="247"/>
      <c r="AB566" s="249"/>
      <c r="AC566" s="249" t="s">
        <v>34</v>
      </c>
      <c r="AD566" s="247"/>
      <c r="AE566" s="249"/>
      <c r="AF566" s="249" t="s">
        <v>34</v>
      </c>
      <c r="AG566" s="247"/>
      <c r="AH566" s="249"/>
      <c r="AI566" s="249" t="s">
        <v>34</v>
      </c>
      <c r="AJ566" s="247"/>
      <c r="AK566" s="249"/>
      <c r="AL566" s="249" t="s">
        <v>34</v>
      </c>
      <c r="AM566" s="247"/>
      <c r="AN566" s="249"/>
      <c r="AO566" s="249" t="s">
        <v>34</v>
      </c>
      <c r="AP566" s="247"/>
      <c r="AQ566" s="249"/>
      <c r="AR566" s="249" t="s">
        <v>34</v>
      </c>
      <c r="AS566" s="247"/>
      <c r="AT566" s="249"/>
      <c r="AU566" s="249" t="s">
        <v>34</v>
      </c>
      <c r="AV566" s="247"/>
      <c r="AW566" s="249"/>
      <c r="AX566" s="249" t="s">
        <v>34</v>
      </c>
      <c r="AY566" s="247"/>
      <c r="AZ566" s="249"/>
      <c r="BA566" s="249" t="s">
        <v>34</v>
      </c>
      <c r="BB566" s="247"/>
      <c r="BC566" s="249"/>
      <c r="BD566" s="249" t="s">
        <v>34</v>
      </c>
      <c r="BE566" s="247"/>
      <c r="BF566" s="249"/>
      <c r="BG566" s="249" t="s">
        <v>34</v>
      </c>
      <c r="BH566" s="247"/>
      <c r="BI566" s="249"/>
      <c r="BJ566" s="249" t="s">
        <v>34</v>
      </c>
      <c r="BK566" s="247"/>
      <c r="BL566" s="249"/>
      <c r="BM566" s="249" t="s">
        <v>34</v>
      </c>
      <c r="BN566" s="247"/>
      <c r="BO566" s="249"/>
      <c r="BP566" s="249" t="s">
        <v>34</v>
      </c>
      <c r="BQ566" s="247"/>
      <c r="BR566" s="249"/>
      <c r="BS566" s="249" t="s">
        <v>34</v>
      </c>
      <c r="BT566" s="247"/>
      <c r="BU566" s="249"/>
      <c r="BV566" s="249" t="s">
        <v>34</v>
      </c>
      <c r="BW566" s="247"/>
      <c r="BX566" s="249"/>
      <c r="BY566" s="249" t="s">
        <v>34</v>
      </c>
      <c r="BZ566" s="247"/>
      <c r="CA566" s="249"/>
      <c r="CB566" s="249" t="s">
        <v>34</v>
      </c>
      <c r="CC566" s="250"/>
      <c r="CD566" s="261"/>
      <c r="CE566" s="261" t="s">
        <v>34</v>
      </c>
      <c r="CF566" s="247"/>
      <c r="CG566" s="249"/>
      <c r="CH566" s="249" t="s">
        <v>34</v>
      </c>
      <c r="CI566" s="247"/>
      <c r="CJ566" s="249"/>
      <c r="CK566" s="249" t="s">
        <v>34</v>
      </c>
      <c r="CL566" s="247"/>
      <c r="CM566" s="249"/>
      <c r="CN566" s="249" t="s">
        <v>34</v>
      </c>
      <c r="CO566" s="184">
        <v>65</v>
      </c>
      <c r="CP566" s="257" t="s">
        <v>355</v>
      </c>
      <c r="CQ566" s="257" t="s">
        <v>395</v>
      </c>
      <c r="CR566" s="247"/>
      <c r="CS566" s="249"/>
      <c r="CT566" s="249" t="s">
        <v>34</v>
      </c>
      <c r="CU566" s="247"/>
      <c r="CV566" s="249"/>
      <c r="CW566" s="249" t="s">
        <v>34</v>
      </c>
      <c r="CX566" s="247"/>
      <c r="CY566" s="249"/>
      <c r="CZ566" s="249" t="s">
        <v>34</v>
      </c>
      <c r="DA566" s="247"/>
      <c r="DB566" s="249"/>
      <c r="DC566" s="249" t="s">
        <v>34</v>
      </c>
      <c r="DD566" s="247"/>
      <c r="DE566" s="249"/>
      <c r="DF566" s="249" t="s">
        <v>34</v>
      </c>
      <c r="DG566" s="247"/>
      <c r="DH566" s="249"/>
      <c r="DI566" s="249" t="s">
        <v>34</v>
      </c>
      <c r="DJ566" s="247"/>
      <c r="DK566" s="249"/>
      <c r="DL566" s="249" t="s">
        <v>34</v>
      </c>
      <c r="DM566" s="247"/>
      <c r="DN566" s="289"/>
      <c r="DO566" s="289" t="s">
        <v>34</v>
      </c>
      <c r="DP566" s="247"/>
      <c r="DQ566" s="249"/>
      <c r="DR566" s="249" t="s">
        <v>34</v>
      </c>
      <c r="DS566" s="247"/>
      <c r="DT566" s="249"/>
      <c r="DU566" s="249" t="s">
        <v>34</v>
      </c>
      <c r="DV566" s="247"/>
      <c r="DW566" s="249"/>
      <c r="DX566" s="249" t="s">
        <v>34</v>
      </c>
      <c r="DY566" s="247"/>
      <c r="DZ566" s="249"/>
      <c r="EA566" s="249" t="s">
        <v>34</v>
      </c>
      <c r="EB566" s="247"/>
      <c r="EC566" s="249"/>
      <c r="ED566" s="249" t="s">
        <v>34</v>
      </c>
      <c r="EE566" s="247"/>
      <c r="EF566" s="249"/>
      <c r="EG566" s="249" t="s">
        <v>34</v>
      </c>
      <c r="EH566" s="247"/>
      <c r="EI566" s="249"/>
      <c r="EJ566" s="249" t="s">
        <v>34</v>
      </c>
      <c r="EK566" s="247"/>
      <c r="EL566" s="249"/>
      <c r="EM566" s="249" t="s">
        <v>34</v>
      </c>
      <c r="EN566" s="247"/>
      <c r="EO566" s="249"/>
      <c r="EP566" s="249" t="s">
        <v>34</v>
      </c>
      <c r="EQ566" s="247"/>
      <c r="ER566" s="249"/>
      <c r="ES566" s="249" t="s">
        <v>34</v>
      </c>
      <c r="ET566" s="247"/>
      <c r="EU566" s="249"/>
      <c r="EV566" s="249" t="s">
        <v>34</v>
      </c>
      <c r="EW566" s="247"/>
      <c r="EX566" s="249"/>
      <c r="EY566" s="249" t="s">
        <v>34</v>
      </c>
      <c r="EZ566" s="247"/>
      <c r="FA566" s="249"/>
      <c r="FB566" s="249" t="s">
        <v>34</v>
      </c>
      <c r="FC566" s="247"/>
      <c r="FD566" s="249"/>
      <c r="FE566" s="249" t="s">
        <v>34</v>
      </c>
      <c r="FF566" s="247"/>
      <c r="FG566" s="249"/>
      <c r="FH566" s="249" t="s">
        <v>34</v>
      </c>
      <c r="FI566" s="247"/>
      <c r="FJ566" s="249"/>
      <c r="FK566" s="249" t="s">
        <v>34</v>
      </c>
      <c r="FL566" s="247"/>
      <c r="FM566" s="249"/>
      <c r="FN566" s="249" t="s">
        <v>34</v>
      </c>
      <c r="FO566" s="247"/>
      <c r="FP566" s="249"/>
      <c r="FQ566" s="249" t="s">
        <v>34</v>
      </c>
      <c r="FR566" s="247"/>
      <c r="FS566" s="249"/>
      <c r="FT566" s="249" t="s">
        <v>34</v>
      </c>
      <c r="FU566" s="247"/>
      <c r="FV566" s="249"/>
      <c r="FW566" s="249" t="s">
        <v>34</v>
      </c>
      <c r="FX566" s="247"/>
      <c r="FY566" s="249"/>
      <c r="FZ566" s="249" t="s">
        <v>34</v>
      </c>
      <c r="GA566" s="250"/>
      <c r="GB566" s="261"/>
      <c r="GC566" s="261" t="s">
        <v>34</v>
      </c>
      <c r="GD566" s="247"/>
      <c r="GE566" s="249"/>
      <c r="GF566" s="249" t="s">
        <v>34</v>
      </c>
      <c r="GG566" s="247"/>
      <c r="GH566" s="249"/>
      <c r="GI566" s="249" t="s">
        <v>34</v>
      </c>
      <c r="GJ566" s="247"/>
      <c r="GK566" s="249"/>
      <c r="GL566" s="249" t="s">
        <v>34</v>
      </c>
      <c r="GM566" s="247"/>
      <c r="GN566" s="249"/>
      <c r="GO566" s="249" t="s">
        <v>34</v>
      </c>
      <c r="GP566" s="247"/>
      <c r="GQ566" s="249"/>
      <c r="GR566" s="249" t="s">
        <v>34</v>
      </c>
      <c r="GS566" s="247"/>
      <c r="GT566" s="249"/>
      <c r="GU566" s="249" t="s">
        <v>34</v>
      </c>
      <c r="GV566" s="247"/>
      <c r="GW566" s="249"/>
      <c r="GX566" s="249" t="s">
        <v>34</v>
      </c>
      <c r="GY566" s="247"/>
      <c r="GZ566" s="249"/>
      <c r="HA566" s="249" t="s">
        <v>34</v>
      </c>
    </row>
    <row r="567" spans="1:209" outlineLevel="1" x14ac:dyDescent="0.2">
      <c r="A567" s="246" t="s">
        <v>2373</v>
      </c>
      <c r="B567" s="247" t="s">
        <v>214</v>
      </c>
      <c r="C567" s="247" t="s">
        <v>15</v>
      </c>
      <c r="D567" s="247" t="s">
        <v>180</v>
      </c>
      <c r="E567" s="249"/>
      <c r="F567" s="249"/>
      <c r="G567" s="249"/>
      <c r="H567" s="249"/>
      <c r="I567" s="249"/>
      <c r="O567" s="249"/>
      <c r="P567" s="249"/>
      <c r="Q567" s="249" t="s">
        <v>34</v>
      </c>
      <c r="R567" s="249"/>
      <c r="S567" s="249"/>
      <c r="T567" s="249" t="s">
        <v>34</v>
      </c>
      <c r="U567" s="249"/>
      <c r="V567" s="249"/>
      <c r="W567" s="249" t="s">
        <v>34</v>
      </c>
      <c r="X567" s="249"/>
      <c r="Y567" s="249"/>
      <c r="Z567" s="249" t="s">
        <v>34</v>
      </c>
      <c r="AA567" s="249"/>
      <c r="AB567" s="249"/>
      <c r="AC567" s="249" t="s">
        <v>34</v>
      </c>
      <c r="AD567" s="249"/>
      <c r="AE567" s="249"/>
      <c r="AF567" s="249" t="s">
        <v>34</v>
      </c>
      <c r="AG567" s="249"/>
      <c r="AH567" s="249"/>
      <c r="AI567" s="249" t="s">
        <v>34</v>
      </c>
      <c r="AJ567" s="249"/>
      <c r="AK567" s="249"/>
      <c r="AL567" s="249" t="s">
        <v>34</v>
      </c>
      <c r="AM567" s="249"/>
      <c r="AN567" s="249"/>
      <c r="AO567" s="249" t="s">
        <v>34</v>
      </c>
      <c r="AP567" s="249"/>
      <c r="AQ567" s="249"/>
      <c r="AR567" s="249" t="s">
        <v>34</v>
      </c>
      <c r="AS567" s="249"/>
      <c r="AT567" s="249"/>
      <c r="AU567" s="249" t="s">
        <v>34</v>
      </c>
      <c r="AV567" s="249"/>
      <c r="AW567" s="249"/>
      <c r="AX567" s="249" t="s">
        <v>34</v>
      </c>
      <c r="AY567" s="249"/>
      <c r="AZ567" s="249"/>
      <c r="BA567" s="249" t="s">
        <v>34</v>
      </c>
      <c r="BB567" s="249"/>
      <c r="BC567" s="249"/>
      <c r="BD567" s="249" t="s">
        <v>34</v>
      </c>
      <c r="BE567" s="249"/>
      <c r="BF567" s="249"/>
      <c r="BG567" s="249" t="s">
        <v>34</v>
      </c>
      <c r="BH567" s="249"/>
      <c r="BI567" s="249"/>
      <c r="BJ567" s="249" t="s">
        <v>34</v>
      </c>
      <c r="BK567" s="249"/>
      <c r="BL567" s="249"/>
      <c r="BM567" s="249" t="s">
        <v>34</v>
      </c>
      <c r="BN567" s="249"/>
      <c r="BO567" s="249"/>
      <c r="BP567" s="249" t="s">
        <v>34</v>
      </c>
      <c r="BQ567" s="249"/>
      <c r="BR567" s="249"/>
      <c r="BS567" s="249" t="s">
        <v>34</v>
      </c>
      <c r="BT567" s="249"/>
      <c r="BU567" s="249"/>
      <c r="BV567" s="249" t="s">
        <v>34</v>
      </c>
      <c r="BW567" s="249"/>
      <c r="BX567" s="249"/>
      <c r="BY567" s="249" t="s">
        <v>34</v>
      </c>
      <c r="BZ567" s="249"/>
      <c r="CA567" s="249"/>
      <c r="CB567" s="249" t="s">
        <v>34</v>
      </c>
      <c r="CC567" s="261"/>
      <c r="CD567" s="261"/>
      <c r="CE567" s="261" t="s">
        <v>34</v>
      </c>
      <c r="CF567" s="249"/>
      <c r="CG567" s="249"/>
      <c r="CH567" s="249" t="s">
        <v>34</v>
      </c>
      <c r="CI567" s="249"/>
      <c r="CJ567" s="249"/>
      <c r="CK567" s="249" t="s">
        <v>34</v>
      </c>
      <c r="CL567" s="249"/>
      <c r="CM567" s="249"/>
      <c r="CN567" s="249" t="s">
        <v>34</v>
      </c>
      <c r="CO567" s="249"/>
      <c r="CP567" s="249"/>
      <c r="CQ567" s="249" t="s">
        <v>34</v>
      </c>
      <c r="CR567" s="249"/>
      <c r="CS567" s="249"/>
      <c r="CT567" s="249" t="s">
        <v>34</v>
      </c>
      <c r="CU567" s="249"/>
      <c r="CV567" s="249"/>
      <c r="CW567" s="249" t="s">
        <v>34</v>
      </c>
      <c r="CX567" s="249"/>
      <c r="CY567" s="249"/>
      <c r="CZ567" s="249" t="s">
        <v>34</v>
      </c>
      <c r="DA567" s="249"/>
      <c r="DB567" s="249"/>
      <c r="DC567" s="249" t="s">
        <v>34</v>
      </c>
      <c r="DD567" s="249"/>
      <c r="DE567" s="249"/>
      <c r="DF567" s="249" t="s">
        <v>34</v>
      </c>
      <c r="DG567" s="249"/>
      <c r="DH567" s="249"/>
      <c r="DI567" s="249" t="s">
        <v>34</v>
      </c>
      <c r="DJ567" s="249"/>
      <c r="DK567" s="249"/>
      <c r="DL567" s="249" t="s">
        <v>34</v>
      </c>
      <c r="DM567" s="247"/>
      <c r="DN567" s="289"/>
      <c r="DO567" s="289" t="s">
        <v>34</v>
      </c>
      <c r="DP567" s="249"/>
      <c r="DQ567" s="249"/>
      <c r="DR567" s="249" t="s">
        <v>34</v>
      </c>
      <c r="DS567" s="249"/>
      <c r="DT567" s="249"/>
      <c r="DU567" s="249" t="s">
        <v>34</v>
      </c>
      <c r="DV567" s="249"/>
      <c r="DW567" s="249"/>
      <c r="DX567" s="249" t="s">
        <v>34</v>
      </c>
      <c r="DY567" s="249"/>
      <c r="DZ567" s="249"/>
      <c r="EA567" s="249" t="s">
        <v>34</v>
      </c>
      <c r="EB567" s="249"/>
      <c r="EC567" s="249"/>
      <c r="ED567" s="249" t="s">
        <v>34</v>
      </c>
      <c r="EE567" s="249"/>
      <c r="EF567" s="249"/>
      <c r="EG567" s="249" t="s">
        <v>34</v>
      </c>
      <c r="EH567" s="249"/>
      <c r="EI567" s="249"/>
      <c r="EJ567" s="249" t="s">
        <v>34</v>
      </c>
      <c r="EK567" s="249"/>
      <c r="EL567" s="249"/>
      <c r="EM567" s="249" t="s">
        <v>34</v>
      </c>
      <c r="EN567" s="249"/>
      <c r="EO567" s="249"/>
      <c r="EP567" s="249" t="s">
        <v>34</v>
      </c>
      <c r="EQ567" s="249"/>
      <c r="ER567" s="249"/>
      <c r="ES567" s="249" t="s">
        <v>34</v>
      </c>
      <c r="ET567" s="249"/>
      <c r="EU567" s="249"/>
      <c r="EV567" s="249" t="s">
        <v>34</v>
      </c>
      <c r="EW567" s="249"/>
      <c r="EX567" s="249"/>
      <c r="EY567" s="249" t="s">
        <v>34</v>
      </c>
      <c r="EZ567" s="249"/>
      <c r="FA567" s="249"/>
      <c r="FB567" s="249" t="s">
        <v>34</v>
      </c>
      <c r="FC567" s="249"/>
      <c r="FD567" s="249"/>
      <c r="FE567" s="249" t="s">
        <v>34</v>
      </c>
      <c r="FF567" s="249"/>
      <c r="FG567" s="249"/>
      <c r="FH567" s="249" t="s">
        <v>34</v>
      </c>
      <c r="FI567" s="249"/>
      <c r="FJ567" s="249"/>
      <c r="FK567" s="249" t="s">
        <v>34</v>
      </c>
      <c r="FL567" s="249"/>
      <c r="FM567" s="249"/>
      <c r="FN567" s="249" t="s">
        <v>34</v>
      </c>
      <c r="FO567" s="249"/>
      <c r="FP567" s="249"/>
      <c r="FQ567" s="249" t="s">
        <v>34</v>
      </c>
      <c r="FR567" s="249"/>
      <c r="FS567" s="249"/>
      <c r="FT567" s="249" t="s">
        <v>34</v>
      </c>
      <c r="FU567" s="249"/>
      <c r="FV567" s="249"/>
      <c r="FW567" s="249" t="s">
        <v>34</v>
      </c>
      <c r="FX567" s="249"/>
      <c r="FY567" s="249"/>
      <c r="FZ567" s="249" t="s">
        <v>34</v>
      </c>
      <c r="GA567" s="261"/>
      <c r="GB567" s="261"/>
      <c r="GC567" s="261" t="s">
        <v>34</v>
      </c>
      <c r="GD567" s="249"/>
      <c r="GE567" s="249"/>
      <c r="GF567" s="249" t="s">
        <v>34</v>
      </c>
      <c r="GG567" s="249"/>
      <c r="GH567" s="249"/>
      <c r="GI567" s="249" t="s">
        <v>34</v>
      </c>
      <c r="GJ567" s="249"/>
      <c r="GK567" s="249"/>
      <c r="GL567" s="249" t="s">
        <v>34</v>
      </c>
      <c r="GM567" s="249"/>
      <c r="GN567" s="249"/>
      <c r="GO567" s="249" t="s">
        <v>34</v>
      </c>
      <c r="GP567" s="249"/>
      <c r="GQ567" s="249"/>
      <c r="GR567" s="249" t="s">
        <v>34</v>
      </c>
      <c r="GS567" s="249"/>
      <c r="GT567" s="249"/>
      <c r="GU567" s="249" t="s">
        <v>34</v>
      </c>
      <c r="GV567" s="249"/>
      <c r="GW567" s="249"/>
      <c r="GX567" s="249" t="s">
        <v>34</v>
      </c>
      <c r="GY567" s="249"/>
      <c r="GZ567" s="249"/>
      <c r="HA567" s="249" t="s">
        <v>34</v>
      </c>
    </row>
    <row r="568" spans="1:209" s="184" customFormat="1" outlineLevel="1" x14ac:dyDescent="0.2">
      <c r="A568" s="254" t="s">
        <v>2373</v>
      </c>
      <c r="B568" s="258" t="s">
        <v>214</v>
      </c>
      <c r="C568" s="258" t="s">
        <v>69</v>
      </c>
      <c r="D568" s="258" t="s">
        <v>25</v>
      </c>
      <c r="E568" s="258"/>
      <c r="F568" s="258"/>
      <c r="G568" s="258"/>
      <c r="H568" s="258"/>
      <c r="I568" s="258" t="s">
        <v>215</v>
      </c>
      <c r="O568" s="258"/>
      <c r="P568" s="259"/>
      <c r="Q568" s="259"/>
      <c r="R568" s="258"/>
      <c r="S568" s="259"/>
      <c r="T568" s="259"/>
      <c r="U568" s="258"/>
      <c r="V568" s="259"/>
      <c r="W568" s="259"/>
      <c r="X568" s="258"/>
      <c r="Y568" s="259"/>
      <c r="Z568" s="259"/>
      <c r="AA568" s="258"/>
      <c r="AB568" s="259"/>
      <c r="AC568" s="259"/>
      <c r="AD568" s="258"/>
      <c r="AE568" s="259"/>
      <c r="AF568" s="259"/>
      <c r="AG568" s="258"/>
      <c r="AH568" s="259"/>
      <c r="AI568" s="259"/>
      <c r="AJ568" s="258"/>
      <c r="AK568" s="259"/>
      <c r="AL568" s="259"/>
      <c r="AM568" s="258"/>
      <c r="AN568" s="259"/>
      <c r="AO568" s="259"/>
      <c r="AP568" s="258"/>
      <c r="AQ568" s="259"/>
      <c r="AR568" s="259"/>
      <c r="AS568" s="258"/>
      <c r="AT568" s="259"/>
      <c r="AU568" s="259"/>
      <c r="AV568" s="258"/>
      <c r="AW568" s="259"/>
      <c r="AX568" s="259"/>
      <c r="AY568" s="258"/>
      <c r="AZ568" s="259"/>
      <c r="BA568" s="259"/>
      <c r="BB568" s="258"/>
      <c r="BC568" s="259"/>
      <c r="BD568" s="259"/>
      <c r="BE568" s="258"/>
      <c r="BF568" s="259"/>
      <c r="BG568" s="259"/>
      <c r="BH568" s="258"/>
      <c r="BI568" s="259"/>
      <c r="BJ568" s="259"/>
      <c r="BK568" s="258"/>
      <c r="BL568" s="259"/>
      <c r="BM568" s="259"/>
      <c r="BN568" s="258"/>
      <c r="BO568" s="259"/>
      <c r="BP568" s="259"/>
      <c r="BQ568" s="258"/>
      <c r="BR568" s="259"/>
      <c r="BS568" s="259"/>
      <c r="BT568" s="258"/>
      <c r="BU568" s="259"/>
      <c r="BV568" s="259"/>
      <c r="BW568" s="258"/>
      <c r="BX568" s="259"/>
      <c r="BY568" s="259"/>
      <c r="BZ568" s="258"/>
      <c r="CA568" s="259"/>
      <c r="CB568" s="259"/>
      <c r="CC568" s="258"/>
      <c r="CD568" s="259"/>
      <c r="CE568" s="259"/>
      <c r="CF568" s="258"/>
      <c r="CG568" s="259"/>
      <c r="CH568" s="259"/>
      <c r="CI568" s="258"/>
      <c r="CJ568" s="259"/>
      <c r="CK568" s="259"/>
      <c r="CL568" s="258"/>
      <c r="CM568" s="259"/>
      <c r="CN568" s="259"/>
      <c r="CO568" s="258"/>
      <c r="CP568" s="259"/>
      <c r="CQ568" s="259"/>
      <c r="CR568" s="258"/>
      <c r="CS568" s="259"/>
      <c r="CT568" s="259"/>
      <c r="CU568" s="258"/>
      <c r="CV568" s="259"/>
      <c r="CW568" s="259"/>
      <c r="CX568" s="258"/>
      <c r="CY568" s="259"/>
      <c r="CZ568" s="259"/>
      <c r="DA568" s="258"/>
      <c r="DB568" s="259"/>
      <c r="DC568" s="259"/>
      <c r="DD568" s="258"/>
      <c r="DE568" s="259"/>
      <c r="DF568" s="259"/>
      <c r="DG568" s="258"/>
      <c r="DH568" s="259"/>
      <c r="DI568" s="259"/>
      <c r="DJ568" s="258"/>
      <c r="DK568" s="259"/>
      <c r="DL568" s="259"/>
      <c r="DM568" s="258"/>
      <c r="DN568" s="259"/>
      <c r="DO568" s="259"/>
      <c r="DP568" s="258"/>
      <c r="DQ568" s="259"/>
      <c r="DR568" s="259"/>
      <c r="DS568" s="258"/>
      <c r="DT568" s="259"/>
      <c r="DU568" s="259"/>
      <c r="DV568" s="258"/>
      <c r="DW568" s="259"/>
      <c r="DX568" s="259"/>
      <c r="DY568" s="258"/>
      <c r="DZ568" s="259"/>
      <c r="EA568" s="259"/>
      <c r="EB568" s="258"/>
      <c r="EC568" s="259"/>
      <c r="ED568" s="259"/>
      <c r="EE568" s="258"/>
      <c r="EF568" s="259"/>
      <c r="EG568" s="259"/>
      <c r="EH568" s="258"/>
      <c r="EI568" s="259"/>
      <c r="EJ568" s="259"/>
      <c r="EK568" s="258"/>
      <c r="EL568" s="259"/>
      <c r="EM568" s="259"/>
      <c r="EN568" s="258"/>
      <c r="EO568" s="259"/>
      <c r="EP568" s="259"/>
      <c r="EQ568" s="258"/>
      <c r="ER568" s="259"/>
      <c r="ES568" s="259"/>
      <c r="ET568" s="258"/>
      <c r="EU568" s="259"/>
      <c r="EV568" s="259"/>
      <c r="EW568" s="258"/>
      <c r="EX568" s="259"/>
      <c r="EY568" s="259"/>
      <c r="EZ568" s="258"/>
      <c r="FA568" s="259"/>
      <c r="FB568" s="259"/>
      <c r="FC568" s="258"/>
      <c r="FD568" s="259"/>
      <c r="FE568" s="259"/>
      <c r="FF568" s="258"/>
      <c r="FG568" s="259"/>
      <c r="FH568" s="259"/>
      <c r="FI568" s="258"/>
      <c r="FJ568" s="259"/>
      <c r="FK568" s="259"/>
      <c r="FL568" s="258"/>
      <c r="FM568" s="259"/>
      <c r="FN568" s="259"/>
      <c r="FO568" s="258"/>
      <c r="FP568" s="259"/>
      <c r="FQ568" s="259"/>
      <c r="FR568" s="258"/>
      <c r="FS568" s="259"/>
      <c r="FT568" s="259"/>
      <c r="FU568" s="258"/>
      <c r="FV568" s="259"/>
      <c r="FW568" s="259"/>
      <c r="FX568" s="258"/>
      <c r="FY568" s="259"/>
      <c r="FZ568" s="259"/>
      <c r="GA568" s="258"/>
      <c r="GB568" s="259"/>
      <c r="GC568" s="259"/>
      <c r="GD568" s="258"/>
      <c r="GE568" s="259"/>
      <c r="GF568" s="259"/>
      <c r="GG568" s="258"/>
      <c r="GH568" s="259"/>
      <c r="GI568" s="259"/>
      <c r="GJ568" s="258"/>
      <c r="GK568" s="259"/>
      <c r="GL568" s="259"/>
      <c r="GM568" s="258"/>
      <c r="GN568" s="259"/>
      <c r="GO568" s="259"/>
      <c r="GP568" s="258"/>
      <c r="GQ568" s="259"/>
      <c r="GR568" s="259"/>
      <c r="GS568" s="258"/>
      <c r="GT568" s="259"/>
      <c r="GU568" s="259"/>
      <c r="GV568" s="258"/>
      <c r="GW568" s="259"/>
      <c r="GX568" s="259"/>
      <c r="GY568" s="258"/>
      <c r="GZ568" s="259"/>
      <c r="HA568" s="259"/>
    </row>
    <row r="569" spans="1:209" s="184" customFormat="1" outlineLevel="1" x14ac:dyDescent="0.2">
      <c r="A569" s="254" t="s">
        <v>2374</v>
      </c>
      <c r="B569" s="257" t="s">
        <v>169</v>
      </c>
      <c r="C569" s="257" t="s">
        <v>15</v>
      </c>
      <c r="D569" s="257" t="s">
        <v>25</v>
      </c>
      <c r="E569" s="257"/>
      <c r="F569" s="257"/>
      <c r="G569" s="257"/>
      <c r="H569" s="257"/>
      <c r="I569" s="257"/>
      <c r="O569" s="257"/>
      <c r="P569" s="257"/>
      <c r="Q569" s="257" t="s">
        <v>34</v>
      </c>
      <c r="R569" s="257"/>
      <c r="S569" s="257"/>
      <c r="T569" s="257" t="s">
        <v>34</v>
      </c>
      <c r="U569" s="257"/>
      <c r="V569" s="257"/>
      <c r="W569" s="257" t="s">
        <v>34</v>
      </c>
      <c r="X569" s="257"/>
      <c r="Y569" s="257"/>
      <c r="Z569" s="257" t="s">
        <v>34</v>
      </c>
      <c r="AA569" s="257"/>
      <c r="AB569" s="257"/>
      <c r="AC569" s="257" t="s">
        <v>34</v>
      </c>
      <c r="AD569" s="257"/>
      <c r="AE569" s="257"/>
      <c r="AF569" s="257" t="s">
        <v>34</v>
      </c>
      <c r="AG569" s="257"/>
      <c r="AH569" s="257"/>
      <c r="AI569" s="257" t="s">
        <v>34</v>
      </c>
      <c r="AJ569" s="257"/>
      <c r="AK569" s="257"/>
      <c r="AL569" s="257" t="s">
        <v>34</v>
      </c>
      <c r="AM569" s="257"/>
      <c r="AN569" s="257"/>
      <c r="AO569" s="257" t="s">
        <v>34</v>
      </c>
      <c r="AP569" s="257"/>
      <c r="AQ569" s="257"/>
      <c r="AR569" s="257" t="s">
        <v>34</v>
      </c>
      <c r="AS569" s="257"/>
      <c r="AT569" s="257"/>
      <c r="AU569" s="257" t="s">
        <v>34</v>
      </c>
      <c r="AV569" s="257"/>
      <c r="AW569" s="257"/>
      <c r="AX569" s="257" t="s">
        <v>34</v>
      </c>
      <c r="AY569" s="257"/>
      <c r="AZ569" s="257"/>
      <c r="BA569" s="257" t="s">
        <v>34</v>
      </c>
      <c r="BB569" s="257"/>
      <c r="BC569" s="257"/>
      <c r="BD569" s="257" t="s">
        <v>34</v>
      </c>
      <c r="BE569" s="257"/>
      <c r="BF569" s="257"/>
      <c r="BG569" s="257" t="s">
        <v>34</v>
      </c>
      <c r="BH569" s="257"/>
      <c r="BI569" s="257"/>
      <c r="BJ569" s="257" t="s">
        <v>34</v>
      </c>
      <c r="BK569" s="257"/>
      <c r="BL569" s="257"/>
      <c r="BM569" s="257" t="s">
        <v>34</v>
      </c>
      <c r="BN569" s="257"/>
      <c r="BO569" s="257"/>
      <c r="BP569" s="257" t="s">
        <v>34</v>
      </c>
      <c r="BQ569" s="257"/>
      <c r="BR569" s="257"/>
      <c r="BS569" s="257" t="s">
        <v>34</v>
      </c>
      <c r="BT569" s="257"/>
      <c r="BU569" s="257"/>
      <c r="BV569" s="257" t="s">
        <v>34</v>
      </c>
      <c r="BW569" s="257"/>
      <c r="BX569" s="257"/>
      <c r="BY569" s="257" t="s">
        <v>34</v>
      </c>
      <c r="BZ569" s="257"/>
      <c r="CA569" s="257"/>
      <c r="CB569" s="257" t="s">
        <v>34</v>
      </c>
      <c r="CC569" s="259"/>
      <c r="CD569" s="259"/>
      <c r="CE569" s="259" t="s">
        <v>34</v>
      </c>
      <c r="CF569" s="257"/>
      <c r="CG569" s="257"/>
      <c r="CH569" s="257" t="s">
        <v>34</v>
      </c>
      <c r="CI569" s="257"/>
      <c r="CJ569" s="257"/>
      <c r="CK569" s="257" t="s">
        <v>34</v>
      </c>
      <c r="CL569" s="257"/>
      <c r="CM569" s="257"/>
      <c r="CN569" s="257" t="s">
        <v>34</v>
      </c>
      <c r="CO569" s="257"/>
      <c r="CP569" s="257"/>
      <c r="CQ569" s="257" t="s">
        <v>34</v>
      </c>
      <c r="CR569" s="257"/>
      <c r="CS569" s="257"/>
      <c r="CT569" s="257" t="s">
        <v>34</v>
      </c>
      <c r="CU569" s="257"/>
      <c r="CV569" s="257"/>
      <c r="CW569" s="257" t="s">
        <v>34</v>
      </c>
      <c r="CX569" s="257"/>
      <c r="CY569" s="257"/>
      <c r="CZ569" s="257" t="s">
        <v>34</v>
      </c>
      <c r="DA569" s="257"/>
      <c r="DB569" s="257"/>
      <c r="DC569" s="257" t="s">
        <v>34</v>
      </c>
      <c r="DD569" s="257"/>
      <c r="DE569" s="257"/>
      <c r="DF569" s="257" t="s">
        <v>34</v>
      </c>
      <c r="DG569" s="257"/>
      <c r="DH569" s="257"/>
      <c r="DI569" s="257" t="s">
        <v>34</v>
      </c>
      <c r="DJ569" s="257"/>
      <c r="DK569" s="257"/>
      <c r="DL569" s="257" t="s">
        <v>34</v>
      </c>
      <c r="DM569" s="255"/>
      <c r="DN569" s="326"/>
      <c r="DO569" s="326" t="s">
        <v>34</v>
      </c>
      <c r="DP569" s="257"/>
      <c r="DQ569" s="257"/>
      <c r="DR569" s="257" t="s">
        <v>34</v>
      </c>
      <c r="DS569" s="257"/>
      <c r="DT569" s="257"/>
      <c r="DU569" s="257" t="s">
        <v>34</v>
      </c>
      <c r="DV569" s="257"/>
      <c r="DW569" s="257"/>
      <c r="DX569" s="257" t="s">
        <v>34</v>
      </c>
      <c r="DY569" s="257"/>
      <c r="DZ569" s="257"/>
      <c r="EA569" s="257" t="s">
        <v>34</v>
      </c>
      <c r="EB569" s="257"/>
      <c r="EC569" s="257"/>
      <c r="ED569" s="257" t="s">
        <v>34</v>
      </c>
      <c r="EE569" s="257"/>
      <c r="EF569" s="257"/>
      <c r="EG569" s="257" t="s">
        <v>34</v>
      </c>
      <c r="EH569" s="257"/>
      <c r="EI569" s="257"/>
      <c r="EJ569" s="257" t="s">
        <v>34</v>
      </c>
      <c r="EK569" s="257"/>
      <c r="EL569" s="257"/>
      <c r="EM569" s="257" t="s">
        <v>34</v>
      </c>
      <c r="EN569" s="257"/>
      <c r="EO569" s="257"/>
      <c r="EP569" s="257" t="s">
        <v>34</v>
      </c>
      <c r="EQ569" s="257"/>
      <c r="ER569" s="257"/>
      <c r="ES569" s="257" t="s">
        <v>34</v>
      </c>
      <c r="ET569" s="257"/>
      <c r="EU569" s="257"/>
      <c r="EV569" s="257" t="s">
        <v>34</v>
      </c>
      <c r="EW569" s="257"/>
      <c r="EX569" s="257"/>
      <c r="EY569" s="257" t="s">
        <v>34</v>
      </c>
      <c r="EZ569" s="257"/>
      <c r="FA569" s="257"/>
      <c r="FB569" s="257" t="s">
        <v>34</v>
      </c>
      <c r="FC569" s="257"/>
      <c r="FD569" s="257"/>
      <c r="FE569" s="257" t="s">
        <v>34</v>
      </c>
      <c r="FF569" s="257"/>
      <c r="FG569" s="257"/>
      <c r="FH569" s="257" t="s">
        <v>34</v>
      </c>
      <c r="FI569" s="257"/>
      <c r="FJ569" s="257"/>
      <c r="FK569" s="257" t="s">
        <v>34</v>
      </c>
      <c r="FL569" s="257"/>
      <c r="FM569" s="257"/>
      <c r="FN569" s="257" t="s">
        <v>34</v>
      </c>
      <c r="FO569" s="257"/>
      <c r="FP569" s="257"/>
      <c r="FQ569" s="257" t="s">
        <v>34</v>
      </c>
      <c r="FR569" s="257"/>
      <c r="FS569" s="257"/>
      <c r="FT569" s="257" t="s">
        <v>34</v>
      </c>
      <c r="FU569" s="257"/>
      <c r="FV569" s="257"/>
      <c r="FW569" s="257" t="s">
        <v>34</v>
      </c>
      <c r="FX569" s="257"/>
      <c r="FY569" s="257"/>
      <c r="FZ569" s="257" t="s">
        <v>34</v>
      </c>
      <c r="GA569" s="259"/>
      <c r="GB569" s="259"/>
      <c r="GC569" s="259" t="s">
        <v>34</v>
      </c>
      <c r="GD569" s="257"/>
      <c r="GE569" s="257"/>
      <c r="GF569" s="257" t="s">
        <v>34</v>
      </c>
      <c r="GG569" s="257"/>
      <c r="GH569" s="257"/>
      <c r="GI569" s="257" t="s">
        <v>34</v>
      </c>
      <c r="GJ569" s="257"/>
      <c r="GK569" s="257"/>
      <c r="GL569" s="257" t="s">
        <v>34</v>
      </c>
      <c r="GM569" s="257"/>
      <c r="GN569" s="257"/>
      <c r="GO569" s="257" t="s">
        <v>34</v>
      </c>
      <c r="GP569" s="257"/>
      <c r="GQ569" s="257"/>
      <c r="GR569" s="257" t="s">
        <v>34</v>
      </c>
      <c r="GS569" s="257"/>
      <c r="GT569" s="257"/>
      <c r="GU569" s="257" t="s">
        <v>34</v>
      </c>
      <c r="GV569" s="257"/>
      <c r="GW569" s="257"/>
      <c r="GX569" s="257" t="s">
        <v>34</v>
      </c>
      <c r="GY569" s="257"/>
      <c r="GZ569" s="257"/>
      <c r="HA569" s="257" t="s">
        <v>34</v>
      </c>
    </row>
    <row r="570" spans="1:209" s="184" customFormat="1" outlineLevel="1" x14ac:dyDescent="0.2">
      <c r="A570" s="254" t="s">
        <v>2375</v>
      </c>
      <c r="B570" s="257" t="s">
        <v>170</v>
      </c>
      <c r="C570" s="257" t="s">
        <v>15</v>
      </c>
      <c r="D570" s="257" t="s">
        <v>171</v>
      </c>
      <c r="E570" s="257"/>
      <c r="F570" s="257"/>
      <c r="G570" s="257"/>
      <c r="H570" s="257"/>
      <c r="I570" s="257"/>
      <c r="O570" s="257"/>
      <c r="P570" s="257"/>
      <c r="Q570" s="257" t="s">
        <v>34</v>
      </c>
      <c r="R570" s="257"/>
      <c r="S570" s="257"/>
      <c r="T570" s="257" t="s">
        <v>34</v>
      </c>
      <c r="U570" s="257"/>
      <c r="V570" s="257"/>
      <c r="W570" s="257" t="s">
        <v>34</v>
      </c>
      <c r="X570" s="257"/>
      <c r="Y570" s="257"/>
      <c r="Z570" s="257" t="s">
        <v>34</v>
      </c>
      <c r="AA570" s="257"/>
      <c r="AB570" s="257"/>
      <c r="AC570" s="257" t="s">
        <v>34</v>
      </c>
      <c r="AD570" s="257"/>
      <c r="AE570" s="257"/>
      <c r="AF570" s="257" t="s">
        <v>34</v>
      </c>
      <c r="AG570" s="257"/>
      <c r="AH570" s="257"/>
      <c r="AI570" s="257" t="s">
        <v>34</v>
      </c>
      <c r="AJ570" s="257"/>
      <c r="AK570" s="257"/>
      <c r="AL570" s="257" t="s">
        <v>34</v>
      </c>
      <c r="AM570" s="257"/>
      <c r="AN570" s="257"/>
      <c r="AO570" s="257" t="s">
        <v>34</v>
      </c>
      <c r="AP570" s="257"/>
      <c r="AQ570" s="257"/>
      <c r="AR570" s="257" t="s">
        <v>34</v>
      </c>
      <c r="AS570" s="257"/>
      <c r="AT570" s="257"/>
      <c r="AU570" s="257" t="s">
        <v>34</v>
      </c>
      <c r="AV570" s="257"/>
      <c r="AW570" s="257"/>
      <c r="AX570" s="257" t="s">
        <v>34</v>
      </c>
      <c r="AY570" s="257"/>
      <c r="AZ570" s="257"/>
      <c r="BA570" s="257" t="s">
        <v>34</v>
      </c>
      <c r="BB570" s="257"/>
      <c r="BC570" s="257"/>
      <c r="BD570" s="257" t="s">
        <v>34</v>
      </c>
      <c r="BE570" s="257"/>
      <c r="BF570" s="257"/>
      <c r="BG570" s="257" t="s">
        <v>34</v>
      </c>
      <c r="BH570" s="257"/>
      <c r="BI570" s="257"/>
      <c r="BJ570" s="257" t="s">
        <v>34</v>
      </c>
      <c r="BK570" s="257"/>
      <c r="BL570" s="257"/>
      <c r="BM570" s="257" t="s">
        <v>34</v>
      </c>
      <c r="BN570" s="257"/>
      <c r="BO570" s="257"/>
      <c r="BP570" s="257" t="s">
        <v>34</v>
      </c>
      <c r="BQ570" s="257"/>
      <c r="BR570" s="257"/>
      <c r="BS570" s="257" t="s">
        <v>34</v>
      </c>
      <c r="BT570" s="257"/>
      <c r="BU570" s="257"/>
      <c r="BV570" s="257" t="s">
        <v>34</v>
      </c>
      <c r="BW570" s="257"/>
      <c r="BX570" s="257"/>
      <c r="BY570" s="257" t="s">
        <v>34</v>
      </c>
      <c r="BZ570" s="257"/>
      <c r="CA570" s="257"/>
      <c r="CB570" s="257" t="s">
        <v>34</v>
      </c>
      <c r="CC570" s="259"/>
      <c r="CD570" s="259"/>
      <c r="CE570" s="259" t="s">
        <v>34</v>
      </c>
      <c r="CF570" s="257"/>
      <c r="CG570" s="257"/>
      <c r="CH570" s="257" t="s">
        <v>34</v>
      </c>
      <c r="CI570" s="257"/>
      <c r="CJ570" s="257"/>
      <c r="CK570" s="257" t="s">
        <v>34</v>
      </c>
      <c r="CL570" s="257"/>
      <c r="CM570" s="257"/>
      <c r="CN570" s="257" t="s">
        <v>34</v>
      </c>
      <c r="CO570" s="257"/>
      <c r="CP570" s="257"/>
      <c r="CQ570" s="257" t="s">
        <v>34</v>
      </c>
      <c r="CR570" s="257"/>
      <c r="CS570" s="257"/>
      <c r="CT570" s="257" t="s">
        <v>34</v>
      </c>
      <c r="CU570" s="257"/>
      <c r="CV570" s="257"/>
      <c r="CW570" s="257" t="s">
        <v>34</v>
      </c>
      <c r="CX570" s="257"/>
      <c r="CY570" s="257"/>
      <c r="CZ570" s="257" t="s">
        <v>34</v>
      </c>
      <c r="DA570" s="257"/>
      <c r="DB570" s="257"/>
      <c r="DC570" s="257" t="s">
        <v>34</v>
      </c>
      <c r="DD570" s="257"/>
      <c r="DE570" s="257"/>
      <c r="DF570" s="257" t="s">
        <v>34</v>
      </c>
      <c r="DG570" s="257"/>
      <c r="DH570" s="257"/>
      <c r="DI570" s="257" t="s">
        <v>34</v>
      </c>
      <c r="DJ570" s="257"/>
      <c r="DK570" s="257"/>
      <c r="DL570" s="257" t="s">
        <v>34</v>
      </c>
      <c r="DM570" s="255"/>
      <c r="DN570" s="326"/>
      <c r="DO570" s="326" t="s">
        <v>34</v>
      </c>
      <c r="DP570" s="257"/>
      <c r="DQ570" s="257"/>
      <c r="DR570" s="257" t="s">
        <v>34</v>
      </c>
      <c r="DS570" s="257"/>
      <c r="DT570" s="257"/>
      <c r="DU570" s="257" t="s">
        <v>34</v>
      </c>
      <c r="DV570" s="257"/>
      <c r="DW570" s="257"/>
      <c r="DX570" s="257" t="s">
        <v>34</v>
      </c>
      <c r="DY570" s="257"/>
      <c r="DZ570" s="257"/>
      <c r="EA570" s="257" t="s">
        <v>34</v>
      </c>
      <c r="EB570" s="257"/>
      <c r="EC570" s="257"/>
      <c r="ED570" s="257" t="s">
        <v>34</v>
      </c>
      <c r="EE570" s="257"/>
      <c r="EF570" s="257"/>
      <c r="EG570" s="257" t="s">
        <v>34</v>
      </c>
      <c r="EH570" s="257"/>
      <c r="EI570" s="257"/>
      <c r="EJ570" s="257" t="s">
        <v>34</v>
      </c>
      <c r="EK570" s="257"/>
      <c r="EL570" s="257"/>
      <c r="EM570" s="257" t="s">
        <v>34</v>
      </c>
      <c r="EN570" s="257"/>
      <c r="EO570" s="257"/>
      <c r="EP570" s="257" t="s">
        <v>34</v>
      </c>
      <c r="EQ570" s="257"/>
      <c r="ER570" s="257"/>
      <c r="ES570" s="257" t="s">
        <v>34</v>
      </c>
      <c r="ET570" s="257"/>
      <c r="EU570" s="257"/>
      <c r="EV570" s="257" t="s">
        <v>34</v>
      </c>
      <c r="EW570" s="257"/>
      <c r="EX570" s="257"/>
      <c r="EY570" s="257" t="s">
        <v>34</v>
      </c>
      <c r="EZ570" s="257"/>
      <c r="FA570" s="257"/>
      <c r="FB570" s="257" t="s">
        <v>34</v>
      </c>
      <c r="FC570" s="257"/>
      <c r="FD570" s="257"/>
      <c r="FE570" s="257" t="s">
        <v>34</v>
      </c>
      <c r="FF570" s="257"/>
      <c r="FG570" s="257"/>
      <c r="FH570" s="257" t="s">
        <v>34</v>
      </c>
      <c r="FI570" s="257"/>
      <c r="FJ570" s="257"/>
      <c r="FK570" s="257" t="s">
        <v>34</v>
      </c>
      <c r="FL570" s="257"/>
      <c r="FM570" s="257"/>
      <c r="FN570" s="257" t="s">
        <v>34</v>
      </c>
      <c r="FO570" s="257"/>
      <c r="FP570" s="257"/>
      <c r="FQ570" s="257" t="s">
        <v>34</v>
      </c>
      <c r="FR570" s="257"/>
      <c r="FS570" s="257"/>
      <c r="FT570" s="257" t="s">
        <v>34</v>
      </c>
      <c r="FU570" s="257"/>
      <c r="FV570" s="257"/>
      <c r="FW570" s="257" t="s">
        <v>34</v>
      </c>
      <c r="FX570" s="257"/>
      <c r="FY570" s="257"/>
      <c r="FZ570" s="257" t="s">
        <v>34</v>
      </c>
      <c r="GA570" s="259"/>
      <c r="GB570" s="259"/>
      <c r="GC570" s="259" t="s">
        <v>34</v>
      </c>
      <c r="GD570" s="257"/>
      <c r="GE570" s="257"/>
      <c r="GF570" s="257" t="s">
        <v>34</v>
      </c>
      <c r="GG570" s="257"/>
      <c r="GH570" s="257"/>
      <c r="GI570" s="257" t="s">
        <v>34</v>
      </c>
      <c r="GJ570" s="257"/>
      <c r="GK570" s="257"/>
      <c r="GL570" s="257" t="s">
        <v>34</v>
      </c>
      <c r="GM570" s="257"/>
      <c r="GN570" s="257"/>
      <c r="GO570" s="257" t="s">
        <v>34</v>
      </c>
      <c r="GP570" s="257"/>
      <c r="GQ570" s="257"/>
      <c r="GR570" s="257" t="s">
        <v>34</v>
      </c>
      <c r="GS570" s="257"/>
      <c r="GT570" s="257"/>
      <c r="GU570" s="257" t="s">
        <v>34</v>
      </c>
      <c r="GV570" s="257"/>
      <c r="GW570" s="257"/>
      <c r="GX570" s="257" t="s">
        <v>34</v>
      </c>
      <c r="GY570" s="257"/>
      <c r="GZ570" s="257"/>
      <c r="HA570" s="257" t="s">
        <v>34</v>
      </c>
    </row>
    <row r="571" spans="1:209" s="184" customFormat="1" outlineLevel="1" x14ac:dyDescent="0.2">
      <c r="A571" s="254" t="s">
        <v>2376</v>
      </c>
      <c r="B571" s="257" t="s">
        <v>172</v>
      </c>
      <c r="C571" s="257" t="s">
        <v>30</v>
      </c>
      <c r="D571" s="257" t="s">
        <v>173</v>
      </c>
      <c r="E571" s="257"/>
      <c r="F571" s="257"/>
      <c r="G571" s="257"/>
      <c r="H571" s="257"/>
      <c r="I571" s="257" t="s">
        <v>174</v>
      </c>
      <c r="O571" s="257"/>
      <c r="P571" s="257"/>
      <c r="Q571" s="257" t="s">
        <v>34</v>
      </c>
      <c r="R571" s="257"/>
      <c r="S571" s="257"/>
      <c r="T571" s="257" t="s">
        <v>34</v>
      </c>
      <c r="U571" s="257"/>
      <c r="V571" s="257"/>
      <c r="W571" s="257" t="s">
        <v>34</v>
      </c>
      <c r="X571" s="257"/>
      <c r="Y571" s="257"/>
      <c r="Z571" s="257" t="s">
        <v>34</v>
      </c>
      <c r="AA571" s="257"/>
      <c r="AB571" s="257"/>
      <c r="AC571" s="257" t="s">
        <v>34</v>
      </c>
      <c r="AD571" s="257"/>
      <c r="AE571" s="257"/>
      <c r="AF571" s="257" t="s">
        <v>34</v>
      </c>
      <c r="AG571" s="257"/>
      <c r="AH571" s="257"/>
      <c r="AI571" s="257" t="s">
        <v>34</v>
      </c>
      <c r="AJ571" s="257"/>
      <c r="AK571" s="257"/>
      <c r="AL571" s="257" t="s">
        <v>34</v>
      </c>
      <c r="AM571" s="257"/>
      <c r="AN571" s="257"/>
      <c r="AO571" s="257" t="s">
        <v>34</v>
      </c>
      <c r="AP571" s="257"/>
      <c r="AQ571" s="257"/>
      <c r="AR571" s="257" t="s">
        <v>34</v>
      </c>
      <c r="AS571" s="257"/>
      <c r="AT571" s="257"/>
      <c r="AU571" s="257" t="s">
        <v>34</v>
      </c>
      <c r="AV571" s="257"/>
      <c r="AW571" s="257"/>
      <c r="AX571" s="257" t="s">
        <v>34</v>
      </c>
      <c r="AY571" s="257"/>
      <c r="AZ571" s="257"/>
      <c r="BA571" s="257" t="s">
        <v>34</v>
      </c>
      <c r="BB571" s="257"/>
      <c r="BC571" s="257"/>
      <c r="BD571" s="257" t="s">
        <v>34</v>
      </c>
      <c r="BE571" s="257"/>
      <c r="BF571" s="257"/>
      <c r="BG571" s="257" t="s">
        <v>34</v>
      </c>
      <c r="BH571" s="257"/>
      <c r="BI571" s="257"/>
      <c r="BJ571" s="257" t="s">
        <v>34</v>
      </c>
      <c r="BK571" s="257"/>
      <c r="BL571" s="257"/>
      <c r="BM571" s="257" t="s">
        <v>34</v>
      </c>
      <c r="BN571" s="257"/>
      <c r="BO571" s="257"/>
      <c r="BP571" s="257" t="s">
        <v>34</v>
      </c>
      <c r="BQ571" s="257"/>
      <c r="BR571" s="257"/>
      <c r="BS571" s="257" t="s">
        <v>34</v>
      </c>
      <c r="BT571" s="257"/>
      <c r="BU571" s="257"/>
      <c r="BV571" s="257" t="s">
        <v>34</v>
      </c>
      <c r="BW571" s="257"/>
      <c r="BX571" s="257"/>
      <c r="BY571" s="257" t="s">
        <v>34</v>
      </c>
      <c r="BZ571" s="257"/>
      <c r="CA571" s="257"/>
      <c r="CB571" s="257" t="s">
        <v>34</v>
      </c>
      <c r="CC571" s="259"/>
      <c r="CD571" s="259"/>
      <c r="CE571" s="259" t="s">
        <v>34</v>
      </c>
      <c r="CF571" s="257"/>
      <c r="CG571" s="257"/>
      <c r="CH571" s="257" t="s">
        <v>34</v>
      </c>
      <c r="CI571" s="257"/>
      <c r="CJ571" s="257"/>
      <c r="CK571" s="257" t="s">
        <v>34</v>
      </c>
      <c r="CL571" s="257"/>
      <c r="CM571" s="257"/>
      <c r="CN571" s="257" t="s">
        <v>34</v>
      </c>
      <c r="CO571" s="257"/>
      <c r="CP571" s="257"/>
      <c r="CQ571" s="257" t="s">
        <v>34</v>
      </c>
      <c r="CR571" s="257"/>
      <c r="CS571" s="257"/>
      <c r="CT571" s="257" t="s">
        <v>34</v>
      </c>
      <c r="CU571" s="257"/>
      <c r="CV571" s="257"/>
      <c r="CW571" s="257" t="s">
        <v>34</v>
      </c>
      <c r="CX571" s="257"/>
      <c r="CY571" s="257"/>
      <c r="CZ571" s="257" t="s">
        <v>34</v>
      </c>
      <c r="DA571" s="257"/>
      <c r="DB571" s="257"/>
      <c r="DC571" s="257" t="s">
        <v>34</v>
      </c>
      <c r="DD571" s="257"/>
      <c r="DE571" s="257"/>
      <c r="DF571" s="257" t="s">
        <v>34</v>
      </c>
      <c r="DG571" s="257"/>
      <c r="DH571" s="257"/>
      <c r="DI571" s="257" t="s">
        <v>34</v>
      </c>
      <c r="DJ571" s="257"/>
      <c r="DK571" s="257"/>
      <c r="DL571" s="257" t="s">
        <v>34</v>
      </c>
      <c r="DM571" s="255"/>
      <c r="DN571" s="326"/>
      <c r="DO571" s="326" t="s">
        <v>34</v>
      </c>
      <c r="DP571" s="257"/>
      <c r="DQ571" s="257"/>
      <c r="DR571" s="257" t="s">
        <v>34</v>
      </c>
      <c r="DS571" s="257"/>
      <c r="DT571" s="257"/>
      <c r="DU571" s="257" t="s">
        <v>34</v>
      </c>
      <c r="DV571" s="257"/>
      <c r="DW571" s="257"/>
      <c r="DX571" s="257" t="s">
        <v>34</v>
      </c>
      <c r="DY571" s="257"/>
      <c r="DZ571" s="257"/>
      <c r="EA571" s="257" t="s">
        <v>34</v>
      </c>
      <c r="EB571" s="257"/>
      <c r="EC571" s="257"/>
      <c r="ED571" s="257" t="s">
        <v>34</v>
      </c>
      <c r="EE571" s="257"/>
      <c r="EF571" s="257"/>
      <c r="EG571" s="257" t="s">
        <v>34</v>
      </c>
      <c r="EH571" s="257"/>
      <c r="EI571" s="257"/>
      <c r="EJ571" s="257" t="s">
        <v>34</v>
      </c>
      <c r="EK571" s="257"/>
      <c r="EL571" s="257"/>
      <c r="EM571" s="257" t="s">
        <v>34</v>
      </c>
      <c r="EN571" s="257"/>
      <c r="EO571" s="257"/>
      <c r="EP571" s="257" t="s">
        <v>34</v>
      </c>
      <c r="EQ571" s="257"/>
      <c r="ER571" s="257"/>
      <c r="ES571" s="257" t="s">
        <v>34</v>
      </c>
      <c r="ET571" s="257"/>
      <c r="EU571" s="257"/>
      <c r="EV571" s="257" t="s">
        <v>34</v>
      </c>
      <c r="EW571" s="257"/>
      <c r="EX571" s="257"/>
      <c r="EY571" s="257" t="s">
        <v>34</v>
      </c>
      <c r="EZ571" s="257"/>
      <c r="FA571" s="257"/>
      <c r="FB571" s="257" t="s">
        <v>34</v>
      </c>
      <c r="FC571" s="257"/>
      <c r="FD571" s="257"/>
      <c r="FE571" s="257" t="s">
        <v>34</v>
      </c>
      <c r="FF571" s="257"/>
      <c r="FG571" s="257"/>
      <c r="FH571" s="257" t="s">
        <v>34</v>
      </c>
      <c r="FI571" s="257"/>
      <c r="FJ571" s="257"/>
      <c r="FK571" s="257" t="s">
        <v>34</v>
      </c>
      <c r="FL571" s="257"/>
      <c r="FM571" s="257"/>
      <c r="FN571" s="257" t="s">
        <v>34</v>
      </c>
      <c r="FO571" s="257"/>
      <c r="FP571" s="257"/>
      <c r="FQ571" s="257" t="s">
        <v>34</v>
      </c>
      <c r="FR571" s="257"/>
      <c r="FS571" s="257"/>
      <c r="FT571" s="257" t="s">
        <v>34</v>
      </c>
      <c r="FU571" s="257"/>
      <c r="FV571" s="257"/>
      <c r="FW571" s="257" t="s">
        <v>34</v>
      </c>
      <c r="FX571" s="257"/>
      <c r="FY571" s="257"/>
      <c r="FZ571" s="257" t="s">
        <v>34</v>
      </c>
      <c r="GA571" s="259"/>
      <c r="GB571" s="259"/>
      <c r="GC571" s="259" t="s">
        <v>34</v>
      </c>
      <c r="GD571" s="257"/>
      <c r="GE571" s="257"/>
      <c r="GF571" s="257" t="s">
        <v>34</v>
      </c>
      <c r="GG571" s="257"/>
      <c r="GH571" s="257"/>
      <c r="GI571" s="257" t="s">
        <v>34</v>
      </c>
      <c r="GJ571" s="257"/>
      <c r="GK571" s="257"/>
      <c r="GL571" s="257" t="s">
        <v>34</v>
      </c>
      <c r="GM571" s="257"/>
      <c r="GN571" s="257"/>
      <c r="GO571" s="257" t="s">
        <v>34</v>
      </c>
      <c r="GP571" s="257"/>
      <c r="GQ571" s="257"/>
      <c r="GR571" s="257" t="s">
        <v>34</v>
      </c>
      <c r="GS571" s="257"/>
      <c r="GT571" s="257"/>
      <c r="GU571" s="257" t="s">
        <v>34</v>
      </c>
      <c r="GV571" s="257"/>
      <c r="GW571" s="257"/>
      <c r="GX571" s="257" t="s">
        <v>34</v>
      </c>
      <c r="GY571" s="257"/>
      <c r="GZ571" s="257"/>
      <c r="HA571" s="257" t="s">
        <v>34</v>
      </c>
    </row>
    <row r="572" spans="1:209" s="184" customFormat="1" outlineLevel="1" x14ac:dyDescent="0.2">
      <c r="A572" s="254" t="s">
        <v>2377</v>
      </c>
      <c r="B572" s="257" t="s">
        <v>175</v>
      </c>
      <c r="C572" s="257" t="s">
        <v>15</v>
      </c>
      <c r="D572" s="257" t="s">
        <v>185</v>
      </c>
      <c r="E572" s="257"/>
      <c r="F572" s="257"/>
      <c r="G572" s="257"/>
      <c r="H572" s="257"/>
      <c r="I572" s="257"/>
      <c r="O572" s="257"/>
      <c r="P572" s="257"/>
      <c r="Q572" s="257" t="s">
        <v>34</v>
      </c>
      <c r="R572" s="257"/>
      <c r="S572" s="257"/>
      <c r="T572" s="257" t="s">
        <v>34</v>
      </c>
      <c r="U572" s="257"/>
      <c r="V572" s="257"/>
      <c r="W572" s="257" t="s">
        <v>34</v>
      </c>
      <c r="X572" s="257"/>
      <c r="Y572" s="257"/>
      <c r="Z572" s="257" t="s">
        <v>34</v>
      </c>
      <c r="AA572" s="257"/>
      <c r="AB572" s="257"/>
      <c r="AC572" s="257" t="s">
        <v>34</v>
      </c>
      <c r="AD572" s="257"/>
      <c r="AE572" s="257"/>
      <c r="AF572" s="257" t="s">
        <v>34</v>
      </c>
      <c r="AG572" s="257"/>
      <c r="AH572" s="257"/>
      <c r="AI572" s="257" t="s">
        <v>34</v>
      </c>
      <c r="AJ572" s="257"/>
      <c r="AK572" s="257"/>
      <c r="AL572" s="257" t="s">
        <v>34</v>
      </c>
      <c r="AM572" s="257"/>
      <c r="AN572" s="257"/>
      <c r="AO572" s="257" t="s">
        <v>34</v>
      </c>
      <c r="AP572" s="257"/>
      <c r="AQ572" s="257"/>
      <c r="AR572" s="257" t="s">
        <v>34</v>
      </c>
      <c r="AS572" s="257"/>
      <c r="AT572" s="257"/>
      <c r="AU572" s="257" t="s">
        <v>34</v>
      </c>
      <c r="AV572" s="257"/>
      <c r="AW572" s="257"/>
      <c r="AX572" s="257" t="s">
        <v>34</v>
      </c>
      <c r="AY572" s="257"/>
      <c r="AZ572" s="257"/>
      <c r="BA572" s="257" t="s">
        <v>34</v>
      </c>
      <c r="BB572" s="257"/>
      <c r="BC572" s="257"/>
      <c r="BD572" s="257" t="s">
        <v>34</v>
      </c>
      <c r="BE572" s="257"/>
      <c r="BF572" s="257"/>
      <c r="BG572" s="257" t="s">
        <v>34</v>
      </c>
      <c r="BH572" s="257"/>
      <c r="BI572" s="257"/>
      <c r="BJ572" s="257" t="s">
        <v>34</v>
      </c>
      <c r="BK572" s="257"/>
      <c r="BL572" s="257"/>
      <c r="BM572" s="257" t="s">
        <v>34</v>
      </c>
      <c r="BN572" s="257"/>
      <c r="BO572" s="257"/>
      <c r="BP572" s="257" t="s">
        <v>34</v>
      </c>
      <c r="BQ572" s="257"/>
      <c r="BR572" s="257"/>
      <c r="BS572" s="257" t="s">
        <v>34</v>
      </c>
      <c r="BT572" s="257"/>
      <c r="BU572" s="257"/>
      <c r="BV572" s="257" t="s">
        <v>34</v>
      </c>
      <c r="BW572" s="257"/>
      <c r="BX572" s="257"/>
      <c r="BY572" s="257" t="s">
        <v>34</v>
      </c>
      <c r="BZ572" s="257"/>
      <c r="CA572" s="257"/>
      <c r="CB572" s="257" t="s">
        <v>34</v>
      </c>
      <c r="CC572" s="259"/>
      <c r="CD572" s="259"/>
      <c r="CE572" s="259" t="s">
        <v>34</v>
      </c>
      <c r="CF572" s="257"/>
      <c r="CG572" s="257"/>
      <c r="CH572" s="257" t="s">
        <v>34</v>
      </c>
      <c r="CI572" s="257"/>
      <c r="CJ572" s="257"/>
      <c r="CK572" s="257" t="s">
        <v>34</v>
      </c>
      <c r="CL572" s="257"/>
      <c r="CM572" s="257"/>
      <c r="CN572" s="257" t="s">
        <v>34</v>
      </c>
      <c r="CO572" s="257"/>
      <c r="CP572" s="257"/>
      <c r="CQ572" s="257" t="s">
        <v>34</v>
      </c>
      <c r="CR572" s="257"/>
      <c r="CS572" s="257"/>
      <c r="CT572" s="257" t="s">
        <v>34</v>
      </c>
      <c r="CU572" s="257"/>
      <c r="CV572" s="257"/>
      <c r="CW572" s="257" t="s">
        <v>34</v>
      </c>
      <c r="CX572" s="257"/>
      <c r="CY572" s="257"/>
      <c r="CZ572" s="257" t="s">
        <v>34</v>
      </c>
      <c r="DA572" s="257"/>
      <c r="DB572" s="257"/>
      <c r="DC572" s="257" t="s">
        <v>34</v>
      </c>
      <c r="DD572" s="257"/>
      <c r="DE572" s="257"/>
      <c r="DF572" s="257" t="s">
        <v>34</v>
      </c>
      <c r="DG572" s="257"/>
      <c r="DH572" s="257"/>
      <c r="DI572" s="257" t="s">
        <v>34</v>
      </c>
      <c r="DJ572" s="257"/>
      <c r="DK572" s="257"/>
      <c r="DL572" s="257" t="s">
        <v>34</v>
      </c>
      <c r="DM572" s="255"/>
      <c r="DN572" s="326"/>
      <c r="DO572" s="326" t="s">
        <v>34</v>
      </c>
      <c r="DP572" s="257"/>
      <c r="DQ572" s="257"/>
      <c r="DR572" s="257" t="s">
        <v>34</v>
      </c>
      <c r="DS572" s="257"/>
      <c r="DT572" s="257"/>
      <c r="DU572" s="257" t="s">
        <v>34</v>
      </c>
      <c r="DV572" s="257"/>
      <c r="DW572" s="257"/>
      <c r="DX572" s="257" t="s">
        <v>34</v>
      </c>
      <c r="DY572" s="257"/>
      <c r="DZ572" s="257"/>
      <c r="EA572" s="257" t="s">
        <v>34</v>
      </c>
      <c r="EB572" s="257"/>
      <c r="EC572" s="257"/>
      <c r="ED572" s="257" t="s">
        <v>34</v>
      </c>
      <c r="EE572" s="257"/>
      <c r="EF572" s="257"/>
      <c r="EG572" s="257" t="s">
        <v>34</v>
      </c>
      <c r="EH572" s="257"/>
      <c r="EI572" s="257"/>
      <c r="EJ572" s="257" t="s">
        <v>34</v>
      </c>
      <c r="EK572" s="257"/>
      <c r="EL572" s="257"/>
      <c r="EM572" s="257" t="s">
        <v>34</v>
      </c>
      <c r="EN572" s="257"/>
      <c r="EO572" s="257"/>
      <c r="EP572" s="257" t="s">
        <v>34</v>
      </c>
      <c r="EQ572" s="257"/>
      <c r="ER572" s="257"/>
      <c r="ES572" s="257" t="s">
        <v>34</v>
      </c>
      <c r="ET572" s="257"/>
      <c r="EU572" s="257"/>
      <c r="EV572" s="257" t="s">
        <v>34</v>
      </c>
      <c r="EW572" s="257"/>
      <c r="EX572" s="257"/>
      <c r="EY572" s="257" t="s">
        <v>34</v>
      </c>
      <c r="EZ572" s="257"/>
      <c r="FA572" s="257"/>
      <c r="FB572" s="257" t="s">
        <v>34</v>
      </c>
      <c r="FC572" s="257"/>
      <c r="FD572" s="257"/>
      <c r="FE572" s="257" t="s">
        <v>34</v>
      </c>
      <c r="FF572" s="257"/>
      <c r="FG572" s="257"/>
      <c r="FH572" s="257" t="s">
        <v>34</v>
      </c>
      <c r="FI572" s="257"/>
      <c r="FJ572" s="257"/>
      <c r="FK572" s="257" t="s">
        <v>34</v>
      </c>
      <c r="FL572" s="257"/>
      <c r="FM572" s="257"/>
      <c r="FN572" s="257" t="s">
        <v>34</v>
      </c>
      <c r="FO572" s="257"/>
      <c r="FP572" s="257"/>
      <c r="FQ572" s="257" t="s">
        <v>34</v>
      </c>
      <c r="FR572" s="257"/>
      <c r="FS572" s="257"/>
      <c r="FT572" s="257" t="s">
        <v>34</v>
      </c>
      <c r="FU572" s="257"/>
      <c r="FV572" s="257"/>
      <c r="FW572" s="257" t="s">
        <v>34</v>
      </c>
      <c r="FX572" s="257"/>
      <c r="FY572" s="257"/>
      <c r="FZ572" s="257" t="s">
        <v>34</v>
      </c>
      <c r="GA572" s="259"/>
      <c r="GB572" s="259"/>
      <c r="GC572" s="259" t="s">
        <v>34</v>
      </c>
      <c r="GD572" s="257"/>
      <c r="GE572" s="257"/>
      <c r="GF572" s="257" t="s">
        <v>34</v>
      </c>
      <c r="GG572" s="257"/>
      <c r="GH572" s="257"/>
      <c r="GI572" s="257" t="s">
        <v>34</v>
      </c>
      <c r="GJ572" s="257"/>
      <c r="GK572" s="257"/>
      <c r="GL572" s="257" t="s">
        <v>34</v>
      </c>
      <c r="GM572" s="257"/>
      <c r="GN572" s="257"/>
      <c r="GO572" s="257" t="s">
        <v>34</v>
      </c>
      <c r="GP572" s="257"/>
      <c r="GQ572" s="257"/>
      <c r="GR572" s="257" t="s">
        <v>34</v>
      </c>
      <c r="GS572" s="257"/>
      <c r="GT572" s="257"/>
      <c r="GU572" s="257" t="s">
        <v>34</v>
      </c>
      <c r="GV572" s="257"/>
      <c r="GW572" s="257"/>
      <c r="GX572" s="257" t="s">
        <v>34</v>
      </c>
      <c r="GY572" s="257"/>
      <c r="GZ572" s="257"/>
      <c r="HA572" s="257" t="s">
        <v>34</v>
      </c>
    </row>
    <row r="573" spans="1:209" s="184" customFormat="1" outlineLevel="1" x14ac:dyDescent="0.2">
      <c r="A573" s="254" t="s">
        <v>2378</v>
      </c>
      <c r="B573" s="257" t="s">
        <v>176</v>
      </c>
      <c r="C573" s="257" t="s">
        <v>15</v>
      </c>
      <c r="D573" s="257" t="s">
        <v>185</v>
      </c>
      <c r="E573" s="257"/>
      <c r="F573" s="257"/>
      <c r="G573" s="257"/>
      <c r="H573" s="257"/>
      <c r="I573" s="257"/>
      <c r="O573" s="257"/>
      <c r="P573" s="257"/>
      <c r="Q573" s="257" t="s">
        <v>34</v>
      </c>
      <c r="R573" s="257"/>
      <c r="S573" s="257"/>
      <c r="T573" s="257" t="s">
        <v>34</v>
      </c>
      <c r="U573" s="257"/>
      <c r="V573" s="257"/>
      <c r="W573" s="257" t="s">
        <v>34</v>
      </c>
      <c r="X573" s="257"/>
      <c r="Y573" s="257"/>
      <c r="Z573" s="257" t="s">
        <v>34</v>
      </c>
      <c r="AA573" s="257"/>
      <c r="AB573" s="257"/>
      <c r="AC573" s="257" t="s">
        <v>34</v>
      </c>
      <c r="AD573" s="257"/>
      <c r="AE573" s="257"/>
      <c r="AF573" s="257" t="s">
        <v>34</v>
      </c>
      <c r="AG573" s="257"/>
      <c r="AH573" s="257"/>
      <c r="AI573" s="257" t="s">
        <v>34</v>
      </c>
      <c r="AJ573" s="257"/>
      <c r="AK573" s="257"/>
      <c r="AL573" s="257" t="s">
        <v>34</v>
      </c>
      <c r="AM573" s="257"/>
      <c r="AN573" s="257"/>
      <c r="AO573" s="257" t="s">
        <v>34</v>
      </c>
      <c r="AP573" s="257"/>
      <c r="AQ573" s="257"/>
      <c r="AR573" s="257" t="s">
        <v>34</v>
      </c>
      <c r="AS573" s="257"/>
      <c r="AT573" s="257"/>
      <c r="AU573" s="257" t="s">
        <v>34</v>
      </c>
      <c r="AV573" s="257"/>
      <c r="AW573" s="257"/>
      <c r="AX573" s="257" t="s">
        <v>34</v>
      </c>
      <c r="AY573" s="257"/>
      <c r="AZ573" s="257"/>
      <c r="BA573" s="257" t="s">
        <v>34</v>
      </c>
      <c r="BB573" s="257"/>
      <c r="BC573" s="257"/>
      <c r="BD573" s="257" t="s">
        <v>34</v>
      </c>
      <c r="BE573" s="257"/>
      <c r="BF573" s="257"/>
      <c r="BG573" s="257" t="s">
        <v>34</v>
      </c>
      <c r="BH573" s="257"/>
      <c r="BI573" s="257"/>
      <c r="BJ573" s="257" t="s">
        <v>34</v>
      </c>
      <c r="BK573" s="257"/>
      <c r="BL573" s="257"/>
      <c r="BM573" s="257" t="s">
        <v>34</v>
      </c>
      <c r="BN573" s="257"/>
      <c r="BO573" s="257"/>
      <c r="BP573" s="257" t="s">
        <v>34</v>
      </c>
      <c r="BQ573" s="257"/>
      <c r="BR573" s="257"/>
      <c r="BS573" s="257" t="s">
        <v>34</v>
      </c>
      <c r="BT573" s="257"/>
      <c r="BU573" s="257"/>
      <c r="BV573" s="257" t="s">
        <v>34</v>
      </c>
      <c r="BW573" s="257"/>
      <c r="BX573" s="257"/>
      <c r="BY573" s="257" t="s">
        <v>34</v>
      </c>
      <c r="BZ573" s="257"/>
      <c r="CA573" s="257"/>
      <c r="CB573" s="257" t="s">
        <v>34</v>
      </c>
      <c r="CC573" s="259"/>
      <c r="CD573" s="259"/>
      <c r="CE573" s="259" t="s">
        <v>34</v>
      </c>
      <c r="CF573" s="257"/>
      <c r="CG573" s="257"/>
      <c r="CH573" s="257" t="s">
        <v>34</v>
      </c>
      <c r="CI573" s="257"/>
      <c r="CJ573" s="257"/>
      <c r="CK573" s="257" t="s">
        <v>34</v>
      </c>
      <c r="CL573" s="257"/>
      <c r="CM573" s="257"/>
      <c r="CN573" s="257" t="s">
        <v>34</v>
      </c>
      <c r="CO573" s="257"/>
      <c r="CP573" s="257"/>
      <c r="CQ573" s="257" t="s">
        <v>34</v>
      </c>
      <c r="CR573" s="257"/>
      <c r="CS573" s="257"/>
      <c r="CT573" s="257" t="s">
        <v>34</v>
      </c>
      <c r="CU573" s="257"/>
      <c r="CV573" s="257"/>
      <c r="CW573" s="257" t="s">
        <v>34</v>
      </c>
      <c r="CX573" s="257"/>
      <c r="CY573" s="257"/>
      <c r="CZ573" s="257" t="s">
        <v>34</v>
      </c>
      <c r="DA573" s="257"/>
      <c r="DB573" s="257"/>
      <c r="DC573" s="257" t="s">
        <v>34</v>
      </c>
      <c r="DD573" s="257"/>
      <c r="DE573" s="257"/>
      <c r="DF573" s="257" t="s">
        <v>34</v>
      </c>
      <c r="DG573" s="257"/>
      <c r="DH573" s="257"/>
      <c r="DI573" s="257" t="s">
        <v>34</v>
      </c>
      <c r="DJ573" s="257"/>
      <c r="DK573" s="257"/>
      <c r="DL573" s="257" t="s">
        <v>34</v>
      </c>
      <c r="DM573" s="255"/>
      <c r="DN573" s="326"/>
      <c r="DO573" s="326" t="s">
        <v>34</v>
      </c>
      <c r="DP573" s="257"/>
      <c r="DQ573" s="257"/>
      <c r="DR573" s="257" t="s">
        <v>34</v>
      </c>
      <c r="DS573" s="257"/>
      <c r="DT573" s="257"/>
      <c r="DU573" s="257" t="s">
        <v>34</v>
      </c>
      <c r="DV573" s="257"/>
      <c r="DW573" s="257"/>
      <c r="DX573" s="257" t="s">
        <v>34</v>
      </c>
      <c r="DY573" s="257"/>
      <c r="DZ573" s="257"/>
      <c r="EA573" s="257" t="s">
        <v>34</v>
      </c>
      <c r="EB573" s="257"/>
      <c r="EC573" s="257"/>
      <c r="ED573" s="257" t="s">
        <v>34</v>
      </c>
      <c r="EE573" s="257"/>
      <c r="EF573" s="257"/>
      <c r="EG573" s="257" t="s">
        <v>34</v>
      </c>
      <c r="EH573" s="257"/>
      <c r="EI573" s="257"/>
      <c r="EJ573" s="257" t="s">
        <v>34</v>
      </c>
      <c r="EK573" s="257"/>
      <c r="EL573" s="257"/>
      <c r="EM573" s="257" t="s">
        <v>34</v>
      </c>
      <c r="EN573" s="257"/>
      <c r="EO573" s="257"/>
      <c r="EP573" s="257" t="s">
        <v>34</v>
      </c>
      <c r="EQ573" s="257"/>
      <c r="ER573" s="257"/>
      <c r="ES573" s="257" t="s">
        <v>34</v>
      </c>
      <c r="ET573" s="257"/>
      <c r="EU573" s="257"/>
      <c r="EV573" s="257" t="s">
        <v>34</v>
      </c>
      <c r="EW573" s="257"/>
      <c r="EX573" s="257"/>
      <c r="EY573" s="257" t="s">
        <v>34</v>
      </c>
      <c r="EZ573" s="257"/>
      <c r="FA573" s="257"/>
      <c r="FB573" s="257" t="s">
        <v>34</v>
      </c>
      <c r="FC573" s="257"/>
      <c r="FD573" s="257"/>
      <c r="FE573" s="257" t="s">
        <v>34</v>
      </c>
      <c r="FF573" s="257"/>
      <c r="FG573" s="257"/>
      <c r="FH573" s="257" t="s">
        <v>34</v>
      </c>
      <c r="FI573" s="257"/>
      <c r="FJ573" s="257"/>
      <c r="FK573" s="257" t="s">
        <v>34</v>
      </c>
      <c r="FL573" s="257"/>
      <c r="FM573" s="257"/>
      <c r="FN573" s="257" t="s">
        <v>34</v>
      </c>
      <c r="FO573" s="257"/>
      <c r="FP573" s="257"/>
      <c r="FQ573" s="257" t="s">
        <v>34</v>
      </c>
      <c r="FR573" s="257"/>
      <c r="FS573" s="257"/>
      <c r="FT573" s="257" t="s">
        <v>34</v>
      </c>
      <c r="FU573" s="257"/>
      <c r="FV573" s="257"/>
      <c r="FW573" s="257" t="s">
        <v>34</v>
      </c>
      <c r="FX573" s="257"/>
      <c r="FY573" s="257"/>
      <c r="FZ573" s="257" t="s">
        <v>34</v>
      </c>
      <c r="GA573" s="259"/>
      <c r="GB573" s="259"/>
      <c r="GC573" s="259" t="s">
        <v>34</v>
      </c>
      <c r="GD573" s="257"/>
      <c r="GE573" s="257"/>
      <c r="GF573" s="257" t="s">
        <v>34</v>
      </c>
      <c r="GG573" s="257"/>
      <c r="GH573" s="257"/>
      <c r="GI573" s="257" t="s">
        <v>34</v>
      </c>
      <c r="GJ573" s="257"/>
      <c r="GK573" s="257"/>
      <c r="GL573" s="257" t="s">
        <v>34</v>
      </c>
      <c r="GM573" s="257"/>
      <c r="GN573" s="257"/>
      <c r="GO573" s="257" t="s">
        <v>34</v>
      </c>
      <c r="GP573" s="257"/>
      <c r="GQ573" s="257"/>
      <c r="GR573" s="257" t="s">
        <v>34</v>
      </c>
      <c r="GS573" s="257"/>
      <c r="GT573" s="257"/>
      <c r="GU573" s="257" t="s">
        <v>34</v>
      </c>
      <c r="GV573" s="257"/>
      <c r="GW573" s="257"/>
      <c r="GX573" s="257" t="s">
        <v>34</v>
      </c>
      <c r="GY573" s="257"/>
      <c r="GZ573" s="257"/>
      <c r="HA573" s="257" t="s">
        <v>34</v>
      </c>
    </row>
    <row r="574" spans="1:209" s="184" customFormat="1" outlineLevel="1" x14ac:dyDescent="0.2">
      <c r="A574" s="254" t="s">
        <v>2379</v>
      </c>
      <c r="B574" s="257" t="s">
        <v>177</v>
      </c>
      <c r="C574" s="257" t="s">
        <v>30</v>
      </c>
      <c r="D574" s="257" t="s">
        <v>173</v>
      </c>
      <c r="E574" s="257"/>
      <c r="F574" s="257"/>
      <c r="G574" s="257"/>
      <c r="H574" s="257"/>
      <c r="I574" s="257" t="s">
        <v>174</v>
      </c>
      <c r="O574" s="257"/>
      <c r="P574" s="257"/>
      <c r="Q574" s="257" t="s">
        <v>34</v>
      </c>
      <c r="R574" s="257"/>
      <c r="S574" s="257"/>
      <c r="T574" s="257" t="s">
        <v>34</v>
      </c>
      <c r="U574" s="257"/>
      <c r="V574" s="257"/>
      <c r="W574" s="257" t="s">
        <v>34</v>
      </c>
      <c r="X574" s="257"/>
      <c r="Y574" s="257"/>
      <c r="Z574" s="257" t="s">
        <v>34</v>
      </c>
      <c r="AA574" s="257"/>
      <c r="AB574" s="257"/>
      <c r="AC574" s="257" t="s">
        <v>34</v>
      </c>
      <c r="AD574" s="257"/>
      <c r="AE574" s="257"/>
      <c r="AF574" s="257" t="s">
        <v>34</v>
      </c>
      <c r="AG574" s="257"/>
      <c r="AH574" s="257"/>
      <c r="AI574" s="257" t="s">
        <v>34</v>
      </c>
      <c r="AJ574" s="257"/>
      <c r="AK574" s="257"/>
      <c r="AL574" s="257" t="s">
        <v>34</v>
      </c>
      <c r="AM574" s="257"/>
      <c r="AN574" s="257"/>
      <c r="AO574" s="257" t="s">
        <v>34</v>
      </c>
      <c r="AP574" s="257"/>
      <c r="AQ574" s="257"/>
      <c r="AR574" s="257" t="s">
        <v>34</v>
      </c>
      <c r="AS574" s="257"/>
      <c r="AT574" s="257"/>
      <c r="AU574" s="257" t="s">
        <v>34</v>
      </c>
      <c r="AV574" s="257"/>
      <c r="AW574" s="257"/>
      <c r="AX574" s="257" t="s">
        <v>34</v>
      </c>
      <c r="AY574" s="257"/>
      <c r="AZ574" s="257"/>
      <c r="BA574" s="257" t="s">
        <v>34</v>
      </c>
      <c r="BB574" s="257"/>
      <c r="BC574" s="257"/>
      <c r="BD574" s="257" t="s">
        <v>34</v>
      </c>
      <c r="BE574" s="257"/>
      <c r="BF574" s="257"/>
      <c r="BG574" s="257" t="s">
        <v>34</v>
      </c>
      <c r="BH574" s="257"/>
      <c r="BI574" s="257"/>
      <c r="BJ574" s="257" t="s">
        <v>34</v>
      </c>
      <c r="BK574" s="257"/>
      <c r="BL574" s="257"/>
      <c r="BM574" s="257" t="s">
        <v>34</v>
      </c>
      <c r="BN574" s="257"/>
      <c r="BO574" s="257"/>
      <c r="BP574" s="257" t="s">
        <v>34</v>
      </c>
      <c r="BQ574" s="257"/>
      <c r="BR574" s="257"/>
      <c r="BS574" s="257" t="s">
        <v>34</v>
      </c>
      <c r="BT574" s="257"/>
      <c r="BU574" s="257"/>
      <c r="BV574" s="257" t="s">
        <v>34</v>
      </c>
      <c r="BW574" s="257"/>
      <c r="BX574" s="257"/>
      <c r="BY574" s="257" t="s">
        <v>34</v>
      </c>
      <c r="BZ574" s="257"/>
      <c r="CA574" s="257"/>
      <c r="CB574" s="257" t="s">
        <v>34</v>
      </c>
      <c r="CC574" s="259"/>
      <c r="CD574" s="259"/>
      <c r="CE574" s="259" t="s">
        <v>34</v>
      </c>
      <c r="CF574" s="257"/>
      <c r="CG574" s="257"/>
      <c r="CH574" s="257" t="s">
        <v>34</v>
      </c>
      <c r="CI574" s="257"/>
      <c r="CJ574" s="257"/>
      <c r="CK574" s="257" t="s">
        <v>34</v>
      </c>
      <c r="CL574" s="257"/>
      <c r="CM574" s="257"/>
      <c r="CN574" s="257" t="s">
        <v>34</v>
      </c>
      <c r="CO574" s="257"/>
      <c r="CP574" s="257"/>
      <c r="CQ574" s="257" t="s">
        <v>34</v>
      </c>
      <c r="CR574" s="257"/>
      <c r="CS574" s="257"/>
      <c r="CT574" s="257" t="s">
        <v>34</v>
      </c>
      <c r="CU574" s="257"/>
      <c r="CV574" s="257"/>
      <c r="CW574" s="257" t="s">
        <v>34</v>
      </c>
      <c r="CX574" s="257"/>
      <c r="CY574" s="257"/>
      <c r="CZ574" s="257" t="s">
        <v>34</v>
      </c>
      <c r="DA574" s="257"/>
      <c r="DB574" s="257"/>
      <c r="DC574" s="257" t="s">
        <v>34</v>
      </c>
      <c r="DD574" s="257"/>
      <c r="DE574" s="257"/>
      <c r="DF574" s="257" t="s">
        <v>34</v>
      </c>
      <c r="DG574" s="257"/>
      <c r="DH574" s="257"/>
      <c r="DI574" s="257" t="s">
        <v>34</v>
      </c>
      <c r="DJ574" s="257"/>
      <c r="DK574" s="257"/>
      <c r="DL574" s="257" t="s">
        <v>34</v>
      </c>
      <c r="DM574" s="255"/>
      <c r="DN574" s="326"/>
      <c r="DO574" s="326" t="s">
        <v>34</v>
      </c>
      <c r="DP574" s="257"/>
      <c r="DQ574" s="257"/>
      <c r="DR574" s="257" t="s">
        <v>34</v>
      </c>
      <c r="DS574" s="257"/>
      <c r="DT574" s="257"/>
      <c r="DU574" s="257" t="s">
        <v>34</v>
      </c>
      <c r="DV574" s="257"/>
      <c r="DW574" s="257"/>
      <c r="DX574" s="257" t="s">
        <v>34</v>
      </c>
      <c r="DY574" s="257"/>
      <c r="DZ574" s="257"/>
      <c r="EA574" s="257" t="s">
        <v>34</v>
      </c>
      <c r="EB574" s="257"/>
      <c r="EC574" s="257"/>
      <c r="ED574" s="257" t="s">
        <v>34</v>
      </c>
      <c r="EE574" s="257"/>
      <c r="EF574" s="257"/>
      <c r="EG574" s="257" t="s">
        <v>34</v>
      </c>
      <c r="EH574" s="257"/>
      <c r="EI574" s="257"/>
      <c r="EJ574" s="257" t="s">
        <v>34</v>
      </c>
      <c r="EK574" s="257"/>
      <c r="EL574" s="257"/>
      <c r="EM574" s="257" t="s">
        <v>34</v>
      </c>
      <c r="EN574" s="257"/>
      <c r="EO574" s="257"/>
      <c r="EP574" s="257" t="s">
        <v>34</v>
      </c>
      <c r="EQ574" s="257"/>
      <c r="ER574" s="257"/>
      <c r="ES574" s="257" t="s">
        <v>34</v>
      </c>
      <c r="ET574" s="257"/>
      <c r="EU574" s="257"/>
      <c r="EV574" s="257" t="s">
        <v>34</v>
      </c>
      <c r="EW574" s="257"/>
      <c r="EX574" s="257"/>
      <c r="EY574" s="257" t="s">
        <v>34</v>
      </c>
      <c r="EZ574" s="257"/>
      <c r="FA574" s="257"/>
      <c r="FB574" s="257" t="s">
        <v>34</v>
      </c>
      <c r="FC574" s="257"/>
      <c r="FD574" s="257"/>
      <c r="FE574" s="257" t="s">
        <v>34</v>
      </c>
      <c r="FF574" s="257"/>
      <c r="FG574" s="257"/>
      <c r="FH574" s="257" t="s">
        <v>34</v>
      </c>
      <c r="FI574" s="257"/>
      <c r="FJ574" s="257"/>
      <c r="FK574" s="257" t="s">
        <v>34</v>
      </c>
      <c r="FL574" s="257"/>
      <c r="FM574" s="257"/>
      <c r="FN574" s="257" t="s">
        <v>34</v>
      </c>
      <c r="FO574" s="257"/>
      <c r="FP574" s="257"/>
      <c r="FQ574" s="257" t="s">
        <v>34</v>
      </c>
      <c r="FR574" s="257"/>
      <c r="FS574" s="257"/>
      <c r="FT574" s="257" t="s">
        <v>34</v>
      </c>
      <c r="FU574" s="257"/>
      <c r="FV574" s="257"/>
      <c r="FW574" s="257" t="s">
        <v>34</v>
      </c>
      <c r="FX574" s="257"/>
      <c r="FY574" s="257"/>
      <c r="FZ574" s="257" t="s">
        <v>34</v>
      </c>
      <c r="GA574" s="259"/>
      <c r="GB574" s="259"/>
      <c r="GC574" s="259" t="s">
        <v>34</v>
      </c>
      <c r="GD574" s="257"/>
      <c r="GE574" s="257"/>
      <c r="GF574" s="257" t="s">
        <v>34</v>
      </c>
      <c r="GG574" s="257"/>
      <c r="GH574" s="257"/>
      <c r="GI574" s="257" t="s">
        <v>34</v>
      </c>
      <c r="GJ574" s="257"/>
      <c r="GK574" s="257"/>
      <c r="GL574" s="257" t="s">
        <v>34</v>
      </c>
      <c r="GM574" s="257"/>
      <c r="GN574" s="257"/>
      <c r="GO574" s="257" t="s">
        <v>34</v>
      </c>
      <c r="GP574" s="257"/>
      <c r="GQ574" s="257"/>
      <c r="GR574" s="257" t="s">
        <v>34</v>
      </c>
      <c r="GS574" s="257"/>
      <c r="GT574" s="257"/>
      <c r="GU574" s="257" t="s">
        <v>34</v>
      </c>
      <c r="GV574" s="257"/>
      <c r="GW574" s="257"/>
      <c r="GX574" s="257" t="s">
        <v>34</v>
      </c>
      <c r="GY574" s="257"/>
      <c r="GZ574" s="257"/>
      <c r="HA574" s="257" t="s">
        <v>34</v>
      </c>
    </row>
    <row r="575" spans="1:209" ht="25.5" x14ac:dyDescent="0.2">
      <c r="A575" s="246" t="s">
        <v>2380</v>
      </c>
      <c r="B575" s="250" t="s">
        <v>159</v>
      </c>
      <c r="C575" s="250" t="s">
        <v>160</v>
      </c>
      <c r="D575" s="250" t="s">
        <v>180</v>
      </c>
      <c r="E575" s="250"/>
      <c r="F575" s="250" t="s">
        <v>123</v>
      </c>
      <c r="G575" s="250"/>
      <c r="H575" s="250"/>
      <c r="I575" s="250"/>
      <c r="O575" s="250"/>
      <c r="P575" s="250"/>
      <c r="Q575" s="250"/>
      <c r="R575" s="250"/>
      <c r="S575" s="250"/>
      <c r="T575" s="250"/>
      <c r="U575" s="250"/>
      <c r="V575" s="250"/>
      <c r="W575" s="250"/>
      <c r="X575" s="250"/>
      <c r="Y575" s="250"/>
      <c r="Z575" s="250"/>
      <c r="AA575" s="250"/>
      <c r="AB575" s="250"/>
      <c r="AC575" s="250"/>
      <c r="AD575" s="250"/>
      <c r="AE575" s="250"/>
      <c r="AF575" s="250"/>
      <c r="AG575" s="250"/>
      <c r="AH575" s="250"/>
      <c r="AI575" s="250"/>
      <c r="AJ575" s="250"/>
      <c r="AK575" s="250"/>
      <c r="AL575" s="250"/>
      <c r="AM575" s="250"/>
      <c r="AN575" s="250"/>
      <c r="AO575" s="250"/>
      <c r="AP575" s="250"/>
      <c r="AQ575" s="250"/>
      <c r="AR575" s="250"/>
      <c r="AS575" s="250"/>
      <c r="AT575" s="250"/>
      <c r="AU575" s="250"/>
      <c r="AV575" s="250"/>
      <c r="AW575" s="250"/>
      <c r="AX575" s="250"/>
      <c r="AY575" s="250"/>
      <c r="AZ575" s="250"/>
      <c r="BA575" s="250"/>
      <c r="BB575" s="250"/>
      <c r="BC575" s="250"/>
      <c r="BD575" s="250"/>
      <c r="BE575" s="250"/>
      <c r="BF575" s="250"/>
      <c r="BG575" s="250"/>
      <c r="BH575" s="250"/>
      <c r="BI575" s="250"/>
      <c r="BJ575" s="250"/>
      <c r="BK575" s="250"/>
      <c r="BL575" s="250"/>
      <c r="BM575" s="250"/>
      <c r="BN575" s="250"/>
      <c r="BO575" s="250"/>
      <c r="BP575" s="250"/>
      <c r="BQ575" s="250"/>
      <c r="BR575" s="250"/>
      <c r="BS575" s="250"/>
      <c r="BT575" s="250"/>
      <c r="BU575" s="250"/>
      <c r="BV575" s="250"/>
      <c r="BW575" s="250"/>
      <c r="BX575" s="250"/>
      <c r="BY575" s="250"/>
      <c r="BZ575" s="250"/>
      <c r="CA575" s="250"/>
      <c r="CB575" s="250"/>
      <c r="CC575" s="250"/>
      <c r="CD575" s="250"/>
      <c r="CE575" s="250"/>
      <c r="CF575" s="250"/>
      <c r="CG575" s="250"/>
      <c r="CH575" s="250"/>
      <c r="CI575" s="250"/>
      <c r="CJ575" s="250"/>
      <c r="CK575" s="250"/>
      <c r="CL575" s="250"/>
      <c r="CM575" s="250"/>
      <c r="CN575" s="250"/>
      <c r="CO575" s="250"/>
      <c r="CP575" s="250"/>
      <c r="CQ575" s="250"/>
      <c r="CR575" s="250"/>
      <c r="CS575" s="250"/>
      <c r="CT575" s="250"/>
      <c r="CU575" s="250"/>
      <c r="CV575" s="250"/>
      <c r="CW575" s="250"/>
      <c r="CX575" s="250"/>
      <c r="CY575" s="250"/>
      <c r="CZ575" s="250"/>
      <c r="DA575" s="250"/>
      <c r="DB575" s="250"/>
      <c r="DC575" s="250"/>
      <c r="DD575" s="250"/>
      <c r="DE575" s="250"/>
      <c r="DF575" s="250"/>
      <c r="DG575" s="250"/>
      <c r="DH575" s="250"/>
      <c r="DI575" s="250"/>
      <c r="DJ575" s="250"/>
      <c r="DK575" s="250"/>
      <c r="DL575" s="250"/>
      <c r="DM575" s="250"/>
      <c r="DN575" s="250"/>
      <c r="DO575" s="250"/>
      <c r="DP575" s="250"/>
      <c r="DQ575" s="250"/>
      <c r="DR575" s="250"/>
      <c r="DS575" s="250"/>
      <c r="DT575" s="250"/>
      <c r="DU575" s="250"/>
      <c r="DV575" s="250"/>
      <c r="DW575" s="250"/>
      <c r="DX575" s="250"/>
      <c r="DY575" s="250"/>
      <c r="DZ575" s="250"/>
      <c r="EA575" s="250"/>
      <c r="EB575" s="250"/>
      <c r="EC575" s="250"/>
      <c r="ED575" s="250"/>
      <c r="EE575" s="250"/>
      <c r="EF575" s="250"/>
      <c r="EG575" s="250"/>
      <c r="EH575" s="250"/>
      <c r="EI575" s="250"/>
      <c r="EJ575" s="250"/>
      <c r="EK575" s="250"/>
      <c r="EL575" s="250"/>
      <c r="EM575" s="250"/>
      <c r="EN575" s="250"/>
      <c r="EO575" s="250"/>
      <c r="EP575" s="250"/>
      <c r="EQ575" s="250"/>
      <c r="ER575" s="250"/>
      <c r="ES575" s="250"/>
      <c r="ET575" s="250"/>
      <c r="EU575" s="250"/>
      <c r="EV575" s="250"/>
      <c r="EW575" s="250"/>
      <c r="EX575" s="250"/>
      <c r="EY575" s="250"/>
      <c r="EZ575" s="250"/>
      <c r="FA575" s="250"/>
      <c r="FB575" s="250"/>
      <c r="FC575" s="250"/>
      <c r="FD575" s="250"/>
      <c r="FE575" s="250"/>
      <c r="FF575" s="250"/>
      <c r="FG575" s="250"/>
      <c r="FH575" s="250"/>
      <c r="FI575" s="250"/>
      <c r="FJ575" s="250"/>
      <c r="FK575" s="250"/>
      <c r="FL575" s="250"/>
      <c r="FM575" s="250"/>
      <c r="FN575" s="250"/>
      <c r="FO575" s="250"/>
      <c r="FP575" s="250"/>
      <c r="FQ575" s="250"/>
      <c r="FR575" s="250"/>
      <c r="FS575" s="250"/>
      <c r="FT575" s="250"/>
      <c r="FU575" s="250"/>
      <c r="FV575" s="250"/>
      <c r="FW575" s="250"/>
      <c r="FX575" s="250"/>
      <c r="FY575" s="250"/>
      <c r="FZ575" s="250"/>
      <c r="GA575" s="250"/>
      <c r="GB575" s="250"/>
      <c r="GC575" s="250"/>
      <c r="GD575" s="250"/>
      <c r="GE575" s="250"/>
      <c r="GF575" s="250"/>
      <c r="GG575" s="250"/>
      <c r="GH575" s="250"/>
      <c r="GI575" s="250"/>
      <c r="GJ575" s="250"/>
      <c r="GK575" s="250"/>
      <c r="GL575" s="250"/>
      <c r="GM575" s="250"/>
      <c r="GN575" s="250"/>
      <c r="GO575" s="250"/>
      <c r="GP575" s="250"/>
      <c r="GQ575" s="250"/>
      <c r="GR575" s="250"/>
      <c r="GS575" s="250"/>
      <c r="GT575" s="250"/>
      <c r="GU575" s="250"/>
      <c r="GV575" s="250"/>
      <c r="GW575" s="250"/>
      <c r="GX575" s="250"/>
      <c r="GY575" s="250"/>
      <c r="GZ575" s="250"/>
      <c r="HA575" s="250"/>
    </row>
    <row r="576" spans="1:209" outlineLevel="1" x14ac:dyDescent="0.2">
      <c r="A576" s="246" t="s">
        <v>2381</v>
      </c>
      <c r="B576" s="250" t="s">
        <v>208</v>
      </c>
      <c r="C576" s="250" t="s">
        <v>209</v>
      </c>
      <c r="D576" s="250" t="s">
        <v>16</v>
      </c>
      <c r="E576" s="250"/>
      <c r="F576" s="250"/>
      <c r="G576" s="250"/>
      <c r="H576" s="250"/>
      <c r="I576" s="250"/>
      <c r="O576" s="250"/>
      <c r="P576" s="250"/>
      <c r="Q576" s="250"/>
      <c r="R576" s="250"/>
      <c r="S576" s="250"/>
      <c r="T576" s="250"/>
      <c r="U576" s="250"/>
      <c r="V576" s="250"/>
      <c r="W576" s="250"/>
      <c r="X576" s="250"/>
      <c r="Y576" s="250"/>
      <c r="Z576" s="250"/>
      <c r="AA576" s="250"/>
      <c r="AB576" s="250"/>
      <c r="AC576" s="250"/>
      <c r="AD576" s="250"/>
      <c r="AE576" s="250"/>
      <c r="AF576" s="250"/>
      <c r="AG576" s="250"/>
      <c r="AH576" s="250"/>
      <c r="AI576" s="250"/>
      <c r="AJ576" s="250"/>
      <c r="AK576" s="250"/>
      <c r="AL576" s="250"/>
      <c r="AM576" s="250"/>
      <c r="AN576" s="250"/>
      <c r="AO576" s="250"/>
      <c r="AP576" s="250"/>
      <c r="AQ576" s="250"/>
      <c r="AR576" s="250"/>
      <c r="AS576" s="250"/>
      <c r="AT576" s="250"/>
      <c r="AU576" s="250"/>
      <c r="AV576" s="250"/>
      <c r="AW576" s="250"/>
      <c r="AX576" s="250"/>
      <c r="AY576" s="250"/>
      <c r="AZ576" s="250"/>
      <c r="BA576" s="250"/>
      <c r="BB576" s="250"/>
      <c r="BC576" s="250"/>
      <c r="BD576" s="250"/>
      <c r="BE576" s="250"/>
      <c r="BF576" s="250"/>
      <c r="BG576" s="250"/>
      <c r="BH576" s="250"/>
      <c r="BI576" s="250"/>
      <c r="BJ576" s="250"/>
      <c r="BK576" s="250"/>
      <c r="BL576" s="250"/>
      <c r="BM576" s="250"/>
      <c r="BN576" s="250"/>
      <c r="BO576" s="250"/>
      <c r="BP576" s="250"/>
      <c r="BQ576" s="250"/>
      <c r="BR576" s="250"/>
      <c r="BS576" s="250"/>
      <c r="BT576" s="250"/>
      <c r="BU576" s="250"/>
      <c r="BV576" s="250"/>
      <c r="BW576" s="250"/>
      <c r="BX576" s="250"/>
      <c r="BY576" s="250"/>
      <c r="BZ576" s="250"/>
      <c r="CA576" s="250"/>
      <c r="CB576" s="250"/>
      <c r="CC576" s="250"/>
      <c r="CD576" s="250"/>
      <c r="CE576" s="250"/>
      <c r="CF576" s="250"/>
      <c r="CG576" s="250"/>
      <c r="CH576" s="250"/>
      <c r="CI576" s="250"/>
      <c r="CJ576" s="250"/>
      <c r="CK576" s="250"/>
      <c r="CL576" s="250"/>
      <c r="CM576" s="250"/>
      <c r="CN576" s="250"/>
      <c r="CO576" s="250"/>
      <c r="CP576" s="250"/>
      <c r="CQ576" s="250"/>
      <c r="CR576" s="250"/>
      <c r="CS576" s="250"/>
      <c r="CT576" s="250"/>
      <c r="CU576" s="250"/>
      <c r="CV576" s="250"/>
      <c r="CW576" s="250"/>
      <c r="CX576" s="250"/>
      <c r="CY576" s="250"/>
      <c r="CZ576" s="250"/>
      <c r="DA576" s="250"/>
      <c r="DB576" s="250"/>
      <c r="DC576" s="250"/>
      <c r="DD576" s="250"/>
      <c r="DE576" s="250"/>
      <c r="DF576" s="250"/>
      <c r="DG576" s="250"/>
      <c r="DH576" s="250"/>
      <c r="DI576" s="250"/>
      <c r="DJ576" s="250"/>
      <c r="DK576" s="250"/>
      <c r="DL576" s="250"/>
      <c r="DM576" s="250"/>
      <c r="DN576" s="250"/>
      <c r="DO576" s="250"/>
      <c r="DP576" s="250"/>
      <c r="DQ576" s="250"/>
      <c r="DR576" s="250"/>
      <c r="DS576" s="250"/>
      <c r="DT576" s="250"/>
      <c r="DU576" s="250"/>
      <c r="DV576" s="250"/>
      <c r="DW576" s="250"/>
      <c r="DX576" s="250"/>
      <c r="DY576" s="250"/>
      <c r="DZ576" s="250"/>
      <c r="EA576" s="250"/>
      <c r="EB576" s="250"/>
      <c r="EC576" s="250"/>
      <c r="ED576" s="250"/>
      <c r="EE576" s="250"/>
      <c r="EF576" s="250"/>
      <c r="EG576" s="250"/>
      <c r="EH576" s="250"/>
      <c r="EI576" s="250"/>
      <c r="EJ576" s="250"/>
      <c r="EK576" s="250"/>
      <c r="EL576" s="250"/>
      <c r="EM576" s="250"/>
      <c r="EN576" s="250"/>
      <c r="EO576" s="250"/>
      <c r="EP576" s="250"/>
      <c r="EQ576" s="250"/>
      <c r="ER576" s="250"/>
      <c r="ES576" s="250"/>
      <c r="ET576" s="250"/>
      <c r="EU576" s="250"/>
      <c r="EV576" s="250"/>
      <c r="EW576" s="250"/>
      <c r="EX576" s="250"/>
      <c r="EY576" s="250"/>
      <c r="EZ576" s="250"/>
      <c r="FA576" s="250"/>
      <c r="FB576" s="250"/>
      <c r="FC576" s="250"/>
      <c r="FD576" s="250"/>
      <c r="FE576" s="250"/>
      <c r="FF576" s="250"/>
      <c r="FG576" s="250"/>
      <c r="FH576" s="250"/>
      <c r="FI576" s="250"/>
      <c r="FJ576" s="250"/>
      <c r="FK576" s="250"/>
      <c r="FL576" s="250"/>
      <c r="FM576" s="250"/>
      <c r="FN576" s="250"/>
      <c r="FO576" s="250"/>
      <c r="FP576" s="250"/>
      <c r="FQ576" s="250"/>
      <c r="FR576" s="250"/>
      <c r="FS576" s="250"/>
      <c r="FT576" s="250"/>
      <c r="FU576" s="250"/>
      <c r="FV576" s="250"/>
      <c r="FW576" s="250"/>
      <c r="FX576" s="250"/>
      <c r="FY576" s="250"/>
      <c r="FZ576" s="250"/>
      <c r="GA576" s="250"/>
      <c r="GB576" s="250"/>
      <c r="GC576" s="250"/>
      <c r="GD576" s="250"/>
      <c r="GE576" s="250"/>
      <c r="GF576" s="250"/>
      <c r="GG576" s="250"/>
      <c r="GH576" s="250"/>
      <c r="GI576" s="250"/>
      <c r="GJ576" s="250"/>
      <c r="GK576" s="250"/>
      <c r="GL576" s="250"/>
      <c r="GM576" s="250"/>
      <c r="GN576" s="250"/>
      <c r="GO576" s="250"/>
      <c r="GP576" s="250"/>
      <c r="GQ576" s="250"/>
      <c r="GR576" s="250"/>
      <c r="GS576" s="250"/>
      <c r="GT576" s="250"/>
      <c r="GU576" s="250"/>
      <c r="GV576" s="250"/>
      <c r="GW576" s="250"/>
      <c r="GX576" s="250"/>
      <c r="GY576" s="250"/>
      <c r="GZ576" s="250"/>
      <c r="HA576" s="250"/>
    </row>
    <row r="577" spans="1:209" outlineLevel="1" x14ac:dyDescent="0.2">
      <c r="A577" s="246" t="s">
        <v>2382</v>
      </c>
      <c r="B577" s="247" t="s">
        <v>205</v>
      </c>
      <c r="C577" s="248" t="s">
        <v>121</v>
      </c>
      <c r="D577" s="248" t="s">
        <v>180</v>
      </c>
      <c r="E577" s="248"/>
      <c r="F577" s="248"/>
      <c r="G577" s="248"/>
      <c r="H577" s="247"/>
      <c r="I577" s="247"/>
      <c r="O577" s="249"/>
      <c r="P577" s="249"/>
      <c r="Q577" s="249" t="s">
        <v>34</v>
      </c>
      <c r="R577" s="249"/>
      <c r="S577" s="249"/>
      <c r="T577" s="249" t="s">
        <v>34</v>
      </c>
      <c r="U577" s="249"/>
      <c r="V577" s="249"/>
      <c r="W577" s="249" t="s">
        <v>34</v>
      </c>
      <c r="X577" s="249"/>
      <c r="Y577" s="249"/>
      <c r="Z577" s="249" t="s">
        <v>34</v>
      </c>
      <c r="AA577" s="249"/>
      <c r="AB577" s="249"/>
      <c r="AC577" s="249" t="s">
        <v>34</v>
      </c>
      <c r="AD577" s="249"/>
      <c r="AE577" s="249"/>
      <c r="AF577" s="249" t="s">
        <v>34</v>
      </c>
      <c r="AG577" s="249"/>
      <c r="AH577" s="249"/>
      <c r="AI577" s="249" t="s">
        <v>34</v>
      </c>
      <c r="AJ577" s="249"/>
      <c r="AK577" s="249"/>
      <c r="AL577" s="249" t="s">
        <v>34</v>
      </c>
      <c r="AM577" s="249"/>
      <c r="AN577" s="249"/>
      <c r="AO577" s="249" t="s">
        <v>34</v>
      </c>
      <c r="AP577" s="249"/>
      <c r="AQ577" s="249"/>
      <c r="AR577" s="249" t="s">
        <v>34</v>
      </c>
      <c r="AS577" s="249"/>
      <c r="AT577" s="249"/>
      <c r="AU577" s="249" t="s">
        <v>34</v>
      </c>
      <c r="AV577" s="249"/>
      <c r="AW577" s="249"/>
      <c r="AX577" s="249" t="s">
        <v>34</v>
      </c>
      <c r="AY577" s="249"/>
      <c r="AZ577" s="249"/>
      <c r="BA577" s="249" t="s">
        <v>34</v>
      </c>
      <c r="BB577" s="249"/>
      <c r="BC577" s="249"/>
      <c r="BD577" s="249" t="s">
        <v>34</v>
      </c>
      <c r="BE577" s="249"/>
      <c r="BF577" s="249"/>
      <c r="BG577" s="249" t="s">
        <v>34</v>
      </c>
      <c r="BH577" s="249"/>
      <c r="BI577" s="249"/>
      <c r="BJ577" s="249" t="s">
        <v>34</v>
      </c>
      <c r="BK577" s="249"/>
      <c r="BL577" s="249"/>
      <c r="BM577" s="249" t="s">
        <v>34</v>
      </c>
      <c r="BN577" s="249"/>
      <c r="BO577" s="249"/>
      <c r="BP577" s="249" t="s">
        <v>34</v>
      </c>
      <c r="BQ577" s="249"/>
      <c r="BR577" s="249"/>
      <c r="BS577" s="249" t="s">
        <v>34</v>
      </c>
      <c r="BT577" s="249"/>
      <c r="BU577" s="249"/>
      <c r="BV577" s="249" t="s">
        <v>34</v>
      </c>
      <c r="BW577" s="249"/>
      <c r="BX577" s="249"/>
      <c r="BY577" s="249" t="s">
        <v>34</v>
      </c>
      <c r="BZ577" s="249"/>
      <c r="CA577" s="249"/>
      <c r="CB577" s="249" t="s">
        <v>34</v>
      </c>
      <c r="CC577" s="261"/>
      <c r="CD577" s="261"/>
      <c r="CE577" s="261" t="s">
        <v>34</v>
      </c>
      <c r="CF577" s="249"/>
      <c r="CG577" s="249"/>
      <c r="CH577" s="249" t="s">
        <v>34</v>
      </c>
      <c r="CI577" s="249"/>
      <c r="CJ577" s="249"/>
      <c r="CK577" s="249" t="s">
        <v>34</v>
      </c>
      <c r="CL577" s="249"/>
      <c r="CM577" s="249"/>
      <c r="CN577" s="249" t="s">
        <v>34</v>
      </c>
      <c r="CO577" s="247">
        <v>55</v>
      </c>
      <c r="CP577" s="249" t="s">
        <v>357</v>
      </c>
      <c r="CQ577" s="249" t="s">
        <v>16</v>
      </c>
      <c r="CR577" s="249"/>
      <c r="CS577" s="249"/>
      <c r="CT577" s="249" t="s">
        <v>34</v>
      </c>
      <c r="CU577" s="247"/>
      <c r="CV577" s="249"/>
      <c r="CW577" s="249" t="s">
        <v>34</v>
      </c>
      <c r="CX577" s="249"/>
      <c r="CY577" s="249"/>
      <c r="CZ577" s="249" t="s">
        <v>34</v>
      </c>
      <c r="DA577" s="249"/>
      <c r="DB577" s="249"/>
      <c r="DC577" s="249" t="s">
        <v>34</v>
      </c>
      <c r="DD577" s="249"/>
      <c r="DE577" s="249"/>
      <c r="DF577" s="249" t="s">
        <v>34</v>
      </c>
      <c r="DG577" s="249"/>
      <c r="DH577" s="249"/>
      <c r="DI577" s="249" t="s">
        <v>34</v>
      </c>
      <c r="DJ577" s="249"/>
      <c r="DK577" s="249"/>
      <c r="DL577" s="249" t="s">
        <v>34</v>
      </c>
      <c r="DM577" s="247"/>
      <c r="DN577" s="289"/>
      <c r="DO577" s="289" t="s">
        <v>34</v>
      </c>
      <c r="DP577" s="249"/>
      <c r="DQ577" s="249"/>
      <c r="DR577" s="249" t="s">
        <v>34</v>
      </c>
      <c r="DS577" s="249"/>
      <c r="DT577" s="249"/>
      <c r="DU577" s="249" t="s">
        <v>34</v>
      </c>
      <c r="DV577" s="249"/>
      <c r="DW577" s="249"/>
      <c r="DX577" s="249" t="s">
        <v>34</v>
      </c>
      <c r="DY577" s="249"/>
      <c r="DZ577" s="249"/>
      <c r="EA577" s="249" t="s">
        <v>34</v>
      </c>
      <c r="EB577" s="249"/>
      <c r="EC577" s="249"/>
      <c r="ED577" s="249" t="s">
        <v>34</v>
      </c>
      <c r="EE577" s="249"/>
      <c r="EF577" s="249"/>
      <c r="EG577" s="249" t="s">
        <v>34</v>
      </c>
      <c r="EH577" s="249"/>
      <c r="EI577" s="249"/>
      <c r="EJ577" s="249" t="s">
        <v>34</v>
      </c>
      <c r="EK577" s="249"/>
      <c r="EL577" s="249"/>
      <c r="EM577" s="249" t="s">
        <v>34</v>
      </c>
      <c r="EN577" s="249"/>
      <c r="EO577" s="249"/>
      <c r="EP577" s="249" t="s">
        <v>34</v>
      </c>
      <c r="EQ577" s="249"/>
      <c r="ER577" s="249"/>
      <c r="ES577" s="249" t="s">
        <v>34</v>
      </c>
      <c r="ET577" s="249"/>
      <c r="EU577" s="249"/>
      <c r="EV577" s="249" t="s">
        <v>34</v>
      </c>
      <c r="EW577" s="249"/>
      <c r="EX577" s="249"/>
      <c r="EY577" s="249" t="s">
        <v>34</v>
      </c>
      <c r="EZ577" s="249"/>
      <c r="FA577" s="249"/>
      <c r="FB577" s="249" t="s">
        <v>34</v>
      </c>
      <c r="FC577" s="249"/>
      <c r="FD577" s="249"/>
      <c r="FE577" s="249" t="s">
        <v>34</v>
      </c>
      <c r="FF577" s="249"/>
      <c r="FG577" s="249"/>
      <c r="FH577" s="249" t="s">
        <v>34</v>
      </c>
      <c r="FI577" s="249"/>
      <c r="FJ577" s="249"/>
      <c r="FK577" s="249" t="s">
        <v>34</v>
      </c>
      <c r="FL577" s="249"/>
      <c r="FM577" s="249"/>
      <c r="FN577" s="249" t="s">
        <v>34</v>
      </c>
      <c r="FO577" s="249"/>
      <c r="FP577" s="249"/>
      <c r="FQ577" s="249" t="s">
        <v>34</v>
      </c>
      <c r="FR577" s="249"/>
      <c r="FS577" s="249"/>
      <c r="FT577" s="249" t="s">
        <v>34</v>
      </c>
      <c r="FU577" s="249"/>
      <c r="FV577" s="249"/>
      <c r="FW577" s="249" t="s">
        <v>34</v>
      </c>
      <c r="FX577" s="249"/>
      <c r="FY577" s="249"/>
      <c r="FZ577" s="249" t="s">
        <v>34</v>
      </c>
      <c r="GA577" s="261"/>
      <c r="GB577" s="261"/>
      <c r="GC577" s="261" t="s">
        <v>34</v>
      </c>
      <c r="GD577" s="249"/>
      <c r="GE577" s="249"/>
      <c r="GF577" s="249" t="s">
        <v>34</v>
      </c>
      <c r="GG577" s="249"/>
      <c r="GH577" s="249"/>
      <c r="GI577" s="249" t="s">
        <v>34</v>
      </c>
      <c r="GJ577" s="249"/>
      <c r="GK577" s="249"/>
      <c r="GL577" s="249" t="s">
        <v>34</v>
      </c>
      <c r="GM577" s="249"/>
      <c r="GN577" s="249"/>
      <c r="GO577" s="249" t="s">
        <v>34</v>
      </c>
      <c r="GP577" s="249"/>
      <c r="GQ577" s="249"/>
      <c r="GR577" s="249" t="s">
        <v>34</v>
      </c>
      <c r="GS577" s="249"/>
      <c r="GT577" s="249"/>
      <c r="GU577" s="249" t="s">
        <v>34</v>
      </c>
      <c r="GV577" s="249"/>
      <c r="GW577" s="249"/>
      <c r="GX577" s="249" t="s">
        <v>34</v>
      </c>
      <c r="GY577" s="249"/>
      <c r="GZ577" s="249"/>
      <c r="HA577" s="249" t="s">
        <v>34</v>
      </c>
    </row>
    <row r="578" spans="1:209" outlineLevel="1" x14ac:dyDescent="0.2">
      <c r="A578" s="246" t="s">
        <v>2383</v>
      </c>
      <c r="B578" s="247" t="s">
        <v>206</v>
      </c>
      <c r="C578" s="248" t="s">
        <v>121</v>
      </c>
      <c r="D578" s="248" t="s">
        <v>180</v>
      </c>
      <c r="E578" s="248"/>
      <c r="F578" s="248"/>
      <c r="G578" s="248"/>
      <c r="H578" s="247"/>
      <c r="I578" s="247"/>
      <c r="O578" s="249"/>
      <c r="P578" s="249"/>
      <c r="Q578" s="249" t="s">
        <v>34</v>
      </c>
      <c r="R578" s="249"/>
      <c r="S578" s="249"/>
      <c r="T578" s="249" t="s">
        <v>34</v>
      </c>
      <c r="U578" s="249"/>
      <c r="V578" s="249"/>
      <c r="W578" s="249" t="s">
        <v>34</v>
      </c>
      <c r="X578" s="249"/>
      <c r="Y578" s="249"/>
      <c r="Z578" s="249" t="s">
        <v>34</v>
      </c>
      <c r="AA578" s="249"/>
      <c r="AB578" s="249"/>
      <c r="AC578" s="249" t="s">
        <v>34</v>
      </c>
      <c r="AD578" s="249"/>
      <c r="AE578" s="249"/>
      <c r="AF578" s="249" t="s">
        <v>34</v>
      </c>
      <c r="AG578" s="249"/>
      <c r="AH578" s="249"/>
      <c r="AI578" s="249" t="s">
        <v>34</v>
      </c>
      <c r="AJ578" s="249"/>
      <c r="AK578" s="249"/>
      <c r="AL578" s="249" t="s">
        <v>34</v>
      </c>
      <c r="AM578" s="249"/>
      <c r="AN578" s="249"/>
      <c r="AO578" s="249" t="s">
        <v>34</v>
      </c>
      <c r="AP578" s="249"/>
      <c r="AQ578" s="249"/>
      <c r="AR578" s="249" t="s">
        <v>34</v>
      </c>
      <c r="AS578" s="249"/>
      <c r="AT578" s="249"/>
      <c r="AU578" s="249" t="s">
        <v>34</v>
      </c>
      <c r="AV578" s="249"/>
      <c r="AW578" s="249"/>
      <c r="AX578" s="249" t="s">
        <v>34</v>
      </c>
      <c r="AY578" s="249"/>
      <c r="AZ578" s="249"/>
      <c r="BA578" s="249" t="s">
        <v>34</v>
      </c>
      <c r="BB578" s="249"/>
      <c r="BC578" s="249"/>
      <c r="BD578" s="249" t="s">
        <v>34</v>
      </c>
      <c r="BE578" s="249"/>
      <c r="BF578" s="249"/>
      <c r="BG578" s="249" t="s">
        <v>34</v>
      </c>
      <c r="BH578" s="249"/>
      <c r="BI578" s="249"/>
      <c r="BJ578" s="249" t="s">
        <v>34</v>
      </c>
      <c r="BK578" s="249"/>
      <c r="BL578" s="249"/>
      <c r="BM578" s="249" t="s">
        <v>34</v>
      </c>
      <c r="BN578" s="249"/>
      <c r="BO578" s="249"/>
      <c r="BP578" s="249" t="s">
        <v>34</v>
      </c>
      <c r="BQ578" s="249"/>
      <c r="BR578" s="249"/>
      <c r="BS578" s="249" t="s">
        <v>34</v>
      </c>
      <c r="BT578" s="249"/>
      <c r="BU578" s="249"/>
      <c r="BV578" s="249" t="s">
        <v>34</v>
      </c>
      <c r="BW578" s="249"/>
      <c r="BX578" s="249"/>
      <c r="BY578" s="249" t="s">
        <v>34</v>
      </c>
      <c r="BZ578" s="249"/>
      <c r="CA578" s="249"/>
      <c r="CB578" s="249" t="s">
        <v>34</v>
      </c>
      <c r="CC578" s="261"/>
      <c r="CD578" s="261"/>
      <c r="CE578" s="261" t="s">
        <v>34</v>
      </c>
      <c r="CF578" s="249"/>
      <c r="CG578" s="249"/>
      <c r="CH578" s="249" t="s">
        <v>34</v>
      </c>
      <c r="CI578" s="249"/>
      <c r="CJ578" s="249"/>
      <c r="CK578" s="249" t="s">
        <v>34</v>
      </c>
      <c r="CL578" s="249"/>
      <c r="CM578" s="249"/>
      <c r="CN578" s="249" t="s">
        <v>34</v>
      </c>
      <c r="CO578" s="247">
        <v>142</v>
      </c>
      <c r="CP578" s="249" t="s">
        <v>357</v>
      </c>
      <c r="CQ578" s="249" t="s">
        <v>16</v>
      </c>
      <c r="CR578" s="249"/>
      <c r="CS578" s="249"/>
      <c r="CT578" s="249" t="s">
        <v>34</v>
      </c>
      <c r="CU578" s="247"/>
      <c r="CV578" s="249"/>
      <c r="CW578" s="249" t="s">
        <v>34</v>
      </c>
      <c r="CX578" s="249"/>
      <c r="CY578" s="249"/>
      <c r="CZ578" s="249" t="s">
        <v>34</v>
      </c>
      <c r="DA578" s="249"/>
      <c r="DB578" s="249"/>
      <c r="DC578" s="249" t="s">
        <v>34</v>
      </c>
      <c r="DD578" s="249"/>
      <c r="DE578" s="249"/>
      <c r="DF578" s="249" t="s">
        <v>34</v>
      </c>
      <c r="DG578" s="249"/>
      <c r="DH578" s="249"/>
      <c r="DI578" s="249" t="s">
        <v>34</v>
      </c>
      <c r="DJ578" s="249"/>
      <c r="DK578" s="249"/>
      <c r="DL578" s="249" t="s">
        <v>34</v>
      </c>
      <c r="DM578" s="247"/>
      <c r="DN578" s="289"/>
      <c r="DO578" s="289" t="s">
        <v>34</v>
      </c>
      <c r="DP578" s="249"/>
      <c r="DQ578" s="249"/>
      <c r="DR578" s="249" t="s">
        <v>34</v>
      </c>
      <c r="DS578" s="249"/>
      <c r="DT578" s="249"/>
      <c r="DU578" s="249" t="s">
        <v>34</v>
      </c>
      <c r="DV578" s="249"/>
      <c r="DW578" s="249"/>
      <c r="DX578" s="249" t="s">
        <v>34</v>
      </c>
      <c r="DY578" s="249"/>
      <c r="DZ578" s="249"/>
      <c r="EA578" s="249" t="s">
        <v>34</v>
      </c>
      <c r="EB578" s="249"/>
      <c r="EC578" s="249"/>
      <c r="ED578" s="249" t="s">
        <v>34</v>
      </c>
      <c r="EE578" s="249"/>
      <c r="EF578" s="249"/>
      <c r="EG578" s="249" t="s">
        <v>34</v>
      </c>
      <c r="EH578" s="249"/>
      <c r="EI578" s="249"/>
      <c r="EJ578" s="249" t="s">
        <v>34</v>
      </c>
      <c r="EK578" s="249"/>
      <c r="EL578" s="249"/>
      <c r="EM578" s="249" t="s">
        <v>34</v>
      </c>
      <c r="EN578" s="249"/>
      <c r="EO578" s="249"/>
      <c r="EP578" s="249" t="s">
        <v>34</v>
      </c>
      <c r="EQ578" s="249"/>
      <c r="ER578" s="249"/>
      <c r="ES578" s="249" t="s">
        <v>34</v>
      </c>
      <c r="ET578" s="249"/>
      <c r="EU578" s="249"/>
      <c r="EV578" s="249" t="s">
        <v>34</v>
      </c>
      <c r="EW578" s="249"/>
      <c r="EX578" s="249"/>
      <c r="EY578" s="249" t="s">
        <v>34</v>
      </c>
      <c r="EZ578" s="249"/>
      <c r="FA578" s="249"/>
      <c r="FB578" s="249" t="s">
        <v>34</v>
      </c>
      <c r="FC578" s="249"/>
      <c r="FD578" s="249"/>
      <c r="FE578" s="249" t="s">
        <v>34</v>
      </c>
      <c r="FF578" s="249"/>
      <c r="FG578" s="249"/>
      <c r="FH578" s="249" t="s">
        <v>34</v>
      </c>
      <c r="FI578" s="249"/>
      <c r="FJ578" s="249"/>
      <c r="FK578" s="249" t="s">
        <v>34</v>
      </c>
      <c r="FL578" s="249"/>
      <c r="FM578" s="249"/>
      <c r="FN578" s="249" t="s">
        <v>34</v>
      </c>
      <c r="FO578" s="249"/>
      <c r="FP578" s="249"/>
      <c r="FQ578" s="249" t="s">
        <v>34</v>
      </c>
      <c r="FR578" s="249"/>
      <c r="FS578" s="249"/>
      <c r="FT578" s="249" t="s">
        <v>34</v>
      </c>
      <c r="FU578" s="249"/>
      <c r="FV578" s="249"/>
      <c r="FW578" s="249" t="s">
        <v>34</v>
      </c>
      <c r="FX578" s="249"/>
      <c r="FY578" s="249"/>
      <c r="FZ578" s="249" t="s">
        <v>34</v>
      </c>
      <c r="GA578" s="261"/>
      <c r="GB578" s="261"/>
      <c r="GC578" s="261" t="s">
        <v>34</v>
      </c>
      <c r="GD578" s="249"/>
      <c r="GE578" s="249"/>
      <c r="GF578" s="249" t="s">
        <v>34</v>
      </c>
      <c r="GG578" s="249"/>
      <c r="GH578" s="249"/>
      <c r="GI578" s="249" t="s">
        <v>34</v>
      </c>
      <c r="GJ578" s="249"/>
      <c r="GK578" s="249"/>
      <c r="GL578" s="249" t="s">
        <v>34</v>
      </c>
      <c r="GM578" s="249"/>
      <c r="GN578" s="249"/>
      <c r="GO578" s="249" t="s">
        <v>34</v>
      </c>
      <c r="GP578" s="249"/>
      <c r="GQ578" s="249"/>
      <c r="GR578" s="249" t="s">
        <v>34</v>
      </c>
      <c r="GS578" s="249"/>
      <c r="GT578" s="249"/>
      <c r="GU578" s="249" t="s">
        <v>34</v>
      </c>
      <c r="GV578" s="249"/>
      <c r="GW578" s="249"/>
      <c r="GX578" s="249" t="s">
        <v>34</v>
      </c>
      <c r="GY578" s="249"/>
      <c r="GZ578" s="249"/>
      <c r="HA578" s="249" t="s">
        <v>34</v>
      </c>
    </row>
    <row r="579" spans="1:209" outlineLevel="1" x14ac:dyDescent="0.2">
      <c r="A579" s="254" t="s">
        <v>2384</v>
      </c>
      <c r="B579" s="255" t="s">
        <v>210</v>
      </c>
      <c r="C579" s="256" t="s">
        <v>24</v>
      </c>
      <c r="D579" s="256" t="s">
        <v>180</v>
      </c>
      <c r="E579" s="256"/>
      <c r="F579" s="256"/>
      <c r="G579" s="256"/>
      <c r="H579" s="255"/>
      <c r="I579" s="255" t="s">
        <v>343</v>
      </c>
      <c r="O579" s="249"/>
      <c r="P579" s="249"/>
      <c r="Q579" s="249" t="s">
        <v>34</v>
      </c>
      <c r="R579" s="249"/>
      <c r="S579" s="249"/>
      <c r="T579" s="249" t="s">
        <v>34</v>
      </c>
      <c r="U579" s="249"/>
      <c r="V579" s="249"/>
      <c r="W579" s="249" t="s">
        <v>34</v>
      </c>
      <c r="X579" s="249"/>
      <c r="Y579" s="249"/>
      <c r="Z579" s="249" t="s">
        <v>34</v>
      </c>
      <c r="AA579" s="249"/>
      <c r="AB579" s="249"/>
      <c r="AC579" s="249" t="s">
        <v>34</v>
      </c>
      <c r="AD579" s="249"/>
      <c r="AE579" s="249"/>
      <c r="AF579" s="249" t="s">
        <v>34</v>
      </c>
      <c r="AG579" s="249"/>
      <c r="AH579" s="249"/>
      <c r="AI579" s="249" t="s">
        <v>34</v>
      </c>
      <c r="AJ579" s="249"/>
      <c r="AK579" s="249"/>
      <c r="AL579" s="249" t="s">
        <v>34</v>
      </c>
      <c r="AM579" s="249"/>
      <c r="AN579" s="249"/>
      <c r="AO579" s="249" t="s">
        <v>34</v>
      </c>
      <c r="AP579" s="249"/>
      <c r="AQ579" s="249"/>
      <c r="AR579" s="249" t="s">
        <v>34</v>
      </c>
      <c r="AS579" s="249"/>
      <c r="AT579" s="249"/>
      <c r="AU579" s="249" t="s">
        <v>34</v>
      </c>
      <c r="AV579" s="249"/>
      <c r="AW579" s="249"/>
      <c r="AX579" s="249" t="s">
        <v>34</v>
      </c>
      <c r="AY579" s="249"/>
      <c r="AZ579" s="249"/>
      <c r="BA579" s="249" t="s">
        <v>34</v>
      </c>
      <c r="BB579" s="249"/>
      <c r="BC579" s="249"/>
      <c r="BD579" s="249" t="s">
        <v>34</v>
      </c>
      <c r="BE579" s="249"/>
      <c r="BF579" s="249"/>
      <c r="BG579" s="249" t="s">
        <v>34</v>
      </c>
      <c r="BH579" s="249"/>
      <c r="BI579" s="249"/>
      <c r="BJ579" s="249" t="s">
        <v>34</v>
      </c>
      <c r="BK579" s="249"/>
      <c r="BL579" s="249"/>
      <c r="BM579" s="249" t="s">
        <v>34</v>
      </c>
      <c r="BN579" s="249"/>
      <c r="BO579" s="249"/>
      <c r="BP579" s="249" t="s">
        <v>34</v>
      </c>
      <c r="BQ579" s="249"/>
      <c r="BR579" s="249"/>
      <c r="BS579" s="249" t="s">
        <v>34</v>
      </c>
      <c r="BT579" s="249"/>
      <c r="BU579" s="249"/>
      <c r="BV579" s="249" t="s">
        <v>34</v>
      </c>
      <c r="BW579" s="249"/>
      <c r="BX579" s="249"/>
      <c r="BY579" s="249" t="s">
        <v>34</v>
      </c>
      <c r="BZ579" s="249"/>
      <c r="CA579" s="249"/>
      <c r="CB579" s="249" t="s">
        <v>34</v>
      </c>
      <c r="CC579" s="261"/>
      <c r="CD579" s="261"/>
      <c r="CE579" s="261" t="s">
        <v>34</v>
      </c>
      <c r="CF579" s="249"/>
      <c r="CG579" s="249"/>
      <c r="CH579" s="249" t="s">
        <v>34</v>
      </c>
      <c r="CI579" s="249"/>
      <c r="CJ579" s="249"/>
      <c r="CK579" s="249" t="s">
        <v>34</v>
      </c>
      <c r="CL579" s="249"/>
      <c r="CM579" s="249"/>
      <c r="CN579" s="249" t="s">
        <v>34</v>
      </c>
      <c r="CO579" s="247" t="s">
        <v>579</v>
      </c>
      <c r="CP579" s="257" t="s">
        <v>355</v>
      </c>
      <c r="CQ579" s="257" t="s">
        <v>395</v>
      </c>
      <c r="CR579" s="249"/>
      <c r="CS579" s="249"/>
      <c r="CT579" s="249" t="s">
        <v>34</v>
      </c>
      <c r="CU579" s="247"/>
      <c r="CV579" s="249"/>
      <c r="CW579" s="249" t="s">
        <v>34</v>
      </c>
      <c r="CX579" s="249"/>
      <c r="CY579" s="249"/>
      <c r="CZ579" s="249" t="s">
        <v>34</v>
      </c>
      <c r="DA579" s="249"/>
      <c r="DB579" s="249"/>
      <c r="DC579" s="249" t="s">
        <v>34</v>
      </c>
      <c r="DD579" s="249"/>
      <c r="DE579" s="249"/>
      <c r="DF579" s="249" t="s">
        <v>34</v>
      </c>
      <c r="DG579" s="249"/>
      <c r="DH579" s="249"/>
      <c r="DI579" s="249" t="s">
        <v>34</v>
      </c>
      <c r="DJ579" s="249"/>
      <c r="DK579" s="249"/>
      <c r="DL579" s="249" t="s">
        <v>34</v>
      </c>
      <c r="DM579" s="247"/>
      <c r="DN579" s="289"/>
      <c r="DO579" s="289" t="s">
        <v>34</v>
      </c>
      <c r="DP579" s="249"/>
      <c r="DQ579" s="249"/>
      <c r="DR579" s="249" t="s">
        <v>34</v>
      </c>
      <c r="DS579" s="249"/>
      <c r="DT579" s="249"/>
      <c r="DU579" s="249" t="s">
        <v>34</v>
      </c>
      <c r="DV579" s="249"/>
      <c r="DW579" s="249"/>
      <c r="DX579" s="249" t="s">
        <v>34</v>
      </c>
      <c r="DY579" s="249"/>
      <c r="DZ579" s="249"/>
      <c r="EA579" s="249" t="s">
        <v>34</v>
      </c>
      <c r="EB579" s="249"/>
      <c r="EC579" s="249"/>
      <c r="ED579" s="249" t="s">
        <v>34</v>
      </c>
      <c r="EE579" s="249"/>
      <c r="EF579" s="249"/>
      <c r="EG579" s="249" t="s">
        <v>34</v>
      </c>
      <c r="EH579" s="249"/>
      <c r="EI579" s="249"/>
      <c r="EJ579" s="249" t="s">
        <v>34</v>
      </c>
      <c r="EK579" s="249"/>
      <c r="EL579" s="249"/>
      <c r="EM579" s="249" t="s">
        <v>34</v>
      </c>
      <c r="EN579" s="249"/>
      <c r="EO579" s="249"/>
      <c r="EP579" s="249" t="s">
        <v>34</v>
      </c>
      <c r="EQ579" s="249"/>
      <c r="ER579" s="249"/>
      <c r="ES579" s="249" t="s">
        <v>34</v>
      </c>
      <c r="ET579" s="249"/>
      <c r="EU579" s="249"/>
      <c r="EV579" s="249" t="s">
        <v>34</v>
      </c>
      <c r="EW579" s="249"/>
      <c r="EX579" s="249"/>
      <c r="EY579" s="249" t="s">
        <v>34</v>
      </c>
      <c r="EZ579" s="249"/>
      <c r="FA579" s="249"/>
      <c r="FB579" s="249" t="s">
        <v>34</v>
      </c>
      <c r="FC579" s="249"/>
      <c r="FD579" s="249"/>
      <c r="FE579" s="249" t="s">
        <v>34</v>
      </c>
      <c r="FF579" s="249"/>
      <c r="FG579" s="249"/>
      <c r="FH579" s="249" t="s">
        <v>34</v>
      </c>
      <c r="FI579" s="249"/>
      <c r="FJ579" s="249"/>
      <c r="FK579" s="249" t="s">
        <v>34</v>
      </c>
      <c r="FL579" s="249"/>
      <c r="FM579" s="249"/>
      <c r="FN579" s="249" t="s">
        <v>34</v>
      </c>
      <c r="FO579" s="249"/>
      <c r="FP579" s="249"/>
      <c r="FQ579" s="249" t="s">
        <v>34</v>
      </c>
      <c r="FR579" s="249"/>
      <c r="FS579" s="249"/>
      <c r="FT579" s="249" t="s">
        <v>34</v>
      </c>
      <c r="FU579" s="249"/>
      <c r="FV579" s="249"/>
      <c r="FW579" s="249" t="s">
        <v>34</v>
      </c>
      <c r="FX579" s="249"/>
      <c r="FY579" s="249"/>
      <c r="FZ579" s="249" t="s">
        <v>34</v>
      </c>
      <c r="GA579" s="261"/>
      <c r="GB579" s="261"/>
      <c r="GC579" s="261" t="s">
        <v>34</v>
      </c>
      <c r="GD579" s="249"/>
      <c r="GE579" s="249"/>
      <c r="GF579" s="249" t="s">
        <v>34</v>
      </c>
      <c r="GG579" s="249"/>
      <c r="GH579" s="249"/>
      <c r="GI579" s="249" t="s">
        <v>34</v>
      </c>
      <c r="GJ579" s="249"/>
      <c r="GK579" s="249"/>
      <c r="GL579" s="249" t="s">
        <v>34</v>
      </c>
      <c r="GM579" s="249"/>
      <c r="GN579" s="249"/>
      <c r="GO579" s="249" t="s">
        <v>34</v>
      </c>
      <c r="GP579" s="249"/>
      <c r="GQ579" s="249"/>
      <c r="GR579" s="249" t="s">
        <v>34</v>
      </c>
      <c r="GS579" s="249"/>
      <c r="GT579" s="249"/>
      <c r="GU579" s="249" t="s">
        <v>34</v>
      </c>
      <c r="GV579" s="249"/>
      <c r="GW579" s="249"/>
      <c r="GX579" s="249" t="s">
        <v>34</v>
      </c>
      <c r="GY579" s="249"/>
      <c r="GZ579" s="249"/>
      <c r="HA579" s="249" t="s">
        <v>34</v>
      </c>
    </row>
    <row r="580" spans="1:209" outlineLevel="1" x14ac:dyDescent="0.2">
      <c r="A580" s="254" t="s">
        <v>2385</v>
      </c>
      <c r="B580" s="258" t="s">
        <v>211</v>
      </c>
      <c r="C580" s="258" t="s">
        <v>209</v>
      </c>
      <c r="D580" s="258" t="s">
        <v>180</v>
      </c>
      <c r="E580" s="258"/>
      <c r="F580" s="258"/>
      <c r="G580" s="258"/>
      <c r="H580" s="258"/>
      <c r="I580" s="258"/>
      <c r="O580" s="258"/>
      <c r="P580" s="259"/>
      <c r="Q580" s="259"/>
      <c r="R580" s="258"/>
      <c r="S580" s="259"/>
      <c r="T580" s="259"/>
      <c r="U580" s="258"/>
      <c r="V580" s="259"/>
      <c r="W580" s="259"/>
      <c r="X580" s="258"/>
      <c r="Y580" s="259"/>
      <c r="Z580" s="259"/>
      <c r="AA580" s="258"/>
      <c r="AB580" s="259"/>
      <c r="AC580" s="259"/>
      <c r="AD580" s="258"/>
      <c r="AE580" s="259"/>
      <c r="AF580" s="259"/>
      <c r="AG580" s="258"/>
      <c r="AH580" s="259"/>
      <c r="AI580" s="259"/>
      <c r="AJ580" s="258"/>
      <c r="AK580" s="259"/>
      <c r="AL580" s="259"/>
      <c r="AM580" s="258"/>
      <c r="AN580" s="259"/>
      <c r="AO580" s="259"/>
      <c r="AP580" s="258"/>
      <c r="AQ580" s="259"/>
      <c r="AR580" s="259"/>
      <c r="AS580" s="258"/>
      <c r="AT580" s="259"/>
      <c r="AU580" s="259"/>
      <c r="AV580" s="258"/>
      <c r="AW580" s="259"/>
      <c r="AX580" s="259"/>
      <c r="AY580" s="258"/>
      <c r="AZ580" s="259"/>
      <c r="BA580" s="259"/>
      <c r="BB580" s="258"/>
      <c r="BC580" s="259"/>
      <c r="BD580" s="259"/>
      <c r="BE580" s="258"/>
      <c r="BF580" s="259"/>
      <c r="BG580" s="259"/>
      <c r="BH580" s="258"/>
      <c r="BI580" s="259"/>
      <c r="BJ580" s="259"/>
      <c r="BK580" s="258"/>
      <c r="BL580" s="259"/>
      <c r="BM580" s="259"/>
      <c r="BN580" s="258"/>
      <c r="BO580" s="259"/>
      <c r="BP580" s="259"/>
      <c r="BQ580" s="258"/>
      <c r="BR580" s="259"/>
      <c r="BS580" s="259"/>
      <c r="BT580" s="258"/>
      <c r="BU580" s="259"/>
      <c r="BV580" s="259"/>
      <c r="BW580" s="258"/>
      <c r="BX580" s="259"/>
      <c r="BY580" s="259"/>
      <c r="BZ580" s="258"/>
      <c r="CA580" s="259"/>
      <c r="CB580" s="259"/>
      <c r="CC580" s="258"/>
      <c r="CD580" s="259"/>
      <c r="CE580" s="259"/>
      <c r="CF580" s="258"/>
      <c r="CG580" s="259"/>
      <c r="CH580" s="259"/>
      <c r="CI580" s="258"/>
      <c r="CJ580" s="259"/>
      <c r="CK580" s="259"/>
      <c r="CL580" s="258"/>
      <c r="CM580" s="259"/>
      <c r="CN580" s="259"/>
      <c r="CO580" s="258"/>
      <c r="CP580" s="259"/>
      <c r="CQ580" s="259"/>
      <c r="CR580" s="258"/>
      <c r="CS580" s="259"/>
      <c r="CT580" s="259"/>
      <c r="CU580" s="258"/>
      <c r="CV580" s="259"/>
      <c r="CW580" s="259"/>
      <c r="CX580" s="258"/>
      <c r="CY580" s="259"/>
      <c r="CZ580" s="259"/>
      <c r="DA580" s="258"/>
      <c r="DB580" s="259"/>
      <c r="DC580" s="259"/>
      <c r="DD580" s="258"/>
      <c r="DE580" s="259"/>
      <c r="DF580" s="259"/>
      <c r="DG580" s="258"/>
      <c r="DH580" s="259"/>
      <c r="DI580" s="259"/>
      <c r="DJ580" s="258"/>
      <c r="DK580" s="259"/>
      <c r="DL580" s="259"/>
      <c r="DM580" s="258"/>
      <c r="DN580" s="259"/>
      <c r="DO580" s="259"/>
      <c r="DP580" s="258"/>
      <c r="DQ580" s="259"/>
      <c r="DR580" s="259"/>
      <c r="DS580" s="258"/>
      <c r="DT580" s="259"/>
      <c r="DU580" s="259"/>
      <c r="DV580" s="258"/>
      <c r="DW580" s="259"/>
      <c r="DX580" s="259"/>
      <c r="DY580" s="258"/>
      <c r="DZ580" s="259"/>
      <c r="EA580" s="259"/>
      <c r="EB580" s="258"/>
      <c r="EC580" s="259"/>
      <c r="ED580" s="259"/>
      <c r="EE580" s="258"/>
      <c r="EF580" s="259"/>
      <c r="EG580" s="259"/>
      <c r="EH580" s="258"/>
      <c r="EI580" s="259"/>
      <c r="EJ580" s="259"/>
      <c r="EK580" s="258"/>
      <c r="EL580" s="259"/>
      <c r="EM580" s="259"/>
      <c r="EN580" s="258"/>
      <c r="EO580" s="259"/>
      <c r="EP580" s="259"/>
      <c r="EQ580" s="258"/>
      <c r="ER580" s="259"/>
      <c r="ES580" s="259"/>
      <c r="ET580" s="258"/>
      <c r="EU580" s="259"/>
      <c r="EV580" s="259"/>
      <c r="EW580" s="258"/>
      <c r="EX580" s="259"/>
      <c r="EY580" s="259"/>
      <c r="EZ580" s="258"/>
      <c r="FA580" s="259"/>
      <c r="FB580" s="259"/>
      <c r="FC580" s="258"/>
      <c r="FD580" s="259"/>
      <c r="FE580" s="259"/>
      <c r="FF580" s="258"/>
      <c r="FG580" s="259"/>
      <c r="FH580" s="259"/>
      <c r="FI580" s="258"/>
      <c r="FJ580" s="259"/>
      <c r="FK580" s="259"/>
      <c r="FL580" s="258"/>
      <c r="FM580" s="259"/>
      <c r="FN580" s="259"/>
      <c r="FO580" s="258"/>
      <c r="FP580" s="259"/>
      <c r="FQ580" s="259"/>
      <c r="FR580" s="258"/>
      <c r="FS580" s="259"/>
      <c r="FT580" s="259"/>
      <c r="FU580" s="258"/>
      <c r="FV580" s="259"/>
      <c r="FW580" s="259"/>
      <c r="FX580" s="258"/>
      <c r="FY580" s="259"/>
      <c r="FZ580" s="259"/>
      <c r="GA580" s="258"/>
      <c r="GB580" s="259"/>
      <c r="GC580" s="259"/>
      <c r="GD580" s="258"/>
      <c r="GE580" s="259"/>
      <c r="GF580" s="259"/>
      <c r="GG580" s="258"/>
      <c r="GH580" s="259"/>
      <c r="GI580" s="259"/>
      <c r="GJ580" s="258"/>
      <c r="GK580" s="259"/>
      <c r="GL580" s="259"/>
      <c r="GM580" s="258"/>
      <c r="GN580" s="259"/>
      <c r="GO580" s="259"/>
      <c r="GP580" s="258"/>
      <c r="GQ580" s="259"/>
      <c r="GR580" s="259"/>
      <c r="GS580" s="258"/>
      <c r="GT580" s="259"/>
      <c r="GU580" s="259"/>
      <c r="GV580" s="258"/>
      <c r="GW580" s="259"/>
      <c r="GX580" s="259"/>
      <c r="GY580" s="258"/>
      <c r="GZ580" s="259"/>
      <c r="HA580" s="259"/>
    </row>
    <row r="581" spans="1:209" outlineLevel="1" x14ac:dyDescent="0.2">
      <c r="A581" s="254" t="s">
        <v>2386</v>
      </c>
      <c r="B581" s="255" t="s">
        <v>1517</v>
      </c>
      <c r="C581" s="256" t="s">
        <v>121</v>
      </c>
      <c r="D581" s="256" t="s">
        <v>180</v>
      </c>
      <c r="E581" s="256"/>
      <c r="F581" s="256"/>
      <c r="G581" s="256"/>
      <c r="H581" s="255"/>
      <c r="I581" s="255"/>
      <c r="O581" s="247"/>
      <c r="P581" s="249"/>
      <c r="Q581" s="249" t="s">
        <v>34</v>
      </c>
      <c r="R581" s="247"/>
      <c r="S581" s="249"/>
      <c r="T581" s="249" t="s">
        <v>34</v>
      </c>
      <c r="U581" s="247"/>
      <c r="V581" s="249"/>
      <c r="W581" s="249" t="s">
        <v>34</v>
      </c>
      <c r="X581" s="247"/>
      <c r="Y581" s="249"/>
      <c r="Z581" s="249" t="s">
        <v>34</v>
      </c>
      <c r="AA581" s="247"/>
      <c r="AB581" s="249"/>
      <c r="AC581" s="249" t="s">
        <v>34</v>
      </c>
      <c r="AD581" s="247"/>
      <c r="AE581" s="249"/>
      <c r="AF581" s="249" t="s">
        <v>34</v>
      </c>
      <c r="AG581" s="247"/>
      <c r="AH581" s="249"/>
      <c r="AI581" s="249" t="s">
        <v>34</v>
      </c>
      <c r="AJ581" s="247"/>
      <c r="AK581" s="249"/>
      <c r="AL581" s="249" t="s">
        <v>34</v>
      </c>
      <c r="AM581" s="247"/>
      <c r="AN581" s="249"/>
      <c r="AO581" s="249" t="s">
        <v>34</v>
      </c>
      <c r="AP581" s="247"/>
      <c r="AQ581" s="249"/>
      <c r="AR581" s="249" t="s">
        <v>34</v>
      </c>
      <c r="AS581" s="247"/>
      <c r="AT581" s="249"/>
      <c r="AU581" s="249" t="s">
        <v>34</v>
      </c>
      <c r="AV581" s="247"/>
      <c r="AW581" s="249"/>
      <c r="AX581" s="249" t="s">
        <v>34</v>
      </c>
      <c r="AY581" s="247"/>
      <c r="AZ581" s="249"/>
      <c r="BA581" s="249" t="s">
        <v>34</v>
      </c>
      <c r="BB581" s="247"/>
      <c r="BC581" s="249"/>
      <c r="BD581" s="249" t="s">
        <v>34</v>
      </c>
      <c r="BE581" s="247"/>
      <c r="BF581" s="249"/>
      <c r="BG581" s="249" t="s">
        <v>34</v>
      </c>
      <c r="BH581" s="247"/>
      <c r="BI581" s="249"/>
      <c r="BJ581" s="249" t="s">
        <v>34</v>
      </c>
      <c r="BK581" s="247"/>
      <c r="BL581" s="249"/>
      <c r="BM581" s="249" t="s">
        <v>34</v>
      </c>
      <c r="BN581" s="247"/>
      <c r="BO581" s="249"/>
      <c r="BP581" s="249" t="s">
        <v>34</v>
      </c>
      <c r="BQ581" s="247"/>
      <c r="BR581" s="249"/>
      <c r="BS581" s="249" t="s">
        <v>34</v>
      </c>
      <c r="BT581" s="247"/>
      <c r="BU581" s="249"/>
      <c r="BV581" s="249" t="s">
        <v>34</v>
      </c>
      <c r="BW581" s="247"/>
      <c r="BX581" s="249"/>
      <c r="BY581" s="249" t="s">
        <v>34</v>
      </c>
      <c r="BZ581" s="247"/>
      <c r="CA581" s="249"/>
      <c r="CB581" s="249" t="s">
        <v>34</v>
      </c>
      <c r="CC581" s="250"/>
      <c r="CD581" s="261"/>
      <c r="CE581" s="261" t="s">
        <v>34</v>
      </c>
      <c r="CF581" s="247"/>
      <c r="CG581" s="249"/>
      <c r="CH581" s="249" t="s">
        <v>34</v>
      </c>
      <c r="CI581" s="247"/>
      <c r="CJ581" s="249"/>
      <c r="CK581" s="249" t="s">
        <v>34</v>
      </c>
      <c r="CL581" s="247"/>
      <c r="CM581" s="249"/>
      <c r="CN581" s="249" t="s">
        <v>34</v>
      </c>
      <c r="CO581" s="260">
        <v>66</v>
      </c>
      <c r="CP581" s="257" t="s">
        <v>355</v>
      </c>
      <c r="CQ581" s="257" t="s">
        <v>395</v>
      </c>
      <c r="CR581" s="247"/>
      <c r="CS581" s="249"/>
      <c r="CT581" s="249" t="s">
        <v>34</v>
      </c>
      <c r="CU581" s="247"/>
      <c r="CV581" s="249"/>
      <c r="CW581" s="249" t="s">
        <v>34</v>
      </c>
      <c r="CX581" s="247"/>
      <c r="CY581" s="249"/>
      <c r="CZ581" s="249" t="s">
        <v>34</v>
      </c>
      <c r="DA581" s="247"/>
      <c r="DB581" s="249"/>
      <c r="DC581" s="249" t="s">
        <v>34</v>
      </c>
      <c r="DD581" s="247"/>
      <c r="DE581" s="249"/>
      <c r="DF581" s="249" t="s">
        <v>34</v>
      </c>
      <c r="DG581" s="247"/>
      <c r="DH581" s="249"/>
      <c r="DI581" s="249" t="s">
        <v>34</v>
      </c>
      <c r="DJ581" s="247"/>
      <c r="DK581" s="249"/>
      <c r="DL581" s="249" t="s">
        <v>34</v>
      </c>
      <c r="DM581" s="247"/>
      <c r="DN581" s="289"/>
      <c r="DO581" s="289" t="s">
        <v>34</v>
      </c>
      <c r="DP581" s="247"/>
      <c r="DQ581" s="249"/>
      <c r="DR581" s="249" t="s">
        <v>34</v>
      </c>
      <c r="DS581" s="247"/>
      <c r="DT581" s="249"/>
      <c r="DU581" s="249" t="s">
        <v>34</v>
      </c>
      <c r="DV581" s="247"/>
      <c r="DW581" s="249"/>
      <c r="DX581" s="249" t="s">
        <v>34</v>
      </c>
      <c r="DY581" s="247"/>
      <c r="DZ581" s="249"/>
      <c r="EA581" s="249" t="s">
        <v>34</v>
      </c>
      <c r="EB581" s="247"/>
      <c r="EC581" s="249"/>
      <c r="ED581" s="249" t="s">
        <v>34</v>
      </c>
      <c r="EE581" s="247"/>
      <c r="EF581" s="249"/>
      <c r="EG581" s="249" t="s">
        <v>34</v>
      </c>
      <c r="EH581" s="247"/>
      <c r="EI581" s="249"/>
      <c r="EJ581" s="249" t="s">
        <v>34</v>
      </c>
      <c r="EK581" s="247"/>
      <c r="EL581" s="249"/>
      <c r="EM581" s="249" t="s">
        <v>34</v>
      </c>
      <c r="EN581" s="247"/>
      <c r="EO581" s="249"/>
      <c r="EP581" s="249" t="s">
        <v>34</v>
      </c>
      <c r="EQ581" s="247"/>
      <c r="ER581" s="249"/>
      <c r="ES581" s="249" t="s">
        <v>34</v>
      </c>
      <c r="ET581" s="247"/>
      <c r="EU581" s="249"/>
      <c r="EV581" s="249" t="s">
        <v>34</v>
      </c>
      <c r="EW581" s="247"/>
      <c r="EX581" s="249"/>
      <c r="EY581" s="249" t="s">
        <v>34</v>
      </c>
      <c r="EZ581" s="247"/>
      <c r="FA581" s="249"/>
      <c r="FB581" s="249" t="s">
        <v>34</v>
      </c>
      <c r="FC581" s="247"/>
      <c r="FD581" s="249"/>
      <c r="FE581" s="249" t="s">
        <v>34</v>
      </c>
      <c r="FF581" s="247"/>
      <c r="FG581" s="249"/>
      <c r="FH581" s="249" t="s">
        <v>34</v>
      </c>
      <c r="FI581" s="247"/>
      <c r="FJ581" s="249"/>
      <c r="FK581" s="249" t="s">
        <v>34</v>
      </c>
      <c r="FL581" s="247"/>
      <c r="FM581" s="249"/>
      <c r="FN581" s="249" t="s">
        <v>34</v>
      </c>
      <c r="FO581" s="247"/>
      <c r="FP581" s="249"/>
      <c r="FQ581" s="249" t="s">
        <v>34</v>
      </c>
      <c r="FR581" s="247"/>
      <c r="FS581" s="249"/>
      <c r="FT581" s="249" t="s">
        <v>34</v>
      </c>
      <c r="FU581" s="247"/>
      <c r="FV581" s="249"/>
      <c r="FW581" s="249" t="s">
        <v>34</v>
      </c>
      <c r="FX581" s="247"/>
      <c r="FY581" s="249"/>
      <c r="FZ581" s="249" t="s">
        <v>34</v>
      </c>
      <c r="GA581" s="250"/>
      <c r="GB581" s="261"/>
      <c r="GC581" s="261" t="s">
        <v>34</v>
      </c>
      <c r="GD581" s="247"/>
      <c r="GE581" s="249"/>
      <c r="GF581" s="249" t="s">
        <v>34</v>
      </c>
      <c r="GG581" s="247"/>
      <c r="GH581" s="249"/>
      <c r="GI581" s="249" t="s">
        <v>34</v>
      </c>
      <c r="GJ581" s="247"/>
      <c r="GK581" s="249"/>
      <c r="GL581" s="249" t="s">
        <v>34</v>
      </c>
      <c r="GM581" s="247"/>
      <c r="GN581" s="249"/>
      <c r="GO581" s="249" t="s">
        <v>34</v>
      </c>
      <c r="GP581" s="247"/>
      <c r="GQ581" s="249"/>
      <c r="GR581" s="249" t="s">
        <v>34</v>
      </c>
      <c r="GS581" s="247"/>
      <c r="GT581" s="249"/>
      <c r="GU581" s="249" t="s">
        <v>34</v>
      </c>
      <c r="GV581" s="247"/>
      <c r="GW581" s="249"/>
      <c r="GX581" s="249" t="s">
        <v>34</v>
      </c>
      <c r="GY581" s="247"/>
      <c r="GZ581" s="249"/>
      <c r="HA581" s="249" t="s">
        <v>34</v>
      </c>
    </row>
    <row r="582" spans="1:209" outlineLevel="1" x14ac:dyDescent="0.2">
      <c r="A582" s="254" t="s">
        <v>2387</v>
      </c>
      <c r="B582" s="255" t="s">
        <v>1518</v>
      </c>
      <c r="C582" s="256" t="s">
        <v>121</v>
      </c>
      <c r="D582" s="256" t="s">
        <v>180</v>
      </c>
      <c r="E582" s="256"/>
      <c r="F582" s="256"/>
      <c r="G582" s="256"/>
      <c r="H582" s="255"/>
      <c r="I582" s="255"/>
      <c r="O582" s="247"/>
      <c r="P582" s="249"/>
      <c r="Q582" s="249" t="s">
        <v>34</v>
      </c>
      <c r="R582" s="247"/>
      <c r="S582" s="249"/>
      <c r="T582" s="249" t="s">
        <v>34</v>
      </c>
      <c r="U582" s="247"/>
      <c r="V582" s="249"/>
      <c r="W582" s="249" t="s">
        <v>34</v>
      </c>
      <c r="X582" s="247"/>
      <c r="Y582" s="249"/>
      <c r="Z582" s="249" t="s">
        <v>34</v>
      </c>
      <c r="AA582" s="247"/>
      <c r="AB582" s="249"/>
      <c r="AC582" s="249" t="s">
        <v>34</v>
      </c>
      <c r="AD582" s="247"/>
      <c r="AE582" s="249"/>
      <c r="AF582" s="249" t="s">
        <v>34</v>
      </c>
      <c r="AG582" s="247"/>
      <c r="AH582" s="249"/>
      <c r="AI582" s="249" t="s">
        <v>34</v>
      </c>
      <c r="AJ582" s="247"/>
      <c r="AK582" s="249"/>
      <c r="AL582" s="249" t="s">
        <v>34</v>
      </c>
      <c r="AM582" s="247"/>
      <c r="AN582" s="249"/>
      <c r="AO582" s="249" t="s">
        <v>34</v>
      </c>
      <c r="AP582" s="247"/>
      <c r="AQ582" s="249"/>
      <c r="AR582" s="249" t="s">
        <v>34</v>
      </c>
      <c r="AS582" s="247"/>
      <c r="AT582" s="249"/>
      <c r="AU582" s="249" t="s">
        <v>34</v>
      </c>
      <c r="AV582" s="247"/>
      <c r="AW582" s="249"/>
      <c r="AX582" s="249" t="s">
        <v>34</v>
      </c>
      <c r="AY582" s="247"/>
      <c r="AZ582" s="249"/>
      <c r="BA582" s="249" t="s">
        <v>34</v>
      </c>
      <c r="BB582" s="247"/>
      <c r="BC582" s="249"/>
      <c r="BD582" s="249" t="s">
        <v>34</v>
      </c>
      <c r="BE582" s="247"/>
      <c r="BF582" s="249"/>
      <c r="BG582" s="249" t="s">
        <v>34</v>
      </c>
      <c r="BH582" s="247"/>
      <c r="BI582" s="249"/>
      <c r="BJ582" s="249" t="s">
        <v>34</v>
      </c>
      <c r="BK582" s="247"/>
      <c r="BL582" s="249"/>
      <c r="BM582" s="249" t="s">
        <v>34</v>
      </c>
      <c r="BN582" s="247"/>
      <c r="BO582" s="249"/>
      <c r="BP582" s="249" t="s">
        <v>34</v>
      </c>
      <c r="BQ582" s="247"/>
      <c r="BR582" s="249"/>
      <c r="BS582" s="249" t="s">
        <v>34</v>
      </c>
      <c r="BT582" s="247"/>
      <c r="BU582" s="249"/>
      <c r="BV582" s="249" t="s">
        <v>34</v>
      </c>
      <c r="BW582" s="247"/>
      <c r="BX582" s="249"/>
      <c r="BY582" s="249" t="s">
        <v>34</v>
      </c>
      <c r="BZ582" s="247"/>
      <c r="CA582" s="249"/>
      <c r="CB582" s="249" t="s">
        <v>34</v>
      </c>
      <c r="CC582" s="250"/>
      <c r="CD582" s="261"/>
      <c r="CE582" s="261" t="s">
        <v>34</v>
      </c>
      <c r="CF582" s="247"/>
      <c r="CG582" s="249"/>
      <c r="CH582" s="249" t="s">
        <v>34</v>
      </c>
      <c r="CI582" s="247"/>
      <c r="CJ582" s="249"/>
      <c r="CK582" s="249" t="s">
        <v>34</v>
      </c>
      <c r="CL582" s="247"/>
      <c r="CM582" s="249"/>
      <c r="CN582" s="249" t="s">
        <v>34</v>
      </c>
      <c r="CO582" s="247"/>
      <c r="CP582" s="249"/>
      <c r="CQ582" s="249" t="s">
        <v>34</v>
      </c>
      <c r="CR582" s="247"/>
      <c r="CS582" s="249"/>
      <c r="CT582" s="249" t="s">
        <v>34</v>
      </c>
      <c r="CU582" s="247"/>
      <c r="CV582" s="249"/>
      <c r="CW582" s="249" t="s">
        <v>34</v>
      </c>
      <c r="CX582" s="247"/>
      <c r="CY582" s="249"/>
      <c r="CZ582" s="249" t="s">
        <v>34</v>
      </c>
      <c r="DA582" s="247"/>
      <c r="DB582" s="249"/>
      <c r="DC582" s="249" t="s">
        <v>34</v>
      </c>
      <c r="DD582" s="247"/>
      <c r="DE582" s="249"/>
      <c r="DF582" s="249" t="s">
        <v>34</v>
      </c>
      <c r="DG582" s="247"/>
      <c r="DH582" s="249"/>
      <c r="DI582" s="249" t="s">
        <v>34</v>
      </c>
      <c r="DJ582" s="247"/>
      <c r="DK582" s="249"/>
      <c r="DL582" s="249" t="s">
        <v>34</v>
      </c>
      <c r="DM582" s="247"/>
      <c r="DN582" s="289"/>
      <c r="DO582" s="289" t="s">
        <v>34</v>
      </c>
      <c r="DP582" s="247"/>
      <c r="DQ582" s="249"/>
      <c r="DR582" s="249" t="s">
        <v>34</v>
      </c>
      <c r="DS582" s="247"/>
      <c r="DT582" s="249"/>
      <c r="DU582" s="249" t="s">
        <v>34</v>
      </c>
      <c r="DV582" s="247"/>
      <c r="DW582" s="249"/>
      <c r="DX582" s="249" t="s">
        <v>34</v>
      </c>
      <c r="DY582" s="247"/>
      <c r="DZ582" s="249"/>
      <c r="EA582" s="249" t="s">
        <v>34</v>
      </c>
      <c r="EB582" s="247"/>
      <c r="EC582" s="249"/>
      <c r="ED582" s="249" t="s">
        <v>34</v>
      </c>
      <c r="EE582" s="247"/>
      <c r="EF582" s="249"/>
      <c r="EG582" s="249" t="s">
        <v>34</v>
      </c>
      <c r="EH582" s="247"/>
      <c r="EI582" s="249"/>
      <c r="EJ582" s="249" t="s">
        <v>34</v>
      </c>
      <c r="EK582" s="247"/>
      <c r="EL582" s="249"/>
      <c r="EM582" s="249" t="s">
        <v>34</v>
      </c>
      <c r="EN582" s="247"/>
      <c r="EO582" s="249"/>
      <c r="EP582" s="249" t="s">
        <v>34</v>
      </c>
      <c r="EQ582" s="247"/>
      <c r="ER582" s="249"/>
      <c r="ES582" s="249" t="s">
        <v>34</v>
      </c>
      <c r="ET582" s="247"/>
      <c r="EU582" s="249"/>
      <c r="EV582" s="249" t="s">
        <v>34</v>
      </c>
      <c r="EW582" s="247"/>
      <c r="EX582" s="249"/>
      <c r="EY582" s="249" t="s">
        <v>34</v>
      </c>
      <c r="EZ582" s="247"/>
      <c r="FA582" s="249"/>
      <c r="FB582" s="249" t="s">
        <v>34</v>
      </c>
      <c r="FC582" s="247"/>
      <c r="FD582" s="249"/>
      <c r="FE582" s="249" t="s">
        <v>34</v>
      </c>
      <c r="FF582" s="247"/>
      <c r="FG582" s="249"/>
      <c r="FH582" s="249" t="s">
        <v>34</v>
      </c>
      <c r="FI582" s="247"/>
      <c r="FJ582" s="249"/>
      <c r="FK582" s="249" t="s">
        <v>34</v>
      </c>
      <c r="FL582" s="247"/>
      <c r="FM582" s="249"/>
      <c r="FN582" s="249" t="s">
        <v>34</v>
      </c>
      <c r="FO582" s="247"/>
      <c r="FP582" s="249"/>
      <c r="FQ582" s="249" t="s">
        <v>34</v>
      </c>
      <c r="FR582" s="247"/>
      <c r="FS582" s="249"/>
      <c r="FT582" s="249" t="s">
        <v>34</v>
      </c>
      <c r="FU582" s="247"/>
      <c r="FV582" s="249"/>
      <c r="FW582" s="249" t="s">
        <v>34</v>
      </c>
      <c r="FX582" s="247"/>
      <c r="FY582" s="249"/>
      <c r="FZ582" s="249" t="s">
        <v>34</v>
      </c>
      <c r="GA582" s="250"/>
      <c r="GB582" s="261"/>
      <c r="GC582" s="261" t="s">
        <v>34</v>
      </c>
      <c r="GD582" s="247"/>
      <c r="GE582" s="249"/>
      <c r="GF582" s="249" t="s">
        <v>34</v>
      </c>
      <c r="GG582" s="247"/>
      <c r="GH582" s="249"/>
      <c r="GI582" s="249" t="s">
        <v>34</v>
      </c>
      <c r="GJ582" s="247"/>
      <c r="GK582" s="249"/>
      <c r="GL582" s="249" t="s">
        <v>34</v>
      </c>
      <c r="GM582" s="247"/>
      <c r="GN582" s="249"/>
      <c r="GO582" s="249" t="s">
        <v>34</v>
      </c>
      <c r="GP582" s="247"/>
      <c r="GQ582" s="249"/>
      <c r="GR582" s="249" t="s">
        <v>34</v>
      </c>
      <c r="GS582" s="247"/>
      <c r="GT582" s="249"/>
      <c r="GU582" s="249" t="s">
        <v>34</v>
      </c>
      <c r="GV582" s="247"/>
      <c r="GW582" s="249"/>
      <c r="GX582" s="249" t="s">
        <v>34</v>
      </c>
      <c r="GY582" s="247"/>
      <c r="GZ582" s="249"/>
      <c r="HA582" s="249" t="s">
        <v>34</v>
      </c>
    </row>
    <row r="583" spans="1:209" outlineLevel="1" x14ac:dyDescent="0.2">
      <c r="A583" s="246" t="s">
        <v>2388</v>
      </c>
      <c r="B583" s="247" t="s">
        <v>214</v>
      </c>
      <c r="C583" s="247" t="s">
        <v>15</v>
      </c>
      <c r="D583" s="247" t="s">
        <v>180</v>
      </c>
      <c r="E583" s="249"/>
      <c r="F583" s="247"/>
      <c r="G583" s="247"/>
      <c r="H583" s="247"/>
      <c r="I583" s="247"/>
      <c r="O583" s="249"/>
      <c r="P583" s="249"/>
      <c r="Q583" s="249" t="s">
        <v>34</v>
      </c>
      <c r="R583" s="249"/>
      <c r="S583" s="249"/>
      <c r="T583" s="249" t="s">
        <v>34</v>
      </c>
      <c r="U583" s="249"/>
      <c r="V583" s="249"/>
      <c r="W583" s="249" t="s">
        <v>34</v>
      </c>
      <c r="X583" s="249"/>
      <c r="Y583" s="249"/>
      <c r="Z583" s="249" t="s">
        <v>34</v>
      </c>
      <c r="AA583" s="249"/>
      <c r="AB583" s="249"/>
      <c r="AC583" s="249" t="s">
        <v>34</v>
      </c>
      <c r="AD583" s="249"/>
      <c r="AE583" s="249"/>
      <c r="AF583" s="249" t="s">
        <v>34</v>
      </c>
      <c r="AG583" s="249"/>
      <c r="AH583" s="249"/>
      <c r="AI583" s="249" t="s">
        <v>34</v>
      </c>
      <c r="AJ583" s="249"/>
      <c r="AK583" s="249"/>
      <c r="AL583" s="249" t="s">
        <v>34</v>
      </c>
      <c r="AM583" s="249"/>
      <c r="AN583" s="249"/>
      <c r="AO583" s="249" t="s">
        <v>34</v>
      </c>
      <c r="AP583" s="249"/>
      <c r="AQ583" s="249"/>
      <c r="AR583" s="249" t="s">
        <v>34</v>
      </c>
      <c r="AS583" s="249"/>
      <c r="AT583" s="249"/>
      <c r="AU583" s="249" t="s">
        <v>34</v>
      </c>
      <c r="AV583" s="249"/>
      <c r="AW583" s="249"/>
      <c r="AX583" s="249" t="s">
        <v>34</v>
      </c>
      <c r="AY583" s="249"/>
      <c r="AZ583" s="249"/>
      <c r="BA583" s="249" t="s">
        <v>34</v>
      </c>
      <c r="BB583" s="249"/>
      <c r="BC583" s="249"/>
      <c r="BD583" s="249" t="s">
        <v>34</v>
      </c>
      <c r="BE583" s="249"/>
      <c r="BF583" s="249"/>
      <c r="BG583" s="249" t="s">
        <v>34</v>
      </c>
      <c r="BH583" s="249"/>
      <c r="BI583" s="249"/>
      <c r="BJ583" s="249" t="s">
        <v>34</v>
      </c>
      <c r="BK583" s="249"/>
      <c r="BL583" s="249"/>
      <c r="BM583" s="249" t="s">
        <v>34</v>
      </c>
      <c r="BN583" s="249"/>
      <c r="BO583" s="249"/>
      <c r="BP583" s="249" t="s">
        <v>34</v>
      </c>
      <c r="BQ583" s="249"/>
      <c r="BR583" s="249"/>
      <c r="BS583" s="249" t="s">
        <v>34</v>
      </c>
      <c r="BT583" s="249"/>
      <c r="BU583" s="249"/>
      <c r="BV583" s="249" t="s">
        <v>34</v>
      </c>
      <c r="BW583" s="249"/>
      <c r="BX583" s="249"/>
      <c r="BY583" s="249" t="s">
        <v>34</v>
      </c>
      <c r="BZ583" s="249"/>
      <c r="CA583" s="249"/>
      <c r="CB583" s="249" t="s">
        <v>34</v>
      </c>
      <c r="CC583" s="261"/>
      <c r="CD583" s="261"/>
      <c r="CE583" s="261" t="s">
        <v>34</v>
      </c>
      <c r="CF583" s="249"/>
      <c r="CG583" s="249"/>
      <c r="CH583" s="249" t="s">
        <v>34</v>
      </c>
      <c r="CI583" s="249"/>
      <c r="CJ583" s="249"/>
      <c r="CK583" s="249" t="s">
        <v>34</v>
      </c>
      <c r="CL583" s="249"/>
      <c r="CM583" s="249"/>
      <c r="CN583" s="249" t="s">
        <v>34</v>
      </c>
      <c r="CO583" s="247"/>
      <c r="CP583" s="249"/>
      <c r="CQ583" s="249" t="s">
        <v>34</v>
      </c>
      <c r="CR583" s="249"/>
      <c r="CS583" s="249"/>
      <c r="CT583" s="249" t="s">
        <v>34</v>
      </c>
      <c r="CU583" s="247"/>
      <c r="CV583" s="249"/>
      <c r="CW583" s="249" t="s">
        <v>34</v>
      </c>
      <c r="CX583" s="249"/>
      <c r="CY583" s="249"/>
      <c r="CZ583" s="249" t="s">
        <v>34</v>
      </c>
      <c r="DA583" s="249"/>
      <c r="DB583" s="249"/>
      <c r="DC583" s="249" t="s">
        <v>34</v>
      </c>
      <c r="DD583" s="249"/>
      <c r="DE583" s="249"/>
      <c r="DF583" s="249" t="s">
        <v>34</v>
      </c>
      <c r="DG583" s="249"/>
      <c r="DH583" s="249"/>
      <c r="DI583" s="249" t="s">
        <v>34</v>
      </c>
      <c r="DJ583" s="249"/>
      <c r="DK583" s="249"/>
      <c r="DL583" s="249" t="s">
        <v>34</v>
      </c>
      <c r="DM583" s="247"/>
      <c r="DN583" s="289"/>
      <c r="DO583" s="289" t="s">
        <v>34</v>
      </c>
      <c r="DP583" s="249"/>
      <c r="DQ583" s="249"/>
      <c r="DR583" s="249" t="s">
        <v>34</v>
      </c>
      <c r="DS583" s="249"/>
      <c r="DT583" s="249"/>
      <c r="DU583" s="249" t="s">
        <v>34</v>
      </c>
      <c r="DV583" s="249"/>
      <c r="DW583" s="249"/>
      <c r="DX583" s="249" t="s">
        <v>34</v>
      </c>
      <c r="DY583" s="249"/>
      <c r="DZ583" s="249"/>
      <c r="EA583" s="249" t="s">
        <v>34</v>
      </c>
      <c r="EB583" s="249"/>
      <c r="EC583" s="249"/>
      <c r="ED583" s="249" t="s">
        <v>34</v>
      </c>
      <c r="EE583" s="249"/>
      <c r="EF583" s="249"/>
      <c r="EG583" s="249" t="s">
        <v>34</v>
      </c>
      <c r="EH583" s="249"/>
      <c r="EI583" s="249"/>
      <c r="EJ583" s="249" t="s">
        <v>34</v>
      </c>
      <c r="EK583" s="249"/>
      <c r="EL583" s="249"/>
      <c r="EM583" s="249" t="s">
        <v>34</v>
      </c>
      <c r="EN583" s="249"/>
      <c r="EO583" s="249"/>
      <c r="EP583" s="249" t="s">
        <v>34</v>
      </c>
      <c r="EQ583" s="249"/>
      <c r="ER583" s="249"/>
      <c r="ES583" s="249" t="s">
        <v>34</v>
      </c>
      <c r="ET583" s="249"/>
      <c r="EU583" s="249"/>
      <c r="EV583" s="249" t="s">
        <v>34</v>
      </c>
      <c r="EW583" s="249"/>
      <c r="EX583" s="249"/>
      <c r="EY583" s="249" t="s">
        <v>34</v>
      </c>
      <c r="EZ583" s="249"/>
      <c r="FA583" s="249"/>
      <c r="FB583" s="249" t="s">
        <v>34</v>
      </c>
      <c r="FC583" s="249"/>
      <c r="FD583" s="249"/>
      <c r="FE583" s="249" t="s">
        <v>34</v>
      </c>
      <c r="FF583" s="249"/>
      <c r="FG583" s="249"/>
      <c r="FH583" s="249" t="s">
        <v>34</v>
      </c>
      <c r="FI583" s="249"/>
      <c r="FJ583" s="249"/>
      <c r="FK583" s="249" t="s">
        <v>34</v>
      </c>
      <c r="FL583" s="249"/>
      <c r="FM583" s="249"/>
      <c r="FN583" s="249" t="s">
        <v>34</v>
      </c>
      <c r="FO583" s="249"/>
      <c r="FP583" s="249"/>
      <c r="FQ583" s="249" t="s">
        <v>34</v>
      </c>
      <c r="FR583" s="249"/>
      <c r="FS583" s="249"/>
      <c r="FT583" s="249" t="s">
        <v>34</v>
      </c>
      <c r="FU583" s="249"/>
      <c r="FV583" s="249"/>
      <c r="FW583" s="249" t="s">
        <v>34</v>
      </c>
      <c r="FX583" s="249"/>
      <c r="FY583" s="249"/>
      <c r="FZ583" s="249" t="s">
        <v>34</v>
      </c>
      <c r="GA583" s="261"/>
      <c r="GB583" s="261"/>
      <c r="GC583" s="261" t="s">
        <v>34</v>
      </c>
      <c r="GD583" s="249"/>
      <c r="GE583" s="249"/>
      <c r="GF583" s="249" t="s">
        <v>34</v>
      </c>
      <c r="GG583" s="249"/>
      <c r="GH583" s="249"/>
      <c r="GI583" s="249" t="s">
        <v>34</v>
      </c>
      <c r="GJ583" s="249"/>
      <c r="GK583" s="249"/>
      <c r="GL583" s="249" t="s">
        <v>34</v>
      </c>
      <c r="GM583" s="249"/>
      <c r="GN583" s="249"/>
      <c r="GO583" s="249" t="s">
        <v>34</v>
      </c>
      <c r="GP583" s="249"/>
      <c r="GQ583" s="249"/>
      <c r="GR583" s="249" t="s">
        <v>34</v>
      </c>
      <c r="GS583" s="249"/>
      <c r="GT583" s="249"/>
      <c r="GU583" s="249" t="s">
        <v>34</v>
      </c>
      <c r="GV583" s="249"/>
      <c r="GW583" s="249"/>
      <c r="GX583" s="249" t="s">
        <v>34</v>
      </c>
      <c r="GY583" s="249"/>
      <c r="GZ583" s="249"/>
      <c r="HA583" s="249" t="s">
        <v>34</v>
      </c>
    </row>
    <row r="584" spans="1:209" s="184" customFormat="1" outlineLevel="1" x14ac:dyDescent="0.2">
      <c r="A584" s="254" t="s">
        <v>2388</v>
      </c>
      <c r="B584" s="258" t="s">
        <v>214</v>
      </c>
      <c r="C584" s="258" t="s">
        <v>69</v>
      </c>
      <c r="D584" s="258" t="s">
        <v>25</v>
      </c>
      <c r="E584" s="258"/>
      <c r="F584" s="258"/>
      <c r="G584" s="258"/>
      <c r="H584" s="258"/>
      <c r="I584" s="256" t="s">
        <v>215</v>
      </c>
      <c r="O584" s="258"/>
      <c r="P584" s="259"/>
      <c r="Q584" s="259"/>
      <c r="R584" s="258"/>
      <c r="S584" s="259"/>
      <c r="T584" s="259"/>
      <c r="U584" s="258"/>
      <c r="V584" s="259"/>
      <c r="W584" s="259"/>
      <c r="X584" s="258"/>
      <c r="Y584" s="259"/>
      <c r="Z584" s="259"/>
      <c r="AA584" s="258"/>
      <c r="AB584" s="259"/>
      <c r="AC584" s="259"/>
      <c r="AD584" s="258"/>
      <c r="AE584" s="259"/>
      <c r="AF584" s="259"/>
      <c r="AG584" s="258"/>
      <c r="AH584" s="259"/>
      <c r="AI584" s="259"/>
      <c r="AJ584" s="258"/>
      <c r="AK584" s="259"/>
      <c r="AL584" s="259"/>
      <c r="AM584" s="258"/>
      <c r="AN584" s="259"/>
      <c r="AO584" s="259"/>
      <c r="AP584" s="258"/>
      <c r="AQ584" s="259"/>
      <c r="AR584" s="259"/>
      <c r="AS584" s="258"/>
      <c r="AT584" s="259"/>
      <c r="AU584" s="259"/>
      <c r="AV584" s="258"/>
      <c r="AW584" s="259"/>
      <c r="AX584" s="259"/>
      <c r="AY584" s="258"/>
      <c r="AZ584" s="259"/>
      <c r="BA584" s="259"/>
      <c r="BB584" s="258"/>
      <c r="BC584" s="259"/>
      <c r="BD584" s="259"/>
      <c r="BE584" s="258"/>
      <c r="BF584" s="259"/>
      <c r="BG584" s="259"/>
      <c r="BH584" s="258"/>
      <c r="BI584" s="259"/>
      <c r="BJ584" s="259"/>
      <c r="BK584" s="258"/>
      <c r="BL584" s="259"/>
      <c r="BM584" s="259"/>
      <c r="BN584" s="258"/>
      <c r="BO584" s="259"/>
      <c r="BP584" s="259"/>
      <c r="BQ584" s="258"/>
      <c r="BR584" s="259"/>
      <c r="BS584" s="259"/>
      <c r="BT584" s="258"/>
      <c r="BU584" s="259"/>
      <c r="BV584" s="259"/>
      <c r="BW584" s="258"/>
      <c r="BX584" s="259"/>
      <c r="BY584" s="259"/>
      <c r="BZ584" s="258"/>
      <c r="CA584" s="259"/>
      <c r="CB584" s="259"/>
      <c r="CC584" s="258"/>
      <c r="CD584" s="259"/>
      <c r="CE584" s="259"/>
      <c r="CF584" s="258"/>
      <c r="CG584" s="259"/>
      <c r="CH584" s="259"/>
      <c r="CI584" s="258"/>
      <c r="CJ584" s="259"/>
      <c r="CK584" s="259"/>
      <c r="CL584" s="258"/>
      <c r="CM584" s="259"/>
      <c r="CN584" s="259"/>
      <c r="CO584" s="258"/>
      <c r="CP584" s="259"/>
      <c r="CQ584" s="259"/>
      <c r="CR584" s="258"/>
      <c r="CS584" s="259"/>
      <c r="CT584" s="259"/>
      <c r="CU584" s="258"/>
      <c r="CV584" s="259"/>
      <c r="CW584" s="259"/>
      <c r="CX584" s="258"/>
      <c r="CY584" s="259"/>
      <c r="CZ584" s="259"/>
      <c r="DA584" s="258"/>
      <c r="DB584" s="259"/>
      <c r="DC584" s="259"/>
      <c r="DD584" s="258"/>
      <c r="DE584" s="259"/>
      <c r="DF584" s="259"/>
      <c r="DG584" s="258"/>
      <c r="DH584" s="259"/>
      <c r="DI584" s="259"/>
      <c r="DJ584" s="258"/>
      <c r="DK584" s="259"/>
      <c r="DL584" s="259"/>
      <c r="DM584" s="258"/>
      <c r="DN584" s="259"/>
      <c r="DO584" s="259"/>
      <c r="DP584" s="258"/>
      <c r="DQ584" s="259"/>
      <c r="DR584" s="259"/>
      <c r="DS584" s="258"/>
      <c r="DT584" s="259"/>
      <c r="DU584" s="259"/>
      <c r="DV584" s="258"/>
      <c r="DW584" s="259"/>
      <c r="DX584" s="259"/>
      <c r="DY584" s="258"/>
      <c r="DZ584" s="259"/>
      <c r="EA584" s="259"/>
      <c r="EB584" s="258"/>
      <c r="EC584" s="259"/>
      <c r="ED584" s="259"/>
      <c r="EE584" s="258"/>
      <c r="EF584" s="259"/>
      <c r="EG584" s="259"/>
      <c r="EH584" s="258"/>
      <c r="EI584" s="259"/>
      <c r="EJ584" s="259"/>
      <c r="EK584" s="258"/>
      <c r="EL584" s="259"/>
      <c r="EM584" s="259"/>
      <c r="EN584" s="258"/>
      <c r="EO584" s="259"/>
      <c r="EP584" s="259"/>
      <c r="EQ584" s="258"/>
      <c r="ER584" s="259"/>
      <c r="ES584" s="259"/>
      <c r="ET584" s="258"/>
      <c r="EU584" s="259"/>
      <c r="EV584" s="259"/>
      <c r="EW584" s="258"/>
      <c r="EX584" s="259"/>
      <c r="EY584" s="259"/>
      <c r="EZ584" s="258"/>
      <c r="FA584" s="259"/>
      <c r="FB584" s="259"/>
      <c r="FC584" s="258"/>
      <c r="FD584" s="259"/>
      <c r="FE584" s="259"/>
      <c r="FF584" s="258"/>
      <c r="FG584" s="259"/>
      <c r="FH584" s="259"/>
      <c r="FI584" s="258"/>
      <c r="FJ584" s="259"/>
      <c r="FK584" s="259"/>
      <c r="FL584" s="258"/>
      <c r="FM584" s="259"/>
      <c r="FN584" s="259"/>
      <c r="FO584" s="258"/>
      <c r="FP584" s="259"/>
      <c r="FQ584" s="259"/>
      <c r="FR584" s="258"/>
      <c r="FS584" s="259"/>
      <c r="FT584" s="259"/>
      <c r="FU584" s="258"/>
      <c r="FV584" s="259"/>
      <c r="FW584" s="259"/>
      <c r="FX584" s="258"/>
      <c r="FY584" s="259"/>
      <c r="FZ584" s="259"/>
      <c r="GA584" s="258"/>
      <c r="GB584" s="259"/>
      <c r="GC584" s="259"/>
      <c r="GD584" s="258"/>
      <c r="GE584" s="259"/>
      <c r="GF584" s="259"/>
      <c r="GG584" s="258"/>
      <c r="GH584" s="259"/>
      <c r="GI584" s="259"/>
      <c r="GJ584" s="258"/>
      <c r="GK584" s="259"/>
      <c r="GL584" s="259"/>
      <c r="GM584" s="258"/>
      <c r="GN584" s="259"/>
      <c r="GO584" s="259"/>
      <c r="GP584" s="258"/>
      <c r="GQ584" s="259"/>
      <c r="GR584" s="259"/>
      <c r="GS584" s="258"/>
      <c r="GT584" s="259"/>
      <c r="GU584" s="259"/>
      <c r="GV584" s="258"/>
      <c r="GW584" s="259"/>
      <c r="GX584" s="259"/>
      <c r="GY584" s="258"/>
      <c r="GZ584" s="259"/>
      <c r="HA584" s="259"/>
    </row>
    <row r="585" spans="1:209" s="184" customFormat="1" outlineLevel="1" x14ac:dyDescent="0.2">
      <c r="A585" s="254" t="s">
        <v>2389</v>
      </c>
      <c r="B585" s="255" t="s">
        <v>169</v>
      </c>
      <c r="C585" s="255" t="s">
        <v>15</v>
      </c>
      <c r="D585" s="255" t="s">
        <v>25</v>
      </c>
      <c r="E585" s="255"/>
      <c r="F585" s="255"/>
      <c r="G585" s="255"/>
      <c r="H585" s="255"/>
      <c r="I585" s="255"/>
      <c r="O585" s="257"/>
      <c r="P585" s="257"/>
      <c r="Q585" s="257" t="s">
        <v>34</v>
      </c>
      <c r="R585" s="257"/>
      <c r="S585" s="257"/>
      <c r="T585" s="257" t="s">
        <v>34</v>
      </c>
      <c r="U585" s="257"/>
      <c r="V585" s="257"/>
      <c r="W585" s="257" t="s">
        <v>34</v>
      </c>
      <c r="X585" s="257"/>
      <c r="Y585" s="257"/>
      <c r="Z585" s="257" t="s">
        <v>34</v>
      </c>
      <c r="AA585" s="257"/>
      <c r="AB585" s="257"/>
      <c r="AC585" s="257" t="s">
        <v>34</v>
      </c>
      <c r="AD585" s="257"/>
      <c r="AE585" s="257"/>
      <c r="AF585" s="257" t="s">
        <v>34</v>
      </c>
      <c r="AG585" s="257"/>
      <c r="AH585" s="257"/>
      <c r="AI585" s="257" t="s">
        <v>34</v>
      </c>
      <c r="AJ585" s="257"/>
      <c r="AK585" s="257"/>
      <c r="AL585" s="257" t="s">
        <v>34</v>
      </c>
      <c r="AM585" s="257"/>
      <c r="AN585" s="257"/>
      <c r="AO585" s="257" t="s">
        <v>34</v>
      </c>
      <c r="AP585" s="257"/>
      <c r="AQ585" s="257"/>
      <c r="AR585" s="257" t="s">
        <v>34</v>
      </c>
      <c r="AS585" s="257"/>
      <c r="AT585" s="257"/>
      <c r="AU585" s="257" t="s">
        <v>34</v>
      </c>
      <c r="AV585" s="257"/>
      <c r="AW585" s="257"/>
      <c r="AX585" s="257" t="s">
        <v>34</v>
      </c>
      <c r="AY585" s="257"/>
      <c r="AZ585" s="257"/>
      <c r="BA585" s="257" t="s">
        <v>34</v>
      </c>
      <c r="BB585" s="257"/>
      <c r="BC585" s="257"/>
      <c r="BD585" s="257" t="s">
        <v>34</v>
      </c>
      <c r="BE585" s="257"/>
      <c r="BF585" s="257"/>
      <c r="BG585" s="257" t="s">
        <v>34</v>
      </c>
      <c r="BH585" s="257"/>
      <c r="BI585" s="257"/>
      <c r="BJ585" s="257" t="s">
        <v>34</v>
      </c>
      <c r="BK585" s="257"/>
      <c r="BL585" s="257"/>
      <c r="BM585" s="257" t="s">
        <v>34</v>
      </c>
      <c r="BN585" s="257"/>
      <c r="BO585" s="257"/>
      <c r="BP585" s="257" t="s">
        <v>34</v>
      </c>
      <c r="BQ585" s="257"/>
      <c r="BR585" s="257"/>
      <c r="BS585" s="257" t="s">
        <v>34</v>
      </c>
      <c r="BT585" s="257"/>
      <c r="BU585" s="257"/>
      <c r="BV585" s="257" t="s">
        <v>34</v>
      </c>
      <c r="BW585" s="257"/>
      <c r="BX585" s="257"/>
      <c r="BY585" s="257" t="s">
        <v>34</v>
      </c>
      <c r="BZ585" s="257"/>
      <c r="CA585" s="257"/>
      <c r="CB585" s="257" t="s">
        <v>34</v>
      </c>
      <c r="CC585" s="259"/>
      <c r="CD585" s="259"/>
      <c r="CE585" s="259" t="s">
        <v>34</v>
      </c>
      <c r="CF585" s="257"/>
      <c r="CG585" s="257"/>
      <c r="CH585" s="257" t="s">
        <v>34</v>
      </c>
      <c r="CI585" s="257"/>
      <c r="CJ585" s="257"/>
      <c r="CK585" s="257" t="s">
        <v>34</v>
      </c>
      <c r="CL585" s="257"/>
      <c r="CM585" s="257"/>
      <c r="CN585" s="257" t="s">
        <v>34</v>
      </c>
      <c r="CO585" s="255"/>
      <c r="CP585" s="257"/>
      <c r="CQ585" s="257" t="s">
        <v>34</v>
      </c>
      <c r="CR585" s="257"/>
      <c r="CS585" s="257"/>
      <c r="CT585" s="257" t="s">
        <v>34</v>
      </c>
      <c r="CU585" s="255"/>
      <c r="CV585" s="257"/>
      <c r="CW585" s="257" t="s">
        <v>34</v>
      </c>
      <c r="CX585" s="257"/>
      <c r="CY585" s="257"/>
      <c r="CZ585" s="257" t="s">
        <v>34</v>
      </c>
      <c r="DA585" s="257"/>
      <c r="DB585" s="257"/>
      <c r="DC585" s="257" t="s">
        <v>34</v>
      </c>
      <c r="DD585" s="257"/>
      <c r="DE585" s="257"/>
      <c r="DF585" s="257" t="s">
        <v>34</v>
      </c>
      <c r="DG585" s="257"/>
      <c r="DH585" s="257"/>
      <c r="DI585" s="257" t="s">
        <v>34</v>
      </c>
      <c r="DJ585" s="257"/>
      <c r="DK585" s="257"/>
      <c r="DL585" s="257" t="s">
        <v>34</v>
      </c>
      <c r="DM585" s="255"/>
      <c r="DN585" s="326"/>
      <c r="DO585" s="326" t="s">
        <v>34</v>
      </c>
      <c r="DP585" s="257"/>
      <c r="DQ585" s="257"/>
      <c r="DR585" s="257" t="s">
        <v>34</v>
      </c>
      <c r="DS585" s="257"/>
      <c r="DT585" s="257"/>
      <c r="DU585" s="257" t="s">
        <v>34</v>
      </c>
      <c r="DV585" s="257"/>
      <c r="DW585" s="257"/>
      <c r="DX585" s="257" t="s">
        <v>34</v>
      </c>
      <c r="DY585" s="257"/>
      <c r="DZ585" s="257"/>
      <c r="EA585" s="257" t="s">
        <v>34</v>
      </c>
      <c r="EB585" s="257"/>
      <c r="EC585" s="257"/>
      <c r="ED585" s="257" t="s">
        <v>34</v>
      </c>
      <c r="EE585" s="257"/>
      <c r="EF585" s="257"/>
      <c r="EG585" s="257" t="s">
        <v>34</v>
      </c>
      <c r="EH585" s="257"/>
      <c r="EI585" s="257"/>
      <c r="EJ585" s="257" t="s">
        <v>34</v>
      </c>
      <c r="EK585" s="257"/>
      <c r="EL585" s="257"/>
      <c r="EM585" s="257" t="s">
        <v>34</v>
      </c>
      <c r="EN585" s="257"/>
      <c r="EO585" s="257"/>
      <c r="EP585" s="257" t="s">
        <v>34</v>
      </c>
      <c r="EQ585" s="257"/>
      <c r="ER585" s="257"/>
      <c r="ES585" s="257" t="s">
        <v>34</v>
      </c>
      <c r="ET585" s="257"/>
      <c r="EU585" s="257"/>
      <c r="EV585" s="257" t="s">
        <v>34</v>
      </c>
      <c r="EW585" s="257"/>
      <c r="EX585" s="257"/>
      <c r="EY585" s="257" t="s">
        <v>34</v>
      </c>
      <c r="EZ585" s="257"/>
      <c r="FA585" s="257"/>
      <c r="FB585" s="257" t="s">
        <v>34</v>
      </c>
      <c r="FC585" s="257"/>
      <c r="FD585" s="257"/>
      <c r="FE585" s="257" t="s">
        <v>34</v>
      </c>
      <c r="FF585" s="257"/>
      <c r="FG585" s="257"/>
      <c r="FH585" s="257" t="s">
        <v>34</v>
      </c>
      <c r="FI585" s="257"/>
      <c r="FJ585" s="257"/>
      <c r="FK585" s="257" t="s">
        <v>34</v>
      </c>
      <c r="FL585" s="257"/>
      <c r="FM585" s="257"/>
      <c r="FN585" s="257" t="s">
        <v>34</v>
      </c>
      <c r="FO585" s="257"/>
      <c r="FP585" s="257"/>
      <c r="FQ585" s="257" t="s">
        <v>34</v>
      </c>
      <c r="FR585" s="257"/>
      <c r="FS585" s="257"/>
      <c r="FT585" s="257" t="s">
        <v>34</v>
      </c>
      <c r="FU585" s="257"/>
      <c r="FV585" s="257"/>
      <c r="FW585" s="257" t="s">
        <v>34</v>
      </c>
      <c r="FX585" s="257"/>
      <c r="FY585" s="257"/>
      <c r="FZ585" s="257" t="s">
        <v>34</v>
      </c>
      <c r="GA585" s="259"/>
      <c r="GB585" s="259"/>
      <c r="GC585" s="259" t="s">
        <v>34</v>
      </c>
      <c r="GD585" s="257"/>
      <c r="GE585" s="257"/>
      <c r="GF585" s="257" t="s">
        <v>34</v>
      </c>
      <c r="GG585" s="257"/>
      <c r="GH585" s="257"/>
      <c r="GI585" s="257" t="s">
        <v>34</v>
      </c>
      <c r="GJ585" s="257"/>
      <c r="GK585" s="257"/>
      <c r="GL585" s="257" t="s">
        <v>34</v>
      </c>
      <c r="GM585" s="257"/>
      <c r="GN585" s="257"/>
      <c r="GO585" s="257" t="s">
        <v>34</v>
      </c>
      <c r="GP585" s="257"/>
      <c r="GQ585" s="257"/>
      <c r="GR585" s="257" t="s">
        <v>34</v>
      </c>
      <c r="GS585" s="257"/>
      <c r="GT585" s="257"/>
      <c r="GU585" s="257" t="s">
        <v>34</v>
      </c>
      <c r="GV585" s="257"/>
      <c r="GW585" s="257"/>
      <c r="GX585" s="257" t="s">
        <v>34</v>
      </c>
      <c r="GY585" s="257"/>
      <c r="GZ585" s="257"/>
      <c r="HA585" s="257" t="s">
        <v>34</v>
      </c>
    </row>
    <row r="586" spans="1:209" s="184" customFormat="1" outlineLevel="1" x14ac:dyDescent="0.2">
      <c r="A586" s="254" t="s">
        <v>2390</v>
      </c>
      <c r="B586" s="255" t="s">
        <v>170</v>
      </c>
      <c r="C586" s="255" t="s">
        <v>15</v>
      </c>
      <c r="D586" s="255" t="s">
        <v>171</v>
      </c>
      <c r="E586" s="255"/>
      <c r="F586" s="255"/>
      <c r="G586" s="255"/>
      <c r="H586" s="255"/>
      <c r="I586" s="255"/>
      <c r="O586" s="257"/>
      <c r="P586" s="257"/>
      <c r="Q586" s="257" t="s">
        <v>34</v>
      </c>
      <c r="R586" s="257"/>
      <c r="S586" s="257"/>
      <c r="T586" s="257" t="s">
        <v>34</v>
      </c>
      <c r="U586" s="257"/>
      <c r="V586" s="257"/>
      <c r="W586" s="257" t="s">
        <v>34</v>
      </c>
      <c r="X586" s="257"/>
      <c r="Y586" s="257"/>
      <c r="Z586" s="257" t="s">
        <v>34</v>
      </c>
      <c r="AA586" s="257"/>
      <c r="AB586" s="257"/>
      <c r="AC586" s="257" t="s">
        <v>34</v>
      </c>
      <c r="AD586" s="257"/>
      <c r="AE586" s="257"/>
      <c r="AF586" s="257" t="s">
        <v>34</v>
      </c>
      <c r="AG586" s="257"/>
      <c r="AH586" s="257"/>
      <c r="AI586" s="257" t="s">
        <v>34</v>
      </c>
      <c r="AJ586" s="257"/>
      <c r="AK586" s="257"/>
      <c r="AL586" s="257" t="s">
        <v>34</v>
      </c>
      <c r="AM586" s="257"/>
      <c r="AN586" s="257"/>
      <c r="AO586" s="257" t="s">
        <v>34</v>
      </c>
      <c r="AP586" s="257"/>
      <c r="AQ586" s="257"/>
      <c r="AR586" s="257" t="s">
        <v>34</v>
      </c>
      <c r="AS586" s="257"/>
      <c r="AT586" s="257"/>
      <c r="AU586" s="257" t="s">
        <v>34</v>
      </c>
      <c r="AV586" s="257"/>
      <c r="AW586" s="257"/>
      <c r="AX586" s="257" t="s">
        <v>34</v>
      </c>
      <c r="AY586" s="257"/>
      <c r="AZ586" s="257"/>
      <c r="BA586" s="257" t="s">
        <v>34</v>
      </c>
      <c r="BB586" s="257"/>
      <c r="BC586" s="257"/>
      <c r="BD586" s="257" t="s">
        <v>34</v>
      </c>
      <c r="BE586" s="257"/>
      <c r="BF586" s="257"/>
      <c r="BG586" s="257" t="s">
        <v>34</v>
      </c>
      <c r="BH586" s="257"/>
      <c r="BI586" s="257"/>
      <c r="BJ586" s="257" t="s">
        <v>34</v>
      </c>
      <c r="BK586" s="257"/>
      <c r="BL586" s="257"/>
      <c r="BM586" s="257" t="s">
        <v>34</v>
      </c>
      <c r="BN586" s="257"/>
      <c r="BO586" s="257"/>
      <c r="BP586" s="257" t="s">
        <v>34</v>
      </c>
      <c r="BQ586" s="257"/>
      <c r="BR586" s="257"/>
      <c r="BS586" s="257" t="s">
        <v>34</v>
      </c>
      <c r="BT586" s="257"/>
      <c r="BU586" s="257"/>
      <c r="BV586" s="257" t="s">
        <v>34</v>
      </c>
      <c r="BW586" s="257"/>
      <c r="BX586" s="257"/>
      <c r="BY586" s="257" t="s">
        <v>34</v>
      </c>
      <c r="BZ586" s="257"/>
      <c r="CA586" s="257"/>
      <c r="CB586" s="257" t="s">
        <v>34</v>
      </c>
      <c r="CC586" s="259"/>
      <c r="CD586" s="259"/>
      <c r="CE586" s="259" t="s">
        <v>34</v>
      </c>
      <c r="CF586" s="257"/>
      <c r="CG586" s="257"/>
      <c r="CH586" s="257" t="s">
        <v>34</v>
      </c>
      <c r="CI586" s="257"/>
      <c r="CJ586" s="257"/>
      <c r="CK586" s="257" t="s">
        <v>34</v>
      </c>
      <c r="CL586" s="257"/>
      <c r="CM586" s="257"/>
      <c r="CN586" s="257" t="s">
        <v>34</v>
      </c>
      <c r="CO586" s="255"/>
      <c r="CP586" s="257"/>
      <c r="CQ586" s="257" t="s">
        <v>34</v>
      </c>
      <c r="CR586" s="257"/>
      <c r="CS586" s="257"/>
      <c r="CT586" s="257" t="s">
        <v>34</v>
      </c>
      <c r="CU586" s="255"/>
      <c r="CV586" s="257"/>
      <c r="CW586" s="257" t="s">
        <v>34</v>
      </c>
      <c r="CX586" s="257"/>
      <c r="CY586" s="257"/>
      <c r="CZ586" s="257" t="s">
        <v>34</v>
      </c>
      <c r="DA586" s="257"/>
      <c r="DB586" s="257"/>
      <c r="DC586" s="257" t="s">
        <v>34</v>
      </c>
      <c r="DD586" s="257"/>
      <c r="DE586" s="257"/>
      <c r="DF586" s="257" t="s">
        <v>34</v>
      </c>
      <c r="DG586" s="257"/>
      <c r="DH586" s="257"/>
      <c r="DI586" s="257" t="s">
        <v>34</v>
      </c>
      <c r="DJ586" s="257"/>
      <c r="DK586" s="257"/>
      <c r="DL586" s="257" t="s">
        <v>34</v>
      </c>
      <c r="DM586" s="255"/>
      <c r="DN586" s="326"/>
      <c r="DO586" s="326" t="s">
        <v>34</v>
      </c>
      <c r="DP586" s="257"/>
      <c r="DQ586" s="257"/>
      <c r="DR586" s="257" t="s">
        <v>34</v>
      </c>
      <c r="DS586" s="257"/>
      <c r="DT586" s="257"/>
      <c r="DU586" s="257" t="s">
        <v>34</v>
      </c>
      <c r="DV586" s="257"/>
      <c r="DW586" s="257"/>
      <c r="DX586" s="257" t="s">
        <v>34</v>
      </c>
      <c r="DY586" s="257"/>
      <c r="DZ586" s="257"/>
      <c r="EA586" s="257" t="s">
        <v>34</v>
      </c>
      <c r="EB586" s="257"/>
      <c r="EC586" s="257"/>
      <c r="ED586" s="257" t="s">
        <v>34</v>
      </c>
      <c r="EE586" s="257"/>
      <c r="EF586" s="257"/>
      <c r="EG586" s="257" t="s">
        <v>34</v>
      </c>
      <c r="EH586" s="257"/>
      <c r="EI586" s="257"/>
      <c r="EJ586" s="257" t="s">
        <v>34</v>
      </c>
      <c r="EK586" s="257"/>
      <c r="EL586" s="257"/>
      <c r="EM586" s="257" t="s">
        <v>34</v>
      </c>
      <c r="EN586" s="257"/>
      <c r="EO586" s="257"/>
      <c r="EP586" s="257" t="s">
        <v>34</v>
      </c>
      <c r="EQ586" s="257"/>
      <c r="ER586" s="257"/>
      <c r="ES586" s="257" t="s">
        <v>34</v>
      </c>
      <c r="ET586" s="257"/>
      <c r="EU586" s="257"/>
      <c r="EV586" s="257" t="s">
        <v>34</v>
      </c>
      <c r="EW586" s="257"/>
      <c r="EX586" s="257"/>
      <c r="EY586" s="257" t="s">
        <v>34</v>
      </c>
      <c r="EZ586" s="257"/>
      <c r="FA586" s="257"/>
      <c r="FB586" s="257" t="s">
        <v>34</v>
      </c>
      <c r="FC586" s="257"/>
      <c r="FD586" s="257"/>
      <c r="FE586" s="257" t="s">
        <v>34</v>
      </c>
      <c r="FF586" s="257"/>
      <c r="FG586" s="257"/>
      <c r="FH586" s="257" t="s">
        <v>34</v>
      </c>
      <c r="FI586" s="257"/>
      <c r="FJ586" s="257"/>
      <c r="FK586" s="257" t="s">
        <v>34</v>
      </c>
      <c r="FL586" s="257"/>
      <c r="FM586" s="257"/>
      <c r="FN586" s="257" t="s">
        <v>34</v>
      </c>
      <c r="FO586" s="257"/>
      <c r="FP586" s="257"/>
      <c r="FQ586" s="257" t="s">
        <v>34</v>
      </c>
      <c r="FR586" s="257"/>
      <c r="FS586" s="257"/>
      <c r="FT586" s="257" t="s">
        <v>34</v>
      </c>
      <c r="FU586" s="257"/>
      <c r="FV586" s="257"/>
      <c r="FW586" s="257" t="s">
        <v>34</v>
      </c>
      <c r="FX586" s="257"/>
      <c r="FY586" s="257"/>
      <c r="FZ586" s="257" t="s">
        <v>34</v>
      </c>
      <c r="GA586" s="259"/>
      <c r="GB586" s="259"/>
      <c r="GC586" s="259" t="s">
        <v>34</v>
      </c>
      <c r="GD586" s="257"/>
      <c r="GE586" s="257"/>
      <c r="GF586" s="257" t="s">
        <v>34</v>
      </c>
      <c r="GG586" s="257"/>
      <c r="GH586" s="257"/>
      <c r="GI586" s="257" t="s">
        <v>34</v>
      </c>
      <c r="GJ586" s="257"/>
      <c r="GK586" s="257"/>
      <c r="GL586" s="257" t="s">
        <v>34</v>
      </c>
      <c r="GM586" s="257"/>
      <c r="GN586" s="257"/>
      <c r="GO586" s="257" t="s">
        <v>34</v>
      </c>
      <c r="GP586" s="257"/>
      <c r="GQ586" s="257"/>
      <c r="GR586" s="257" t="s">
        <v>34</v>
      </c>
      <c r="GS586" s="257"/>
      <c r="GT586" s="257"/>
      <c r="GU586" s="257" t="s">
        <v>34</v>
      </c>
      <c r="GV586" s="257"/>
      <c r="GW586" s="257"/>
      <c r="GX586" s="257" t="s">
        <v>34</v>
      </c>
      <c r="GY586" s="257"/>
      <c r="GZ586" s="257"/>
      <c r="HA586" s="257" t="s">
        <v>34</v>
      </c>
    </row>
    <row r="587" spans="1:209" s="184" customFormat="1" outlineLevel="1" x14ac:dyDescent="0.2">
      <c r="A587" s="254" t="s">
        <v>2391</v>
      </c>
      <c r="B587" s="255" t="s">
        <v>172</v>
      </c>
      <c r="C587" s="255" t="s">
        <v>30</v>
      </c>
      <c r="D587" s="255" t="s">
        <v>173</v>
      </c>
      <c r="E587" s="255"/>
      <c r="F587" s="255"/>
      <c r="G587" s="255"/>
      <c r="H587" s="255"/>
      <c r="I587" s="255" t="s">
        <v>174</v>
      </c>
      <c r="O587" s="257"/>
      <c r="P587" s="257"/>
      <c r="Q587" s="257" t="s">
        <v>34</v>
      </c>
      <c r="R587" s="257"/>
      <c r="S587" s="257"/>
      <c r="T587" s="257" t="s">
        <v>34</v>
      </c>
      <c r="U587" s="257"/>
      <c r="V587" s="257"/>
      <c r="W587" s="257" t="s">
        <v>34</v>
      </c>
      <c r="X587" s="257"/>
      <c r="Y587" s="257"/>
      <c r="Z587" s="257" t="s">
        <v>34</v>
      </c>
      <c r="AA587" s="257"/>
      <c r="AB587" s="257"/>
      <c r="AC587" s="257" t="s">
        <v>34</v>
      </c>
      <c r="AD587" s="257"/>
      <c r="AE587" s="257"/>
      <c r="AF587" s="257" t="s">
        <v>34</v>
      </c>
      <c r="AG587" s="257"/>
      <c r="AH587" s="257"/>
      <c r="AI587" s="257" t="s">
        <v>34</v>
      </c>
      <c r="AJ587" s="257"/>
      <c r="AK587" s="257"/>
      <c r="AL587" s="257" t="s">
        <v>34</v>
      </c>
      <c r="AM587" s="257"/>
      <c r="AN587" s="257"/>
      <c r="AO587" s="257" t="s">
        <v>34</v>
      </c>
      <c r="AP587" s="257"/>
      <c r="AQ587" s="257"/>
      <c r="AR587" s="257" t="s">
        <v>34</v>
      </c>
      <c r="AS587" s="257"/>
      <c r="AT587" s="257"/>
      <c r="AU587" s="257" t="s">
        <v>34</v>
      </c>
      <c r="AV587" s="257"/>
      <c r="AW587" s="257"/>
      <c r="AX587" s="257" t="s">
        <v>34</v>
      </c>
      <c r="AY587" s="257"/>
      <c r="AZ587" s="257"/>
      <c r="BA587" s="257" t="s">
        <v>34</v>
      </c>
      <c r="BB587" s="257"/>
      <c r="BC587" s="257"/>
      <c r="BD587" s="257" t="s">
        <v>34</v>
      </c>
      <c r="BE587" s="257"/>
      <c r="BF587" s="257"/>
      <c r="BG587" s="257" t="s">
        <v>34</v>
      </c>
      <c r="BH587" s="257"/>
      <c r="BI587" s="257"/>
      <c r="BJ587" s="257" t="s">
        <v>34</v>
      </c>
      <c r="BK587" s="257"/>
      <c r="BL587" s="257"/>
      <c r="BM587" s="257" t="s">
        <v>34</v>
      </c>
      <c r="BN587" s="257"/>
      <c r="BO587" s="257"/>
      <c r="BP587" s="257" t="s">
        <v>34</v>
      </c>
      <c r="BQ587" s="257"/>
      <c r="BR587" s="257"/>
      <c r="BS587" s="257" t="s">
        <v>34</v>
      </c>
      <c r="BT587" s="257"/>
      <c r="BU587" s="257"/>
      <c r="BV587" s="257" t="s">
        <v>34</v>
      </c>
      <c r="BW587" s="257"/>
      <c r="BX587" s="257"/>
      <c r="BY587" s="257" t="s">
        <v>34</v>
      </c>
      <c r="BZ587" s="257"/>
      <c r="CA587" s="257"/>
      <c r="CB587" s="257" t="s">
        <v>34</v>
      </c>
      <c r="CC587" s="259"/>
      <c r="CD587" s="259"/>
      <c r="CE587" s="259" t="s">
        <v>34</v>
      </c>
      <c r="CF587" s="257"/>
      <c r="CG587" s="257"/>
      <c r="CH587" s="257" t="s">
        <v>34</v>
      </c>
      <c r="CI587" s="257"/>
      <c r="CJ587" s="257"/>
      <c r="CK587" s="257" t="s">
        <v>34</v>
      </c>
      <c r="CL587" s="257"/>
      <c r="CM587" s="257"/>
      <c r="CN587" s="257" t="s">
        <v>34</v>
      </c>
      <c r="CO587" s="255"/>
      <c r="CP587" s="257"/>
      <c r="CQ587" s="257" t="s">
        <v>34</v>
      </c>
      <c r="CR587" s="257"/>
      <c r="CS587" s="257"/>
      <c r="CT587" s="257" t="s">
        <v>34</v>
      </c>
      <c r="CU587" s="255"/>
      <c r="CV587" s="257"/>
      <c r="CW587" s="257" t="s">
        <v>34</v>
      </c>
      <c r="CX587" s="257"/>
      <c r="CY587" s="257"/>
      <c r="CZ587" s="257" t="s">
        <v>34</v>
      </c>
      <c r="DA587" s="257"/>
      <c r="DB587" s="257"/>
      <c r="DC587" s="257" t="s">
        <v>34</v>
      </c>
      <c r="DD587" s="257"/>
      <c r="DE587" s="257"/>
      <c r="DF587" s="257" t="s">
        <v>34</v>
      </c>
      <c r="DG587" s="257"/>
      <c r="DH587" s="257"/>
      <c r="DI587" s="257" t="s">
        <v>34</v>
      </c>
      <c r="DJ587" s="257"/>
      <c r="DK587" s="257"/>
      <c r="DL587" s="257" t="s">
        <v>34</v>
      </c>
      <c r="DM587" s="255"/>
      <c r="DN587" s="326"/>
      <c r="DO587" s="326" t="s">
        <v>34</v>
      </c>
      <c r="DP587" s="257"/>
      <c r="DQ587" s="257"/>
      <c r="DR587" s="257" t="s">
        <v>34</v>
      </c>
      <c r="DS587" s="257"/>
      <c r="DT587" s="257"/>
      <c r="DU587" s="257" t="s">
        <v>34</v>
      </c>
      <c r="DV587" s="257"/>
      <c r="DW587" s="257"/>
      <c r="DX587" s="257" t="s">
        <v>34</v>
      </c>
      <c r="DY587" s="257"/>
      <c r="DZ587" s="257"/>
      <c r="EA587" s="257" t="s">
        <v>34</v>
      </c>
      <c r="EB587" s="257"/>
      <c r="EC587" s="257"/>
      <c r="ED587" s="257" t="s">
        <v>34</v>
      </c>
      <c r="EE587" s="257"/>
      <c r="EF587" s="257"/>
      <c r="EG587" s="257" t="s">
        <v>34</v>
      </c>
      <c r="EH587" s="257"/>
      <c r="EI587" s="257"/>
      <c r="EJ587" s="257" t="s">
        <v>34</v>
      </c>
      <c r="EK587" s="257"/>
      <c r="EL587" s="257"/>
      <c r="EM587" s="257" t="s">
        <v>34</v>
      </c>
      <c r="EN587" s="257"/>
      <c r="EO587" s="257"/>
      <c r="EP587" s="257" t="s">
        <v>34</v>
      </c>
      <c r="EQ587" s="257"/>
      <c r="ER587" s="257"/>
      <c r="ES587" s="257" t="s">
        <v>34</v>
      </c>
      <c r="ET587" s="257"/>
      <c r="EU587" s="257"/>
      <c r="EV587" s="257" t="s">
        <v>34</v>
      </c>
      <c r="EW587" s="257"/>
      <c r="EX587" s="257"/>
      <c r="EY587" s="257" t="s">
        <v>34</v>
      </c>
      <c r="EZ587" s="257"/>
      <c r="FA587" s="257"/>
      <c r="FB587" s="257" t="s">
        <v>34</v>
      </c>
      <c r="FC587" s="257"/>
      <c r="FD587" s="257"/>
      <c r="FE587" s="257" t="s">
        <v>34</v>
      </c>
      <c r="FF587" s="257"/>
      <c r="FG587" s="257"/>
      <c r="FH587" s="257" t="s">
        <v>34</v>
      </c>
      <c r="FI587" s="257"/>
      <c r="FJ587" s="257"/>
      <c r="FK587" s="257" t="s">
        <v>34</v>
      </c>
      <c r="FL587" s="257"/>
      <c r="FM587" s="257"/>
      <c r="FN587" s="257" t="s">
        <v>34</v>
      </c>
      <c r="FO587" s="257"/>
      <c r="FP587" s="257"/>
      <c r="FQ587" s="257" t="s">
        <v>34</v>
      </c>
      <c r="FR587" s="257"/>
      <c r="FS587" s="257"/>
      <c r="FT587" s="257" t="s">
        <v>34</v>
      </c>
      <c r="FU587" s="257"/>
      <c r="FV587" s="257"/>
      <c r="FW587" s="257" t="s">
        <v>34</v>
      </c>
      <c r="FX587" s="257"/>
      <c r="FY587" s="257"/>
      <c r="FZ587" s="257" t="s">
        <v>34</v>
      </c>
      <c r="GA587" s="259"/>
      <c r="GB587" s="259"/>
      <c r="GC587" s="259" t="s">
        <v>34</v>
      </c>
      <c r="GD587" s="257"/>
      <c r="GE587" s="257"/>
      <c r="GF587" s="257" t="s">
        <v>34</v>
      </c>
      <c r="GG587" s="257"/>
      <c r="GH587" s="257"/>
      <c r="GI587" s="257" t="s">
        <v>34</v>
      </c>
      <c r="GJ587" s="257"/>
      <c r="GK587" s="257"/>
      <c r="GL587" s="257" t="s">
        <v>34</v>
      </c>
      <c r="GM587" s="257"/>
      <c r="GN587" s="257"/>
      <c r="GO587" s="257" t="s">
        <v>34</v>
      </c>
      <c r="GP587" s="257"/>
      <c r="GQ587" s="257"/>
      <c r="GR587" s="257" t="s">
        <v>34</v>
      </c>
      <c r="GS587" s="257"/>
      <c r="GT587" s="257"/>
      <c r="GU587" s="257" t="s">
        <v>34</v>
      </c>
      <c r="GV587" s="257"/>
      <c r="GW587" s="257"/>
      <c r="GX587" s="257" t="s">
        <v>34</v>
      </c>
      <c r="GY587" s="257"/>
      <c r="GZ587" s="257"/>
      <c r="HA587" s="257" t="s">
        <v>34</v>
      </c>
    </row>
    <row r="588" spans="1:209" s="184" customFormat="1" outlineLevel="1" x14ac:dyDescent="0.2">
      <c r="A588" s="254" t="s">
        <v>2392</v>
      </c>
      <c r="B588" s="255" t="s">
        <v>175</v>
      </c>
      <c r="C588" s="255" t="s">
        <v>15</v>
      </c>
      <c r="D588" s="255" t="s">
        <v>185</v>
      </c>
      <c r="E588" s="255"/>
      <c r="F588" s="255"/>
      <c r="G588" s="255"/>
      <c r="H588" s="255"/>
      <c r="I588" s="255"/>
      <c r="O588" s="257"/>
      <c r="P588" s="257"/>
      <c r="Q588" s="257" t="s">
        <v>34</v>
      </c>
      <c r="R588" s="257"/>
      <c r="S588" s="257"/>
      <c r="T588" s="257" t="s">
        <v>34</v>
      </c>
      <c r="U588" s="257"/>
      <c r="V588" s="257"/>
      <c r="W588" s="257" t="s">
        <v>34</v>
      </c>
      <c r="X588" s="257"/>
      <c r="Y588" s="257"/>
      <c r="Z588" s="257" t="s">
        <v>34</v>
      </c>
      <c r="AA588" s="257"/>
      <c r="AB588" s="257"/>
      <c r="AC588" s="257" t="s">
        <v>34</v>
      </c>
      <c r="AD588" s="257"/>
      <c r="AE588" s="257"/>
      <c r="AF588" s="257" t="s">
        <v>34</v>
      </c>
      <c r="AG588" s="257"/>
      <c r="AH588" s="257"/>
      <c r="AI588" s="257" t="s">
        <v>34</v>
      </c>
      <c r="AJ588" s="257"/>
      <c r="AK588" s="257"/>
      <c r="AL588" s="257" t="s">
        <v>34</v>
      </c>
      <c r="AM588" s="257"/>
      <c r="AN588" s="257"/>
      <c r="AO588" s="257" t="s">
        <v>34</v>
      </c>
      <c r="AP588" s="257"/>
      <c r="AQ588" s="257"/>
      <c r="AR588" s="257" t="s">
        <v>34</v>
      </c>
      <c r="AS588" s="257"/>
      <c r="AT588" s="257"/>
      <c r="AU588" s="257" t="s">
        <v>34</v>
      </c>
      <c r="AV588" s="257"/>
      <c r="AW588" s="257"/>
      <c r="AX588" s="257" t="s">
        <v>34</v>
      </c>
      <c r="AY588" s="257"/>
      <c r="AZ588" s="257"/>
      <c r="BA588" s="257" t="s">
        <v>34</v>
      </c>
      <c r="BB588" s="257"/>
      <c r="BC588" s="257"/>
      <c r="BD588" s="257" t="s">
        <v>34</v>
      </c>
      <c r="BE588" s="257"/>
      <c r="BF588" s="257"/>
      <c r="BG588" s="257" t="s">
        <v>34</v>
      </c>
      <c r="BH588" s="257"/>
      <c r="BI588" s="257"/>
      <c r="BJ588" s="257" t="s">
        <v>34</v>
      </c>
      <c r="BK588" s="257"/>
      <c r="BL588" s="257"/>
      <c r="BM588" s="257" t="s">
        <v>34</v>
      </c>
      <c r="BN588" s="257"/>
      <c r="BO588" s="257"/>
      <c r="BP588" s="257" t="s">
        <v>34</v>
      </c>
      <c r="BQ588" s="257"/>
      <c r="BR588" s="257"/>
      <c r="BS588" s="257" t="s">
        <v>34</v>
      </c>
      <c r="BT588" s="257"/>
      <c r="BU588" s="257"/>
      <c r="BV588" s="257" t="s">
        <v>34</v>
      </c>
      <c r="BW588" s="257"/>
      <c r="BX588" s="257"/>
      <c r="BY588" s="257" t="s">
        <v>34</v>
      </c>
      <c r="BZ588" s="257"/>
      <c r="CA588" s="257"/>
      <c r="CB588" s="257" t="s">
        <v>34</v>
      </c>
      <c r="CC588" s="259"/>
      <c r="CD588" s="259"/>
      <c r="CE588" s="259" t="s">
        <v>34</v>
      </c>
      <c r="CF588" s="257"/>
      <c r="CG588" s="257"/>
      <c r="CH588" s="257" t="s">
        <v>34</v>
      </c>
      <c r="CI588" s="257"/>
      <c r="CJ588" s="257"/>
      <c r="CK588" s="257" t="s">
        <v>34</v>
      </c>
      <c r="CL588" s="257"/>
      <c r="CM588" s="257"/>
      <c r="CN588" s="257" t="s">
        <v>34</v>
      </c>
      <c r="CO588" s="255"/>
      <c r="CP588" s="257"/>
      <c r="CQ588" s="257" t="s">
        <v>34</v>
      </c>
      <c r="CR588" s="257"/>
      <c r="CS588" s="257"/>
      <c r="CT588" s="257" t="s">
        <v>34</v>
      </c>
      <c r="CU588" s="255"/>
      <c r="CV588" s="257"/>
      <c r="CW588" s="257" t="s">
        <v>34</v>
      </c>
      <c r="CX588" s="257"/>
      <c r="CY588" s="257"/>
      <c r="CZ588" s="257" t="s">
        <v>34</v>
      </c>
      <c r="DA588" s="257"/>
      <c r="DB588" s="257"/>
      <c r="DC588" s="257" t="s">
        <v>34</v>
      </c>
      <c r="DD588" s="257"/>
      <c r="DE588" s="257"/>
      <c r="DF588" s="257" t="s">
        <v>34</v>
      </c>
      <c r="DG588" s="257"/>
      <c r="DH588" s="257"/>
      <c r="DI588" s="257" t="s">
        <v>34</v>
      </c>
      <c r="DJ588" s="257"/>
      <c r="DK588" s="257"/>
      <c r="DL588" s="257" t="s">
        <v>34</v>
      </c>
      <c r="DM588" s="255"/>
      <c r="DN588" s="326"/>
      <c r="DO588" s="326" t="s">
        <v>34</v>
      </c>
      <c r="DP588" s="257"/>
      <c r="DQ588" s="257"/>
      <c r="DR588" s="257" t="s">
        <v>34</v>
      </c>
      <c r="DS588" s="257"/>
      <c r="DT588" s="257"/>
      <c r="DU588" s="257" t="s">
        <v>34</v>
      </c>
      <c r="DV588" s="257"/>
      <c r="DW588" s="257"/>
      <c r="DX588" s="257" t="s">
        <v>34</v>
      </c>
      <c r="DY588" s="257"/>
      <c r="DZ588" s="257"/>
      <c r="EA588" s="257" t="s">
        <v>34</v>
      </c>
      <c r="EB588" s="257"/>
      <c r="EC588" s="257"/>
      <c r="ED588" s="257" t="s">
        <v>34</v>
      </c>
      <c r="EE588" s="257"/>
      <c r="EF588" s="257"/>
      <c r="EG588" s="257" t="s">
        <v>34</v>
      </c>
      <c r="EH588" s="257"/>
      <c r="EI588" s="257"/>
      <c r="EJ588" s="257" t="s">
        <v>34</v>
      </c>
      <c r="EK588" s="257"/>
      <c r="EL588" s="257"/>
      <c r="EM588" s="257" t="s">
        <v>34</v>
      </c>
      <c r="EN588" s="257"/>
      <c r="EO588" s="257"/>
      <c r="EP588" s="257" t="s">
        <v>34</v>
      </c>
      <c r="EQ588" s="257"/>
      <c r="ER588" s="257"/>
      <c r="ES588" s="257" t="s">
        <v>34</v>
      </c>
      <c r="ET588" s="257"/>
      <c r="EU588" s="257"/>
      <c r="EV588" s="257" t="s">
        <v>34</v>
      </c>
      <c r="EW588" s="257"/>
      <c r="EX588" s="257"/>
      <c r="EY588" s="257" t="s">
        <v>34</v>
      </c>
      <c r="EZ588" s="257"/>
      <c r="FA588" s="257"/>
      <c r="FB588" s="257" t="s">
        <v>34</v>
      </c>
      <c r="FC588" s="257"/>
      <c r="FD588" s="257"/>
      <c r="FE588" s="257" t="s">
        <v>34</v>
      </c>
      <c r="FF588" s="257"/>
      <c r="FG588" s="257"/>
      <c r="FH588" s="257" t="s">
        <v>34</v>
      </c>
      <c r="FI588" s="257"/>
      <c r="FJ588" s="257"/>
      <c r="FK588" s="257" t="s">
        <v>34</v>
      </c>
      <c r="FL588" s="257"/>
      <c r="FM588" s="257"/>
      <c r="FN588" s="257" t="s">
        <v>34</v>
      </c>
      <c r="FO588" s="257"/>
      <c r="FP588" s="257"/>
      <c r="FQ588" s="257" t="s">
        <v>34</v>
      </c>
      <c r="FR588" s="257"/>
      <c r="FS588" s="257"/>
      <c r="FT588" s="257" t="s">
        <v>34</v>
      </c>
      <c r="FU588" s="257"/>
      <c r="FV588" s="257"/>
      <c r="FW588" s="257" t="s">
        <v>34</v>
      </c>
      <c r="FX588" s="257"/>
      <c r="FY588" s="257"/>
      <c r="FZ588" s="257" t="s">
        <v>34</v>
      </c>
      <c r="GA588" s="259"/>
      <c r="GB588" s="259"/>
      <c r="GC588" s="259" t="s">
        <v>34</v>
      </c>
      <c r="GD588" s="257"/>
      <c r="GE588" s="257"/>
      <c r="GF588" s="257" t="s">
        <v>34</v>
      </c>
      <c r="GG588" s="257"/>
      <c r="GH588" s="257"/>
      <c r="GI588" s="257" t="s">
        <v>34</v>
      </c>
      <c r="GJ588" s="257"/>
      <c r="GK588" s="257"/>
      <c r="GL588" s="257" t="s">
        <v>34</v>
      </c>
      <c r="GM588" s="257"/>
      <c r="GN588" s="257"/>
      <c r="GO588" s="257" t="s">
        <v>34</v>
      </c>
      <c r="GP588" s="257"/>
      <c r="GQ588" s="257"/>
      <c r="GR588" s="257" t="s">
        <v>34</v>
      </c>
      <c r="GS588" s="257"/>
      <c r="GT588" s="257"/>
      <c r="GU588" s="257" t="s">
        <v>34</v>
      </c>
      <c r="GV588" s="257"/>
      <c r="GW588" s="257"/>
      <c r="GX588" s="257" t="s">
        <v>34</v>
      </c>
      <c r="GY588" s="257"/>
      <c r="GZ588" s="257"/>
      <c r="HA588" s="257" t="s">
        <v>34</v>
      </c>
    </row>
    <row r="589" spans="1:209" s="184" customFormat="1" outlineLevel="1" x14ac:dyDescent="0.2">
      <c r="A589" s="254" t="s">
        <v>2393</v>
      </c>
      <c r="B589" s="255" t="s">
        <v>176</v>
      </c>
      <c r="C589" s="255" t="s">
        <v>15</v>
      </c>
      <c r="D589" s="255" t="s">
        <v>185</v>
      </c>
      <c r="E589" s="255"/>
      <c r="F589" s="255"/>
      <c r="G589" s="255"/>
      <c r="H589" s="255"/>
      <c r="I589" s="255"/>
      <c r="O589" s="257"/>
      <c r="P589" s="257"/>
      <c r="Q589" s="257" t="s">
        <v>34</v>
      </c>
      <c r="R589" s="257"/>
      <c r="S589" s="257"/>
      <c r="T589" s="257" t="s">
        <v>34</v>
      </c>
      <c r="U589" s="257"/>
      <c r="V589" s="257"/>
      <c r="W589" s="257" t="s">
        <v>34</v>
      </c>
      <c r="X589" s="257"/>
      <c r="Y589" s="257"/>
      <c r="Z589" s="257" t="s">
        <v>34</v>
      </c>
      <c r="AA589" s="257"/>
      <c r="AB589" s="257"/>
      <c r="AC589" s="257" t="s">
        <v>34</v>
      </c>
      <c r="AD589" s="257"/>
      <c r="AE589" s="257"/>
      <c r="AF589" s="257" t="s">
        <v>34</v>
      </c>
      <c r="AG589" s="257"/>
      <c r="AH589" s="257"/>
      <c r="AI589" s="257" t="s">
        <v>34</v>
      </c>
      <c r="AJ589" s="257"/>
      <c r="AK589" s="257"/>
      <c r="AL589" s="257" t="s">
        <v>34</v>
      </c>
      <c r="AM589" s="257"/>
      <c r="AN589" s="257"/>
      <c r="AO589" s="257" t="s">
        <v>34</v>
      </c>
      <c r="AP589" s="257"/>
      <c r="AQ589" s="257"/>
      <c r="AR589" s="257" t="s">
        <v>34</v>
      </c>
      <c r="AS589" s="257"/>
      <c r="AT589" s="257"/>
      <c r="AU589" s="257" t="s">
        <v>34</v>
      </c>
      <c r="AV589" s="257"/>
      <c r="AW589" s="257"/>
      <c r="AX589" s="257" t="s">
        <v>34</v>
      </c>
      <c r="AY589" s="257"/>
      <c r="AZ589" s="257"/>
      <c r="BA589" s="257" t="s">
        <v>34</v>
      </c>
      <c r="BB589" s="257"/>
      <c r="BC589" s="257"/>
      <c r="BD589" s="257" t="s">
        <v>34</v>
      </c>
      <c r="BE589" s="257"/>
      <c r="BF589" s="257"/>
      <c r="BG589" s="257" t="s">
        <v>34</v>
      </c>
      <c r="BH589" s="257"/>
      <c r="BI589" s="257"/>
      <c r="BJ589" s="257" t="s">
        <v>34</v>
      </c>
      <c r="BK589" s="257"/>
      <c r="BL589" s="257"/>
      <c r="BM589" s="257" t="s">
        <v>34</v>
      </c>
      <c r="BN589" s="257"/>
      <c r="BO589" s="257"/>
      <c r="BP589" s="257" t="s">
        <v>34</v>
      </c>
      <c r="BQ589" s="257"/>
      <c r="BR589" s="257"/>
      <c r="BS589" s="257" t="s">
        <v>34</v>
      </c>
      <c r="BT589" s="257"/>
      <c r="BU589" s="257"/>
      <c r="BV589" s="257" t="s">
        <v>34</v>
      </c>
      <c r="BW589" s="257"/>
      <c r="BX589" s="257"/>
      <c r="BY589" s="257" t="s">
        <v>34</v>
      </c>
      <c r="BZ589" s="257"/>
      <c r="CA589" s="257"/>
      <c r="CB589" s="257" t="s">
        <v>34</v>
      </c>
      <c r="CC589" s="259"/>
      <c r="CD589" s="259"/>
      <c r="CE589" s="259" t="s">
        <v>34</v>
      </c>
      <c r="CF589" s="257"/>
      <c r="CG589" s="257"/>
      <c r="CH589" s="257" t="s">
        <v>34</v>
      </c>
      <c r="CI589" s="257"/>
      <c r="CJ589" s="257"/>
      <c r="CK589" s="257" t="s">
        <v>34</v>
      </c>
      <c r="CL589" s="257"/>
      <c r="CM589" s="257"/>
      <c r="CN589" s="257" t="s">
        <v>34</v>
      </c>
      <c r="CO589" s="255"/>
      <c r="CP589" s="257"/>
      <c r="CQ589" s="257" t="s">
        <v>34</v>
      </c>
      <c r="CR589" s="257"/>
      <c r="CS589" s="257"/>
      <c r="CT589" s="257" t="s">
        <v>34</v>
      </c>
      <c r="CU589" s="255"/>
      <c r="CV589" s="257"/>
      <c r="CW589" s="257" t="s">
        <v>34</v>
      </c>
      <c r="CX589" s="257"/>
      <c r="CY589" s="257"/>
      <c r="CZ589" s="257" t="s">
        <v>34</v>
      </c>
      <c r="DA589" s="257"/>
      <c r="DB589" s="257"/>
      <c r="DC589" s="257" t="s">
        <v>34</v>
      </c>
      <c r="DD589" s="257"/>
      <c r="DE589" s="257"/>
      <c r="DF589" s="257" t="s">
        <v>34</v>
      </c>
      <c r="DG589" s="257"/>
      <c r="DH589" s="257"/>
      <c r="DI589" s="257" t="s">
        <v>34</v>
      </c>
      <c r="DJ589" s="257"/>
      <c r="DK589" s="257"/>
      <c r="DL589" s="257" t="s">
        <v>34</v>
      </c>
      <c r="DM589" s="255"/>
      <c r="DN589" s="326"/>
      <c r="DO589" s="326" t="s">
        <v>34</v>
      </c>
      <c r="DP589" s="257"/>
      <c r="DQ589" s="257"/>
      <c r="DR589" s="257" t="s">
        <v>34</v>
      </c>
      <c r="DS589" s="257"/>
      <c r="DT589" s="257"/>
      <c r="DU589" s="257" t="s">
        <v>34</v>
      </c>
      <c r="DV589" s="257"/>
      <c r="DW589" s="257"/>
      <c r="DX589" s="257" t="s">
        <v>34</v>
      </c>
      <c r="DY589" s="257"/>
      <c r="DZ589" s="257"/>
      <c r="EA589" s="257" t="s">
        <v>34</v>
      </c>
      <c r="EB589" s="257"/>
      <c r="EC589" s="257"/>
      <c r="ED589" s="257" t="s">
        <v>34</v>
      </c>
      <c r="EE589" s="257"/>
      <c r="EF589" s="257"/>
      <c r="EG589" s="257" t="s">
        <v>34</v>
      </c>
      <c r="EH589" s="257"/>
      <c r="EI589" s="257"/>
      <c r="EJ589" s="257" t="s">
        <v>34</v>
      </c>
      <c r="EK589" s="257"/>
      <c r="EL589" s="257"/>
      <c r="EM589" s="257" t="s">
        <v>34</v>
      </c>
      <c r="EN589" s="257"/>
      <c r="EO589" s="257"/>
      <c r="EP589" s="257" t="s">
        <v>34</v>
      </c>
      <c r="EQ589" s="257"/>
      <c r="ER589" s="257"/>
      <c r="ES589" s="257" t="s">
        <v>34</v>
      </c>
      <c r="ET589" s="257"/>
      <c r="EU589" s="257"/>
      <c r="EV589" s="257" t="s">
        <v>34</v>
      </c>
      <c r="EW589" s="257"/>
      <c r="EX589" s="257"/>
      <c r="EY589" s="257" t="s">
        <v>34</v>
      </c>
      <c r="EZ589" s="257"/>
      <c r="FA589" s="257"/>
      <c r="FB589" s="257" t="s">
        <v>34</v>
      </c>
      <c r="FC589" s="257"/>
      <c r="FD589" s="257"/>
      <c r="FE589" s="257" t="s">
        <v>34</v>
      </c>
      <c r="FF589" s="257"/>
      <c r="FG589" s="257"/>
      <c r="FH589" s="257" t="s">
        <v>34</v>
      </c>
      <c r="FI589" s="257"/>
      <c r="FJ589" s="257"/>
      <c r="FK589" s="257" t="s">
        <v>34</v>
      </c>
      <c r="FL589" s="257"/>
      <c r="FM589" s="257"/>
      <c r="FN589" s="257" t="s">
        <v>34</v>
      </c>
      <c r="FO589" s="257"/>
      <c r="FP589" s="257"/>
      <c r="FQ589" s="257" t="s">
        <v>34</v>
      </c>
      <c r="FR589" s="257"/>
      <c r="FS589" s="257"/>
      <c r="FT589" s="257" t="s">
        <v>34</v>
      </c>
      <c r="FU589" s="257"/>
      <c r="FV589" s="257"/>
      <c r="FW589" s="257" t="s">
        <v>34</v>
      </c>
      <c r="FX589" s="257"/>
      <c r="FY589" s="257"/>
      <c r="FZ589" s="257" t="s">
        <v>34</v>
      </c>
      <c r="GA589" s="259"/>
      <c r="GB589" s="259"/>
      <c r="GC589" s="259" t="s">
        <v>34</v>
      </c>
      <c r="GD589" s="257"/>
      <c r="GE589" s="257"/>
      <c r="GF589" s="257" t="s">
        <v>34</v>
      </c>
      <c r="GG589" s="257"/>
      <c r="GH589" s="257"/>
      <c r="GI589" s="257" t="s">
        <v>34</v>
      </c>
      <c r="GJ589" s="257"/>
      <c r="GK589" s="257"/>
      <c r="GL589" s="257" t="s">
        <v>34</v>
      </c>
      <c r="GM589" s="257"/>
      <c r="GN589" s="257"/>
      <c r="GO589" s="257" t="s">
        <v>34</v>
      </c>
      <c r="GP589" s="257"/>
      <c r="GQ589" s="257"/>
      <c r="GR589" s="257" t="s">
        <v>34</v>
      </c>
      <c r="GS589" s="257"/>
      <c r="GT589" s="257"/>
      <c r="GU589" s="257" t="s">
        <v>34</v>
      </c>
      <c r="GV589" s="257"/>
      <c r="GW589" s="257"/>
      <c r="GX589" s="257" t="s">
        <v>34</v>
      </c>
      <c r="GY589" s="257"/>
      <c r="GZ589" s="257"/>
      <c r="HA589" s="257" t="s">
        <v>34</v>
      </c>
    </row>
    <row r="590" spans="1:209" s="184" customFormat="1" outlineLevel="1" x14ac:dyDescent="0.2">
      <c r="A590" s="254" t="s">
        <v>2394</v>
      </c>
      <c r="B590" s="255" t="s">
        <v>177</v>
      </c>
      <c r="C590" s="255" t="s">
        <v>30</v>
      </c>
      <c r="D590" s="255" t="s">
        <v>173</v>
      </c>
      <c r="E590" s="255"/>
      <c r="F590" s="255"/>
      <c r="G590" s="255"/>
      <c r="H590" s="255"/>
      <c r="I590" s="255" t="s">
        <v>174</v>
      </c>
      <c r="O590" s="257"/>
      <c r="P590" s="257"/>
      <c r="Q590" s="257" t="s">
        <v>34</v>
      </c>
      <c r="R590" s="257"/>
      <c r="S590" s="257"/>
      <c r="T590" s="257" t="s">
        <v>34</v>
      </c>
      <c r="U590" s="257"/>
      <c r="V590" s="257"/>
      <c r="W590" s="257" t="s">
        <v>34</v>
      </c>
      <c r="X590" s="257"/>
      <c r="Y590" s="257"/>
      <c r="Z590" s="257" t="s">
        <v>34</v>
      </c>
      <c r="AA590" s="257"/>
      <c r="AB590" s="257"/>
      <c r="AC590" s="257" t="s">
        <v>34</v>
      </c>
      <c r="AD590" s="257"/>
      <c r="AE590" s="257"/>
      <c r="AF590" s="257" t="s">
        <v>34</v>
      </c>
      <c r="AG590" s="257"/>
      <c r="AH590" s="257"/>
      <c r="AI590" s="257" t="s">
        <v>34</v>
      </c>
      <c r="AJ590" s="257"/>
      <c r="AK590" s="257"/>
      <c r="AL590" s="257" t="s">
        <v>34</v>
      </c>
      <c r="AM590" s="257"/>
      <c r="AN590" s="257"/>
      <c r="AO590" s="257" t="s">
        <v>34</v>
      </c>
      <c r="AP590" s="257"/>
      <c r="AQ590" s="257"/>
      <c r="AR590" s="257" t="s">
        <v>34</v>
      </c>
      <c r="AS590" s="257"/>
      <c r="AT590" s="257"/>
      <c r="AU590" s="257" t="s">
        <v>34</v>
      </c>
      <c r="AV590" s="257"/>
      <c r="AW590" s="257"/>
      <c r="AX590" s="257" t="s">
        <v>34</v>
      </c>
      <c r="AY590" s="257"/>
      <c r="AZ590" s="257"/>
      <c r="BA590" s="257" t="s">
        <v>34</v>
      </c>
      <c r="BB590" s="257"/>
      <c r="BC590" s="257"/>
      <c r="BD590" s="257" t="s">
        <v>34</v>
      </c>
      <c r="BE590" s="257"/>
      <c r="BF590" s="257"/>
      <c r="BG590" s="257" t="s">
        <v>34</v>
      </c>
      <c r="BH590" s="257"/>
      <c r="BI590" s="257"/>
      <c r="BJ590" s="257" t="s">
        <v>34</v>
      </c>
      <c r="BK590" s="257"/>
      <c r="BL590" s="257"/>
      <c r="BM590" s="257" t="s">
        <v>34</v>
      </c>
      <c r="BN590" s="257"/>
      <c r="BO590" s="257"/>
      <c r="BP590" s="257" t="s">
        <v>34</v>
      </c>
      <c r="BQ590" s="257"/>
      <c r="BR590" s="257"/>
      <c r="BS590" s="257" t="s">
        <v>34</v>
      </c>
      <c r="BT590" s="257"/>
      <c r="BU590" s="257"/>
      <c r="BV590" s="257" t="s">
        <v>34</v>
      </c>
      <c r="BW590" s="257"/>
      <c r="BX590" s="257"/>
      <c r="BY590" s="257" t="s">
        <v>34</v>
      </c>
      <c r="BZ590" s="257"/>
      <c r="CA590" s="257"/>
      <c r="CB590" s="257" t="s">
        <v>34</v>
      </c>
      <c r="CC590" s="259"/>
      <c r="CD590" s="259"/>
      <c r="CE590" s="259" t="s">
        <v>34</v>
      </c>
      <c r="CF590" s="257"/>
      <c r="CG590" s="257"/>
      <c r="CH590" s="257" t="s">
        <v>34</v>
      </c>
      <c r="CI590" s="257"/>
      <c r="CJ590" s="257"/>
      <c r="CK590" s="257" t="s">
        <v>34</v>
      </c>
      <c r="CL590" s="257"/>
      <c r="CM590" s="257"/>
      <c r="CN590" s="257" t="s">
        <v>34</v>
      </c>
      <c r="CO590" s="255"/>
      <c r="CP590" s="257"/>
      <c r="CQ590" s="257" t="s">
        <v>34</v>
      </c>
      <c r="CR590" s="257"/>
      <c r="CS590" s="257"/>
      <c r="CT590" s="257" t="s">
        <v>34</v>
      </c>
      <c r="CU590" s="255"/>
      <c r="CV590" s="257"/>
      <c r="CW590" s="257" t="s">
        <v>34</v>
      </c>
      <c r="CX590" s="257"/>
      <c r="CY590" s="257"/>
      <c r="CZ590" s="257" t="s">
        <v>34</v>
      </c>
      <c r="DA590" s="257"/>
      <c r="DB590" s="257"/>
      <c r="DC590" s="257" t="s">
        <v>34</v>
      </c>
      <c r="DD590" s="257"/>
      <c r="DE590" s="257"/>
      <c r="DF590" s="257" t="s">
        <v>34</v>
      </c>
      <c r="DG590" s="257"/>
      <c r="DH590" s="257"/>
      <c r="DI590" s="257" t="s">
        <v>34</v>
      </c>
      <c r="DJ590" s="257"/>
      <c r="DK590" s="257"/>
      <c r="DL590" s="257" t="s">
        <v>34</v>
      </c>
      <c r="DM590" s="255"/>
      <c r="DN590" s="326"/>
      <c r="DO590" s="326" t="s">
        <v>34</v>
      </c>
      <c r="DP590" s="257"/>
      <c r="DQ590" s="257"/>
      <c r="DR590" s="257" t="s">
        <v>34</v>
      </c>
      <c r="DS590" s="257"/>
      <c r="DT590" s="257"/>
      <c r="DU590" s="257" t="s">
        <v>34</v>
      </c>
      <c r="DV590" s="257"/>
      <c r="DW590" s="257"/>
      <c r="DX590" s="257" t="s">
        <v>34</v>
      </c>
      <c r="DY590" s="257"/>
      <c r="DZ590" s="257"/>
      <c r="EA590" s="257" t="s">
        <v>34</v>
      </c>
      <c r="EB590" s="257"/>
      <c r="EC590" s="257"/>
      <c r="ED590" s="257" t="s">
        <v>34</v>
      </c>
      <c r="EE590" s="257"/>
      <c r="EF590" s="257"/>
      <c r="EG590" s="257" t="s">
        <v>34</v>
      </c>
      <c r="EH590" s="257"/>
      <c r="EI590" s="257"/>
      <c r="EJ590" s="257" t="s">
        <v>34</v>
      </c>
      <c r="EK590" s="257"/>
      <c r="EL590" s="257"/>
      <c r="EM590" s="257" t="s">
        <v>34</v>
      </c>
      <c r="EN590" s="257"/>
      <c r="EO590" s="257"/>
      <c r="EP590" s="257" t="s">
        <v>34</v>
      </c>
      <c r="EQ590" s="257"/>
      <c r="ER590" s="257"/>
      <c r="ES590" s="257" t="s">
        <v>34</v>
      </c>
      <c r="ET590" s="257"/>
      <c r="EU590" s="257"/>
      <c r="EV590" s="257" t="s">
        <v>34</v>
      </c>
      <c r="EW590" s="257"/>
      <c r="EX590" s="257"/>
      <c r="EY590" s="257" t="s">
        <v>34</v>
      </c>
      <c r="EZ590" s="257"/>
      <c r="FA590" s="257"/>
      <c r="FB590" s="257" t="s">
        <v>34</v>
      </c>
      <c r="FC590" s="257"/>
      <c r="FD590" s="257"/>
      <c r="FE590" s="257" t="s">
        <v>34</v>
      </c>
      <c r="FF590" s="257"/>
      <c r="FG590" s="257"/>
      <c r="FH590" s="257" t="s">
        <v>34</v>
      </c>
      <c r="FI590" s="257"/>
      <c r="FJ590" s="257"/>
      <c r="FK590" s="257" t="s">
        <v>34</v>
      </c>
      <c r="FL590" s="257"/>
      <c r="FM590" s="257"/>
      <c r="FN590" s="257" t="s">
        <v>34</v>
      </c>
      <c r="FO590" s="257"/>
      <c r="FP590" s="257"/>
      <c r="FQ590" s="257" t="s">
        <v>34</v>
      </c>
      <c r="FR590" s="257"/>
      <c r="FS590" s="257"/>
      <c r="FT590" s="257" t="s">
        <v>34</v>
      </c>
      <c r="FU590" s="257"/>
      <c r="FV590" s="257"/>
      <c r="FW590" s="257" t="s">
        <v>34</v>
      </c>
      <c r="FX590" s="257"/>
      <c r="FY590" s="257"/>
      <c r="FZ590" s="257" t="s">
        <v>34</v>
      </c>
      <c r="GA590" s="259"/>
      <c r="GB590" s="259"/>
      <c r="GC590" s="259" t="s">
        <v>34</v>
      </c>
      <c r="GD590" s="257"/>
      <c r="GE590" s="257"/>
      <c r="GF590" s="257" t="s">
        <v>34</v>
      </c>
      <c r="GG590" s="257"/>
      <c r="GH590" s="257"/>
      <c r="GI590" s="257" t="s">
        <v>34</v>
      </c>
      <c r="GJ590" s="257"/>
      <c r="GK590" s="257"/>
      <c r="GL590" s="257" t="s">
        <v>34</v>
      </c>
      <c r="GM590" s="257"/>
      <c r="GN590" s="257"/>
      <c r="GO590" s="257" t="s">
        <v>34</v>
      </c>
      <c r="GP590" s="257"/>
      <c r="GQ590" s="257"/>
      <c r="GR590" s="257" t="s">
        <v>34</v>
      </c>
      <c r="GS590" s="257"/>
      <c r="GT590" s="257"/>
      <c r="GU590" s="257" t="s">
        <v>34</v>
      </c>
      <c r="GV590" s="257"/>
      <c r="GW590" s="257"/>
      <c r="GX590" s="257" t="s">
        <v>34</v>
      </c>
      <c r="GY590" s="257"/>
      <c r="GZ590" s="257"/>
      <c r="HA590" s="257" t="s">
        <v>34</v>
      </c>
    </row>
  </sheetData>
  <autoFilter ref="A1:I590"/>
  <mergeCells count="144">
    <mergeCell ref="EE1:EG1"/>
    <mergeCell ref="EE2:EG2"/>
    <mergeCell ref="EH1:EJ1"/>
    <mergeCell ref="EH2:EJ2"/>
    <mergeCell ref="EK1:EM1"/>
    <mergeCell ref="EK2:EM2"/>
    <mergeCell ref="EN1:EP1"/>
    <mergeCell ref="EN2:EP2"/>
    <mergeCell ref="EQ1:ES1"/>
    <mergeCell ref="EQ2:ES2"/>
    <mergeCell ref="G1:G3"/>
    <mergeCell ref="H1:H3"/>
    <mergeCell ref="I1:I3"/>
    <mergeCell ref="J1:J3"/>
    <mergeCell ref="K1:K3"/>
    <mergeCell ref="L1:L3"/>
    <mergeCell ref="A1:A2"/>
    <mergeCell ref="B1:B2"/>
    <mergeCell ref="C1:C3"/>
    <mergeCell ref="D1:D3"/>
    <mergeCell ref="E1:E3"/>
    <mergeCell ref="F1:F3"/>
    <mergeCell ref="M1:M3"/>
    <mergeCell ref="N1:N3"/>
    <mergeCell ref="O1:Q1"/>
    <mergeCell ref="R1:T1"/>
    <mergeCell ref="U1:W1"/>
    <mergeCell ref="X1:Z1"/>
    <mergeCell ref="O2:Q2"/>
    <mergeCell ref="R2:T2"/>
    <mergeCell ref="U2:W2"/>
    <mergeCell ref="X2:Z2"/>
    <mergeCell ref="AV1:AX1"/>
    <mergeCell ref="AY1:BA1"/>
    <mergeCell ref="BB1:BD1"/>
    <mergeCell ref="BE1:BG1"/>
    <mergeCell ref="BH1:BJ1"/>
    <mergeCell ref="BK1:BM1"/>
    <mergeCell ref="AA1:AC1"/>
    <mergeCell ref="AD1:AF1"/>
    <mergeCell ref="AG1:AI1"/>
    <mergeCell ref="AJ1:AL1"/>
    <mergeCell ref="AM1:AO1"/>
    <mergeCell ref="AS1:AU1"/>
    <mergeCell ref="AP1:AR1"/>
    <mergeCell ref="CF1:CH1"/>
    <mergeCell ref="CI1:CK1"/>
    <mergeCell ref="CL1:CN1"/>
    <mergeCell ref="CO1:CQ1"/>
    <mergeCell ref="CR1:CT1"/>
    <mergeCell ref="CU1:CW1"/>
    <mergeCell ref="BN1:BP1"/>
    <mergeCell ref="BQ1:BS1"/>
    <mergeCell ref="BT1:BV1"/>
    <mergeCell ref="BW1:BY1"/>
    <mergeCell ref="BZ1:CB1"/>
    <mergeCell ref="CC1:CE1"/>
    <mergeCell ref="AV2:AX2"/>
    <mergeCell ref="AY2:BA2"/>
    <mergeCell ref="BB2:BD2"/>
    <mergeCell ref="BE2:BG2"/>
    <mergeCell ref="BH2:BJ2"/>
    <mergeCell ref="BK2:BM2"/>
    <mergeCell ref="AA2:AC2"/>
    <mergeCell ref="AD2:AF2"/>
    <mergeCell ref="AG2:AI2"/>
    <mergeCell ref="AJ2:AL2"/>
    <mergeCell ref="AM2:AO2"/>
    <mergeCell ref="AS2:AU2"/>
    <mergeCell ref="AP2:AR2"/>
    <mergeCell ref="CF2:CH2"/>
    <mergeCell ref="CI2:CK2"/>
    <mergeCell ref="CL2:CN2"/>
    <mergeCell ref="CO2:CQ2"/>
    <mergeCell ref="CR2:CT2"/>
    <mergeCell ref="CU2:CW2"/>
    <mergeCell ref="BN2:BP2"/>
    <mergeCell ref="BQ2:BS2"/>
    <mergeCell ref="BT2:BV2"/>
    <mergeCell ref="BW2:BY2"/>
    <mergeCell ref="BZ2:CB2"/>
    <mergeCell ref="CC2:CE2"/>
    <mergeCell ref="DG1:DI1"/>
    <mergeCell ref="DG2:DI2"/>
    <mergeCell ref="DJ1:DL1"/>
    <mergeCell ref="DJ2:DL2"/>
    <mergeCell ref="DM1:DO1"/>
    <mergeCell ref="DM2:DO2"/>
    <mergeCell ref="CX1:CZ1"/>
    <mergeCell ref="CX2:CZ2"/>
    <mergeCell ref="DA1:DC1"/>
    <mergeCell ref="DA2:DC2"/>
    <mergeCell ref="DD1:DF1"/>
    <mergeCell ref="DD2:DF2"/>
    <mergeCell ref="DV1:DX1"/>
    <mergeCell ref="DV2:DX2"/>
    <mergeCell ref="DY1:EA1"/>
    <mergeCell ref="DY2:EA2"/>
    <mergeCell ref="EB1:ED1"/>
    <mergeCell ref="EB2:ED2"/>
    <mergeCell ref="DP1:DR1"/>
    <mergeCell ref="DP2:DR2"/>
    <mergeCell ref="DS1:DU1"/>
    <mergeCell ref="DS2:DU2"/>
    <mergeCell ref="FF1:FH1"/>
    <mergeCell ref="FF2:FH2"/>
    <mergeCell ref="FI1:FK1"/>
    <mergeCell ref="FI2:FK2"/>
    <mergeCell ref="FL1:FN1"/>
    <mergeCell ref="FL2:FN2"/>
    <mergeCell ref="ET1:EV1"/>
    <mergeCell ref="ET2:EV2"/>
    <mergeCell ref="EW1:EY1"/>
    <mergeCell ref="EW2:EY2"/>
    <mergeCell ref="EZ1:FB1"/>
    <mergeCell ref="EZ2:FB2"/>
    <mergeCell ref="FC1:FE1"/>
    <mergeCell ref="FC2:FE2"/>
    <mergeCell ref="FX1:FZ1"/>
    <mergeCell ref="FX2:FZ2"/>
    <mergeCell ref="GA1:GC1"/>
    <mergeCell ref="GA2:GC2"/>
    <mergeCell ref="GD1:GF1"/>
    <mergeCell ref="GD2:GF2"/>
    <mergeCell ref="FO1:FQ1"/>
    <mergeCell ref="FO2:FQ2"/>
    <mergeCell ref="FR1:FT1"/>
    <mergeCell ref="FR2:FT2"/>
    <mergeCell ref="FU1:FW1"/>
    <mergeCell ref="FU2:FW2"/>
    <mergeCell ref="GV1:GX1"/>
    <mergeCell ref="GV2:GX2"/>
    <mergeCell ref="GY1:HA1"/>
    <mergeCell ref="GY2:HA2"/>
    <mergeCell ref="GG1:GI1"/>
    <mergeCell ref="GG2:GI2"/>
    <mergeCell ref="GJ1:GL1"/>
    <mergeCell ref="GJ2:GL2"/>
    <mergeCell ref="GM1:GO1"/>
    <mergeCell ref="GM2:GO2"/>
    <mergeCell ref="GP1:GR1"/>
    <mergeCell ref="GP2:GR2"/>
    <mergeCell ref="GS1:GU1"/>
    <mergeCell ref="GS2:GU2"/>
  </mergeCells>
  <dataValidations count="2">
    <dataValidation type="list" allowBlank="1" showInputMessage="1" showErrorMessage="1" sqref="P4 P6:P14 S4 S6:S14 V4 V6:V14 P40 S17:S30 AB20:AB30 V40 S72 V104 P72 Y72 Y40 P104 Y104 P168 S136 P328 AT152 P17:P30 P232 V184 S200 Y360 V216 V328 P296 V248 S264 V280 Y184 AN232 AN264 Y328 AN296 Y4 Y6:Y14 AB104 AB72 Y311:Y318 Y148:Y149 Y167:Y174 Y164:Y165 V17:V30 Y199:Y206 Y196:Y197 Y216 Y231:Y238 Y248 Y263:Y270 Y280 Y295:Y302 Y97:Y98 Y81:Y82 Y65:Y66 Y49:Y50 Y33:Y34 Y17:Y18 Y152 Y145:Y146 AB184 Y180 Y212:Y213 Y228:Y229 Y244:Y245 Y260:Y261 Y276:Y277 Y292:Y293 Y308:Y309 AE328 AE360 AB4 AB6:AB14 AB40 AH72 AH40 AB311:AB318 AT104 AB343:AB350 AB340:AB341 Y20:Y30 AB199:AB206 AB216 AB231:AB238 AB248 AB263:AB270 AB280 AB328 AB295:AB302 AB97:AB98 AB81:AB82 AB65:AB66 AB49:AB50 AB33:AB34 AB17:AB18 AB152 AB145:AB146 AB180 AE184 AB196:AB197 AB212:AB213 AB228:AB229 AB244:AB245 AB260:AB261 AB276:AB277 AB292:AB293 AB308:AB309 AB324:AB325 AB356 AB148:AB149 AB161:AB162 AE4 AE6:AE14 AE84:AE85 AB167:AB174 AE100:AE101 AE311:AE318 AE104 AN376 AE119:AE126 AT20:AT30 AE199:AE206 AE196:AE197 AE216 AE231:AE238 AE248 AE263:AE270 AE280 AE295:AE302 AE87:AE94 AE148 AE65:AE66 AE49:AE50 AE33:AE34 AE17:AE18 AE152 AE135:AE142 AE131:AE133 AE180 AE212:AE213 AE228:AE229 AE244:AE245 AE260:AE261 AE276:AE277 AE292:AE293 AE308:AE309 AN344 AH360 AE356 AE116:AE117 AN184 AH4 AH6:AH14 AK40 AT72 AH131:AH133 AH311:AH318 AH104 AH343:AH350 AK360 AH119:AH126 AH184 AH199:AH206 AK184 AH216 AH231:AH238 AH248 AH263:AH270 AH280 AH328 AH295:AH302 AE72 AH148 AH65:AH66 AH49:AH50 AH33:AH34 AH17:AH18 AH152 AH135:AH142 AH116:AH117 AH180 AH196:AH197 AH212:AH213 AH228:AH229 AH244:AH245 AH260:AH261 AH276:AH277 AH292:AH293 AH308:AH309 AH324:AH325 AH340:AH341 AH356 AH100:AH101 AH81:AH82 AK4 AK6:AK14 AK72 AE40 AK131:AK133 AK84:AK85 AK311:AK318 AK104 AK343:AK350 AT360 AK119:AK126 AH20:AH30 AK199:AK206 AT184 AK216 AK231:AK238 AK248 AK263:AK270 AK280 AK328 AK295:AK302 AK87:AK94 AK148 AK49:AK50 AK33:AK34 AK17:AK18 AK152 AK135:AK142 AK116:AK117 AK180 AK196:AK197 AK212:AK213 AK228:AK229 AK244:AK245 AK260:AK261 AK276:AK277 AK292:AK293 AK308:AK309 AK324:AK325 AK340:AK341 AK356 AK100:AK101 AB164:AB165 AE68:AE69 AK68 AK52:AK53 AK55:AK62 AT4 AT6:AT14 AN72 AT40 AN40 AT311:AT318 AT343:AT350 AT340:AT341 AN17:AN30 AN152 AT216 AT231:AT238 AT248 AT263:AT270 AT280 AT328 AT295:AT302 AT65:AT66 AT49:AT50 AT33:AT34 AT17:AT18 AN104 AT145:AT148 AT212:AT213 AT228:AT229 AT244:AT245 AT260:AT261 AT276:AT277 AT292:AT293 AT308:AT309 AT324:AT325 AT356 AT68 AT52:AT53 AT55:AT62 AN4 AN6:AN14 AW40 AK20:AK30 AW72 AW104 AE20:AE30 AZ232 AZ264 AZ296 P360 AZ344 P392 V392 AB392 AH392 AK392 S392 V360 Y392 AB360 AE392 AW360 AT392 AW392 AT113:AT114 AT97:AT98 AT81:AT82 AW184 AT177:AT180 AZ376 AW20:AW30 AW4 AW6:AW14 AZ72 AZ40 AW311:AW318 AW343:AW350 AW340:AW341 AZ168 BC184 AW216 AW231:AW238 AW248 AW263:AW270 AW280 AW328 AW295:AW302 AW65:AW66 AW49:AW50 AW33:AW34 AW17:AW18 AZ104 AW161:AW164 AW129:AW132 AW212:AW213 AW228:AW229 AW244:AW245 AW260:AW261 AW276:AW277 AW292:AW293 AW308:AW309 AW324:AW325 AW356 AW68 BC40 BC392 AW113:AW114 AW97:AW98 AW81:AW82 AW196 AZ200 BC17:BC30 AZ4 AZ6:AZ14 AZ17:AZ30 BC72 BC120 BI264 BI296 BC360 BI328 BC152 BI168 BF184 BI232 BF360 BC4 BC6:BC14 BF72 BC311:BC318 BC343:BC350 BC340:BC341 BC167:BC174 BC81:BC85 BC216 BC231:BC238 BC248 BC263:BC270 BC280 BC328 BC295:BC302 BF40 BC145:BC148 BC196 AW52 BC212:BC213 BC228:BC229 BC244:BC245 BC260:BC261 BC276:BC277 BC292:BC293 BC308:BC309 BC324:BC325 BC356 BC49:BC52 BC65:BC68 BF392 BC87:BC94 AW152 BC161:BC165 BF120 BC129:BC132 BF152 BI360 BF4 BF6:BF14 BF65:BF68 BF311:BF318 BF343:BF350 BF340:BF341 BF167:BF174 BI72 BF216 BF231:BF238 BF248 BF263:BF270 BF280 BF328 BF295:BF302 BF17:BF30 BI200 BI136 BF196 BF212:BF213 BF228:BF229 BF244:BF245 BF260:BF261 BF276:BF277 BF292:BF293 BF308:BF309 BF324:BF325 BF356 BI40 BI392 BF87:BF94 BF81:BF85 BF129:BF132 BI104 BF33:BF34 BF49:BF50 BF161:BF165 BI4 BI6:BI14 BL17:BL30 BL72 BL104 BL136 BL168 BL360 BL200 BL232 BL328 BL264 BL296 BL392 BL40 BL4 BL6:BL14 BR17:BR30 BO72 BO104 BO136 BO168 BO360 BO200 BO232 BO328 BO264 BO296 BO392 BO40 BO4 BO6:BO14 BI17:BI30 BR56 BR88 BR152 BR360 BR184 BR200 BR232 BR328 BR264 BR296 BR392 BO17:BO30 BR4 BR6:BR14 BU184 BU360 CG200 BU88 BU232 BU328 BU264 BU296 BU392 BU152 BR97:BR101 BR104 BU17:BU30 BU4 BU6:BU14 BU104 BX360 BX184 CA200 BX232 BX328 BX264 BX296 BX392 BU97:BU101 BX152 BX17:BX30 BX4 BX6:BX14 BX200 CA152 CA360 CA184 CA232 CA328 CA264 CA296 CA392 CA88 CA4 CA6:CA14 CA104 CD360 CD184 CD232 CD328 CD264 CD296 CD392 CA97:CA101 CD152 CD88 CA17:CA30 CD200 BU200 CD4 CD6:CD14 CD104 CG360 CG184 CG232 CG328 CG264 CG296 CG392 CD97:CD101 CP88 CD17:CD30 CG17:CG30 CG4 CG6:CG14 CG81:CG85 CJ360 CJ184 CJ232 CJ328 CJ264 CJ296 CJ392 CG88 CJ200 CM200 CJ4 CJ6:CJ14 CJ17:CJ30 CM360 CM184 CM232 CM328 CM264 CM296 CM392 CJ88 CJ81:CJ85 CP200 CM4 CM6:CM14 CP344 CP184 CM17:CM30 CP232 CP264 CM88 CM81:CM85 CS184 CP4 CP6:CP14 CV88 CP17:CP30 CS200 CS264 CS232 CS392 P440 P408 CS360 CS296 P424 P456 P472 CS328 P584 P488 P504 P520 P536 P552 P568 S408 V408 Y408 AB408 AE408 AH408 AK408 AN408 AT408 AW408 AZ408 BC408 BF408 BI408 BL408 BO408 BR408 BU408 BX408 CA408 CD408 CG408 CJ408 CM408 CS408 S424 V424 Y424 AB424 AE424 AH424 AK424 AN424 AT424 AW424 AZ424 BC424 BF424 BI424 BL424 BO424 BR424 BU424 BX424 CA424 CD424 CG424 CJ424 CM424 CS424 S440 V440 Y440 AB440 AE440 AH440 AK440 AN440 AT440 AW440 AZ440 BC440 BF440 BI440 BL440 BO440 BR440 BU440 BX440 CA440 CD440 CG440 CJ440 CM440 CS440 S456 V456 Y456 AB456 AE456 AH456 AK456 AN456 AT456 AW456 AZ456 BC456 BF456 BI456 BL456 BO456 BR456 BU456 BX456 CA456 CD456 CG456 CJ456 CM456 CS456 S472 V472 Y472 AB472 AE472 AH472 AK472 AN472 AT472 AW472 AZ472 BC472 BF472 BI472 BL472 BO472 BR472 BU472 BX472 CA472 CD472 CG472 CJ472 CM472 CS472 S488 V488 Y488 AB488 AE488 AH488 AK488 AN488 AT488 AW488 AZ488 BC488 BF488 BI488 BL488 BO488 BR488 BU488 BX488 CA488 CD488 CG488 CJ488 CM488 CS488 S504 V504 Y504 AB504 AE504 AH504 AK504 AN504 AT504 AW504 AZ504 BC504 BF504 BI504 BL504 BO504 BR504 BU504 BX504 CA504 CD504 CG504 CJ504 CM504 CS504 S520 V520 Y520 AB520 AE520 AH520 AK520 AN520 AT520 AW520 AZ520 BC520 BF520 BI520 BL520 BO520 BR520 BU520 BX520 CA520 CD520 CG520 CJ520 CM520 CS520 S536 V536 Y536 AB536 AE536 AH536 AK536 AN536 AT536 AW536 AZ536 BC536 BF536 BI536 BL536 BO536 BR536 BU536 BX536 CA536 CD536 CG536 CJ536 CM536 CS536 S552 V552 Y552 AB552 AE552 AH552 AK552 AN552 AT552 AW552 AZ552 BC552 BF552 BI552 BL552 BO552 BR552 BU552 BX552 CA552 CD552 CG552 CJ552 CM552 CS552 S568 V568 Y568 AB568 AE568 AH568 AK568 AN568 AT568 AW568 AZ568 BC568 BF568 BI568 BL568 BO568 BR568 BU568 BX568 CA568 CD568 CG568 CJ568 CM568 CS568 S584 V584 Y584 AB584 AE584 AH584 AK584 AN584 AT584 AW584 AZ584 BC584 BF584 BI584 BL584 BO584 BR584 BU584 BX584 CA584 CD584 CG584 CJ584 CM584 CS584 CY200 CS17:CS30 CS4 CS6:CS14 CV344 CV184 CV232 CV264 CS88 CS81:CS85 CV440 CV456 CV488 CV520 CV536 CV568 CV4 CV6:CV14 CY88 CV17:CV30 CY552 CV200 CY232 CY424 CY360 CY392 CY296 CY328 CY408 CY264 CY440 CY456 CY568 CY472 CY488 CY504 CY520 CY536 CV193:CV197 CY584 DB488 CY17:CY30 CY4 CY6:CY14 DB504 DB360 DB520 DB568 CY215:CY222 DB536 DB328 DB264 DB296 DB392 DB88 DB552 DB584 DB408 DB424 DB440 DB456 DB472 DE200 CY212:CY213 CY228 DB232 DE488 DE232 DB4 DB6:DB14 DE504 DE360 DE520 DE568 DB215:DB222 DE536 DE328 DE264 DE296 DE392 DE552 DE584 DE408 DE424 DE440 DE456 DE472 DH212:DH213 DB17:DB30 DH228 DB212:DB213 DB228 DE88 DH488 DH232 DE4 DE6:DE14 DH504 DE17:DE30 DH360 DH520 DH568 DE215:DE222 DH536 DH328 DH264 DH296 DH392 DH552 DH584 DH408 DH424 DH440 DH456 DH472 DB200 DH200 DE212:DE213 DE228 DK488 DK232 DH4 DH6:DH14 DK504 DK360 DK520 DK568 DH215:DH222 DK536 DK328 DK264 DK296 DK392 DK552 DH17:DH30 DK584 DK408 DK424 DK440 DK456 DK472 DK200 DK88 DK4 DK6:DK14 DK17:DK30 DK215:DK222 DQ584 DK212:DK213 DK228 DQ472 DN4 DN6:DN14 DQ488 DQ328 DN17:DN30 DQ504 DQ552 DQ520 DQ296 DQ232 DQ264 DQ360 DQ536 DQ88 DQ568 DQ392 DQ408 DQ424 DQ440 DQ456 DQ200 P200 DT488 DT232 DQ4 DQ6:DQ14 DT504 DQ17:DQ30 DT360 DT520 DT568 DQ215:DQ222 DT536 DT328 DT264 DT296 DT392 DT552 DT88 DT584 DT408 DT424 DT440 DT456 DT472 DT200 DQ212:DQ213 DQ228 DW488 DW232 DT4 DT17:DT30 DW504 DW360 DW520 DW568 DT215:DT222 DW536 DW328 DW264 DW296 DW392 DW552 DW88 DW584 DW408 DW424 DW440 DW456 DW472 DW200 DT212:DT213 DT228 DT6:DT14 DZ488 DZ232 DW4 DW17:DW30 DZ504 DZ6:DZ14 DZ360 DZ520 DZ568 DW215:DW222 DZ536 DZ328 DZ264 DZ296 DZ392 DZ552 DZ88 DZ584 DZ408 DZ424 DZ440 DZ456 DZ472 DZ200 DW212:DW213 DW228 DW6:DW14 EC488 EC232 DZ4 DZ17:DZ30 EC504 EC360 EC520 EC568 DZ215:DZ222 EC536 EC328 EC264 EC296 EC392 EC552 EC88 EC584 EC408 EC424 EC440 EC456 EC472 EC200 DZ212:DZ213 DZ228 EC6:EC14 EU488 EU232 EC4 EC17:EC30 EU504 EU360 EU520 EU568 EC215:EC222 EU536 EU328 EU264 EU296 EU392 EU552 EU88 EU584 EU408 EU424 EU440 EU456 EU472 EU200 EC212:EC213 EC228 EU6:EU14 EX488 EX232 EU4 EU17:EU30 EX504 EX360 EX520 EX568 EU215:EU222 EX536 EX328 EX264 EX296 EX392 EX552 EX88 EX584 EX408 EX424 EX440 EX456 EX472 EX200 EU212:EU213 EU228 EX6:EX14 FA488 FA232 EX4 EX17:EX30 FA504 FA360 FA520 FA568 EX215:EX222 FA536 FA328 FA264 FA296 FA392 FA552 FA88 FA584 FA408 FA424 FA440 FA456 FA472 FA200 EX212:EX213 EX228 FA6:FA14 FG488 FG232 FA4 FA17:FA30 FG504 FG360 FG520 FG568 FA215:FA222 FG536 FG328 FG264 FG296 FG392 FG552 FG88 FG584 FG408 FG424 FG440 FG456 FG472 FG200 FA212:FA213 FA228 FG6:FG14 FJ488 FJ232 FG4 FJ504 FJ360 FJ520 FJ568 FG215:FG222 FJ536 FJ328 FJ264 FJ296 FJ392 FJ552 FJ88 FJ584 FJ408 FJ424 FJ440 FJ456 FJ472 FJ200 FG212:FG213 FG228 FG17:FG30 FJ6:FJ14 FM488 FM232 FJ4 FJ17:FJ30 FM504 FM360 FM520 FM568 FJ215:FJ222 FM536 FM328 FM264 FM296 FM392 FM552 FM88 FM584 FM408 FM424 FM440 FM456 FM472 FM200 FJ212:FJ213 FJ228 GH17:GH30 FM6:FM14 FP488 FP232 FM4 FP504 FP360 FP520 FP568 FM215:FM222 FP536 FP328 FP264 FP296 FP392 FP552 FP88 FP584 FP408 FP424 FP440 FP456 FP472 FP200 FM212:FM213 FM228 FM17:FM30 FP6:FP14 FS488 FS232 FP4 FP17:FP30 FS504 FS360 FS520 FS568 FP215:FP222 FS536 FS328 FS264 FS296 FS392 FS552 FS88 FS584 FS408 FS424 FS440 FS456 FS472 FS200 FP212:FP213 FP228 FS6:FS14 FV488 FV232 FS4 FS17:FS30 FV504 FV360 FV520 FV568 FS215:FS222 FV536 FV328 FV264 FV296 FV392 FV552 FV88 FV584 FV408 FV424 FV440 FV456 FV472 FV200 FS212:FS213 FS228 FV6:FV14 FY488 FY232 FV4 FV17:FV30 FY504 FY360 FY520 FY568 FV215:FV222 FY536 FY328 FY264 FY296 FY392 FY552 FY88 FY584 FY408 FY424 FY440 FY456 FY472 FY200 FV212:FV213 FV228 FY6:FY14 GB488 GB232 FY4 FY17:FY30 GB504 GB360 GB520 GB568 FY215:FY222 GB536 GB328 GB264 GB296 GB392 GB552 GB88 GB584 GB408 GB424 GB440 GB456 GB472 GB200 FY212:FY213 FY228 GB17:GB30 GB6:GB14 GE488 GE232 GB4 GB228 GE504 GE360 GE520 GE568 GB215:GB222 GE536 GE328 GE264 GE296 GE392 GE552 GE88 GE584 GE408 GE424 GE440 GE456 GE472 GE200 GB212:GB213 GE6:GE14 EF488 EF232 GE4 GE228 EF504 EF360 EF520 EF568 GE215:GE222 EF536 EF328 EF264 EF296 EF392 EF552 EF88 EF584 EF408 EF424 EF440 EF456 EF472 EF200 GE212:GE213 EF6:EF14 EI488 EI232 EF4 EI504 EI360 EI520 EI568 EF215:EF222 EI536 EI328 EI264 EI296 EI392 EI552 EI88 EI584 EI408 EI424 EI440 EI456 EI472 EI200 EF212:EF213 EF228 EI6:EI14 EL488 EL232 EI4 EI17:EI30 EL504 EL360 EL520 EL568 EI215:EI222 EL536 EL328 EL264 EL296 EL392 EL552 EL88 EL584 EL408 EL424 EL440 EL456 EL472 EL200 EI212:EI213 EI228 EL6:EL14 EO488 EO232 EL4 EL17:EL30 EO504 EO360 EO520 EO568 EL215:EL222 EO536 EO328 EO264 EO296 EO392 EO552 EO88 EO584 EO408 EO424 EO440 EO456 EO472 EO200 EL212:EL213 EL228 EO6:EO14 ER488 ER232 EO4 ER504 ER360 ER520 ER568 EO215:EO222 ER536 ER328 ER264 ER296 ER392 ER552 ER88 ER584 ER408 ER424 ER440 ER456 ER472 ER200 EO212:EO213 EO228 EF17:EF30 ER6:ER14 FD488 FD232 ER4 ER17:ER30 FD504 FD360 FD520 FD568 ER215:ER222 FD536 FD328 FD264 FD296 FD392 FD552 FD88 FD584 FD408 FD424 FD440 FD456 FD472 FD200 ER212:ER213 ER228 EO17:EO30 FD6:FD14 AQ184 AQ488 GH232 FD4 AQ40 AQ504 AQ360 AQ520 AQ568 FD215:FD222 AQ536 GH328 GH264 GH296 AQ392 AQ72 AQ552 AQ104 AQ584 AQ408 AQ424 AQ440 AQ456 AQ472 AQ152 FD212:FD213 FD228 FD17:FD30 AQ20:AQ30 GH360 AQ4 AQ6:AQ14 AQ311:AQ318 AQ343:AQ350 AQ340:AQ341 AQ216 AQ231:AQ238 AQ248 AQ263:AQ270 AQ280 AQ328 AQ295:AQ302 AQ65:AQ66 AQ49:AQ50 AQ33:AQ34 AQ17:AQ18 AQ161:AQ164 AQ129:AQ132 AQ212:AQ213 AQ228:AQ229 AQ244:AQ245 AQ260:AQ261 AQ276:AQ277 AQ292:AQ293 AQ308:AQ309 AQ324:AQ325 AQ356 GH88 AQ68 GH392 AQ113:AQ114 AQ97:AQ98 AQ81:AQ82 AQ196 GH200 AQ52 GH408 GH424 GH440 GH456 GH472 GH488 GH504 GH520 GH536 GH552 GH568 GH584 GH212:GH213 GH6:GH14 GK488 GK232 GH4 GH228 GK504 GK360 GK520 GK568 GH215:GH222 GK536 GK328 GK264 GK296 GK392 GK552 GK88 GK584 GK408 GK424 GK440 GK456 GK472 GK200 GE17:GE30 GK17:GK30 GK212:GK213 GK6:GK14 GN488 GN232 GK4 GK228 GN504 GN360 GN520 GN568 GK215:GK222 GN536 GN328 GN264 GN296 GN392 GN552 GN88 GN584 GN408 GN424 GN440 GN456 GN472 GN200 GQ200 GN212:GN213 GN6:GN14 GQ488 GQ232 GN4 GN228 GQ504 GQ360 GQ520 GQ568 GN215:GN222 GQ536 GQ328 GQ264 GQ296 GQ392 GQ552 GQ88 GQ584 GQ408 GQ424 GQ440 GQ456 GQ472 GN17:GN30 GT200 GQ212:GQ213 GQ6:GQ14 GT488 GT232 GQ4 GQ228 GT504 GT360 GT520 GT568 GQ215:GQ222 GT536 GT328 GT264 GT296 GT392 GT552 GT88 GT584 GT408 GT424 GT440 GT456 GT472 GQ17:GQ30 GW200 GT212:GT213 GW88 GT6:GT14 GW488 GW232 GT4 GT228 GW504 GW360 GW520 GW568 GT215:GT222 GW536 GW328 GW264 GW296 GW392 GT17:GT30 GW552 GW584 GW408 GW424 GW440 GW456 GW472 GZ200 GW212:GW213 GZ88 GW6:GW14 GZ488 GZ232 GW4 GW228 GZ504 GZ360 GZ520 GZ568 GW215:GW222 GZ536 GZ328 GZ264 GZ296 GZ392 GW17:GW30 GZ552 GZ408 GZ424 GZ440 GZ456 GZ472 S116:S126 P136 V152 S180:S190 GZ212:GZ213 GZ584 V72 GZ6:GZ14 S168 CP465:CP478 S212:S222 GZ4 GZ228 CP488 S84:S94 S328 V337:V350 CP497:CP510 CP545:CP558 GZ215:GZ222 CP520 S276:S286 S296 S232 S244:S254 P264 S308:S318 S360 AT372:AT382 GZ17:GZ30 CP536 S40 V49:V62 CP568 AZ385:AZ398 CP401:CP414 CP417:CP430 CP440 CP456 S104 GZ33:GZ46 GW33:GW46 GT33:GT46 GQ33:GQ46 GN33:GN46 GK33:GK46 GH33:GH46 AQ36:AQ38 FD33:FD46 ER33:ER46 EL33:EL46 EI33:EI46 EO33:EO46 EF33:EF46 FJ33:FJ46 GE33:GE46 GB33:GB46 FP33:FP46 FV33:FV46 FY33:FY46 FS33:FS46 FM33:FM46 FG33:FG46 FA33:FA46 EX33:EX46 EU33:EU46 EC33:EC46 DZ33:DZ46 DW33:DW46 DT33:DT46 DQ33:DQ46 DN33:DN46 DK33:DK46 DE33:DE46 DH33:DH46 DB33:DB46 CY33:CY46 CV33:CV46 CS33:CS46 CP33:CP46 CM33:CM46 CG33:CG46 CJ33:CJ46 CD33:CD46 CA33:CA46 BX33:BX46 BU33:BU46 BR33:BR46 BO33:BO38 BL33:BL38 BI33:BI38 BF36:BF38 BC33:BC38 AZ33:AZ38 AW36:AW38 AN33:AN38 AT36:AT38 AE36:AE38 AK36:AK38 AH36:AH38 AB36:AB38 Y36:Y38 V33:V38 P33:P38 S33:S38 GZ49:GZ62 GW49:GW62 GT49:GT62 GQ49:GQ62 GN49:GN62 GK49:GK62 GH49:GH62 AQ54:AQ62 FD49:FD62 ER49:ER62 EO49:EO62 EL49:EL62 EI49:EI62 EF49:EF62 GE49:GE62 GB49:GB62 FY49:FY62 FV49:FV62 FS49:FS62 FP49:FP62 FM49:FM62 FJ49:FJ62 FG49:FG62 FA49:FA62 EX49:EX62 EU49:EU62 EC49:EC62 DZ49:DZ62 DW49:DW62 DT49:DT62 DQ49:DQ62 DN49:DN62 DK49:DK62 DH49:DH62 DE49:DE62 DB49:DB62 CY49:CY62 CV49:CV62 CS49:CS62 CP49:CP62 CM49:CM62 CJ49:CJ62 CG49:CG62 CD49:CD62 CA49:CA62 BU49:BU62 BX49:BX62 BR49:BR54 BO52:BO62 BL52:BL62 BI52:BI62 BF52:BF62 AW54:AW62 BC54:BC62 AZ49:AZ62 AN49:AN62 AH52:AH62 AE52:AE62 AB52:AB62 Y52:Y62 S52:S62 P52:P62 GZ65:GZ78 GW65:GW78 GT65:GT78 GQ65:GQ78 GN65:GN78 GK65:GK78 GH65:GH78 AQ70 FD65:FD78 ER65:ER78 EO65:EO78 EL65:EL78 EI65:EI78 EF65:EF78 GE65:GE78 GB65:GB78 FY65:FY78 FV65:FV78 FS65:FS78 FP65:FP78 FM65:FM78 FJ65:FJ78 FG65:FG78 FA65:FA78 EX65:EX78 EU65:EU78 EC65:EC78 DZ65:DZ78 DW65:DW78 DT65:DT78 DQ65:DQ78 DN65:DN78 DK65:DK78 DH65:DH78 DE65:DE78 DB65:DB78 CY65:CY78 CV65:CV78 CS65:CS78 CP65:CP78 CM65:CM78 CJ65:CJ78 CG65:CG78 CD65:CD78 CA65:CA78 BX65:BX78 BU65:BU78 BR65:BR78 BO68:BO70 BL68:BL70 BI68:BI70 BF70 BC70 AZ65:AZ70 AW70 AN65:AN70 AT70 AH68:AH70 AB68:AB70 Y68:Y70 P68:P70 S68:S70 V65:V70 GZ81:GZ86 GW81:GW86 GT81:GT86 GQ81:GQ86 GN81:GN86 GK81:GK86 GH81:GH86 AQ84:AQ94 FD81:FD86 ER81:ER86 EO81:EO86 EL81:EL86 EI81:EI86 EF81:EF86 GE81:GE86 GB81:GB86 FY81:FY86 FV81:FV86 FS81:FS86 FP81:FP86 FM81:FM86 FJ81:FJ86 FG81:FG86 FA81:FA86 EX81:EX86 EU81:EU86 EC81:EC86 DZ81:DZ86 DW81:DW86 DT81:DT86 DQ81:DQ86 DN81:DN94 DK81:DK86 DH81:DH94 DE81:DE86 DB81:DB86 CY81:CY86 CV81:CV86 CP81:CP86 CD81:CD86 CA81:CA86 BX81:BX94 BU81:BU86 BR81:BR86 BO84:BO94 BL84:BL94 BI84:BI94 AZ81:AZ94 AW84:AW94 AN81:AN94 AT84:AT94 AH84:AH94 AB84:AB94 Y84:Y94 P84:P94 V81:V94 GZ97:GZ110 GW97:GW110 GT97:GT110 GQ97:GQ110 GN97:GN110 GK97:GK110 GH97:GH110 AQ100:AQ102 FD97:FD110 ER97:ER110 EO97:EO110 EL97:EL110 EI97:EI110 EF97:EF110 GE97:GE110 GB97:GB110 FY97:FY110 FV97:FV110 FS97:FS110 FP97:FP110 FM97:FM110 FJ97:FJ110 FG97:FG110 FA97:FA110 EX97:EX110 EU97:EU110 EC97:EC110 DZ97:DZ110 DW97:DW110 DT97:DT110 DQ97:DQ110 DN97:DN110 DK97:DK110 DH97:DH110 DE97:DE110 DB97:DB110 CY97:CY110 CV97:CV110 CS97:CS110 CP97:CP110 CM97:CM110 CJ97:CJ110 CG97:CG110 BX97:BX110 BO100:BO102 BL100:BL102 BI100:BI102 BF97:BF110 BC97:BC110 AZ97:AZ102 AW100:AW102 AN97:AN102 AT100:AT102 AB100:AB102 Y100:Y102 P100:P102 V97:V102 S100:S102 GZ113:GZ126 GW113:GW126 GT113:GT126 GQ113:GQ126 GN113:GN126 GK113:GK126 GH113:GH126 AQ116:AQ126 FD113:FD126 ER113:ER126 EO113:EO126 EL113:EL126 EI113:EI126 EF113:EF126 GE113:GE126 GB113:GB126 FY113:FY126 FV113:FV126 FS113:FS126 FP113:FP126 FM113:FM126 FJ113:FJ126 FG113:FG126 FA113:FA126 EX113:EX126 EU113:EU126 EC113:EC126 DZ113:DZ126 DW113:DW126 DT113:DT126 DQ113:DQ126 DN113:DN126 DK113:DK126 DH113:DH126 DE113:DE126 DB113:DB126 CY113:CY126 CV113:CV126 CS113:CS126 CP113:CP126 CM113:CM126 CJ113:CJ126 CG113:CG126 CD113:CD126 CA113:CA126 BX113:BX126 BU113:BU126 BR113:BR126 BO116:BO126 BL116:BL126 BI116:BI126 BF113:BF118 BC113:BC118 AZ113:AZ126 AW116:AW126 AN113:AN126 AT116:AT126 AB113:AB126 Y113:Y126 V113:V126 P116:P126 GW129:GW142 GT129:GT142 GQ129:GQ142 GN129:GN142 GK129:GK142 GH129:GH142 AQ134:AQ142 FD129:FD142 ER129:ER142 EO129:EO142 EL129:EL142 EI129:EI142 EF129:EF142 GE129:GE142 GB129:GB142 FY129:FY142 FV129:FV142 FS129:FS142 FP129:FP142 FM129:FM142 FJ129:FJ142 FG129:FG142 FA129:FA142 EX129:EX142 EU129:EU142 EC129:EC142 DZ129:DZ142 DW129:DW142 DT129:DT142 DQ129:DQ142 DN129:DN142 GZ129:GZ142 DK129:DK142 DB129:DB142 DH129:DH142 DE129:DE142 CY129:CY142 CV129:CV142 CS129:CS142 CP129:CP142 CM129:CM142 CJ129:CJ142 CG129:CG142 CD129:CD142 CA129:CA142 BX129:BX142 BU129:BU142 BR129:BR142 BO132:BO134 BL132:BL134 BI132:BI134 BF134:BF142 BC134:BC142 AZ129:AZ142 AW134:AW142 AN129:AN142 AT129:AT142 AB129:AB142 Y129:Y142 V129:V142 S132:S134 P132:P134 GW145:GW158 GT145:GT158 GQ145:GQ158 GN145:GN158 GK145:GK158 GH145:GH158 AQ145:AQ150 FD145:FD158 ER145:ER158 EO145:EO158 EL145:EL158 EI145:EI158 EF145:EF158 GE145:GE158 GB145:GB158 FY145:FY158 FV145:FV158 FS145:FS158 FP145:FP158 FM145:FM158 FJ145:FJ158 FG145:FG158 FA145:FA158 EX145:EX158 EU145:EU158 EC145:EC158 DZ145:DZ158 DW145:DW158 DT145:DT158 DQ145:DQ158 DN145:DN158 GZ145:GZ158 DK145:DK158 DH145:DH158 DB145:DB158 DE145:DE158 CY145:CY158 CV145:CV158 CS145:CS158 CP145:CP158 CM145:CM158 CG145:CG158 CJ145:CJ158 CD145:CD150 CA145:CA150 BX145:BX150 BU145:BU150 BR145:BR150 BO148:BO158 BL148:BL158 BI148:BI158 BF145:BF150 AW145:AW150 BC150 AZ145:AZ158 AN145:AN150 AT150 P148:P158 S148:S158 V145:V150 GW161:GW174 GT161:GT174 GQ161:GQ174 GN161:GN174 GK161:GK174 GH161:GH174 AQ166:AQ174 FD161:FD174 ER161:ER174 EO161:EO174 EL161:EL174 EI161:EI174 EF161:EF174 GE161:GE174 GB161:GB174 FY161:FY174 FV161:FV174 FS161:FS174 FP161:FP174 FM161:FM174 FJ161:FJ174 FG161:FG174 FA161:FA174 EX161:EX174 EU161:EU174 EC161:EC174 DZ161:DZ174 DW161:DW174 DT161:DT174 DQ161:DQ174 GZ161:GZ174 DN161:DN174 DK161:DK174 DH161:DH174 DE161:DE174 DB161:DB174 CY161:CY174 CV161:CV174 CS161:CS174 CP161:CP174 CM161:CM174 CJ161:CJ174 CG161:CG174 CD161:CD174 CA161:CA174 BX161:BX174 BU161:BU174 BR161:BR174 BO164:BO166 BL164:BL166 BI164:BI166 AZ161:AZ166 AW166:AW174 AN161:AN174 AT161:AT174 AH164:AH174 AE164:AE174 AK164:AK174 V161:V174 P164:P166 S164:S166 GZ177:GZ190 GW177:GW190 GT177:GT190 GQ177:GQ190 GN177:GN190 GK177:GK190 GH177:GH190 AQ177:AQ182 FD177:FD190 ER177:ER190 EO177:EO190 EL177:EL190 EI177:EI190 EF177:EF190 GE177:GE190 GB177:GB190 FY177:FY190 FV177:FV190 FS177:FS190 FP177:FP190 FM177:FM190 FJ177:FJ190 FG177:FG190 FA177:FA190 EX177:EX190 EU177:EU190 EC177:EC190 DZ177:DZ190 DW177:DW190 DT177:DT190 DQ177:DQ190 DN177:DN190 DK177:DK190 DB177:DB190 DE177:DE190 DH177:DH190 CY177:CY190 CV177:CV182 CS177:CS182 CP177:CP182 CM177:CM182 CJ177:CJ182 CG177:CG182 CD177:CD182 CA177:CA182 BX177:BX182 BU177:BU182 BR177:BR182 BO180:BO190 BL180:BL190 BI180:BI190 BF177:BF182 AZ177:AZ190 BC177:BC182 AW177:AW182 AT182 AK182 AH182 AN177:AN182 AE182 AB182 Y182 V177:V182 P180:P190 GZ193:GZ198 GW193:GW198 GT193:GT198 GQ193:GQ198 GN193:GN198 GK193:GK198 GH193:GH198 AQ198:AQ206 FD193:FD198 ER193:ER198 EO193:EO198 EL193:EL198 EI193:EI198 EF193:EF198 GE193:GE198 GB193:GB198 FY193:FY198 FV193:FV198 FS193:FS198 FP193:FP198 FM193:FM198 FJ193:FJ198 FG193:FG198 FA193:FA198 EX193:EX198 EU193:EU198 EC193:EC198 DZ193:DZ198 DW193:DW198 DT193:DT198 DQ193:DQ198 DN193:DN206 DK193:DK198 DH193:DH198 DB193:DB198 DE193:DE198 CY193:CY198 CS193:CS198 CP193:CP198 CM193:CM198 CJ193:CJ198 BU193:BU198 CD193:CD198 BX193:BX198 CA193:CA198 CG193:CG198 BR193:BR198 BO196:BO198 BL196:BL198 BI196:BI198 BF198:BF206 BC198:BC206 AZ193:AZ198 AW198:AW206 AN193:AN206 AT193:AT206 V193:V206 S196:S198 P196:P198 DN209:DN222 CV209:CV222 CS212:CS222 CP209:CP222 CM212:CM222 CJ212:CJ222 CG212:CG222 CD212:CD222 CA212:CA222 BX212:BX222 BU212:BU222 BR212:BR222 BO212:BO222 BL212:BL222 BI212:BI222 AZ209:AZ222 AN209:AN222 V209:V214 P212:P222 GZ230 GW230 GT230 GQ230 GN230 GK230 GH230 FD230 ER230 EO230 EL230 EI230 EF230 GE230 GB230 FY230 FV230 FS230 FP230 FM230 FJ230 FG230 FA230 EX230 EU230 EC230 DZ230 DW230 DT230 DQ230 DN225:DN238 DK230 DH230 DE230 DB230 CY230 CV225:CV230 CS228:CS230 CP225:CP230 CM228:CM230 CJ228:CJ230 CG228:CG230 CD228:CD230 CA228:CA230 BX228:BX230 BU228:BU230 BR228:BR230 BO228:BO230 BL228:BL230 BI228:BI230 AZ225:AZ230 AN225:AN230 V225:V238 P228:P230 S228:S230 GZ244:GZ254 GW244:GW254 GT244:GT254 GQ244:GQ254 GN244:GN254 GK244:GK254 GH244:GH254 FD244:FD254 ER244:ER254 EO244:EO254 EL244:EL254 EI244:EI254 EF244:EF254 GE244:GE254 GB244:GB254 FY244:FY254 FV244:FV254 FS244:FS254 FP244:FP254 FM244:FM254 FJ244:FJ254 FG244:FG254 FA244:FA254 EX244:EX254 EU244:EU254 EC244:EC254 DZ244:DZ254 DW244:DW254 DT244:DT254 DQ244:DQ254 DN241:DN254 DK244:DK254 DH244:DH254 DE244:DE254 DB244:DB254 CY244:CY254 CV241:CV254 CS244:CS254 CP241:CP254 CM244:CM254 CJ244:CJ254 CG244:CG254 CD244:CD254 CA244:CA254 BX244:BX254 BU244:BU254 BR244:BR254 BO244:BO254 BL244:BL254 BI244:BI254 AZ241:AZ254 AN241:AN254 V241:V246 P244:P254 GZ260:GZ262 GW260:GW262 GT260:GT262 GQ260:GQ262 GN260:GN262 GK260:GK262 GH260:GH262 FD260:FD262 ER260:ER262 EO260:EO262 EL260:EL262 EI260:EI262 EF260:EF262 GE260:GE262 GB260:GB262 FY260:FY262 FV260:FV262 FS260:FS262 FP260:FP262 FM260:FM262 FJ260:FJ262 FG260:FG262 FA260:FA262 EX260:EX262 EU260:EU262 EC260:EC262 DZ260:DZ262 DW260:DW262 DT260:DT262 DQ260:DQ262 DN257:DN270 DK260:DK262 DH260:DH262 DE260:DE262 DB260:DB262 CY260:CY262 CV257:CV262 CS260:CS262 CP257:CP262 CM260:CM262 CJ260:CJ262 CG260:CG262 CD260:CD262 CA260:CA262 BX260:BX262 BU260:BU262 BR260:BR262 BO260:BO262 BL260:BL262 BI260:BI262 AZ257:AZ262 AN257:AN262 V257:V270 S260:S262 P260:P262 GZ276:GZ286 GW276:GW286 GT276:GT286 GQ276:GQ286 GN276:GN286 GK276:GK286 GH276:GH286 FD276:FD286 ER276:ER286 EO276:EO286 EL276:EL286 EI276:EI286 EF276:EF286 GE276:GE286 GB276:GB286 FY276:FY286 FV276:FV286 FS276:FS286 FP276:FP286 FM276:FM286 FJ276:FJ286 FG276:FG286 FA276:FA286 EX276:EX286 EU276:EU286 EC276:EC286 DZ276:DZ286 DW276:DW286 DT276:DT286 DQ276:DQ286 DN273:DN286 DK276:DK286 DH276:DH286 DE276:DE286 DB276:DB286 CY276:CY286 CV273:CV286 CS276:CS286 CP273:CP286 CM276:CM286 CJ276:CJ286 CG276:CG286 CD276:CD286 CA276:CA286 BX276:BX286 BU276:BU286 BR276:BR286 BO276:BO286 BL276:BL286 BI276:BI286 AN273:AN286 AZ273:AZ286 V273:V278 P276:P286 GZ308:GZ318 GW308:GW318 GT308:GT318 GQ308:GQ318 GN308:GN318 GK308:GK318 GH308:GH318 FD308:FD318 ER308:ER318 EO308:EO318 EL308:EL318 EI308:EI318 EF308:EF318 GE308:GE318 GB308:GB318 FY308:FY318 FV308:FV318 FS308:FS318 FP308:FP318 FM308:FM318 FJ308:FJ318 FG308:FG318 FA308:FA318 EX308:EX318 EU308:EU318 EC308:EC318 DZ308:DZ318 DW308:DW318 DT308:DT318 DQ308:DQ318 DN305:DN318 DK308:DK318 DH308:DH318 DE308:DE318 DB308:DB318 CY308:CY318 CV305:CV318 CS308:CS318 CP305:CP318 CM308:CM318 CJ308:CJ318 CG308:CG318 CD308:CD318 CA308:CA318 BX308:BX318 BU308:BU318 BR308:BR318 BO308:BO318 BL308:BL318 BI308:BI318 AZ305:AZ318 AN305:AN318 V305:V318 P308:P318 GZ292:GZ294 GW292:GW294 GT292:GT294 GQ292:GQ294 GN292:GN294 GK292:GK294 GH292:GH294 FD292:FD294 ER292:ER294 EO292:EO294 EL292:EL294 EI292:EI294 EF292:EF294 GE292:GE294 GB292:GB294 FY292:FY294 FV292:FV294 FS292:FS294 FP292:FP294 FM292:FM294 FJ292:FJ294 FG292:FG294 FA292:FA294 EX292:EX294 EU292:EU294 EC292:EC294 DZ292:DZ294 DW292:DW294 DT292:DT294 DQ292:DQ294 DN289:DN302 DK292:DK294 DH292:DH294 DE292:DE294 DB292:DB294 CY292:CY294 CV289:CV302 CS292:CS294 CP289:CP302 CM292:CM294 CJ292:CJ294 CG292:CG294 CD292:CD294 CA292:CA294 BX292:BX294 BU292:BU294 BR292:BR294 BO292:BO294 BL292:BL294 BI292:BI294 AZ289:AZ294 AN289:AN294 V289:V302 P292:P294 S292:S294 GZ324:GZ326 GW324:GW326 GT324:GT326 GQ324:GQ326 GN324:GN326 GK324:GK326 GH324:GH326 FD324:FD326 ER324:ER326 EO324:EO326 EL324:EL326 EI324:EI326 EF324:EF326 GE324:GE326 GB324:GB326 FY324:FY326 FV324:FV326 FS324:FS326 FP324:FP326 FM324:FM326 FJ324:FJ326 FG324:FG326 FA324:FA326 EX324:EX326 EU324:EU326 EC324:EC326 DZ324:DZ326 DW324:DW326 DT324:DT326 DQ324:DQ326 DN321:DN334 DK324:DK326 DH324:DH326 DE324:DE326 DB324:DB326 CY324:CY326 CV321:CV334 CS324:CS326 CP321:CP334 CM324:CM326 CJ324:CJ326 CG324:CG326 CD324:CD326 CA324:CA326 BX324:BX326 BU324:BU326 BR324:BR326 BO324:BO326 BL324:BL326 BI324:BI326 AZ321:AZ334 AN321:AN334 AE324:AE326 Y324:Y326 V321:V326 P324:P326 S324:S326 GZ340:GZ350 GW340:GW350 GT340:GT350 GQ340:GQ350 GN340:GN350 GK340:GK350 GH340:GH350 FD340:FD350 ER340:ER350 EO340:EO350 EL340:EL350 EI340:EI350 EF340:EF350 GE340:GE350 GB340:GB350 FY340:FY350 FV340:FV350 FS340:FS350 FP340:FP350 FM340:FM350 FJ340:FJ350 FG340:FG350 FA340:FA350 EX340:EX350 EU340:EU350 EC340:EC350 DZ340:DZ350 DW340:DW350 DT340:DT350 DQ340:DQ350 DN337:DN350 DK340:DK350 DH340:DH350 DE340:DE350 DB340:DB350 CY340:CY350 CV337:CV342 CS340:CS350 CP337:CP342 CM340:CM350 CJ340:CJ350 CG340:CG350 CD340:CD350 CA340:CA350 BX340:BX350 BU340:BU350 BR340:BR350 BO340:BO350 BL340:BL350 BI340:BI350 AZ337:AZ342 AN337:AN342 AE340:AE350 Y340:Y350 S340:S350 P340:P350 GZ356:GZ358 GW356:GW358 GT356:GT358 GQ356:GQ358 GN356:GN358 GK356:GK358 GH356:GH358 AQ358 FD356:FD358 ER356:ER358 EO356:EO358 EL356:EL358 EI356:EI358 EF356:EF358 GE356:GE358 GB356:GB358 FY356:FY358 FV356:FV358 FS356:FS358 FP356:FP358 FM356:FM358 FJ356:FJ358 FG356:FG358 FA356:FA358 EX356:EX358 EU356:EU358 EC356:EC358 DZ356:DZ358 DW356:DW358 DT356:DT358 DQ356:DQ358 DN353:DN366 DK356:DK358 DH356:DH358 DE356:DE358 DB356:DB358 CY356:CY358 CV353:CV366 CS356:CS358 CP353:CP366 CM356:CM358 CJ356:CJ358 CG356:CG358 CD356:CD358 CA356:CA358 BX356:BX358 BU356:BU358 BR356:BR358 BO356:BO358 BL356:BL358 BI356:BI358 BF358 BC358 AZ353:AZ366 AW358 AB358 V353:V358 P356:P358 AN353:AN366 AT358 AK358 AH358 AE358 Y356:Y358 S356:S358 GZ372:GZ382 GW372:GW382 GT372:GT382 GQ372:GQ382 GN372:GN382 GK372:GK382 GH372:GH382 AQ372:AQ382 FD372:FD382 ER372:ER382 EO372:EO382 EL372:EL382 EI372:EI382 EF372:EF382 GE372:GE382 GB372:GB382 FY372:FY382 FV372:FV382 FS372:FS382 FP372:FP382 FM372:FM382 FJ372:FJ382 FG372:FG382 FA372:FA382 EX372:EX382 EU372:EU382 EC372:EC382 DZ372:DZ382 DW372:DW382 DT372:DT382 DQ372:DQ382 DN369:DN382 DK372:DK382 DH372:DH382 DE372:DE382 DB372:DB382 CY372:CY382 CV369:CV382 CS372:CS382 CP369:CP382 CM372:CM382 CJ372:CJ382 CG372:CG382 CD372:CD382 CA372:CA382 BX372:BX382 BU372:BU382 BR372:BR382 BO372:BO382 BL372:BL382 BI372:BI382 BF372:BF382 BC372:BC382 AZ369:AZ374 AW372:AW382 AK372:AK382 AH372:AH382 AB372:AB382 V372:V382 P372:P382 AN369:AN374 AE372:AE382 Y372:Y382 S372:S382 GZ388:GZ390 GW388:GW390 GT388:GT390 GQ388:GQ390 GN388:GN390 GK388:GK390 GH388:GH390 AQ388:AQ390 FD388:FD390 ER388:ER390 EO388:EO390 EL388:EL390 EI388:EI390 EF388:EF390 GE388:GE390 GB388:GB390 FY388:FY390 FV388:FV390 FS388:FS390 FP388:FP390 FM388:FM390 FJ388:FJ390 FG388:FG390 FA388:FA390 EX388:EX390 EU388:EU390 EC388:EC390 DZ388:DZ390 DW388:DW390 DT388:DT390 DQ388:DQ390 DN385:DN398 DK388:DK390 DH388:DH390 DE388:DE390 DB388:DB390 CY388:CY390 CV385:CV398 CS388:CS390 CP385:CP398 CM388:CM390 CJ388:CJ390 CG388:CG390 CD388:CD390 CA388:CA390 BX388:BX390 BU388:BU390 BR388:BR390 BO388:BO390 BL388:BL390 BI388:BI390 BF388:BF390 BC388:BC390 AW388:AW390 AT388:AT390 AE388:AE390 Y388:Y390 S388:S390 AK388:AK390 AH388:AH390 AB388:AB390 V388:V390 P388:P390 AN385:AN398 GZ404:GZ406 GW404:GW406 GT404:GT406 GQ404:GQ406 GN404:GN406 GK404:GK406 GH404:GH406 AQ404:AQ406 FD404:FD406 ER404:ER406 EO404:EO406 EL404:EL406 EI404:EI406 EF404:EF406 GE404:GE406 GB404:GB406 FY404:FY406 FV404:FV406 FS404:FS406 FP404:FP406 FM404:FM406 FJ404:FJ406 FG404:FG406 FA404:FA406 EX404:EX406 EU404:EU406 EC404:EC406 DZ404:DZ406 DW404:DW406 DT404:DT406 DQ404:DQ406 DN401:DN414 DK404:DK406 DH404:DH406 DE404:DE406 DB404:DB406 CY404:CY406 CV401:CV414 CS404:CS406 CM404:CM406 CJ404:CJ406 CG404:CG406 CD404:CD406 CA404:CA406 BX404:BX406 BU404:BU406 BR404:BR406 BO404:BO406 BL404:BL406 BI404:BI406 BF404:BF406 BC404:BC406 AZ404:AZ406 AW404:AW406 AT404:AT406 AN404:AN406 AK404:AK406 AH404:AH406 AE404:AE406 AB404:AB406 Y404:Y406 V404:V406 S404:S406 P404:P406 GZ420:GZ422 GW420:GW422 GT420:GT422 GQ420:GQ422 GN420:GN422 GK420:GK422 GH420:GH422 AQ420:AQ422 FD420:FD422 ER420:ER422 EO420:EO422 EL420:EL422 EI420:EI422 EF420:EF422 GE420:GE422 GB420:GB422 FY420:FY422 FV420:FV422 FS420:FS422 FP420:FP422 FM420:FM422 FJ420:FJ422 FG420:FG422 FA420:FA422 EX420:EX422 EU420:EU422 EC420:EC422 DZ420:DZ422 DW420:DW422 DT420:DT422 DQ420:DQ422 DN417:DN430 DK420:DK422 DH420:DH422 DE420:DE422 DB420:DB422 CY420:CY422 CV417:CV430 CS420:CS422 CM420:CM422 CJ420:CJ422 CG420:CG422 CD420:CD422 CA420:CA422 BX420:BX422 BU420:BU422 BR420:BR422 BO420:BO422 BL420:BL422 BI420:BI422 BF420:BF422 BC420:BC422 AZ420:AZ422 AW420:AW422 AT420:AT422 AN420:AN422 AK420:AK422 AH420:AH422 AE420:AE422 AB420:AB422 Y420:Y422 V420:V422 S420:S422 P420:P422 GZ436:GZ438 GW436:GW438 GT436:GT438 GQ436:GQ438 GN436:GN438 GK436:GK438 GH436:GH438 AQ436:AQ438 FD436:FD438 ER436:ER438 EO436:EO438 EL436:EL438 EI436:EI438 EF436:EF438 GE436:GE438 GB436:GB438 FY436:FY438 FV436:FV438 FS436:FS438 FP436:FP438 FM436:FM438 FJ436:FJ438 FG436:FG438 FA436:FA438 EX436:EX438 EU436:EU438 EC436:EC438 DZ436:DZ438 DW436:DW438 DT436:DT438 DQ436:DQ438 DN433:DN446 DK436:DK438 DH436:DH438 DE436:DE438 DB436:DB438 CY436:CY438 CV433:CV438 CS436:CS438 CM436:CM438 CJ436:CJ438 CG436:CG438 CD436:CD438 CA436:CA438 BX436:BX438 BU436:BU438 BR436:BR438 BO436:BO438 BL436:BL438 BI436:BI438 BF436:BF438 BC436:BC438 AZ436:AZ438 AW436:AW438 AT436:AT438 AN436:AN438 AK436:AK438 AH436:AH438 AE436:AE438 AB436:AB438 Y436:Y438 V436:V438 S436:S438 P436:P438 CP433:CP438 GZ452:GZ454 GW452:GW454 GT452:GT454 GQ452:GQ454 GN452:GN454 GK452:GK454 GH452:GH454 AQ452:AQ454 FD452:FD454 ER452:ER454 EO452:EO454 EL452:EL454 EI452:EI454 EF452:EF454 GE452:GE454 GB452:GB454 FY452:FY454 FV452:FV454 FS452:FS454 FP452:FP454 FM452:FM454 FJ452:FJ454 FG452:FG454 FA452:FA454 EX452:EX454 EU452:EU454 EC452:EC454 DZ452:DZ454 DW452:DW454 DT452:DT454 DQ452:DQ454 DN449:DN462 DK452:DK454 DH452:DH454 DE452:DE454 DB452:DB454 CY452:CY454 CV449:CV454 CS452:CS454 CM452:CM454 CJ452:CJ454 CG452:CG454 CD452:CD454 CA452:CA454 BX452:BX454 BU452:BU454 BR452:BR454 BO452:BO454 BL452:BL454 BI452:BI454 BF452:BF454 BC452:BC454 AZ452:AZ454 AW452:AW454 AT452:AT454 AN452:AN454 AK452:AK454 AH452:AH454 AE452:AE454 AB452:AB454 Y452:Y454 V452:V454 S452:S454 P452:P454 CP449:CP454 GZ468:GZ470 GW468:GW470 GT468:GT470 GQ468:GQ470 GN468:GN470 GK468:GK470 GH468:GH470 AQ468:AQ470 FD468:FD470 ER468:ER470 EO468:EO470 EL468:EL470 EI468:EI470 EF468:EF470 GE468:GE470 GB468:GB470 FY468:FY470 FV468:FV470 FS468:FS470 FP468:FP470 FM468:FM470 FJ468:FJ470 FG468:FG470 FA468:FA470 EX468:EX470 EU468:EU470 EC468:EC470 DZ468:DZ470 DW468:DW470 DT468:DT470 DQ468:DQ470 DN465:DN478 DK468:DK470 DH468:DH470 DE468:DE470 DB468:DB470 CY468:CY470 CV465:CV478 CS468:CS470 CM468:CM470 CJ468:CJ470 CG468:CG470 CD468:CD470 CA468:CA470 BX468:BX470 BU468:BU470 BR468:BR470 BO468:BO470 BL468:BL470 BI468:BI470 BF468:BF470 BC468:BC470 AZ468:AZ470 AW468:AW470 AT468:AT470 AN468:AN470 AK468:AK470 AH468:AH470 AE468:AE470 AB468:AB470 Y468:Y470 V468:V470 S468:S470 P468:P470 GZ484:GZ486 GW484:GW486 GT484:GT486 GQ484:GQ486 GN484:GN486 GK484:GK486 GH484:GH486 AQ484:AQ486 FD484:FD486 ER484:ER486 EO484:EO486 EL484:EL486 EI484:EI486 EF484:EF486 GE484:GE486 GB484:GB486 FY484:FY486 FV484:FV486 FS484:FS486 FP484:FP486 FM484:FM486 FJ484:FJ486 FG484:FG486 FA484:FA486 EX484:EX486 EU484:EU486 EC484:EC486 DZ484:DZ486 DW484:DW486 DT484:DT486 DQ484:DQ486 DN481:DN494 DK484:DK486 DH484:DH486 DE484:DE486 DB484:DB486 CY484:CY486 CV481:CV486 CS484:CS486 CM484:CM486 CJ484:CJ486 CG484:CG486 CD484:CD486 CA484:CA486 BX484:BX486 BU484:BU486 BR484:BR486 BO484:BO486 BL484:BL486 BI484:BI486 BF484:BF486 BC484:BC486 AZ484:AZ486 AW484:AW486 AT484:AT486 AN484:AN486 AK484:AK486 AH484:AH486 AE484:AE486 AB484:AB486 Y484:Y486 V484:V486 S484:S486 P484:P486 CP481:CP486 GZ500:GZ502 GW500:GW502 GT500:GT502 GQ500:GQ502 GN500:GN502 GK500:GK502 GH500:GH502 AQ500:AQ502 FD500:FD502 ER500:ER502 EO500:EO502 EL500:EL502 EI500:EI502 EF500:EF502 GE500:GE502 GB500:GB502 FY500:FY502 FV500:FV502 FS500:FS502 FP500:FP502 FM500:FM502 FJ500:FJ502 FG500:FG502 FA500:FA502 EX500:EX502 EU500:EU502 EC500:EC502 DZ500:DZ502 DW500:DW502 DT500:DT502 DQ500:DQ502 DN497:DN510 DK500:DK502 DH500:DH502 DE500:DE502 DB500:DB502 CY500:CY502 CV497:CV510 CS500:CS502 CM500:CM502 CJ500:CJ502 CG500:CG502 CD500:CD502 CA500:CA502 BX500:BX502 BU500:BU502 BR500:BR502 BO500:BO502 BL500:BL502 BI500:BI502 BF500:BF502 BC500:BC502 AZ500:AZ502 AW500:AW502 AT500:AT502 AN500:AN502 AK500:AK502 AH500:AH502 AE500:AE502 AB500:AB502 Y500:Y502 V500:V502 S500:S502 P500:P502 GZ516:GZ518 GW516:GW518 GT516:GT518 GQ516:GQ518 GN516:GN518 GK516:GK518 GH516:GH518 AQ516:AQ518 FD516:FD518 ER516:ER518 EO516:EO518 EL516:EL518 EI516:EI518 EF516:EF518 GE516:GE518 GB516:GB518 FY516:FY518 FV516:FV518 FS516:FS518 FP516:FP518 FM516:FM518 FJ516:FJ518 FG516:FG518 FA516:FA518 EX516:EX518 EU516:EU518 EC516:EC518 DZ516:DZ518 DW516:DW518 DT516:DT518 DQ516:DQ518 DN513:DN526 DK516:DK518 DH516:DH518 DE516:DE518 DB516:DB518 CY516:CY518 CV513:CV518 CS516:CS518 CM516:CM518 CJ516:CJ518 CG516:CG518 CD516:CD518 CA516:CA518 BX516:BX518 BU516:BU518 BR516:BR518 BO516:BO518 BL516:BL518 BI516:BI518 BF516:BF518 BC516:BC518 AZ516:AZ518 AW516:AW518 AT516:AT518 AN516:AN518 AK516:AK518 AH516:AH518 AE516:AE518 AB516:AB518 Y516:Y518 V516:V518 S516:S518 P516:P518 CP513:CP518 GZ532:GZ534 GW532:GW534 GT532:GT534 GQ532:GQ534 GN532:GN534 GK532:GK534 GH532:GH534 AQ532:AQ534 FD532:FD534 ER532:ER534 EO532:EO534 EL532:EL534 EI532:EI534 EF532:EF534 GE532:GE534 GB532:GB534 FY532:FY534 FV532:FV534 FS532:FS534 FP532:FP534 FM532:FM534 FJ532:FJ534 FG532:FG534 FA532:FA534 EX532:EX534 EU532:EU534 EC532:EC534 DZ532:DZ534 DW532:DW534 DT532:DT534 DQ532:DQ534 DN529:DN542 DK532:DK534 DH532:DH534 DE532:DE534 DB532:DB534 CY532:CY534 CV529:CV534 CS532:CS534 CM532:CM534 CJ532:CJ534 CG532:CG534 CD532:CD534 CA532:CA534 BX532:BX534 BU532:BU534 BR532:BR534 BO532:BO534 BL532:BL534 BI532:BI534 BF532:BF534 BC532:BC534 AZ532:AZ534 AW532:AW534 AT532:AT534 AN532:AN534 AK532:AK534 AH532:AH534 AE532:AE534 AB532:AB534 Y532:Y534 V532:V534 S532:S534 P532:P534 CP529:CP534 GZ548:GZ550 GW548:GW550 GT548:GT550 GQ548:GQ550 GN548:GN550 GK548:GK550 GH548:GH550 AQ548:AQ550 FD548:FD550 ER548:ER550 EO548:EO550 EL548:EL550 EI548:EI550 EF548:EF550 GE548:GE550 GB548:GB550 FY548:FY550 FV548:FV550 FS548:FS550 FP548:FP550 FM548:FM550 FJ548:FJ550 FG548:FG550 FA548:FA550 EX548:EX550 EU548:EU550 EC548:EC550 DZ548:DZ550 DW548:DW550 DT548:DT550 DQ548:DQ550 DN545:DN558 DK548:DK550 DH548:DH550 DE548:DE550 DB548:DB550 CY548:CY550 CV545:CV558 CS548:CS550 CM548:CM550 CJ548:CJ550 CG548:CG550 CD548:CD550 CA548:CA550 BX548:BX550 BU548:BU550 BR548:BR550 BO548:BO550 BL548:BL550 BI548:BI550 BF548:BF550 BC548:BC550 AZ548:AZ550 AW548:AW550 AT548:AT550 AN548:AN550 AK548:AK550 AH548:AH550 AE548:AE550 AB548:AB550 Y548:Y550 V548:V550 S548:S550 P548:P550 GZ564:GZ566 GW564:GW566 GT564:GT566 GQ564:GQ566 GN564:GN566 GK564:GK566 GH564:GH566 AQ564:AQ566 FD564:FD566 ER564:ER566 EO564:EO566 EL564:EL566 EI564:EI566 EF564:EF566 GE564:GE566 GB564:GB566 FY564:FY566 FV564:FV566 FS564:FS566 FP564:FP566 FM564:FM566 FJ564:FJ566 FG564:FG566 FA564:FA566 EX564:EX566 EU564:EU566 EC564:EC566 DZ564:DZ566 DW564:DW566 DT564:DT566 DQ564:DQ566 DN561:DN574 DK564:DK566 DH564:DH566 DE564:DE566 DB564:DB566 CY564:CY566 CV561:CV566 CS564:CS566 CM564:CM566 CJ564:CJ566 CG564:CG566 CD564:CD566 CA564:CA566 BX564:BX566 BU564:BU566 BR564:BR566 BO564:BO566 BL564:BL566 BI564:BI566 BF564:BF566 BC564:BC566 AZ564:AZ566 AW564:AW566 AT564:AT566 AN564:AN566 AK564:AK566 AH564:AH566 AE564:AE566 AB564:AB566 Y564:Y566 V564:V566 S564:S566 P564:P566 CP561:CP566 GZ580:GZ582 DN577:DN590 GW580:GW582 GT580:GT582 GQ580:GQ582 GN580:GN582 GK580:GK582 GH580:GH582 AQ580:AQ582 FD580:FD582 ER580:ER582 EO580:EO582 EL580:EL582 EI580:EI582 EF580:EF582 GE580:GE582 GB580:GB582 FY580:FY582 FV580:FV582 FS580:FS582 FP580:FP582 FM580:FM582 FJ580:FJ582 FG580:FG582 FA580:FA582 EX580:EX582 EU580:EU582 EC580:EC582 DZ580:DZ582 DW580:DW582 DT580:DT582 DQ580:DQ582 DK580:DK582 DH580:DH582 DE580:DE582 DB580:DB582 CY580:CY582 CV577:CV590 CS580:CS582 CM580:CM582 CJ580:CJ582 CG580:CG582 CD580:CD582 CA580:CA582 BX580:BX582 BU580:BU582 BR580:BR582 BO580:BO582 BL580:BL582 BI580:BI582 BF580:BF582 BC580:BC582 AZ580:AZ582 AW580:AW582 AT580:AT582 AN580:AN582 AK580:AK582 AH580:AH582 AE580:AE582 AB580:AB582 Y580:Y582 V580:V582 S580:S582 P580:P582 CP577:CP590">
      <formula1>Categorization</formula1>
    </dataValidation>
    <dataValidation type="list" allowBlank="1" showInputMessage="1" showErrorMessage="1" sqref="Q4 Q6:Q14 T6:T14 T4 W4 Q40 AC20:AC30 T17:T30 T72 AU20:AU30 W40 Z40 W104 Q72 Z72 Q104 Z104 T168 Q168 T136 Q328 AU152 Q17:Q30 Q232 W184 T200 Z360 W216 W328 Q296 W248 T264 W280 Z184 AO232 AO264 Z328 AO296 W6:W14 AC104 AC72 Z6:Z14 Z148:Z149 Z167:Z174 Z164:Z165 W17:W30 Z199:Z206 Z196:Z197 Z216 Z231:Z238 Z248 Z263:Z270 Z280 Z295:Z302 Z311:Z318 Z97:Z98 Z81:Z82 Z65:Z66 Z49:Z50 Z33:Z34 Z17:Z18 Z152 Z145:Z146 AC184 Z180 Z212:Z213 Z228:Z229 Z244:Z245 Z260:Z261 Z276:Z277 Z292:Z293 Z308:Z309 AF328 AU360 Z4 AC40 AI72 AI40 AC6:AC14 AU104 AC343:AC350 AC4 Z20:Z30 AC199:AC206 AC216 AC231:AC238 AC248 AC263:AC270 AC280 AC328 AC295:AC302 AC311:AC318 AC97:AC98 AC81:AC82 AC65:AC66 AC49:AC50 AC33:AC34 AC17:AC18 AC152 AC145:AC146 AL84:AL85 AC180 AF184 AC196:AC197 AC212:AC213 AC228:AC229 AC244:AC245 AC260:AC261 AC276:AC277 AC292:AC293 AC308:AC309 AC324:AC325 AC356 AC340:AC341 AC148:AC149 AC161:AC162 AC167:AC174 AF148 AF100:AF101 AF6:AF14 AF104 AF4 AF119:AF126 AF360 AF199:AF206 AF196:AF197 AF216 AF231:AF238 AF248 AF263:AF270 AF280 AF295:AF302 AF311:AF318 AF87:AF94 AF84:AF85 AF65:AF66 AF49:AF50 AF33:AF34 AF17:AF18 AF152 AF135:AF142 AF131:AF133 AF180 AF212:AF213 AF228:AF229 AF244:AF245 AF260:AF261 AF276:AF277 AF292:AF293 AF308:AF309 AO344 AI360 AF356 AO376 AF116:AF117 AI184 AU72 AI148 AI6:AI14 AI104 AI343:AI350 AI4 AI119:AI126 AO17:AO30 AI199:AI206 AL184 AI216 AI231:AI238 AI248 AI263:AI270 AI280 AI328 AI295:AI302 AI311:AI318 AF72 AI65:AI66 AI49:AI50 AI33:AI34 AI17:AI18 AI152 AI135:AI142 AI116:AI117 AI180 AI196:AI197 AI212:AI213 AI228:AI229 AI244:AI245 AI260:AI261 AI276:AI277 AI292:AI293 AI308:AI309 AI324:AI325 AI340:AI341 AI356 AL360 AI131:AI133 AI100:AI101 AU40 AI81:AI82 AL6:AL14 AL104 AL343:AL350 AL4 AL119:AL126 AI20:AI30 AL199:AL206 AO184 AL216 AL231:AL238 AL248 AL263:AL270 AL280 AL328 AL295:AL302 AL311:AL318 AL87:AL94 AL72 AL40 AL49:AL50 AL33:AL34 AL17:AL18 AL152 AL135:AL142 AL116:AL117 AL180 AL196:AL197 AL212:AL213 AL228:AL229 AL244:AL245 AL260:AL261 AL276:AL277 AL292:AL293 AL308:AL309 AL324:AL325 AL340:AL341 AL356 AL131:AL133 AL100:AL101 AL68 AL52:AL53 AC164:AC165 AF68:AF69 AL55:AL62 AF40 AO40 AU6:AU14 AU343:AU350 AU4 AO4 AO152 AU216 AU231:AU238 AU248 AU263:AU270 AU280 AU328 AU295:AU302 AU311:AU318 AO72 AU65:AU66 AU49:AU50 AU33:AU34 AU17:AU18 AO104 AU145:AU148 AU212:AU213 AU228:AU229 AU244:AU245 AU260:AU261 AU276:AU277 AU292:AU293 AU308:AU309 AU324:AU325 AU356 AU340:AU341 AU68 AU52:AU53 AU55:AU62 AL148 AX40 AL20:AL30 AX72 AX104 AF20:AF30 AU184 BA232 BA264 BA296 BA344 BA6:BA14 Q360 Q392 W392 AC392 AI392 AL392 T392 W360 Z392 AC360 AF392 AX360 AX392 AU113:AU114 AU97:AU98 AU81:AU82 AX184 AU177:AU180 BA40 AX6:AX14 AX343:AX350 AX4 BA168 BD184 AX216 AX231:AX238 AX248 AX263:AX270 AX280 AX328 AX295:AX302 AX311:AX318 BA72 AX65:AX66 AX49:AX50 AX33:AX34 AX17:AX18 BA104 BA376 AX129:AX132 AX212:AX213 AX228:AX229 AX244:AX245 AX260:AX261 AX276:AX277 AX292:AX293 AX308:AX309 AX324:AX325 AX356 AX340:AX341 AX68 BD40 AX113:AX114 AX97:AX98 AX81:AX82 AX161:AX164 AX196 BA200 AX20:AX30 BD17:BD30 BA4 BA17:BA30 BD72 BD120 BJ264 BJ296 BD360 BJ328 BD152 BJ168 BG184 BJ232 BD392 BG360 BD6:BD14 BD343:BD350 BD4 BD145:BD148 BD216 BD231:BD238 BD248 BD263:BD270 BD280 BD328 BD295:BD302 BD311:BD318 BG72 BG40 BD81:BD85 BD196 BD212:BD213 BD228:BD229 BD244:BD245 BD260:BD261 BD276:BD277 BD292:BD293 BD308:BD309 BD324:BD325 BD356 BD340:BD341 BD49:BD52 BD65:BD68 BG392 AX52 BD87:BD94 BD167:BD174 AX152 BG120 BD161:BD165 BD129:BD132 BG152 BJ360 BG6:BG14 BG343:BG350 BG4 BJ136 BG216 BG231:BG238 BG248 BG263:BG270 BG280 BG328 BG295:BG302 BG311:BG318 BG65:BG68 BG17:BG30 BJ72 BG196 BG212:BG213 BG228:BG229 BG244:BG245 BG260:BG261 BG276:BG277 BG292:BG293 BG308:BG309 BG324:BG325 BG356 BG340:BG341 BJ200 BJ40 BJ392 BG87:BG94 BG167:BG174 BG81:BG85 BG129:BG132 BJ104 BG33:BG34 BG49:BG50 BG161:BG165 BJ6:BJ14 BM17:BM30 BM72 BM104 BM136 BM168 BM360 BM200 BM232 BM328 BM264 BM296 BM392 BM40 BJ4 BP6:BP14 BP72 BP104 BP136 BP168 BP360 BP200 BP232 BP328 BP264 BP296 BP392 BP40 BM4 BM6:BM14 BS56 BS88 BS152 BS360 BS184 BS200 BS232 BS328 BS264 BS296 BS392 BP4 BJ17:BJ30 BS6:BS14 BV184 BV360 BY200 BV88 BV232 BV328 BV264 BV296 BV392 BS4 BP17:BP30 BV152 BS97:BS101 BS104 BS17:BS30 BV17:BV30 BY360 BY184 BY232 BY328 BY264 BY296 BY392 BV4 BV97:BV101 BY152 BV104 BV6:BV14 BY17:BY30 CB360 CB184 BY6:BY14 CB232 CB328 CB264 CB296 CB392 BY4 CB152 CB88 CE360 CE184 CE232 CE328 CE264 CE296 CE392 CB4 CB97:CB101 CE152 CE88 CB104 CB17:CB30 CB6:CB14 CB200 CE200 CH360 CH184 CH232 CH328 CH264 CH296 CH392 CE4 CE97:CE101 CQ88 CE104 BV200 CE6:CE14 CE17:CE30 CH17:CH30 CK360 CK184 CK232 CK328 CK264 CK296 CK392 CH4 CH88 CH6:CH14 CH81:CH85 CH200 CK200 CN200 CK17:CK30 CN360 CN184 CN232 CN328 CN264 CN296 CN392 CK4 CK88 CK6:CK14 CK81:CK85 CQ200 CQ344 CQ184 CQ232 CQ264 CN4 CN88 CN6:CN14 CN17:CN30 CN81:CN85 CQ6:CQ14 CT200 CQ17:CQ30 CT232 CT264 CQ4 CW88 AO440 Q408 CT392 AO424 AO456 AO472 CT328 AO488 CT296 CT360 CN584 AO504 AO520 AO536 AO552 AO568 AO584 T408 W408 Z408 AC408 AF408 AI408 AL408 AU408 Q424 AX408 BA408 BD408 BG408 BJ408 BM408 BP408 BS408 BV408 BY408 CB408 CE408 CH408 CK408 CN408 CT408 T424 W424 Z424 AC424 AF424 AI424 AL424 AU424 Q440 AX424 BA424 BD424 BG424 BJ424 BM424 BP424 BS424 BV424 BY424 CB424 CE424 CH424 CK424 CN424 CT424 T440 W440 Z440 AC440 AF440 AI440 AL440 AU440 Q456 AX440 BA440 BD440 BG440 BJ440 BM440 BP440 BS440 BV440 BY440 CB440 CE440 CH440 CK440 CN440 CT440 T456 W456 Z456 AC456 AF456 AI456 AL456 AU456 Q472 AX456 BA456 BD456 BG456 BJ456 BM456 BP456 BS456 BV456 BY456 CB456 CE456 CH456 CK456 CN456 CT456 T472 W472 Z472 AC472 AF472 AI472 AL472 AU472 Q488 AX472 BA472 BD472 BG472 BJ472 BM472 BP472 BS472 BV472 BY472 CB472 CE472 CH472 CK472 CN472 CT472 T488 W488 Z488 AC488 AF488 AI488 AL488 AU488 Q504 AX488 BA488 BD488 BG488 BJ488 BM488 BP488 BS488 BV488 BY488 CB488 CE488 CH488 CK488 CN488 CT488 T504 W504 Z504 AC504 AF504 AI504 AL504 AU504 Q520 AX504 BA504 BD504 BG504 BJ504 BM504 BP504 BS504 BV504 BY504 CB504 CE504 CH504 CK504 CN504 CT504 T520 W520 Z520 AC520 AF520 AI520 AL520 AU520 Q536 AX520 BA520 BD520 BG520 BJ520 BM520 BP520 BS520 BV520 BY520 CB520 CE520 CH520 CK520 CN520 CT520 T536 W536 Z536 AC536 AF536 AI536 AL536 AU536 Q552 AX536 BA536 BD536 BG536 BJ536 BM536 BP536 BS536 BV536 BY536 CB536 CE536 CH536 CK536 CN536 CT536 T552 W552 Z552 AC552 AF552 AI552 AL552 AU552 Q568 AX552 BA552 BD552 BG552 BJ552 BM552 BP552 BS552 BV552 BY552 CB552 CE552 CH552 CK552 CN552 CT552 T568 W568 Z568 AC568 AF568 AI568 AL568 AU568 Q584 AX568 BA568 BD568 BG568 BJ568 BM568 BP568 BS568 BV568 BY568 CB568 CE568 CH568 CK568 CN568 CT568 T584 W584 Z584 AC584 AF584 AI584 AL584 AU584 FE17:FE30 AX584 BA584 BD584 BG584 BJ584 BM584 BP584 BS584 BV584 BY584 CB584 CE584 CH584 CK584 CT584 CT184 CT17:CT30 CW344 CW184 CW232 CW264 CT4 CT88 CT6:CT14 CT81:CT85 CZ200 CW440 CW456 CW488 CW520 CW536 CW568 CW6:CW14 CW200 CW17:CW30 CZ232 CW4 CZ88 CZ424 CZ392 CZ408 CZ296 CZ440 CZ456 CZ264 CZ472 CZ360 CZ568 CZ328 CZ488 CZ504 CZ520 CZ536 CZ552 CW193:CW197 CZ584 DC360 DC504 DC520 CZ215:CZ222 DC536 DC328 DC264 DC296 DC392 CZ4 DC88 DC552 CZ6:CZ14 DC568 DC584 DC408 DC424 DC440 DC456 DC472 DC488 DF200 CZ212:CZ213 CZ228 DC232 CZ17:CZ30 DI360 DF504 DF520 DC215:DC222 DF536 DF328 DF264 DF296 DF392 DC4 DF552 DC6:DC14 DF568 DF584 DF408 DF424 DF440 DF456 DF472 DF488 DC17:DC30 DF360 DC212:DC213 DC228 DF232 DF88 DL360 DI504 DI520 DF215:DF222 DI536 DI328 DI264 DI296 DI392 DF4 DI552 DF6:DF14 DI568 DI584 DI408 DI424 DI440 DI456 DI472 DI488 DC200 DI200 DF212:DF213 DF228 DI232 DF17:DF30 DL504 DL520 DI215:DI222 DL536 DL328 DL264 DL296 DL392 DI4 DL552 DI6:DI14 DI17:DI30 DL568 DL584 DL408 DL424 DL440 DL456 DL472 DL488 DL200 DI212:DI213 DI228 DL88 DL232 DL215:DL222 DL4 DL6:DL14 DR584 DL212:DL213 DL228 DL17:DL30 DR488 DR504 DR520 DR296 DR232 DR264 DR360 DO4 DR536 DO6:DO14 DR552 DR88 DR568 DR392 DR408 DR424 DR440 DR456 DR472 DR200 Q200 DR328 DO17:DO30 DU520 DR215:DR222 DU536 DU328 DU264 DU296 DU392 DR4 DU552 DR6:DR14 DU88 DU568 DU584 DU408 DU424 DU440 DU456 DU472 DU488 DU200 DR212:DR213 DR228 DU232 DR17:DR30 DU360 DU504 DX520 DU215:DU222 DX536 DX328 DX264 DX296 DX392 DU4 DX552 DU17:DU30 DX88 DX568 DX584 DX408 DX424 DX440 DX456 DX472 DX488 DX200 DU212:DU213 DU228 DX232 DX504 DX360 DU6:DU14 DX215:DX222 EA536 EA328 EA264 EA296 EA392 DX4 EA552 DX17:DX30 EA88 EA568 EA584 EA408 EA424 EA440 EA456 EA472 EA488 EA200 DX212:DX213 DX228 EA232 EA215:EA222 EA504 EA360 DX6:DX14 EA520 EV536 ED328 ED264 ED296 ED392 EA4 ED552 EA17:EA30 ED88 ED568 ED584 ED408 ED424 ED440 ED456 ED472 ED488 ED200 EA212:EA213 EA228 ED232 ED504 ED360 EA6:EA14 ED520 EV328 EV264 EV296 EV392 ED4 EV552 ED17:ED30 EV88 EV568 EV584 EV408 EV424 EV440 EV456 EV472 EV488 EV200 ED212:ED213 ED228 EV232 EV504 EV360 ED6:ED14 EV520 ED215:ED222 EY536 EY328 EY264 EY296 EY392 EV4 EY552 EV17:EV30 EY88 EY568 EY584 EY408 EY424 EY440 EY456 EY472 EY488 EY200 EV212:EV213 EV228 EY232 EY504 EY360 EV6:EV14 EY520 EV215:EV222 FB328 FB264 FB296 FB392 EY4 FB552 EY17:EY30 FB88 FB568 FB584 FB408 FB424 FB440 FB456 FB472 FB488 FB200 EY212:EY213 EY228 FB232 FB504 FB360 EY6:EY14 FB520 EY215:EY222 FB536 FH328 FH264 FH296 FH392 FB4 FH552 FB17:FB30 FH88 FH568 FH584 FH408 FH424 FH440 FH456 FH472 FH488 FH200 FB212:FB213 FB228 FH232 FH504 FH360 FB6:FB14 FH520 FB215:FB222 FH536 EP17:EP30 FK328 FK264 FK296 FK392 FH4 FK552 FK536 FK88 FK568 FK584 FK408 FK424 FK440 FK456 FK472 FK488 FK200 FH212:FH213 FH228 FK232 FK504 FK360 FH6:FH14 FK520 FH215:FH222 FH17:FH30 FN328 FN264 FN296 FN392 FK4 FN552 FN536 FN88 FN568 FN584 FN408 FN424 FN440 FN456 FN472 FN488 FN200 FK212:FK213 FK228 FN232 FN504 FN360 FK6:FK14 FK17:FK30 FN520 FK215:FK222 FQ328 FQ264 FQ296 FQ392 FN4 FQ552 FQ536 FQ88 FQ568 FQ584 FQ408 FQ424 FQ440 FQ456 FQ472 FQ488 FQ200 FN212:FN213 FN228 FQ232 FQ504 FQ360 FN6:FN14 FQ520 FN215:FN222 FN17:FN30 FT328 FT264 FT296 FT392 FQ4 FT552 FT536 FT88 FT568 FT584 FT408 FT424 FT440 FT456 FT472 FT488 FT200 FQ212:FQ213 FQ228 FT232 FT504 FT360 FQ6:FQ14 FT520 FQ215:FQ222 FQ17:FQ30 FW328 FW264 FW296 FW392 FT4 FW552 FW536 FW88 FW568 FW584 FW408 FW424 FW440 FW456 FW472 FW488 FW200 FT212:FT213 FT228 FW232 FW504 FW360 FT6:FT14 FW17:FW30 FW520 FT215:FT222 FT17:FT30 FZ328 FZ264 FZ296 FZ392 FW4 FZ552 FZ536 FZ88 FZ568 FZ584 FZ408 FZ424 FZ440 FZ456 FZ472 FZ488 FZ200 FW212:FW213 FW228 FZ232 FZ504 FZ360 FW6:FW14 FZ17:FZ30 FZ520 FW215:FW222 GC328 GC264 GC296 GC392 FZ4 GC552 GC536 GC88 GC568 GC584 GC408 GC424 GC440 GC456 GC472 GC488 GC200 FZ212:FZ213 FZ228 GC232 GC504 GC360 FZ6:FZ14 GC520 FZ215:FZ222 GC17:GC30 GF328 GF264 GF296 GF392 GC4 GF552 GF536 GF88 GF568 GF584 GF408 GF424 GF440 GF456 GF472 GF488 GF200 GC212:GC213 GC228 GF232 GF504 GF360 GC6:GC14 GF520 GC215:GC222 EG328 EG264 EG296 EG392 GF4 EG552 ED536 EG88 EG568 AR584 EG408 EG424 EG440 EG456 EG472 EG488 EG200 GF212:GF213 GF228 EG232 EG504 EG360 GF6:GF14 EG520 GF215:GF222 EG584 EG536 EJ328 EP264 EJ296 EJ392 EG4 EJ552 EJ88 EJ568 EJ584 EJ408 EJ424 EJ440 EJ456 EJ472 EJ488 EJ200 EG212:EG213 EG228 EJ232 EJ504 EJ360 EG6:EG14 EJ264 EJ520 EG215:EG222 EJ536 EM264 EM296 EM392 EJ4 EM552 EJ17:EJ30 EM88 EM568 EM584 EM408 EM424 EM440 EM456 EM472 EM488 EM200 EJ212:EJ213 EJ228 EM232 EM504 EM360 EJ6:EJ14 EM520 EJ215:EJ222 EM536 EM328 ES264 EP296 EP392 EM4 EP552 EM17:EM30 EP88 EP568 EP584 EP408 EP424 EP440 EP456 EP472 EP488 EP200 EM212:EM213 EM228 EP232 EP504 EP360 EM6:EM14 EP520 EM215:EM222 EP536 EP328 ES296 ES392 EP4 ES552 ES215:ES222 ES88 ES568 ES584 ES408 ES424 ES440 ES456 ES472 ES488 ES200 EP212:EP213 EP228 ES232 ES504 ES360 EP6:EP14 ES520 EP215:EP222 ES536 ES328 EG17:EG30 FE536 FE328 FE264 FE296 FE392 ES4 FE552 ES17:ES30 FE88 FE568 FE584 FE408 FE424 FE440 FE456 FE472 FE488 FE200 ES212:ES213 ES228 FE232 FE504 FE360 ES6:ES14 FE520 GI328 GI264 GI296 AR392 FE4 AR72 AR552 AR568 AR104 GI584 AR408 AR424 AR440 AR456 AR472 AR488 AR152 FE212:FE213 FE228 GI232 AR504 AR184 AR360 FE6:FE14 AR40 AR520 FE215:FE222 AR536 AO6:AO14 GI360 AR6:AR14 AR343:AR350 AR4 AR216 AR231:AR238 AR248 AR263:AR270 AR280 AR328 AR295:AR302 AR311:AR318 AR65:AR66 AR49:AR50 AR33:AR34 AR17:AR18 AR129:AR132 AR212:AR213 AR228:AR229 AR244:AR245 AR260:AR261 AR276:AR277 AR292:AR293 AR308:AR309 AR324:AR325 AR356 AR340:AR341 GI88 AR68 GI392 AR113:AR114 AR97:AR98 AR81:AR82 AR161:AR164 AR196 GI200 AR20:AR30 AR52 GI408 GI424 GI440 GI456 GI472 GI488 GI504 GI520 GI536 GI552 GI568 GI17:GI30 GL328 GL264 GL296 GL392 GI4 GL552 GL536 GL88 GL568 GL584 GL408 GL424 GL440 GL456 GL472 GL488 GL200 GI212:GI213 GI228 GL232 GL504 GL360 GI6:GI14 GL520 GI215:GI222 GF17:GF30 GO328 GO264 GO296 GO392 GL4 GO552 GO536 GO88 GO568 GO584 GO408 GO424 GO440 GO456 GO472 GO488 GO200 GL212:GL213 GL228 GO232 GO504 GO360 GL6:GL14 GO520 GL215:GL222 GL17:GL30 GR328 GR264 GR296 GR392 GO4 GR552 GR536 GR88 GR568 GR584 GR408 GR424 GR440 GR456 GR472 GR488 GR200 GO212:GO213 GO228 GR232 GR504 GR360 GO6:GO14 GR520 GO215:GO222 GO17:GO30 GU328 GU264 GU296 GU392 GR4 GU552 GU536 GU568 GU88 GU584 GU408 GU424 GU440 GU456 GU472 GU488 GU200 GR212:GR213 GR228 GU232 GU504 GU360 GR6:GR14 GU520 GR215:GR222 GR17:GR30 GX328 GX264 GX296 GX392 GU4 GU17:GU30 GX552 GX536 GX568 GX584 GX408 GX424 GX440 GX456 GX472 GX488 GX200 GU212:GU213 GU228 GX232 GX88 GX504 GX360 GU6:GU14 GX520 GU215:GU222 HA328 HA264 HA296 HA392 GX4 GX17:GX30 HA552 HA536 HA568 HA408 HA424 HA440 HA456 HA472 HA488 HA200 GX212:GX213 GX228 HA232 HA88 HA504 HA360 GX6:GX14 HA520 GX215:GX222 HA584 Q136 W152 T296 T232 T244:T254 Q264 T308:T318 T360 T372:T382 HA4 HA17:HA30 CQ536 CQ520 T84:T94 T40 CQ545:CQ558 W49:W62 CQ568 AU392 AO408 CQ417:CQ430 CQ440 CQ456 CQ465:CQ478 T104 T180:T190 T116:T126 HA212:HA213 HA228 T212:T222 W72 T328 CQ488 W161:W174 W337:W350 HA6:HA14 T276:T286 CQ497:CQ510 HA215:HA222 GX33:GX46 GU33:GU46 GR33:GR46 GO33:GO46 GL33:GL46 GI33:GI46 AR36:AR38 FE33:FE46 ES33:ES46 EP33:EP46 EM33:EM46 EJ33:EJ46 EG33:EG46 GF33:GF46 GC33:GC46 FZ33:FZ46 FQ33:FQ46 FW33:FW46 FT33:FT46 FN33:FN46 FH33:FH46 FB33:FB46 FK33:FK46 EY33:EY46 EV33:EV46 ED33:ED46 EA33:EA46 DX33:DX46 DU33:DU46 DR33:DR46 DO33:DO46 HA33:HA46 DL33:DL46 DF33:DF46 DI33:DI46 DC33:DC46 CZ33:CZ46 CW33:CW46 CT33:CT46 CQ33:CQ46 CN33:CN46 CH33:CH46 CK33:CK46 CE33:CE46 CB33:CB46 BY33:BY46 BV33:BV46 BS33:BS46 BP33:BP38 BM33:BM38 BJ33:BJ38 BG36:BG38 BD33:BD38 BA33:BA38 AX36:AX38 AO33:AO38 AF36:AF38 AL36:AL38 AU36:AU38 AI36:AI38 AC36:AC38 Z36:Z38 W33:W38 Q33:Q38 T33:T38 HA49:HA62 GX49:GX62 GU49:GU62 GR49:GR62 GO49:GO62 GL49:GL62 GI49:GI62 AR54:AR62 FE49:FE62 ES49:ES62 EP49:EP62 EM49:EM62 EJ49:EJ62 EG49:EG62 GC49:GC62 FZ49:FZ62 FW49:FW62 FT49:FT62 FQ49:FQ62 FN49:FN62 GF49:GF62 FK49:FK62 FH49:FH62 FB49:FB62 EY49:EY62 EV49:EV62 ED49:ED62 EA49:EA62 DX49:DX62 DU49:DU62 DR49:DR62 DO49:DO62 DL49:DL62 DI49:DI62 DF49:DF62 DC49:DC62 CZ49:CZ62 CW49:CW62 CT49:CT62 CQ49:CQ62 CN49:CN62 CK49:CK62 CH49:CH62 CE49:CE62 CB49:CB62 BY49:BY62 BV49:BV62 BS49:BS54 BP52:BP62 BM52:BM62 BJ52:BJ62 BG52:BG62 AX54:AX62 BD54:BD62 BA49:BA62 AO49:AO62 AI52:AI62 AF52:AF62 AC52:AC62 Z52:Z62 T52:T62 Q52:Q62 HA65:HA78 GX65:GX78 GU65:GU78 GR65:GR78 GO65:GO78 GL65:GL78 GI65:GI78 AR70 FE65:FE78 ES65:ES78 EP65:EP78 EM65:EM78 EJ65:EJ78 EG65:EG78 GF65:GF78 GC65:GC78 FZ65:FZ78 FW65:FW78 FT65:FT78 FQ65:FQ78 FN65:FN78 FK65:FK78 FH65:FH78 FB65:FB78 EY65:EY78 EV65:EV78 ED65:ED78 EA65:EA78 DX65:DX78 DU65:DU78 DR65:DR78 DO65:DO78 DL65:DL78 DI65:DI78 DF65:DF78 DC65:DC78 CZ65:CZ78 CW65:CW78 CT65:CT78 CQ65:CQ78 CN65:CN78 CK65:CK78 CH65:CH78 CE65:CE78 CB65:CB78 BY65:BY78 BV65:BV78 BS65:BS78 BP68:BP70 BM68:BM70 BJ68:BJ70 BG70 BD70 BA65:BA70 AX70 AO65:AO70 AU70 AI68:AI70 AC68:AC70 Z68:Z70 Q68:Q70 T68:T70 W65:W70 HA81:HA86 GX81:GX86 GU81:GU86 GR81:GR86 GO81:GO86 GL81:GL86 GI81:GI86 AR84:AR94 FE81:FE86 ES81:ES86 EP81:EP86 EM81:EM86 EJ81:EJ86 EG81:EG86 GF81:GF86 GC81:GC86 FZ81:FZ86 FW81:FW86 FT81:FT86 FQ81:FQ86 FN81:FN86 FK81:FK86 FH81:FH86 FB81:FB86 EY81:EY86 EV81:EV86 ED81:ED86 EA81:EA86 DX81:DX86 DU81:DU86 DR81:DR86 DO81:DO94 DL81:DL86 DI81:DI94 DF81:DF86 DC81:DC86 CZ81:CZ86 CW81:CW86 CQ81:CQ86 CE81:CE86 CB81:CB86 BY81:BY94 BV81:BV86 BS81:BS86 BP84:BP94 BM84:BM94 BJ84:BJ94 BA81:BA94 AX84:AX94 AO81:AO94 AU84:AU94 AI84:AI94 AC84:AC94 Z84:Z94 Q84:Q94 W81:W94 HA97:HA110 GX97:GX110 GU97:GU110 GR97:GR110 GO97:GO110 GL97:GL110 GI97:GI110 AR100:AR102 FE97:FE110 ES97:ES110 EP97:EP110 EM97:EM110 EJ97:EJ110 EG97:EG110 GF97:GF110 GC97:GC110 FZ97:FZ110 FW97:FW110 FT97:FT110 FQ97:FQ110 FN97:FN110 FK97:FK110 FH97:FH110 FB97:FB110 EY97:EY110 EV97:EV110 ED97:ED110 EA97:EA110 DX97:DX110 DU97:DU110 DR97:DR110 DO97:DO110 DL97:DL110 DI97:DI110 DF97:DF110 DC97:DC110 CZ97:CZ110 CW97:CW110 CT97:CT110 CQ97:CQ110 CN97:CN110 CK97:CK110 CH97:CH110 BY97:BY110 BP100:BP102 BM100:BM102 BJ100:BJ102 BG97:BG110 BD97:BD110 BA97:BA102 AX100:AX102 AO97:AO102 AU100:AU102 AC100:AC102 Z100:Z102 Q100:Q102 W97:W102 T100:T102 HA113:HA126 GX113:GX126 GU113:GU126 GR113:GR126 GO113:GO126 GL113:GL126 GI113:GI126 AR116:AR126 FE113:FE126 ES113:ES126 EP113:EP126 EM113:EM126 EJ113:EJ126 EG113:EG126 GF113:GF126 GC113:GC126 FZ113:FZ126 FW113:FW126 FT113:FT126 FQ113:FQ126 FN113:FN126 FK113:FK126 FH113:FH126 FB113:FB126 EY113:EY126 EV113:EV126 ED113:ED126 EA113:EA126 DX113:DX126 DU113:DU126 DR113:DR126 DO113:DO126 DL113:DL126 DI113:DI126 DF113:DF126 DC113:DC126 CZ113:CZ126 CW113:CW126 CT113:CT126 CQ113:CQ126 CN113:CN126 CK113:CK126 CH113:CH126 CE113:CE126 CB113:CB126 BY113:BY126 BV113:BV126 BS113:BS126 BP116:BP126 BM116:BM126 BJ116:BJ126 BG113:BG118 BD113:BD118 BA113:BA126 AX116:AX126 AO113:AO126 AU116:AU126 AC113:AC126 Z113:Z126 W113:W126 Q116:Q126 HA129:HA142 GX129:GX142 GU129:GU142 GR129:GR142 GO129:GO142 GL129:GL142 GI129:GI142 AR134:AR142 FE129:FE142 ES129:ES142 EP129:EP142 EM129:EM142 EJ129:EJ142 EG129:EG142 GF129:GF142 GC129:GC142 FZ129:FZ142 FW129:FW142 FT129:FT142 FQ129:FQ142 FN129:FN142 FK129:FK142 FH129:FH142 FB129:FB142 EY129:EY142 EV129:EV142 ED129:ED142 EA129:EA142 DX129:DX142 DU129:DU142 DR129:DR142 DO129:DO142 DL129:DL142 DC129:DC142 DI129:DI142 DF129:DF142 CZ129:CZ142 CW129:CW142 CT129:CT142 CQ129:CQ142 CN129:CN142 CK129:CK142 CH129:CH142 CE129:CE142 CB129:CB142 BY129:BY142 BV129:BV142 BS129:BS142 BP132:BP134 BM132:BM134 BJ132:BJ134 BG134:BG142 BD134:BD142 BA129:BA142 AX134:AX142 AO129:AO142 AU129:AU142 AC129:AC142 Z129:Z142 W129:W142 T132:T134 Q132:Q134 GX145:GX158 GU145:GU158 GR145:GR158 GO145:GO158 GL145:GL158 GI145:GI158 AR145:AR150 FE145:FE158 ES145:ES158 EP145:EP158 EM145:EM158 EJ145:EJ158 EG145:EG158 GF145:GF158 GC145:GC158 FZ145:FZ158 FW145:FW158 FT145:FT158 FQ145:FQ158 FN145:FN158 FK145:FK158 FH145:FH158 FB145:FB158 EY145:EY158 EV145:EV158 ED145:ED158 EA145:EA158 DX145:DX158 DU145:DU158 DR145:DR158 DO145:DO158 HA145:HA158 DL145:DL158 DI145:DI158 DF145:DF158 DC145:DC158 CZ145:CZ158 CW145:CW158 CT145:CT158 CQ145:CQ158 CN145:CN158 CK145:CK158 CH145:CH158 CE145:CE150 CB145:CB150 BY145:BY150 BV145:BV150 BS145:BS150 BP148:BP158 BM148:BM158 BJ148:BJ158 BG145:BG150 AX145:AX150 BD150 BA145:BA158 AO145:AO150 AU150 Q148:Q158 T148:T158 W145:W150 GX161:GX174 GU161:GU174 GR161:GR174 GO161:GO174 GL161:GL174 GI161:GI174 AR166:AR174 FE161:FE174 ES161:ES174 EP161:EP174 EM161:EM174 EJ161:EJ174 EG161:EG174 GF161:GF174 GC161:GC174 FZ161:FZ174 FW161:FW174 FT161:FT174 FQ161:FQ174 FN161:FN174 FK161:FK174 FH161:FH174 FB161:FB174 EY161:EY174 EV161:EV174 ED161:ED174 EA161:EA174 DX161:DX174 DU161:DU174 DR161:DR174 DO161:DO174 HA161:HA174 DL161:DL174 DI161:DI174 DF161:DF174 DC161:DC174 CZ161:CZ174 CW161:CW174 CT161:CT174 CQ161:CQ174 CN161:CN174 CK161:CK174 CE161:CE174 BY161:BY174 CH161:CH174 CB161:CB174 BV161:BV174 BS161:BS174 BP164:BP166 BM164:BM166 BJ164:BJ166 BA161:BA166 AX166:AX174 AO161:AO174 AU161:AU174 AL164:AL174 AI164:AI174 AF164:AF174 Q164:Q166 T164:T166 HA177:HA190 GX177:GX190 GU177:GU190 GR177:GR190 GO177:GO190 GL177:GL190 GI177:GI190 AR177:AR182 FE177:FE190 ES177:ES190 EP177:EP190 EM177:EM190 EJ177:EJ190 EG177:EG190 GF177:GF190 GC177:GC190 FZ177:FZ190 FW177:FW190 FT177:FT190 FQ177:FQ190 FN177:FN190 FK177:FK190 FH177:FH190 FB177:FB190 EY177:EY190 EV177:EV190 ED177:ED190 EA177:EA190 DX177:DX190 DU177:DU190 DR177:DR190 DO177:DO190 DL177:DL190 DI177:DI190 DC177:DC190 DF177:DF190 CZ177:CZ190 CW177:CW182 CT177:CT182 CQ177:CQ182 CN177:CN182 CK177:CK182 CH177:CH182 CE177:CE182 CB177:CB182 BY177:BY182 BV177:BV182 BS177:BS182 BP180:BP190 BM180:BM190 BJ180:BJ190 BG177:BG182 BA177:BA190 BD177:BD182 AX177:AX182 AU182 AO177:AO182 AL182 AI182 AF182 AC182 Z182 W177:W182 Q180:Q190 HA193:HA198 GX193:GX198 GU193:GU198 GR193:GR198 GO193:GO198 GL193:GL198 GI193:GI198 AR198:AR206 FE193:FE198 ES193:ES198 EP193:EP198 EM193:EM198 EJ193:EJ198 EG193:EG198 GF193:GF198 GC193:GC198 FZ193:FZ198 FW193:FW198 FT193:FT198 FQ193:FQ198 FN193:FN198 FK193:FK198 FH193:FH198 FB193:FB198 EY193:EY198 EV193:EV198 ED193:ED198 EA193:EA198 DX193:DX198 DU193:DU198 DR193:DR198 DO193:DO206 DL193:DL198 DI193:DI198 DC193:DC198 DF193:DF198 CZ193:CZ198 CT193:CT198 CQ193:CQ198 CN193:CN198 CK193:CK198 CH193:CH198 BV193:BV198 CE193:CE198 CB193:CB198 BY193:BY198 BS193:BS198 BP196:BP198 BM196:BM198 BJ196:BJ198 BG198:BG206 BD198:BD206 BA193:BA198 AX198:AX206 AO193:AO206 AU193:AU206 W193:W206 T196:T198 Q196:Q198 DO209:DO222 CW209:CW222 CT212:CT222 CQ209:CQ222 CN212:CN222 CK212:CK222 CH212:CH222 CE212:CE222 CB212:CB222 BY212:BY222 BV212:BV222 BS212:BS222 BP212:BP222 BM212:BM222 BJ212:BJ222 BA209:BA222 AO209:AO222 W209:W214 Q212:Q222 HA230 GX230 GU230 GR230 GO230 GL230 GI230 FE230 ES230 EP230 EM230 EJ230 EG230 GF230 GC230 FZ230 FW230 FT230 FQ230 FN230 FK230 FH230 FB230 EY230 EV230 ED230 EA230 DX230 DU230 DR230 DO225:DO238 DL230 DI230 DF230 DC230 CZ230 CW225:CW230 CT228:CT230 CQ225:CQ230 CN228:CN230 CK228:CK230 CH228:CH230 CE228:CE230 CB228:CB230 BY228:BY230 BV228:BV230 BS228:BS230 BP228:BP230 BM228:BM230 BJ228:BJ230 BA225:BA230 AO225:AO230 W225:W238 Q228:Q230 T228:T230 HA244:HA254 GX244:GX254 GU244:GU254 GR244:GR254 GO244:GO254 GL244:GL254 GI244:GI254 FE244:FE254 ES244:ES254 EP244:EP254 EM244:EM254 EJ244:EJ254 EG244:EG254 GF244:GF254 GC244:GC254 FZ244:FZ254 FW244:FW254 FT244:FT254 FQ244:FQ254 FN244:FN254 FK244:FK254 FH244:FH254 FB244:FB254 EY244:EY254 EV244:EV254 ED244:ED254 EA244:EA254 DX244:DX254 DU244:DU254 DR244:DR254 DO241:DO254 DL244:DL254 DI244:DI254 DF244:DF254 DC244:DC254 CZ244:CZ254 CW241:CW254 CT244:CT254 CQ241:CQ254 CN244:CN254 CK244:CK254 CH244:CH254 CE244:CE254 CB244:CB254 BY244:BY254 BV244:BV254 BS244:BS254 BP244:BP254 BM244:BM254 BJ244:BJ254 BA241:BA254 AO241:AO254 W241:W246 Q244:Q254 HA260:HA262 GX260:GX262 GU260:GU262 GR260:GR262 GO260:GO262 GL260:GL262 GI260:GI262 FE260:FE262 ES260:ES262 EM260:EM262 EJ260:EJ262 EP260:EP262 EG260:EG262 GF260:GF262 GC260:GC262 FZ260:FZ262 FW260:FW262 FT260:FT262 FQ260:FQ262 FN260:FN262 FK260:FK262 FH260:FH262 FB260:FB262 EY260:EY262 EV260:EV262 ED260:ED262 EA260:EA262 DX260:DX262 DU260:DU262 DR260:DR262 DO257:DO270 DL260:DL262 DI260:DI262 DF260:DF262 DC260:DC262 CZ260:CZ262 CW257:CW262 CT260:CT262 CQ257:CQ262 CN260:CN262 CK260:CK262 CH260:CH262 CE260:CE262 CB260:CB262 BY260:BY262 BV260:BV262 BS260:BS262 BP260:BP262 BM260:BM262 BJ260:BJ262 BA257:BA262 AO257:AO262 W257:W270 T260:T262 Q260:Q262 HA276:HA286 GX276:GX286 GU276:GU286 GR276:GR286 GO276:GO286 GL276:GL286 GI276:GI286 FE276:FE286 ES276:ES286 EP276:EP286 EM276:EM286 EJ276:EJ286 EG276:EG286 GF276:GF286 GC276:GC286 FZ276:FZ286 FW276:FW286 FT276:FT286 FQ276:FQ286 FN276:FN286 FK276:FK286 FH276:FH286 FB276:FB286 EY276:EY286 EV276:EV286 ED276:ED286 EA276:EA286 DX276:DX286 DU276:DU286 DR276:DR286 DO273:DO286 DL276:DL286 DI276:DI286 DF276:DF286 DC276:DC286 CZ276:CZ286 CW273:CW286 CT276:CT286 CQ273:CQ286 CN276:CN286 CK276:CK286 CH276:CH286 CE276:CE286 CB276:CB286 BY276:BY286 BV276:BV286 BS276:BS286 BP276:BP286 BM276:BM286 BJ276:BJ286 BA273:BA286 AO273:AO286 W273:W278 Q276:Q286 HA308:HA318 GX308:GX318 GU308:GU318 GR308:GR318 GO308:GO318 GL308:GL318 GI308:GI318 FE308:FE318 FB308:FB318 ES308:ES318 EP308:EP318 EM308:EM318 EJ308:EJ318 EG308:EG318 EY308:EY318 GF308:GF318 GC308:GC318 FZ308:FZ318 FW308:FW318 FT308:FT318 FQ308:FQ318 FN308:FN318 FK308:FK318 FH308:FH318 EV308:EV318 ED308:ED318 EA308:EA318 DX308:DX318 DU308:DU318 DR308:DR318 DO305:DO318 DL308:DL318 DI308:DI318 DF308:DF318 DC308:DC318 CZ308:CZ318 CW305:CW318 CT308:CT318 CQ305:CQ318 CN308:CN318 CK308:CK318 CH308:CH318 CE308:CE318 CB308:CB318 BY308:BY318 BV308:BV318 BS308:BS318 BP308:BP318 BM308:BM318 BJ308:BJ318 BA305:BA318 AO305:AO318 W305:W318 Q308:Q318 HA292:HA294 GX292:GX294 GU292:GU294 GR292:GR294 GO292:GO294 GL292:GL294 GI292:GI294 FE292:FE294 ES292:ES294 EP292:EP294 EM292:EM294 EJ292:EJ294 EG292:EG294 GF292:GF294 GC292:GC294 FZ292:FZ294 FW292:FW294 FT292:FT294 FQ292:FQ294 FN292:FN294 FK292:FK294 FH292:FH294 FB292:FB294 EY292:EY294 EV292:EV294 ED292:ED294 EA292:EA294 DX292:DX294 DU292:DU294 DR292:DR294 DO289:DO302 DL292:DL294 DI292:DI294 DF292:DF294 DC292:DC294 CZ292:CZ294 CW289:CW302 CT292:CT294 CQ289:CQ302 CN292:CN294 CK292:CK294 CH292:CH294 CE292:CE294 CB292:CB294 BY292:BY294 BV292:BV294 BS292:BS294 BP292:BP294 BM292:BM294 BJ292:BJ294 BA289:BA294 AO289:AO294 W289:W302 Q292:Q294 T292:T294 HA324:HA326 GX324:GX326 GU324:GU326 GR324:GR326 GO324:GO326 GL324:GL326 GI324:GI326 FE324:FE326 ES324:ES326 EP324:EP326 EM324:EM326 EJ324:EJ326 EG324:EG326 GF324:GF326 GC324:GC326 FZ324:FZ326 FW324:FW326 FT324:FT326 FQ324:FQ326 FN324:FN326 FK324:FK326 FH324:FH326 FB324:FB326 EY324:EY326 EV324:EV326 ED324:ED326 EA324:EA326 DX324:DX326 DU324:DU326 DR324:DR326 DO321:DO334 DL324:DL326 DI324:DI326 DF324:DF326 DC324:DC326 CZ324:CZ326 CW321:CW334 CT324:CT326 CQ321:CQ334 CN324:CN326 CK324:CK326 CH324:CH326 CE324:CE326 CB324:CB326 BY324:BY326 BV324:BV326 BS324:BS326 BP324:BP326 BM324:BM326 BJ324:BJ326 BA321:BA334 AO321:AO334 AF324:AF326 Z324:Z326 W321:W326 Q324:Q326 T324:T326 HA340:HA350 GX340:GX350 GU340:GU350 GR340:GR350 GO340:GO350 GL340:GL350 GI340:GI350 FE340:FE350 ES340:ES350 EP340:EP350 EM340:EM350 EJ340:EJ350 EG340:EG350 GF340:GF350 GC340:GC350 FZ340:FZ350 FW340:FW350 FT340:FT350 FQ340:FQ350 FN340:FN350 FK340:FK350 FH340:FH350 FB340:FB350 EY340:EY350 EV340:EV350 ED340:ED350 EA340:EA350 DX340:DX350 DU340:DU350 DR340:DR350 DO337:DO350 DL340:DL350 DF340:DF350 DC340:DC350 DI340:DI350 CZ340:CZ350 CW337:CW342 CT340:CT350 CQ337:CQ342 CN340:CN350 CK340:CK350 CH340:CH350 CE340:CE350 CB340:CB350 BY340:BY350 BV340:BV350 BS340:BS350 BP340:BP350 BM340:BM350 BJ340:BJ350 BA337:BA342 AO337:AO342 AF340:AF350 Z340:Z350 T340:T350 Q340:Q350 HA356:HA358 GX356:GX358 GU356:GU358 GR356:GR358 GO356:GO358 GL356:GL358 GI356:GI358 AR358 FE356:FE358 ES356:ES358 EP356:EP358 EM356:EM358 EJ356:EJ358 EG356:EG358 GF356:GF358 GC356:GC358 FZ356:FZ358 FW356:FW358 FT356:FT358 FQ356:FQ358 FN356:FN358 FK356:FK358 FH356:FH358 FB356:FB358 EY356:EY358 EV356:EV358 ED356:ED358 EA356:EA358 DX356:DX358 DU356:DU358 DR356:DR358 DO353:DO366 DL356:DL358 DF356:DF358 DI356:DI358 DC356:DC358 CZ356:CZ358 CW353:CW366 CT356:CT358 CQ353:CQ366 CN356:CN358 CK356:CK358 CH356:CH358 CE356:CE358 CB356:CB358 BY356:BY358 BV356:BV358 BS356:BS358 BP356:BP358 BM356:BM358 BJ356:BJ358 BG358 BD358 BA353:BA366 AX358 AC358 W353:W358 Q356:Q358 AO353:AO366 AL358 AI358 AF358 AU358 Z356:Z358 T356:T358 HA372:HA382 GX372:GX382 GU372:GU382 GR372:GR382 GO372:GO382 GL372:GL382 GI372:GI382 AR372:AR382 FE372:FE382 ES372:ES382 EP372:EP382 EM372:EM382 EJ372:EJ382 EG372:EG382 GF372:GF382 GC372:GC382 FZ372:FZ382 FW372:FW382 FT372:FT382 FQ372:FQ382 FN372:FN382 FK372:FK382 FH372:FH382 FB372:FB382 EY372:EY382 EV372:EV382 ED372:ED382 EA372:EA382 DX372:DX382 DU372:DU382 DR372:DR382 DO369:DO382 DL372:DL382 DI372:DI382 DF372:DF382 DC372:DC382 CZ372:CZ382 CW369:CW382 CT372:CT382 CQ369:CQ382 CN372:CN382 CK372:CK382 CH372:CH382 CE372:CE382 CB372:CB382 BY372:BY382 BV372:BV382 BS372:BS382 BP372:BP382 BM372:BM382 BJ372:BJ382 BG372:BG382 BD372:BD382 BA369:BA374 AX372:AX382 AU372:AU382 AL372:AL382 AI372:AI382 AC372:AC382 W372:W382 Q372:Q382 AO369:AO374 AF372:AF382 Z372:Z382 HA388:HA390 GX388:GX390 GU388:GU390 GR388:GR390 GO388:GO390 GL388:GL390 GI388:GI390 AR388:AR390 FE388:FE390 ES388:ES390 EP388:EP390 EM388:EM390 EJ388:EJ390 EG388:EG390 GF388:GF390 GC388:GC390 FZ388:FZ390 FW388:FW390 FT388:FT390 FQ388:FQ390 FN388:FN390 FK388:FK390 FH388:FH390 FB388:FB390 EY388:EY390 EV388:EV390 ED388:ED390 EA388:EA390 DX388:DX390 DU388:DU390 DR388:DR390 DO385:DO398 DL388:DL390 DI388:DI390 DF388:DF390 DC388:DC390 CZ388:CZ390 CW385:CW398 CT388:CT390 CQ385:CQ398 CN388:CN390 CK388:CK390 CH388:CH390 CE388:CE390 CB388:CB390 BY388:BY390 BV388:BV390 BS388:BS390 BP388:BP390 BM388:BM390 BJ388:BJ390 BG388:BG390 BD388:BD390 BA385:BA398 AX388:AX390 AF388:AF390 Z388:Z390 T388:T390 AL388:AL390 AI388:AI390 AC388:AC390 W388:W390 Q388:Q390 AO385:AO398 AU388:AU390 HA404:HA406 GX404:GX406 GU404:GU406 GR404:GR406 GO404:GO406 GL404:GL406 GI404:GI406 AR404:AR406 FE404:FE406 ES404:ES406 EP404:EP406 EM404:EM406 EJ404:EJ406 EG404:EG406 GF404:GF406 GC404:GC406 FZ404:FZ406 FW404:FW406 FT404:FT406 FQ404:FQ406 FN404:FN406 FK404:FK406 FH404:FH406 FB404:FB406 EY404:EY406 EV404:EV406 ED404:ED406 EA404:EA406 DX404:DX406 DU404:DU406 DR404:DR406 DO401:DO414 DL404:DL406 DI404:DI406 DF404:DF406 DC404:DC406 CZ404:CZ406 CW401:CW414 CT404:CT406 CN404:CN406 CK404:CK406 CH404:CH406 CE404:CE406 CB404:CB406 BY404:BY406 BV404:BV406 BS404:BS406 BP404:BP406 BM404:BM406 BJ404:BJ406 BG404:BG406 BD404:BD406 BA404:BA406 AX404:AX406 AU404:AU406 AL404:AL406 AI404:AI406 AF404:AF406 AC404:AC406 Z404:Z406 W404:W406 T404:T406 Q404:Q406 CQ401:CQ414 AO404:AO406 HA420:HA422 GX420:GX422 GU420:GU422 GR420:GR422 GO420:GO422 GL420:GL422 GI420:GI422 AR420:AR422 FE420:FE422 ES420:ES422 EP420:EP422 EM420:EM422 EJ420:EJ422 EG420:EG422 GF420:GF422 GC420:GC422 FZ420:FZ422 FW420:FW422 FT420:FT422 FQ420:FQ422 FN420:FN422 FK420:FK422 FH420:FH422 FB420:FB422 EY420:EY422 EV420:EV422 ED420:ED422 EA420:EA422 DX420:DX422 DU420:DU422 DR420:DR422 DO417:DO430 DL420:DL422 DI420:DI422 DF420:DF422 DC420:DC422 CZ420:CZ422 CW417:CW430 CT420:CT422 CN420:CN422 CK420:CK422 CH420:CH422 CE420:CE422 CB420:CB422 BY420:BY422 BV420:BV422 BS420:BS422 BP420:BP422 BM420:BM422 BJ420:BJ422 BG420:BG422 BD420:BD422 BA420:BA422 AX420:AX422 AU420:AU422 AL420:AL422 AI420:AI422 AF420:AF422 AC420:AC422 Z420:Z422 W420:W422 T420:T422 Q420:Q422 AO420:AO422 HA436:HA438 GX436:GX438 GU436:GU438 GR436:GR438 GO436:GO438 GL436:GL438 GI436:GI438 AR436:AR438 FE436:FE438 ES436:ES438 EP436:EP438 EM436:EM438 EJ436:EJ438 EG436:EG438 GF436:GF438 GC436:GC438 FZ436:FZ438 FW436:FW438 FT436:FT438 FQ436:FQ438 FN436:FN438 FK436:FK438 FH436:FH438 FB436:FB438 EY436:EY438 EV436:EV438 ED436:ED438 EA436:EA438 DX436:DX438 DU436:DU438 DR436:DR438 DO433:DO446 DL436:DL438 DI436:DI438 DF436:DF438 DC436:DC438 CZ436:CZ438 CW433:CW438 CT436:CT438 CN436:CN438 CK436:CK438 CH436:CH438 CE436:CE438 CB436:CB438 BY436:BY438 BV436:BV438 BS436:BS438 BP436:BP438 BM436:BM438 BJ436:BJ438 BG436:BG438 BD436:BD438 BA436:BA438 AX436:AX438 AU436:AU438 AL436:AL438 AI436:AI438 AF436:AF438 AC436:AC438 Z436:Z438 W436:W438 T436:T438 Q436:Q438 AO436:AO438 CQ433:CQ438 HA452:HA454 GX452:GX454 GU452:GU454 GR452:GR454 GO452:GO454 GL452:GL454 GI452:GI454 AR452:AR454 FE452:FE454 ES452:ES454 EP452:EP454 EM452:EM454 EJ452:EJ454 EG452:EG454 GF452:GF454 GC452:GC454 FZ452:FZ454 FW452:FW454 FT452:FT454 FQ452:FQ454 FN452:FN454 FK452:FK454 FH452:FH454 FB452:FB454 EY452:EY454 EV452:EV454 ED452:ED454 EA452:EA454 DX452:DX454 DU452:DU454 DR452:DR454 DO449:DO462 DL452:DL454 DI452:DI454 DF452:DF454 DC452:DC454 CZ452:CZ454 CW449:CW454 CT452:CT454 CN452:CN454 CK452:CK454 CH452:CH454 CE452:CE454 CB452:CB454 BY452:BY454 BV452:BV454 BS452:BS454 BP452:BP454 BM452:BM454 BJ452:BJ454 BG452:BG454 BD452:BD454 BA452:BA454 AX452:AX454 AU452:AU454 AL452:AL454 AI452:AI454 AF452:AF454 AC452:AC454 Z452:Z454 W452:W454 T452:T454 Q452:Q454 AO452:AO454 CQ449:CQ454 HA468:HA470 GX468:GX470 GU468:GU470 GR468:GR470 GO468:GO470 GL468:GL470 GI468:GI470 AR468:AR470 FE468:FE470 ES468:ES470 EP468:EP470 EM468:EM470 EJ468:EJ470 EG468:EG470 GF468:GF470 GC468:GC470 FZ468:FZ470 FW468:FW470 FT468:FT470 FQ468:FQ470 FN468:FN470 FK468:FK470 FH468:FH470 FB468:FB470 EY468:EY470 EV468:EV470 ED468:ED470 EA468:EA470 DX468:DX470 DU468:DU470 DR468:DR470 DO465:DO478 DL468:DL470 DI468:DI470 DF468:DF470 DC468:DC470 CZ468:CZ470 CW465:CW478 CT468:CT470 CN468:CN470 CK468:CK470 CH468:CH470 CE468:CE470 CB468:CB470 BY468:BY470 BV468:BV470 BS468:BS470 BP468:BP470 BM468:BM470 BJ468:BJ470 BG468:BG470 BD468:BD470 BA468:BA470 AX468:AX470 AU468:AU470 AL468:AL470 AI468:AI470 AF468:AF470 AC468:AC470 Z468:Z470 W468:W470 T468:T470 Q468:Q470 AO468:AO470 HA484:HA486 GX484:GX486 GU484:GU486 GR484:GR486 GO484:GO486 GL484:GL486 GI484:GI486 AR484:AR486 FE484:FE486 ES484:ES486 EP484:EP486 EM484:EM486 EJ484:EJ486 EG484:EG486 GF484:GF486 GC484:GC486 FZ484:FZ486 FW484:FW486 FT484:FT486 FQ484:FQ486 FN484:FN486 FK484:FK486 FH484:FH486 FB484:FB486 EY484:EY486 EV484:EV486 ED484:ED486 EA484:EA486 DX484:DX486 DU484:DU486 DR484:DR486 DO481:DO494 DL484:DL486 DI484:DI486 DF484:DF486 DC484:DC486 CZ484:CZ486 CW481:CW486 CT484:CT486 CN484:CN486 CK484:CK486 CH484:CH486 CE484:CE486 CB484:CB486 BY484:BY486 BV484:BV486 BS484:BS486 BP484:BP486 BM484:BM486 BJ484:BJ486 BG484:BG486 BD484:BD486 BA484:BA486 AX484:AX486 AU484:AU486 AL484:AL486 AI484:AI486 AF484:AF486 AC484:AC486 Z484:Z486 W484:W486 T484:T486 Q484:Q486 AO484:AO486 CQ481:CQ486 HA500:HA502 GX500:GX502 GU500:GU502 GR500:GR502 GO500:GO502 GL500:GL502 GI500:GI502 AR500:AR502 FE500:FE502 ES500:ES502 EP500:EP502 EM500:EM502 EJ500:EJ502 EG500:EG502 GF500:GF502 GC500:GC502 FZ500:FZ502 FW500:FW502 FT500:FT502 FQ500:FQ502 FN500:FN502 FK500:FK502 FH500:FH502 FB500:FB502 EY500:EY502 EV500:EV502 ED500:ED502 EA500:EA502 DX500:DX502 DU500:DU502 DR500:DR502 DO497:DO510 DL500:DL502 DI500:DI502 DF500:DF502 DC500:DC502 CZ500:CZ502 CW497:CW510 CT500:CT502 CN500:CN502 CK500:CK502 CH500:CH502 CE500:CE502 CB500:CB502 BY500:BY502 BV500:BV502 BS500:BS502 BP500:BP502 BM500:BM502 BJ500:BJ502 BG500:BG502 BD500:BD502 BA500:BA502 AX500:AX502 AU500:AU502 AL500:AL502 AI500:AI502 AF500:AF502 AC500:AC502 Z500:Z502 W500:W502 T500:T502 Q500:Q502 AO500:AO502 HA516:HA518 GX516:GX518 GU516:GU518 GR516:GR518 GO516:GO518 GL516:GL518 GI516:GI518 AR516:AR518 FE516:FE518 ES516:ES518 EP516:EP518 EM516:EM518 EJ516:EJ518 EG516:EG518 GF516:GF518 GC516:GC518 FZ516:FZ518 FW516:FW518 FT516:FT518 FQ516:FQ518 FN516:FN518 FK516:FK518 FH516:FH518 FB516:FB518 EY516:EY518 EV516:EV518 ED516:ED518 EA516:EA518 DX516:DX518 DU516:DU518 DR516:DR518 DO513:DO526 DL516:DL518 DI516:DI518 DF516:DF518 DC516:DC518 CZ516:CZ518 CW513:CW518 CT516:CT518 CN516:CN518 CK516:CK518 CH516:CH518 CE516:CE518 CB516:CB518 BY516:BY518 BV516:BV518 BS516:BS518 BP516:BP518 BM516:BM518 BJ516:BJ518 BG516:BG518 BD516:BD518 BA516:BA518 AX516:AX518 AU516:AU518 AL516:AL518 AI516:AI518 AF516:AF518 AC516:AC518 Z516:Z518 W516:W518 T516:T518 Q516:Q518 AO516:AO518 CQ513:CQ518 HA532:HA534 GX532:GX534 GU532:GU534 GR532:GR534 GO532:GO534 GL532:GL534 GI532:GI534 AR532:AR534 FE532:FE534 ES532:ES534 EP532:EP534 EM532:EM534 EJ532:EJ534 EG532:EG534 ED532:ED534 GF532:GF534 GC532:GC534 FZ532:FZ534 FW532:FW534 FT532:FT534 FQ532:FQ534 FN532:FN534 FK532:FK534 FH532:FH534 FB532:FB534 EY532:EY534 EV532:EV534 EA532:EA534 DX532:DX534 DU532:DU534 DR532:DR534 DO529:DO542 DL532:DL534 DI532:DI534 DF532:DF534 DC532:DC534 CZ532:CZ534 CW529:CW534 CT532:CT534 CN532:CN534 CK532:CK534 CH532:CH534 CE532:CE534 CB532:CB534 BY532:BY534 BV532:BV534 BS532:BS534 BP532:BP534 BM532:BM534 BJ532:BJ534 BG532:BG534 BD532:BD534 BA532:BA534 AX532:AX534 AU532:AU534 AL532:AL534 AI532:AI534 AF532:AF534 AC532:AC534 Z532:Z534 W532:W534 T532:T534 Q532:Q534 AO532:AO534 CQ529:CQ534 HA548:HA550 GX548:GX550 GU548:GU550 GR548:GR550 GO548:GO550 GL548:GL550 GI548:GI550 AR548:AR550 FE548:FE550 ES548:ES550 EP548:EP550 EM548:EM550 EJ548:EJ550 EG548:EG550 GF548:GF550 GC548:GC550 FZ548:FZ550 FW548:FW550 FT548:FT550 FQ548:FQ550 FN548:FN550 FK548:FK550 FH548:FH550 FB548:FB550 EY548:EY550 EV548:EV550 ED548:ED550 EA548:EA550 DX548:DX550 DU548:DU550 DR548:DR550 DO545:DO558 DL548:DL550 DI548:DI550 DF548:DF550 DC548:DC550 CZ548:CZ550 CW545:CW558 CT548:CT550 CN548:CN550 CK548:CK550 CH548:CH550 CE548:CE550 CB548:CB550 BY548:BY550 BV548:BV550 BS548:BS550 BP548:BP550 BM548:BM550 BJ548:BJ550 BG548:BG550 BD548:BD550 BA548:BA550 AX548:AX550 AU548:AU550 AL548:AL550 AI548:AI550 AF548:AF550 AC548:AC550 Z548:Z550 W548:W550 T548:T550 Q548:Q550 AO548:AO550 HA564:HA566 GX564:GX566 GU564:GU566 GR564:GR566 GO564:GO566 GL564:GL566 GI564:GI566 AR564:AR566 FE564:FE566 ES564:ES566 EP564:EP566 EM564:EM566 EJ564:EJ566 EG564:EG566 GF564:GF566 GC564:GC566 FZ564:FZ566 FW564:FW566 FT564:FT566 FQ564:FQ566 FN564:FN566 FK564:FK566 FH564:FH566 FB564:FB566 EY564:EY566 EV564:EV566 ED564:ED566 EA564:EA566 DX564:DX566 DU564:DU566 DR564:DR566 DO561:DO574 DL564:DL566 DI564:DI566 DF564:DF566 DC564:DC566 CZ564:CZ566 CW561:CW566 CT564:CT566 CN564:CN566 CK564:CK566 CH564:CH566 CE564:CE566 CB564:CB566 BY564:BY566 BV564:BV566 BS564:BS566 BP564:BP566 BM564:BM566 BJ564:BJ566 BG564:BG566 BD564:BD566 BA564:BA566 AX564:AX566 AU564:AU566 AL564:AL566 AI564:AI566 AF564:AF566 AC564:AC566 Z564:Z566 W564:W566 T564:T566 Q564:Q566 AO564:AO566 CQ561:CQ566 HA580:HA582 DO577:DO590 GX580:GX582 GU580:GU582 GR580:GR582 GO580:GO582 GL580:GL582 GI580:GI582 FE580:FE582 ES580:ES582 EP580:EP582 EM580:EM582 EJ580:EJ582 EG580:EG582 AR580:AR582 GF580:GF582 GC580:GC582 FZ580:FZ582 FW580:FW582 FT580:FT582 FQ580:FQ582 FN580:FN582 FK580:FK582 FH580:FH582 FB580:FB582 EY580:EY582 EV580:EV582 ED580:ED582 EA580:EA582 DX580:DX582 DU580:DU582 DR580:DR582 DL580:DL582 DI580:DI582 DF580:DF582 DC580:DC582 CZ580:CZ582 CW577:CW590 CT580:CT582 CK580:CK582 CH580:CH582 CE580:CE582 CB580:CB582 BY580:BY582 BV580:BV582 BS580:BS582 BP580:BP582 BM580:BM582 BJ580:BJ582 BG580:BG582 BD580:BD582 BA580:BA582 AX580:AX582 AU580:AU582 AL580:AL582 AI580:AI582 AF580:AF582 AC580:AC582 Z580:Z582 W580:W582 T580:T582 Q580:Q582 AO580:AO582 CN580:CN582 CQ577:CQ590">
      <formula1>CA</formula1>
    </dataValidation>
  </dataValidations>
  <pageMargins left="0.7" right="0.7" top="0.75" bottom="0.75" header="0.3" footer="0.3"/>
  <pageSetup orientation="portrait"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M89"/>
  <sheetViews>
    <sheetView workbookViewId="0">
      <pane xSplit="14" ySplit="3" topLeftCell="O4" activePane="bottomRight" state="frozen"/>
      <selection pane="topRight" activeCell="O1" sqref="O1"/>
      <selection pane="bottomLeft" activeCell="A4" sqref="A4"/>
      <selection pane="bottomRight" activeCell="C106" sqref="C106"/>
    </sheetView>
  </sheetViews>
  <sheetFormatPr defaultColWidth="22.42578125" defaultRowHeight="12.75" outlineLevelRow="1" outlineLevelCol="1" x14ac:dyDescent="0.2"/>
  <cols>
    <col min="1" max="1" width="15.7109375" style="164" customWidth="1"/>
    <col min="2" max="2" width="43.85546875" style="164" bestFit="1" customWidth="1"/>
    <col min="3" max="3" width="7" style="164" bestFit="1" customWidth="1"/>
    <col min="4" max="4" width="8.7109375" style="164" bestFit="1" customWidth="1"/>
    <col min="5" max="5" width="7.85546875" style="164" bestFit="1" customWidth="1"/>
    <col min="6" max="6" width="9.85546875" style="164" bestFit="1" customWidth="1"/>
    <col min="7" max="7" width="5.85546875" style="164" bestFit="1" customWidth="1"/>
    <col min="8" max="8" width="8.42578125" style="164" customWidth="1"/>
    <col min="9" max="9" width="7.85546875" style="164" bestFit="1" customWidth="1"/>
    <col min="10" max="14" width="7.5703125" style="164" hidden="1" customWidth="1" outlineLevel="1"/>
    <col min="15" max="15" width="28.42578125" style="164" customWidth="1" collapsed="1"/>
    <col min="16" max="16" width="17.28515625" style="164" bestFit="1" customWidth="1"/>
    <col min="17" max="17" width="3" style="151" bestFit="1" customWidth="1"/>
    <col min="18" max="18" width="28.42578125" style="164" customWidth="1"/>
    <col min="19" max="19" width="17.28515625" style="164" bestFit="1" customWidth="1"/>
    <col min="20" max="20" width="3" style="151" bestFit="1" customWidth="1"/>
    <col min="21" max="21" width="28.42578125" style="164" customWidth="1"/>
    <col min="22" max="22" width="17.28515625" style="164" bestFit="1" customWidth="1"/>
    <col min="23" max="23" width="3" style="151" bestFit="1" customWidth="1"/>
    <col min="24" max="24" width="28.42578125" style="164" customWidth="1"/>
    <col min="25" max="25" width="17.28515625" style="164" bestFit="1" customWidth="1"/>
    <col min="26" max="26" width="3" style="151" bestFit="1" customWidth="1"/>
    <col min="27" max="27" width="28.42578125" style="164" customWidth="1"/>
    <col min="28" max="28" width="17.28515625" style="164" bestFit="1" customWidth="1"/>
    <col min="29" max="29" width="3" style="151" bestFit="1" customWidth="1"/>
    <col min="30" max="30" width="28.42578125" style="164" customWidth="1"/>
    <col min="31" max="31" width="17.28515625" style="164" bestFit="1" customWidth="1"/>
    <col min="32" max="32" width="3" style="151" bestFit="1" customWidth="1"/>
    <col min="33" max="33" width="28.42578125" style="164" customWidth="1"/>
    <col min="34" max="34" width="17.28515625" style="164" bestFit="1" customWidth="1"/>
    <col min="35" max="35" width="3" style="151" bestFit="1" customWidth="1"/>
    <col min="36" max="36" width="28.42578125" style="164" customWidth="1"/>
    <col min="37" max="37" width="17.28515625" style="164" bestFit="1" customWidth="1"/>
    <col min="38" max="38" width="3" style="151" bestFit="1" customWidth="1"/>
    <col min="39" max="39" width="28.42578125" style="164" customWidth="1"/>
    <col min="40" max="40" width="17.28515625" style="164" bestFit="1" customWidth="1"/>
    <col min="41" max="41" width="3" style="151" bestFit="1" customWidth="1"/>
    <col min="42" max="42" width="28.42578125" style="164" customWidth="1"/>
    <col min="43" max="43" width="17.28515625" style="164" bestFit="1" customWidth="1"/>
    <col min="44" max="44" width="3" style="151" bestFit="1" customWidth="1"/>
    <col min="45" max="45" width="28.42578125" style="164" customWidth="1"/>
    <col min="46" max="46" width="17.28515625" style="164" bestFit="1" customWidth="1"/>
    <col min="47" max="47" width="3" style="151" bestFit="1" customWidth="1"/>
    <col min="48" max="48" width="28.42578125" style="164" customWidth="1"/>
    <col min="49" max="49" width="17.28515625" style="164" bestFit="1" customWidth="1"/>
    <col min="50" max="50" width="3" style="151" bestFit="1" customWidth="1"/>
    <col min="51" max="51" width="28.42578125" style="164" customWidth="1"/>
    <col min="52" max="52" width="17.28515625" style="164" bestFit="1" customWidth="1"/>
    <col min="53" max="53" width="3" style="151" bestFit="1" customWidth="1"/>
    <col min="54" max="54" width="28.42578125" style="164" customWidth="1"/>
    <col min="55" max="55" width="17.28515625" style="164" bestFit="1" customWidth="1"/>
    <col min="56" max="56" width="3" style="151" bestFit="1" customWidth="1"/>
    <col min="57" max="57" width="28.42578125" style="164" customWidth="1"/>
    <col min="58" max="58" width="17.28515625" style="164" bestFit="1" customWidth="1"/>
    <col min="59" max="59" width="3" style="151" bestFit="1" customWidth="1"/>
    <col min="60" max="60" width="28.42578125" style="164" customWidth="1"/>
    <col min="61" max="61" width="17.28515625" style="164" bestFit="1" customWidth="1"/>
    <col min="62" max="62" width="3" style="151" bestFit="1" customWidth="1"/>
    <col min="63" max="63" width="28.42578125" style="164" customWidth="1"/>
    <col min="64" max="64" width="17.28515625" style="164" bestFit="1" customWidth="1"/>
    <col min="65" max="65" width="3" style="151" bestFit="1" customWidth="1"/>
    <col min="66" max="16384" width="22.42578125" style="164"/>
  </cols>
  <sheetData>
    <row r="1" spans="1:65" ht="15" customHeight="1" x14ac:dyDescent="0.2">
      <c r="A1" s="407" t="s">
        <v>126</v>
      </c>
      <c r="B1" s="408" t="s">
        <v>127</v>
      </c>
      <c r="C1" s="406" t="s">
        <v>3</v>
      </c>
      <c r="D1" s="406" t="s">
        <v>81</v>
      </c>
      <c r="E1" s="406" t="s">
        <v>4</v>
      </c>
      <c r="F1" s="406" t="s">
        <v>5</v>
      </c>
      <c r="G1" s="406" t="s">
        <v>6</v>
      </c>
      <c r="H1" s="406" t="s">
        <v>336</v>
      </c>
      <c r="I1" s="406" t="s">
        <v>7</v>
      </c>
      <c r="J1" s="406"/>
      <c r="K1" s="405"/>
      <c r="L1" s="405"/>
      <c r="M1" s="405"/>
      <c r="N1" s="405"/>
      <c r="O1" s="425" t="s">
        <v>351</v>
      </c>
      <c r="P1" s="425"/>
      <c r="Q1" s="425"/>
      <c r="R1" s="425" t="s">
        <v>351</v>
      </c>
      <c r="S1" s="425"/>
      <c r="T1" s="425"/>
      <c r="U1" s="425" t="s">
        <v>351</v>
      </c>
      <c r="V1" s="425"/>
      <c r="W1" s="425"/>
      <c r="X1" s="425" t="s">
        <v>351</v>
      </c>
      <c r="Y1" s="425"/>
      <c r="Z1" s="425"/>
      <c r="AA1" s="425" t="s">
        <v>351</v>
      </c>
      <c r="AB1" s="425"/>
      <c r="AC1" s="425"/>
      <c r="AD1" s="425" t="s">
        <v>351</v>
      </c>
      <c r="AE1" s="425"/>
      <c r="AF1" s="425"/>
      <c r="AG1" s="425" t="s">
        <v>351</v>
      </c>
      <c r="AH1" s="425"/>
      <c r="AI1" s="425"/>
      <c r="AJ1" s="425" t="s">
        <v>351</v>
      </c>
      <c r="AK1" s="425"/>
      <c r="AL1" s="425"/>
      <c r="AM1" s="425" t="s">
        <v>351</v>
      </c>
      <c r="AN1" s="425"/>
      <c r="AO1" s="425"/>
      <c r="AP1" s="425" t="s">
        <v>351</v>
      </c>
      <c r="AQ1" s="425"/>
      <c r="AR1" s="425"/>
      <c r="AS1" s="425" t="s">
        <v>351</v>
      </c>
      <c r="AT1" s="425"/>
      <c r="AU1" s="425"/>
      <c r="AV1" s="425" t="s">
        <v>351</v>
      </c>
      <c r="AW1" s="425"/>
      <c r="AX1" s="425"/>
      <c r="AY1" s="425" t="s">
        <v>351</v>
      </c>
      <c r="AZ1" s="425"/>
      <c r="BA1" s="425"/>
      <c r="BB1" s="425" t="s">
        <v>351</v>
      </c>
      <c r="BC1" s="425"/>
      <c r="BD1" s="425"/>
      <c r="BE1" s="425" t="s">
        <v>351</v>
      </c>
      <c r="BF1" s="425"/>
      <c r="BG1" s="425"/>
      <c r="BH1" s="425" t="s">
        <v>351</v>
      </c>
      <c r="BI1" s="425"/>
      <c r="BJ1" s="425"/>
      <c r="BK1" s="425" t="s">
        <v>351</v>
      </c>
      <c r="BL1" s="425"/>
      <c r="BM1" s="425"/>
    </row>
    <row r="2" spans="1:65" x14ac:dyDescent="0.2">
      <c r="A2" s="407"/>
      <c r="B2" s="408"/>
      <c r="C2" s="406"/>
      <c r="D2" s="406"/>
      <c r="E2" s="406"/>
      <c r="F2" s="406"/>
      <c r="G2" s="406"/>
      <c r="H2" s="406"/>
      <c r="I2" s="406"/>
      <c r="J2" s="406"/>
      <c r="K2" s="405"/>
      <c r="L2" s="405"/>
      <c r="M2" s="405"/>
      <c r="N2" s="405"/>
      <c r="O2" s="426">
        <v>324</v>
      </c>
      <c r="P2" s="426"/>
      <c r="Q2" s="426"/>
      <c r="R2" s="426">
        <v>328</v>
      </c>
      <c r="S2" s="426"/>
      <c r="T2" s="426"/>
      <c r="U2" s="426">
        <v>330</v>
      </c>
      <c r="V2" s="426"/>
      <c r="W2" s="426"/>
      <c r="X2" s="419">
        <v>332</v>
      </c>
      <c r="Y2" s="419"/>
      <c r="Z2" s="419"/>
      <c r="AA2" s="419">
        <v>334</v>
      </c>
      <c r="AB2" s="419"/>
      <c r="AC2" s="419"/>
      <c r="AD2" s="419">
        <v>344</v>
      </c>
      <c r="AE2" s="419"/>
      <c r="AF2" s="419"/>
      <c r="AG2" s="419">
        <v>346</v>
      </c>
      <c r="AH2" s="419"/>
      <c r="AI2" s="419"/>
      <c r="AJ2" s="419">
        <v>238</v>
      </c>
      <c r="AK2" s="419"/>
      <c r="AL2" s="419"/>
      <c r="AM2" s="419">
        <v>240</v>
      </c>
      <c r="AN2" s="419"/>
      <c r="AO2" s="419"/>
      <c r="AP2" s="419">
        <v>242</v>
      </c>
      <c r="AQ2" s="419"/>
      <c r="AR2" s="419"/>
      <c r="AS2" s="419">
        <v>244</v>
      </c>
      <c r="AT2" s="419"/>
      <c r="AU2" s="419"/>
      <c r="AV2" s="419">
        <v>246</v>
      </c>
      <c r="AW2" s="419"/>
      <c r="AX2" s="419"/>
      <c r="AY2" s="419">
        <v>248</v>
      </c>
      <c r="AZ2" s="419"/>
      <c r="BA2" s="419"/>
      <c r="BB2" s="419">
        <v>352</v>
      </c>
      <c r="BC2" s="419"/>
      <c r="BD2" s="419"/>
      <c r="BE2" s="419">
        <v>350</v>
      </c>
      <c r="BF2" s="419"/>
      <c r="BG2" s="419"/>
      <c r="BH2" s="419">
        <v>354</v>
      </c>
      <c r="BI2" s="419"/>
      <c r="BJ2" s="419"/>
      <c r="BK2" s="419">
        <v>600</v>
      </c>
      <c r="BL2" s="419"/>
      <c r="BM2" s="419"/>
    </row>
    <row r="3" spans="1:65" ht="63.75" x14ac:dyDescent="0.2">
      <c r="A3" s="182" t="s">
        <v>8</v>
      </c>
      <c r="B3" s="182" t="s">
        <v>9</v>
      </c>
      <c r="C3" s="406"/>
      <c r="D3" s="406"/>
      <c r="E3" s="406"/>
      <c r="F3" s="406"/>
      <c r="G3" s="406"/>
      <c r="H3" s="406"/>
      <c r="I3" s="406"/>
      <c r="J3" s="406"/>
      <c r="K3" s="405"/>
      <c r="L3" s="405"/>
      <c r="M3" s="405"/>
      <c r="N3" s="405"/>
      <c r="O3" s="158" t="s">
        <v>10</v>
      </c>
      <c r="P3" s="159" t="s">
        <v>11</v>
      </c>
      <c r="Q3" s="175" t="s">
        <v>12</v>
      </c>
      <c r="R3" s="158" t="s">
        <v>10</v>
      </c>
      <c r="S3" s="159" t="s">
        <v>11</v>
      </c>
      <c r="T3" s="175" t="s">
        <v>12</v>
      </c>
      <c r="U3" s="158" t="s">
        <v>10</v>
      </c>
      <c r="V3" s="159" t="s">
        <v>11</v>
      </c>
      <c r="W3" s="175" t="s">
        <v>12</v>
      </c>
      <c r="X3" s="158" t="s">
        <v>10</v>
      </c>
      <c r="Y3" s="159" t="s">
        <v>11</v>
      </c>
      <c r="Z3" s="175" t="s">
        <v>12</v>
      </c>
      <c r="AA3" s="158" t="s">
        <v>10</v>
      </c>
      <c r="AB3" s="159" t="s">
        <v>11</v>
      </c>
      <c r="AC3" s="175" t="s">
        <v>12</v>
      </c>
      <c r="AD3" s="158" t="s">
        <v>10</v>
      </c>
      <c r="AE3" s="159" t="s">
        <v>11</v>
      </c>
      <c r="AF3" s="175" t="s">
        <v>12</v>
      </c>
      <c r="AG3" s="158" t="s">
        <v>10</v>
      </c>
      <c r="AH3" s="159" t="s">
        <v>11</v>
      </c>
      <c r="AI3" s="175" t="s">
        <v>12</v>
      </c>
      <c r="AJ3" s="158" t="s">
        <v>10</v>
      </c>
      <c r="AK3" s="159" t="s">
        <v>11</v>
      </c>
      <c r="AL3" s="175" t="s">
        <v>12</v>
      </c>
      <c r="AM3" s="158" t="s">
        <v>10</v>
      </c>
      <c r="AN3" s="159" t="s">
        <v>11</v>
      </c>
      <c r="AO3" s="175" t="s">
        <v>12</v>
      </c>
      <c r="AP3" s="158" t="s">
        <v>10</v>
      </c>
      <c r="AQ3" s="159" t="s">
        <v>11</v>
      </c>
      <c r="AR3" s="175" t="s">
        <v>12</v>
      </c>
      <c r="AS3" s="158" t="s">
        <v>10</v>
      </c>
      <c r="AT3" s="159" t="s">
        <v>11</v>
      </c>
      <c r="AU3" s="175" t="s">
        <v>12</v>
      </c>
      <c r="AV3" s="158" t="s">
        <v>10</v>
      </c>
      <c r="AW3" s="159" t="s">
        <v>11</v>
      </c>
      <c r="AX3" s="175" t="s">
        <v>12</v>
      </c>
      <c r="AY3" s="158" t="s">
        <v>10</v>
      </c>
      <c r="AZ3" s="159" t="s">
        <v>11</v>
      </c>
      <c r="BA3" s="175" t="s">
        <v>12</v>
      </c>
      <c r="BB3" s="158" t="s">
        <v>10</v>
      </c>
      <c r="BC3" s="159" t="s">
        <v>11</v>
      </c>
      <c r="BD3" s="175" t="s">
        <v>12</v>
      </c>
      <c r="BE3" s="158" t="s">
        <v>10</v>
      </c>
      <c r="BF3" s="159" t="s">
        <v>11</v>
      </c>
      <c r="BG3" s="175" t="s">
        <v>12</v>
      </c>
      <c r="BH3" s="158" t="s">
        <v>10</v>
      </c>
      <c r="BI3" s="159" t="s">
        <v>11</v>
      </c>
      <c r="BJ3" s="175" t="s">
        <v>12</v>
      </c>
      <c r="BK3" s="158" t="s">
        <v>10</v>
      </c>
      <c r="BL3" s="159" t="s">
        <v>11</v>
      </c>
      <c r="BM3" s="175" t="s">
        <v>12</v>
      </c>
    </row>
    <row r="4" spans="1:65" x14ac:dyDescent="0.2">
      <c r="A4" s="160" t="s">
        <v>165</v>
      </c>
      <c r="B4" s="163" t="s">
        <v>108</v>
      </c>
      <c r="C4" s="163" t="s">
        <v>121</v>
      </c>
      <c r="D4" s="163" t="s">
        <v>16</v>
      </c>
      <c r="E4" s="163"/>
      <c r="F4" s="163" t="s">
        <v>17</v>
      </c>
      <c r="G4" s="163"/>
      <c r="H4" s="163"/>
      <c r="I4" s="163"/>
      <c r="J4" s="163"/>
      <c r="K4" s="163"/>
      <c r="L4" s="163"/>
      <c r="M4" s="163"/>
      <c r="N4" s="163"/>
      <c r="O4" s="166">
        <v>1</v>
      </c>
      <c r="P4" s="170" t="s">
        <v>361</v>
      </c>
      <c r="Q4" s="176" t="s">
        <v>90</v>
      </c>
      <c r="R4" s="166">
        <v>1</v>
      </c>
      <c r="S4" s="170" t="s">
        <v>361</v>
      </c>
      <c r="T4" s="176" t="s">
        <v>90</v>
      </c>
      <c r="U4" s="166">
        <v>1</v>
      </c>
      <c r="V4" s="170" t="s">
        <v>361</v>
      </c>
      <c r="W4" s="176" t="s">
        <v>90</v>
      </c>
      <c r="X4" s="166">
        <v>1</v>
      </c>
      <c r="Y4" s="170" t="s">
        <v>361</v>
      </c>
      <c r="Z4" s="176" t="s">
        <v>90</v>
      </c>
      <c r="AA4" s="166">
        <v>1</v>
      </c>
      <c r="AB4" s="170" t="s">
        <v>361</v>
      </c>
      <c r="AC4" s="176" t="s">
        <v>90</v>
      </c>
      <c r="AD4" s="166">
        <v>1</v>
      </c>
      <c r="AE4" s="170" t="s">
        <v>361</v>
      </c>
      <c r="AF4" s="176" t="s">
        <v>90</v>
      </c>
      <c r="AG4" s="166">
        <v>1</v>
      </c>
      <c r="AH4" s="170" t="s">
        <v>361</v>
      </c>
      <c r="AI4" s="176" t="s">
        <v>90</v>
      </c>
      <c r="AJ4" s="166">
        <v>1</v>
      </c>
      <c r="AK4" s="170" t="s">
        <v>361</v>
      </c>
      <c r="AL4" s="176" t="s">
        <v>90</v>
      </c>
      <c r="AM4" s="166">
        <v>1</v>
      </c>
      <c r="AN4" s="170" t="s">
        <v>361</v>
      </c>
      <c r="AO4" s="176" t="s">
        <v>90</v>
      </c>
      <c r="AP4" s="166">
        <v>1</v>
      </c>
      <c r="AQ4" s="170" t="s">
        <v>361</v>
      </c>
      <c r="AR4" s="176" t="s">
        <v>90</v>
      </c>
      <c r="AS4" s="166">
        <v>1</v>
      </c>
      <c r="AT4" s="170" t="s">
        <v>361</v>
      </c>
      <c r="AU4" s="176" t="s">
        <v>90</v>
      </c>
      <c r="AV4" s="166">
        <v>1</v>
      </c>
      <c r="AW4" s="170" t="s">
        <v>361</v>
      </c>
      <c r="AX4" s="176" t="s">
        <v>90</v>
      </c>
      <c r="AY4" s="166">
        <v>1</v>
      </c>
      <c r="AZ4" s="170" t="s">
        <v>361</v>
      </c>
      <c r="BA4" s="176" t="s">
        <v>90</v>
      </c>
      <c r="BB4" s="166">
        <v>1</v>
      </c>
      <c r="BC4" s="170" t="s">
        <v>361</v>
      </c>
      <c r="BD4" s="176" t="s">
        <v>90</v>
      </c>
      <c r="BE4" s="166">
        <v>1</v>
      </c>
      <c r="BF4" s="170" t="s">
        <v>361</v>
      </c>
      <c r="BG4" s="176" t="s">
        <v>90</v>
      </c>
      <c r="BH4" s="166">
        <v>1</v>
      </c>
      <c r="BI4" s="170" t="s">
        <v>361</v>
      </c>
      <c r="BJ4" s="176" t="s">
        <v>90</v>
      </c>
      <c r="BK4" s="166">
        <v>1</v>
      </c>
      <c r="BL4" s="170" t="s">
        <v>361</v>
      </c>
      <c r="BM4" s="176" t="s">
        <v>90</v>
      </c>
    </row>
    <row r="5" spans="1:65" x14ac:dyDescent="0.2">
      <c r="A5" s="160" t="s">
        <v>512</v>
      </c>
      <c r="B5" s="166" t="s">
        <v>163</v>
      </c>
      <c r="C5" s="166" t="s">
        <v>80</v>
      </c>
      <c r="D5" s="161" t="s">
        <v>25</v>
      </c>
      <c r="E5" s="161"/>
      <c r="F5" s="161" t="s">
        <v>123</v>
      </c>
      <c r="G5" s="161"/>
      <c r="H5" s="161"/>
      <c r="I5" s="161">
        <v>9999</v>
      </c>
      <c r="J5" s="161"/>
      <c r="K5" s="161"/>
      <c r="L5" s="161"/>
      <c r="M5" s="161"/>
      <c r="N5" s="161"/>
      <c r="O5" s="161"/>
      <c r="P5" s="161"/>
      <c r="Q5" s="177"/>
      <c r="R5" s="161"/>
      <c r="S5" s="161"/>
      <c r="T5" s="177"/>
      <c r="U5" s="161"/>
      <c r="V5" s="161"/>
      <c r="W5" s="177"/>
      <c r="X5" s="161"/>
      <c r="Y5" s="161"/>
      <c r="Z5" s="177"/>
      <c r="AA5" s="161"/>
      <c r="AB5" s="161"/>
      <c r="AC5" s="177"/>
      <c r="AD5" s="161"/>
      <c r="AE5" s="161"/>
      <c r="AF5" s="177"/>
      <c r="AG5" s="161"/>
      <c r="AH5" s="161"/>
      <c r="AI5" s="177"/>
      <c r="AJ5" s="161"/>
      <c r="AK5" s="161"/>
      <c r="AL5" s="177"/>
      <c r="AM5" s="161"/>
      <c r="AN5" s="161"/>
      <c r="AO5" s="177"/>
      <c r="AP5" s="161"/>
      <c r="AQ5" s="161"/>
      <c r="AR5" s="177"/>
      <c r="AS5" s="161"/>
      <c r="AT5" s="161"/>
      <c r="AU5" s="177"/>
      <c r="AV5" s="161"/>
      <c r="AW5" s="161"/>
      <c r="AX5" s="177"/>
      <c r="AY5" s="161"/>
      <c r="AZ5" s="161"/>
      <c r="BA5" s="177"/>
      <c r="BB5" s="161"/>
      <c r="BC5" s="161"/>
      <c r="BD5" s="177"/>
      <c r="BE5" s="161"/>
      <c r="BF5" s="161"/>
      <c r="BG5" s="177"/>
      <c r="BH5" s="161"/>
      <c r="BI5" s="161"/>
      <c r="BJ5" s="177"/>
      <c r="BK5" s="161"/>
      <c r="BL5" s="161"/>
      <c r="BM5" s="177"/>
    </row>
    <row r="6" spans="1:65" hidden="1" outlineLevel="1" x14ac:dyDescent="0.2">
      <c r="A6" s="160" t="s">
        <v>513</v>
      </c>
      <c r="B6" s="163" t="s">
        <v>169</v>
      </c>
      <c r="C6" s="163" t="s">
        <v>15</v>
      </c>
      <c r="D6" s="163" t="s">
        <v>146</v>
      </c>
      <c r="E6" s="163"/>
      <c r="F6" s="163"/>
      <c r="G6" s="163"/>
      <c r="H6" s="163"/>
      <c r="I6" s="163"/>
      <c r="J6" s="163"/>
      <c r="K6" s="163"/>
      <c r="L6" s="163"/>
      <c r="M6" s="163"/>
      <c r="N6" s="163"/>
      <c r="O6" s="170">
        <v>260415000</v>
      </c>
      <c r="P6" s="170" t="s">
        <v>355</v>
      </c>
      <c r="Q6" s="176" t="s">
        <v>395</v>
      </c>
      <c r="R6" s="170">
        <v>260415000</v>
      </c>
      <c r="S6" s="170" t="s">
        <v>355</v>
      </c>
      <c r="T6" s="176" t="s">
        <v>395</v>
      </c>
      <c r="U6" s="170">
        <v>260415000</v>
      </c>
      <c r="V6" s="170" t="s">
        <v>355</v>
      </c>
      <c r="W6" s="176" t="s">
        <v>395</v>
      </c>
      <c r="X6" s="170">
        <v>260415000</v>
      </c>
      <c r="Y6" s="170" t="s">
        <v>355</v>
      </c>
      <c r="Z6" s="176" t="s">
        <v>395</v>
      </c>
      <c r="AA6" s="170">
        <v>260415000</v>
      </c>
      <c r="AB6" s="170" t="s">
        <v>355</v>
      </c>
      <c r="AC6" s="176" t="s">
        <v>395</v>
      </c>
      <c r="AD6" s="170">
        <v>77775007</v>
      </c>
      <c r="AE6" s="170" t="s">
        <v>355</v>
      </c>
      <c r="AF6" s="176" t="s">
        <v>395</v>
      </c>
      <c r="AG6" s="170">
        <v>167236000</v>
      </c>
      <c r="AH6" s="170" t="s">
        <v>355</v>
      </c>
      <c r="AI6" s="176" t="s">
        <v>395</v>
      </c>
      <c r="AJ6" s="170">
        <v>260415000</v>
      </c>
      <c r="AK6" s="170" t="s">
        <v>355</v>
      </c>
      <c r="AL6" s="176" t="s">
        <v>395</v>
      </c>
      <c r="AM6" s="170">
        <v>260415000</v>
      </c>
      <c r="AN6" s="170" t="s">
        <v>355</v>
      </c>
      <c r="AO6" s="176" t="s">
        <v>395</v>
      </c>
      <c r="AP6" s="170">
        <v>260415000</v>
      </c>
      <c r="AQ6" s="170" t="s">
        <v>355</v>
      </c>
      <c r="AR6" s="176" t="s">
        <v>395</v>
      </c>
      <c r="AS6" s="170">
        <v>260415000</v>
      </c>
      <c r="AT6" s="170" t="s">
        <v>355</v>
      </c>
      <c r="AU6" s="176" t="s">
        <v>395</v>
      </c>
      <c r="AV6" s="170">
        <v>260415000</v>
      </c>
      <c r="AW6" s="170" t="s">
        <v>355</v>
      </c>
      <c r="AX6" s="176" t="s">
        <v>395</v>
      </c>
      <c r="AY6" s="170">
        <v>260415000</v>
      </c>
      <c r="AZ6" s="170" t="s">
        <v>355</v>
      </c>
      <c r="BA6" s="176" t="s">
        <v>395</v>
      </c>
      <c r="BB6" s="170">
        <v>56972008</v>
      </c>
      <c r="BC6" s="170" t="s">
        <v>355</v>
      </c>
      <c r="BD6" s="176" t="s">
        <v>395</v>
      </c>
      <c r="BE6" s="170">
        <v>250254004</v>
      </c>
      <c r="BF6" s="170" t="s">
        <v>355</v>
      </c>
      <c r="BG6" s="176" t="s">
        <v>395</v>
      </c>
      <c r="BH6" s="170">
        <v>16378004</v>
      </c>
      <c r="BI6" s="170" t="s">
        <v>355</v>
      </c>
      <c r="BJ6" s="176" t="s">
        <v>395</v>
      </c>
      <c r="BK6" s="170">
        <v>165324008</v>
      </c>
      <c r="BL6" s="170" t="s">
        <v>355</v>
      </c>
      <c r="BM6" s="176" t="s">
        <v>395</v>
      </c>
    </row>
    <row r="7" spans="1:65" hidden="1" outlineLevel="1" x14ac:dyDescent="0.2">
      <c r="A7" s="160" t="s">
        <v>514</v>
      </c>
      <c r="B7" s="163" t="s">
        <v>170</v>
      </c>
      <c r="C7" s="163" t="s">
        <v>15</v>
      </c>
      <c r="D7" s="163" t="s">
        <v>171</v>
      </c>
      <c r="E7" s="163"/>
      <c r="F7" s="163"/>
      <c r="G7" s="163"/>
      <c r="H7" s="163"/>
      <c r="I7" s="163"/>
      <c r="J7" s="163"/>
      <c r="K7" s="163"/>
      <c r="L7" s="163"/>
      <c r="M7" s="163"/>
      <c r="N7" s="163"/>
      <c r="O7" s="170" t="s">
        <v>629</v>
      </c>
      <c r="P7" s="170" t="s">
        <v>369</v>
      </c>
      <c r="Q7" s="176" t="s">
        <v>16</v>
      </c>
      <c r="R7" s="170" t="s">
        <v>629</v>
      </c>
      <c r="S7" s="170" t="s">
        <v>369</v>
      </c>
      <c r="T7" s="176" t="s">
        <v>16</v>
      </c>
      <c r="U7" s="170" t="s">
        <v>629</v>
      </c>
      <c r="V7" s="170" t="s">
        <v>369</v>
      </c>
      <c r="W7" s="176" t="s">
        <v>16</v>
      </c>
      <c r="X7" s="170" t="s">
        <v>629</v>
      </c>
      <c r="Y7" s="170" t="s">
        <v>369</v>
      </c>
      <c r="Z7" s="176" t="s">
        <v>16</v>
      </c>
      <c r="AA7" s="170" t="s">
        <v>629</v>
      </c>
      <c r="AB7" s="170" t="s">
        <v>369</v>
      </c>
      <c r="AC7" s="176" t="s">
        <v>16</v>
      </c>
      <c r="AD7" s="170" t="s">
        <v>2429</v>
      </c>
      <c r="AE7" s="170" t="s">
        <v>369</v>
      </c>
      <c r="AF7" s="176" t="s">
        <v>16</v>
      </c>
      <c r="AG7" s="170" t="s">
        <v>2436</v>
      </c>
      <c r="AH7" s="170" t="s">
        <v>369</v>
      </c>
      <c r="AI7" s="176" t="s">
        <v>16</v>
      </c>
      <c r="AJ7" s="170" t="s">
        <v>629</v>
      </c>
      <c r="AK7" s="170" t="s">
        <v>369</v>
      </c>
      <c r="AL7" s="176" t="s">
        <v>16</v>
      </c>
      <c r="AM7" s="170" t="s">
        <v>629</v>
      </c>
      <c r="AN7" s="170" t="s">
        <v>369</v>
      </c>
      <c r="AO7" s="176" t="s">
        <v>16</v>
      </c>
      <c r="AP7" s="170" t="s">
        <v>629</v>
      </c>
      <c r="AQ7" s="170" t="s">
        <v>369</v>
      </c>
      <c r="AR7" s="176" t="s">
        <v>16</v>
      </c>
      <c r="AS7" s="170" t="s">
        <v>629</v>
      </c>
      <c r="AT7" s="170" t="s">
        <v>369</v>
      </c>
      <c r="AU7" s="176" t="s">
        <v>16</v>
      </c>
      <c r="AV7" s="170" t="s">
        <v>629</v>
      </c>
      <c r="AW7" s="170" t="s">
        <v>369</v>
      </c>
      <c r="AX7" s="176" t="s">
        <v>16</v>
      </c>
      <c r="AY7" s="170" t="s">
        <v>629</v>
      </c>
      <c r="AZ7" s="170" t="s">
        <v>369</v>
      </c>
      <c r="BA7" s="176" t="s">
        <v>16</v>
      </c>
      <c r="BB7" s="170" t="s">
        <v>2729</v>
      </c>
      <c r="BC7" s="170" t="s">
        <v>369</v>
      </c>
      <c r="BD7" s="176" t="s">
        <v>16</v>
      </c>
      <c r="BE7" s="170" t="s">
        <v>2708</v>
      </c>
      <c r="BF7" s="170" t="s">
        <v>369</v>
      </c>
      <c r="BG7" s="176" t="s">
        <v>16</v>
      </c>
      <c r="BH7" s="170" t="s">
        <v>2706</v>
      </c>
      <c r="BI7" s="170" t="s">
        <v>369</v>
      </c>
      <c r="BJ7" s="176" t="s">
        <v>16</v>
      </c>
      <c r="BK7" s="170" t="s">
        <v>2735</v>
      </c>
      <c r="BL7" s="170" t="s">
        <v>369</v>
      </c>
      <c r="BM7" s="176" t="s">
        <v>16</v>
      </c>
    </row>
    <row r="8" spans="1:65" hidden="1" outlineLevel="1" x14ac:dyDescent="0.2">
      <c r="A8" s="160" t="s">
        <v>515</v>
      </c>
      <c r="B8" s="163" t="s">
        <v>172</v>
      </c>
      <c r="C8" s="163" t="s">
        <v>30</v>
      </c>
      <c r="D8" s="163" t="s">
        <v>173</v>
      </c>
      <c r="E8" s="163"/>
      <c r="F8" s="163"/>
      <c r="G8" s="163"/>
      <c r="H8" s="163"/>
      <c r="I8" s="163" t="s">
        <v>174</v>
      </c>
      <c r="J8" s="163"/>
      <c r="K8" s="163"/>
      <c r="L8" s="163"/>
      <c r="M8" s="163"/>
      <c r="N8" s="163"/>
      <c r="O8" s="170" t="s">
        <v>586</v>
      </c>
      <c r="P8" s="170" t="s">
        <v>355</v>
      </c>
      <c r="Q8" s="176" t="s">
        <v>395</v>
      </c>
      <c r="R8" s="170" t="s">
        <v>586</v>
      </c>
      <c r="S8" s="170" t="s">
        <v>355</v>
      </c>
      <c r="T8" s="176" t="s">
        <v>395</v>
      </c>
      <c r="U8" s="170" t="s">
        <v>586</v>
      </c>
      <c r="V8" s="170" t="s">
        <v>355</v>
      </c>
      <c r="W8" s="176" t="s">
        <v>395</v>
      </c>
      <c r="X8" s="170" t="s">
        <v>586</v>
      </c>
      <c r="Y8" s="170" t="s">
        <v>355</v>
      </c>
      <c r="Z8" s="176" t="s">
        <v>395</v>
      </c>
      <c r="AA8" s="170" t="s">
        <v>586</v>
      </c>
      <c r="AB8" s="170" t="s">
        <v>355</v>
      </c>
      <c r="AC8" s="176" t="s">
        <v>395</v>
      </c>
      <c r="AD8" s="170" t="s">
        <v>586</v>
      </c>
      <c r="AE8" s="170" t="s">
        <v>355</v>
      </c>
      <c r="AF8" s="176" t="s">
        <v>395</v>
      </c>
      <c r="AG8" s="170" t="s">
        <v>586</v>
      </c>
      <c r="AH8" s="170" t="s">
        <v>355</v>
      </c>
      <c r="AI8" s="176" t="s">
        <v>395</v>
      </c>
      <c r="AJ8" s="170" t="s">
        <v>586</v>
      </c>
      <c r="AK8" s="170" t="s">
        <v>355</v>
      </c>
      <c r="AL8" s="176" t="s">
        <v>395</v>
      </c>
      <c r="AM8" s="170" t="s">
        <v>586</v>
      </c>
      <c r="AN8" s="170" t="s">
        <v>355</v>
      </c>
      <c r="AO8" s="176" t="s">
        <v>395</v>
      </c>
      <c r="AP8" s="170" t="s">
        <v>586</v>
      </c>
      <c r="AQ8" s="170" t="s">
        <v>355</v>
      </c>
      <c r="AR8" s="176" t="s">
        <v>395</v>
      </c>
      <c r="AS8" s="170" t="s">
        <v>586</v>
      </c>
      <c r="AT8" s="170" t="s">
        <v>355</v>
      </c>
      <c r="AU8" s="176" t="s">
        <v>395</v>
      </c>
      <c r="AV8" s="170" t="s">
        <v>586</v>
      </c>
      <c r="AW8" s="170" t="s">
        <v>355</v>
      </c>
      <c r="AX8" s="176" t="s">
        <v>395</v>
      </c>
      <c r="AY8" s="170" t="s">
        <v>586</v>
      </c>
      <c r="AZ8" s="170" t="s">
        <v>355</v>
      </c>
      <c r="BA8" s="176" t="s">
        <v>395</v>
      </c>
      <c r="BB8" s="170" t="s">
        <v>586</v>
      </c>
      <c r="BC8" s="170" t="s">
        <v>355</v>
      </c>
      <c r="BD8" s="176" t="s">
        <v>395</v>
      </c>
      <c r="BE8" s="170" t="s">
        <v>586</v>
      </c>
      <c r="BF8" s="170" t="s">
        <v>355</v>
      </c>
      <c r="BG8" s="176" t="s">
        <v>395</v>
      </c>
      <c r="BH8" s="170" t="s">
        <v>586</v>
      </c>
      <c r="BI8" s="170" t="s">
        <v>355</v>
      </c>
      <c r="BJ8" s="176" t="s">
        <v>395</v>
      </c>
      <c r="BK8" s="170" t="s">
        <v>586</v>
      </c>
      <c r="BL8" s="170" t="s">
        <v>355</v>
      </c>
      <c r="BM8" s="176" t="s">
        <v>395</v>
      </c>
    </row>
    <row r="9" spans="1:65" hidden="1" outlineLevel="1" x14ac:dyDescent="0.2">
      <c r="A9" s="160" t="s">
        <v>516</v>
      </c>
      <c r="B9" s="163" t="s">
        <v>182</v>
      </c>
      <c r="C9" s="163" t="s">
        <v>15</v>
      </c>
      <c r="D9" s="163" t="s">
        <v>185</v>
      </c>
      <c r="E9" s="163"/>
      <c r="F9" s="163"/>
      <c r="G9" s="163"/>
      <c r="H9" s="163"/>
      <c r="I9" s="163"/>
      <c r="J9" s="163"/>
      <c r="K9" s="163"/>
      <c r="L9" s="163"/>
      <c r="M9" s="163"/>
      <c r="N9" s="163"/>
      <c r="O9" s="163">
        <v>20130731</v>
      </c>
      <c r="P9" s="170" t="s">
        <v>357</v>
      </c>
      <c r="Q9" s="176" t="s">
        <v>16</v>
      </c>
      <c r="R9" s="163">
        <v>20130731</v>
      </c>
      <c r="S9" s="170" t="s">
        <v>357</v>
      </c>
      <c r="T9" s="176" t="s">
        <v>16</v>
      </c>
      <c r="U9" s="163">
        <v>20130731</v>
      </c>
      <c r="V9" s="170" t="s">
        <v>357</v>
      </c>
      <c r="W9" s="176" t="s">
        <v>16</v>
      </c>
      <c r="X9" s="163">
        <v>20130731</v>
      </c>
      <c r="Y9" s="170" t="s">
        <v>357</v>
      </c>
      <c r="Z9" s="176" t="s">
        <v>16</v>
      </c>
      <c r="AA9" s="163">
        <v>20130731</v>
      </c>
      <c r="AB9" s="170" t="s">
        <v>357</v>
      </c>
      <c r="AC9" s="176" t="s">
        <v>16</v>
      </c>
      <c r="AD9" s="163">
        <v>20130731</v>
      </c>
      <c r="AE9" s="170" t="s">
        <v>357</v>
      </c>
      <c r="AF9" s="176" t="s">
        <v>16</v>
      </c>
      <c r="AG9" s="163">
        <v>20130731</v>
      </c>
      <c r="AH9" s="170" t="s">
        <v>357</v>
      </c>
      <c r="AI9" s="176" t="s">
        <v>16</v>
      </c>
      <c r="AJ9" s="163">
        <v>20130731</v>
      </c>
      <c r="AK9" s="170" t="s">
        <v>357</v>
      </c>
      <c r="AL9" s="176" t="s">
        <v>16</v>
      </c>
      <c r="AM9" s="163">
        <v>20130731</v>
      </c>
      <c r="AN9" s="170" t="s">
        <v>357</v>
      </c>
      <c r="AO9" s="176" t="s">
        <v>16</v>
      </c>
      <c r="AP9" s="163">
        <v>20130731</v>
      </c>
      <c r="AQ9" s="170" t="s">
        <v>357</v>
      </c>
      <c r="AR9" s="176" t="s">
        <v>16</v>
      </c>
      <c r="AS9" s="163">
        <v>20130731</v>
      </c>
      <c r="AT9" s="170" t="s">
        <v>357</v>
      </c>
      <c r="AU9" s="176" t="s">
        <v>16</v>
      </c>
      <c r="AV9" s="163">
        <v>20130731</v>
      </c>
      <c r="AW9" s="170" t="s">
        <v>357</v>
      </c>
      <c r="AX9" s="176" t="s">
        <v>16</v>
      </c>
      <c r="AY9" s="163">
        <v>20130731</v>
      </c>
      <c r="AZ9" s="170" t="s">
        <v>357</v>
      </c>
      <c r="BA9" s="176" t="s">
        <v>16</v>
      </c>
      <c r="BB9" s="163">
        <v>20130731</v>
      </c>
      <c r="BC9" s="170" t="s">
        <v>357</v>
      </c>
      <c r="BD9" s="176" t="s">
        <v>16</v>
      </c>
      <c r="BE9" s="163">
        <v>20130731</v>
      </c>
      <c r="BF9" s="170" t="s">
        <v>357</v>
      </c>
      <c r="BG9" s="176" t="s">
        <v>16</v>
      </c>
      <c r="BH9" s="163">
        <v>20130731</v>
      </c>
      <c r="BI9" s="170" t="s">
        <v>357</v>
      </c>
      <c r="BJ9" s="176" t="s">
        <v>16</v>
      </c>
      <c r="BK9" s="163">
        <v>20130731</v>
      </c>
      <c r="BL9" s="170" t="s">
        <v>357</v>
      </c>
      <c r="BM9" s="176" t="s">
        <v>16</v>
      </c>
    </row>
    <row r="10" spans="1:65" hidden="1" outlineLevel="1" x14ac:dyDescent="0.2">
      <c r="A10" s="160" t="s">
        <v>517</v>
      </c>
      <c r="B10" s="163" t="s">
        <v>183</v>
      </c>
      <c r="C10" s="163" t="s">
        <v>15</v>
      </c>
      <c r="D10" s="163" t="s">
        <v>185</v>
      </c>
      <c r="E10" s="163"/>
      <c r="F10" s="163"/>
      <c r="G10" s="163"/>
      <c r="H10" s="163"/>
      <c r="I10" s="163"/>
      <c r="J10" s="163"/>
      <c r="K10" s="163"/>
      <c r="L10" s="163"/>
      <c r="M10" s="163"/>
      <c r="N10" s="163"/>
      <c r="O10" s="163"/>
      <c r="P10" s="170"/>
      <c r="Q10" s="176" t="s">
        <v>34</v>
      </c>
      <c r="R10" s="163"/>
      <c r="S10" s="170"/>
      <c r="T10" s="176" t="s">
        <v>34</v>
      </c>
      <c r="U10" s="163"/>
      <c r="V10" s="170"/>
      <c r="W10" s="176" t="s">
        <v>34</v>
      </c>
      <c r="X10" s="163"/>
      <c r="Y10" s="170"/>
      <c r="Z10" s="176" t="s">
        <v>34</v>
      </c>
      <c r="AA10" s="163"/>
      <c r="AB10" s="170"/>
      <c r="AC10" s="176" t="s">
        <v>34</v>
      </c>
      <c r="AD10" s="163"/>
      <c r="AE10" s="170"/>
      <c r="AF10" s="176" t="s">
        <v>34</v>
      </c>
      <c r="AG10" s="163"/>
      <c r="AH10" s="170"/>
      <c r="AI10" s="176" t="s">
        <v>34</v>
      </c>
      <c r="AJ10" s="163"/>
      <c r="AK10" s="170"/>
      <c r="AL10" s="176" t="s">
        <v>34</v>
      </c>
      <c r="AM10" s="163"/>
      <c r="AN10" s="170"/>
      <c r="AO10" s="176" t="s">
        <v>34</v>
      </c>
      <c r="AP10" s="163"/>
      <c r="AQ10" s="170"/>
      <c r="AR10" s="176" t="s">
        <v>34</v>
      </c>
      <c r="AS10" s="163"/>
      <c r="AT10" s="170"/>
      <c r="AU10" s="176" t="s">
        <v>34</v>
      </c>
      <c r="AV10" s="163"/>
      <c r="AW10" s="170"/>
      <c r="AX10" s="176" t="s">
        <v>34</v>
      </c>
      <c r="AY10" s="163"/>
      <c r="AZ10" s="170"/>
      <c r="BA10" s="176" t="s">
        <v>34</v>
      </c>
      <c r="BB10" s="163"/>
      <c r="BC10" s="170"/>
      <c r="BD10" s="176" t="s">
        <v>34</v>
      </c>
      <c r="BE10" s="163"/>
      <c r="BF10" s="170"/>
      <c r="BG10" s="176" t="s">
        <v>34</v>
      </c>
      <c r="BH10" s="163"/>
      <c r="BI10" s="170"/>
      <c r="BJ10" s="176" t="s">
        <v>34</v>
      </c>
      <c r="BK10" s="163"/>
      <c r="BL10" s="170"/>
      <c r="BM10" s="176" t="s">
        <v>34</v>
      </c>
    </row>
    <row r="11" spans="1:65" collapsed="1" x14ac:dyDescent="0.2">
      <c r="A11" s="160" t="s">
        <v>518</v>
      </c>
      <c r="B11" s="166" t="s">
        <v>163</v>
      </c>
      <c r="C11" s="166" t="s">
        <v>80</v>
      </c>
      <c r="D11" s="161" t="s">
        <v>25</v>
      </c>
      <c r="E11" s="161"/>
      <c r="F11" s="161" t="s">
        <v>123</v>
      </c>
      <c r="G11" s="161"/>
      <c r="H11" s="161"/>
      <c r="I11" s="161">
        <v>9999</v>
      </c>
      <c r="J11" s="161"/>
      <c r="K11" s="161"/>
      <c r="L11" s="161"/>
      <c r="M11" s="161"/>
      <c r="N11" s="161"/>
      <c r="O11" s="161"/>
      <c r="P11" s="161"/>
      <c r="Q11" s="177"/>
      <c r="R11" s="161"/>
      <c r="S11" s="161"/>
      <c r="T11" s="177"/>
      <c r="U11" s="161"/>
      <c r="V11" s="161"/>
      <c r="W11" s="177"/>
      <c r="X11" s="161"/>
      <c r="Y11" s="161"/>
      <c r="Z11" s="177"/>
      <c r="AA11" s="161"/>
      <c r="AB11" s="161"/>
      <c r="AC11" s="177"/>
      <c r="AD11" s="161"/>
      <c r="AE11" s="161"/>
      <c r="AF11" s="177"/>
      <c r="AG11" s="161"/>
      <c r="AH11" s="161"/>
      <c r="AI11" s="177"/>
      <c r="AJ11" s="161"/>
      <c r="AK11" s="161"/>
      <c r="AL11" s="177"/>
      <c r="AM11" s="161"/>
      <c r="AN11" s="161"/>
      <c r="AO11" s="177"/>
      <c r="AP11" s="161"/>
      <c r="AQ11" s="161"/>
      <c r="AR11" s="177"/>
      <c r="AS11" s="161"/>
      <c r="AT11" s="161"/>
      <c r="AU11" s="177"/>
      <c r="AV11" s="161"/>
      <c r="AW11" s="161"/>
      <c r="AX11" s="177"/>
      <c r="AY11" s="161"/>
      <c r="AZ11" s="161"/>
      <c r="BA11" s="177"/>
      <c r="BB11" s="161"/>
      <c r="BC11" s="161"/>
      <c r="BD11" s="177"/>
      <c r="BE11" s="161"/>
      <c r="BF11" s="161"/>
      <c r="BG11" s="177"/>
      <c r="BH11" s="161"/>
      <c r="BI11" s="161"/>
      <c r="BJ11" s="177"/>
      <c r="BK11" s="161"/>
      <c r="BL11" s="161"/>
      <c r="BM11" s="177"/>
    </row>
    <row r="12" spans="1:65" hidden="1" outlineLevel="1" x14ac:dyDescent="0.2">
      <c r="A12" s="160" t="s">
        <v>519</v>
      </c>
      <c r="B12" s="163" t="s">
        <v>169</v>
      </c>
      <c r="C12" s="163" t="s">
        <v>15</v>
      </c>
      <c r="D12" s="163" t="s">
        <v>146</v>
      </c>
      <c r="E12" s="163"/>
      <c r="F12" s="163"/>
      <c r="G12" s="163"/>
      <c r="H12" s="163"/>
      <c r="I12" s="163"/>
      <c r="J12" s="163"/>
      <c r="K12" s="163"/>
      <c r="L12" s="163"/>
      <c r="M12" s="163"/>
      <c r="N12" s="163"/>
      <c r="O12" s="163"/>
      <c r="P12" s="170"/>
      <c r="Q12" s="176" t="s">
        <v>34</v>
      </c>
      <c r="R12" s="163"/>
      <c r="S12" s="170"/>
      <c r="T12" s="176" t="s">
        <v>34</v>
      </c>
      <c r="U12" s="163"/>
      <c r="V12" s="170"/>
      <c r="W12" s="176" t="s">
        <v>34</v>
      </c>
      <c r="X12" s="163"/>
      <c r="Y12" s="170"/>
      <c r="Z12" s="176" t="s">
        <v>34</v>
      </c>
      <c r="AA12" s="163"/>
      <c r="AB12" s="170"/>
      <c r="AC12" s="176" t="s">
        <v>34</v>
      </c>
      <c r="AD12" s="163"/>
      <c r="AE12" s="170"/>
      <c r="AF12" s="176" t="s">
        <v>34</v>
      </c>
      <c r="AG12" s="163"/>
      <c r="AH12" s="170"/>
      <c r="AI12" s="176" t="s">
        <v>34</v>
      </c>
      <c r="AJ12" s="163"/>
      <c r="AK12" s="170"/>
      <c r="AL12" s="176" t="s">
        <v>34</v>
      </c>
      <c r="AM12" s="163"/>
      <c r="AN12" s="170"/>
      <c r="AO12" s="176" t="s">
        <v>34</v>
      </c>
      <c r="AP12" s="163"/>
      <c r="AQ12" s="170"/>
      <c r="AR12" s="176" t="s">
        <v>34</v>
      </c>
      <c r="AS12" s="163"/>
      <c r="AT12" s="170"/>
      <c r="AU12" s="176" t="s">
        <v>34</v>
      </c>
      <c r="AV12" s="163"/>
      <c r="AW12" s="170"/>
      <c r="AX12" s="176" t="s">
        <v>34</v>
      </c>
      <c r="AY12" s="163"/>
      <c r="AZ12" s="170"/>
      <c r="BA12" s="176" t="s">
        <v>34</v>
      </c>
      <c r="BB12" s="163">
        <v>80153006</v>
      </c>
      <c r="BC12" s="170" t="s">
        <v>355</v>
      </c>
      <c r="BD12" s="176" t="s">
        <v>395</v>
      </c>
      <c r="BE12" s="163">
        <v>269816001</v>
      </c>
      <c r="BF12" s="170" t="s">
        <v>355</v>
      </c>
      <c r="BG12" s="176" t="s">
        <v>395</v>
      </c>
      <c r="BH12" s="163"/>
      <c r="BI12" s="170"/>
      <c r="BJ12" s="176" t="s">
        <v>34</v>
      </c>
      <c r="BK12" s="163"/>
      <c r="BL12" s="170"/>
      <c r="BM12" s="176" t="s">
        <v>34</v>
      </c>
    </row>
    <row r="13" spans="1:65" ht="25.5" hidden="1" outlineLevel="1" x14ac:dyDescent="0.2">
      <c r="A13" s="160" t="s">
        <v>520</v>
      </c>
      <c r="B13" s="163" t="s">
        <v>170</v>
      </c>
      <c r="C13" s="163" t="s">
        <v>15</v>
      </c>
      <c r="D13" s="163" t="s">
        <v>171</v>
      </c>
      <c r="E13" s="163"/>
      <c r="F13" s="163"/>
      <c r="G13" s="163"/>
      <c r="H13" s="163"/>
      <c r="I13" s="163"/>
      <c r="J13" s="163"/>
      <c r="K13" s="163"/>
      <c r="L13" s="163"/>
      <c r="M13" s="163"/>
      <c r="N13" s="163"/>
      <c r="O13" s="163"/>
      <c r="P13" s="170"/>
      <c r="Q13" s="176" t="s">
        <v>34</v>
      </c>
      <c r="R13" s="163"/>
      <c r="S13" s="170"/>
      <c r="T13" s="176" t="s">
        <v>34</v>
      </c>
      <c r="U13" s="163"/>
      <c r="V13" s="170"/>
      <c r="W13" s="176" t="s">
        <v>34</v>
      </c>
      <c r="X13" s="163"/>
      <c r="Y13" s="170"/>
      <c r="Z13" s="176" t="s">
        <v>34</v>
      </c>
      <c r="AA13" s="163"/>
      <c r="AB13" s="170"/>
      <c r="AC13" s="176" t="s">
        <v>34</v>
      </c>
      <c r="AD13" s="163"/>
      <c r="AE13" s="170"/>
      <c r="AF13" s="176" t="s">
        <v>34</v>
      </c>
      <c r="AG13" s="163"/>
      <c r="AH13" s="170"/>
      <c r="AI13" s="176" t="s">
        <v>34</v>
      </c>
      <c r="AJ13" s="163"/>
      <c r="AK13" s="170"/>
      <c r="AL13" s="176" t="s">
        <v>34</v>
      </c>
      <c r="AM13" s="163"/>
      <c r="AN13" s="170"/>
      <c r="AO13" s="176" t="s">
        <v>34</v>
      </c>
      <c r="AP13" s="163"/>
      <c r="AQ13" s="170"/>
      <c r="AR13" s="176" t="s">
        <v>34</v>
      </c>
      <c r="AS13" s="163"/>
      <c r="AT13" s="170"/>
      <c r="AU13" s="176" t="s">
        <v>34</v>
      </c>
      <c r="AV13" s="163"/>
      <c r="AW13" s="170"/>
      <c r="AX13" s="176" t="s">
        <v>34</v>
      </c>
      <c r="AY13" s="163"/>
      <c r="AZ13" s="170"/>
      <c r="BA13" s="176" t="s">
        <v>34</v>
      </c>
      <c r="BB13" s="163" t="s">
        <v>2728</v>
      </c>
      <c r="BC13" s="170" t="s">
        <v>369</v>
      </c>
      <c r="BD13" s="176" t="s">
        <v>16</v>
      </c>
      <c r="BE13" s="163" t="s">
        <v>2711</v>
      </c>
      <c r="BF13" s="170" t="s">
        <v>369</v>
      </c>
      <c r="BG13" s="176" t="s">
        <v>16</v>
      </c>
      <c r="BH13" s="163"/>
      <c r="BI13" s="170"/>
      <c r="BJ13" s="176" t="s">
        <v>34</v>
      </c>
      <c r="BK13" s="163"/>
      <c r="BL13" s="170"/>
      <c r="BM13" s="176" t="s">
        <v>34</v>
      </c>
    </row>
    <row r="14" spans="1:65" hidden="1" outlineLevel="1" x14ac:dyDescent="0.2">
      <c r="A14" s="160" t="s">
        <v>521</v>
      </c>
      <c r="B14" s="163" t="s">
        <v>172</v>
      </c>
      <c r="C14" s="163" t="s">
        <v>30</v>
      </c>
      <c r="D14" s="163" t="s">
        <v>173</v>
      </c>
      <c r="E14" s="163"/>
      <c r="F14" s="163"/>
      <c r="G14" s="163"/>
      <c r="H14" s="163"/>
      <c r="I14" s="163" t="s">
        <v>174</v>
      </c>
      <c r="J14" s="163"/>
      <c r="K14" s="163"/>
      <c r="L14" s="163"/>
      <c r="M14" s="163"/>
      <c r="N14" s="163"/>
      <c r="O14" s="163"/>
      <c r="P14" s="170"/>
      <c r="Q14" s="176" t="s">
        <v>34</v>
      </c>
      <c r="R14" s="163"/>
      <c r="S14" s="170"/>
      <c r="T14" s="176" t="s">
        <v>34</v>
      </c>
      <c r="U14" s="163"/>
      <c r="V14" s="170"/>
      <c r="W14" s="176" t="s">
        <v>34</v>
      </c>
      <c r="X14" s="163"/>
      <c r="Y14" s="170"/>
      <c r="Z14" s="176" t="s">
        <v>34</v>
      </c>
      <c r="AA14" s="163"/>
      <c r="AB14" s="170"/>
      <c r="AC14" s="176" t="s">
        <v>34</v>
      </c>
      <c r="AD14" s="163"/>
      <c r="AE14" s="170"/>
      <c r="AF14" s="176" t="s">
        <v>34</v>
      </c>
      <c r="AG14" s="163"/>
      <c r="AH14" s="170"/>
      <c r="AI14" s="176" t="s">
        <v>34</v>
      </c>
      <c r="AJ14" s="163"/>
      <c r="AK14" s="170"/>
      <c r="AL14" s="176" t="s">
        <v>34</v>
      </c>
      <c r="AM14" s="163"/>
      <c r="AN14" s="170"/>
      <c r="AO14" s="176" t="s">
        <v>34</v>
      </c>
      <c r="AP14" s="163"/>
      <c r="AQ14" s="170"/>
      <c r="AR14" s="176" t="s">
        <v>34</v>
      </c>
      <c r="AS14" s="163"/>
      <c r="AT14" s="170"/>
      <c r="AU14" s="176" t="s">
        <v>34</v>
      </c>
      <c r="AV14" s="163"/>
      <c r="AW14" s="170"/>
      <c r="AX14" s="176" t="s">
        <v>34</v>
      </c>
      <c r="AY14" s="163"/>
      <c r="AZ14" s="170"/>
      <c r="BA14" s="176" t="s">
        <v>34</v>
      </c>
      <c r="BB14" s="170" t="s">
        <v>586</v>
      </c>
      <c r="BC14" s="170" t="s">
        <v>355</v>
      </c>
      <c r="BD14" s="176" t="s">
        <v>395</v>
      </c>
      <c r="BE14" s="170" t="s">
        <v>586</v>
      </c>
      <c r="BF14" s="170" t="s">
        <v>355</v>
      </c>
      <c r="BG14" s="176" t="s">
        <v>395</v>
      </c>
      <c r="BH14" s="163"/>
      <c r="BI14" s="170"/>
      <c r="BJ14" s="176" t="s">
        <v>34</v>
      </c>
      <c r="BK14" s="163"/>
      <c r="BL14" s="170"/>
      <c r="BM14" s="176" t="s">
        <v>34</v>
      </c>
    </row>
    <row r="15" spans="1:65" hidden="1" outlineLevel="1" x14ac:dyDescent="0.2">
      <c r="A15" s="160" t="s">
        <v>522</v>
      </c>
      <c r="B15" s="163" t="s">
        <v>182</v>
      </c>
      <c r="C15" s="163" t="s">
        <v>15</v>
      </c>
      <c r="D15" s="163" t="s">
        <v>185</v>
      </c>
      <c r="E15" s="163"/>
      <c r="F15" s="163"/>
      <c r="G15" s="163"/>
      <c r="H15" s="163"/>
      <c r="I15" s="163"/>
      <c r="J15" s="163"/>
      <c r="K15" s="163"/>
      <c r="L15" s="163"/>
      <c r="M15" s="163"/>
      <c r="N15" s="163"/>
      <c r="O15" s="163"/>
      <c r="P15" s="170"/>
      <c r="Q15" s="176" t="s">
        <v>34</v>
      </c>
      <c r="R15" s="163"/>
      <c r="S15" s="170"/>
      <c r="T15" s="176" t="s">
        <v>34</v>
      </c>
      <c r="U15" s="163"/>
      <c r="V15" s="170"/>
      <c r="W15" s="176" t="s">
        <v>34</v>
      </c>
      <c r="X15" s="163"/>
      <c r="Y15" s="170"/>
      <c r="Z15" s="176" t="s">
        <v>34</v>
      </c>
      <c r="AA15" s="163"/>
      <c r="AB15" s="170"/>
      <c r="AC15" s="176" t="s">
        <v>34</v>
      </c>
      <c r="AD15" s="163"/>
      <c r="AE15" s="170"/>
      <c r="AF15" s="176" t="s">
        <v>34</v>
      </c>
      <c r="AG15" s="163"/>
      <c r="AH15" s="170"/>
      <c r="AI15" s="176" t="s">
        <v>34</v>
      </c>
      <c r="AJ15" s="163"/>
      <c r="AK15" s="170"/>
      <c r="AL15" s="176" t="s">
        <v>34</v>
      </c>
      <c r="AM15" s="163"/>
      <c r="AN15" s="170"/>
      <c r="AO15" s="176" t="s">
        <v>34</v>
      </c>
      <c r="AP15" s="163"/>
      <c r="AQ15" s="170"/>
      <c r="AR15" s="176" t="s">
        <v>34</v>
      </c>
      <c r="AS15" s="163"/>
      <c r="AT15" s="170"/>
      <c r="AU15" s="176" t="s">
        <v>34</v>
      </c>
      <c r="AV15" s="163"/>
      <c r="AW15" s="170"/>
      <c r="AX15" s="176" t="s">
        <v>34</v>
      </c>
      <c r="AY15" s="163"/>
      <c r="AZ15" s="170"/>
      <c r="BA15" s="176" t="s">
        <v>34</v>
      </c>
      <c r="BB15" s="163">
        <v>20130731</v>
      </c>
      <c r="BC15" s="170" t="s">
        <v>357</v>
      </c>
      <c r="BD15" s="176" t="s">
        <v>16</v>
      </c>
      <c r="BE15" s="163">
        <v>20130731</v>
      </c>
      <c r="BF15" s="170" t="s">
        <v>357</v>
      </c>
      <c r="BG15" s="176" t="s">
        <v>16</v>
      </c>
      <c r="BH15" s="163"/>
      <c r="BI15" s="170"/>
      <c r="BJ15" s="176" t="s">
        <v>34</v>
      </c>
      <c r="BK15" s="163"/>
      <c r="BL15" s="170"/>
      <c r="BM15" s="176" t="s">
        <v>34</v>
      </c>
    </row>
    <row r="16" spans="1:65" hidden="1" outlineLevel="1" x14ac:dyDescent="0.2">
      <c r="A16" s="160" t="s">
        <v>523</v>
      </c>
      <c r="B16" s="163" t="s">
        <v>183</v>
      </c>
      <c r="C16" s="163" t="s">
        <v>15</v>
      </c>
      <c r="D16" s="163" t="s">
        <v>185</v>
      </c>
      <c r="E16" s="163"/>
      <c r="F16" s="163"/>
      <c r="G16" s="163"/>
      <c r="H16" s="163"/>
      <c r="I16" s="163"/>
      <c r="J16" s="163"/>
      <c r="K16" s="163"/>
      <c r="L16" s="163"/>
      <c r="M16" s="163"/>
      <c r="N16" s="163"/>
      <c r="O16" s="163"/>
      <c r="P16" s="170"/>
      <c r="Q16" s="176" t="s">
        <v>34</v>
      </c>
      <c r="R16" s="163"/>
      <c r="S16" s="170"/>
      <c r="T16" s="176" t="s">
        <v>34</v>
      </c>
      <c r="U16" s="163"/>
      <c r="V16" s="170"/>
      <c r="W16" s="176" t="s">
        <v>34</v>
      </c>
      <c r="X16" s="163"/>
      <c r="Y16" s="170"/>
      <c r="Z16" s="176" t="s">
        <v>34</v>
      </c>
      <c r="AA16" s="163"/>
      <c r="AB16" s="170"/>
      <c r="AC16" s="176" t="s">
        <v>34</v>
      </c>
      <c r="AD16" s="163"/>
      <c r="AE16" s="170"/>
      <c r="AF16" s="176" t="s">
        <v>34</v>
      </c>
      <c r="AG16" s="163"/>
      <c r="AH16" s="170"/>
      <c r="AI16" s="176" t="s">
        <v>34</v>
      </c>
      <c r="AJ16" s="163"/>
      <c r="AK16" s="170"/>
      <c r="AL16" s="176" t="s">
        <v>34</v>
      </c>
      <c r="AM16" s="163"/>
      <c r="AN16" s="170"/>
      <c r="AO16" s="176" t="s">
        <v>34</v>
      </c>
      <c r="AP16" s="163"/>
      <c r="AQ16" s="170"/>
      <c r="AR16" s="176" t="s">
        <v>34</v>
      </c>
      <c r="AS16" s="163"/>
      <c r="AT16" s="170"/>
      <c r="AU16" s="176" t="s">
        <v>34</v>
      </c>
      <c r="AV16" s="163"/>
      <c r="AW16" s="170"/>
      <c r="AX16" s="176" t="s">
        <v>34</v>
      </c>
      <c r="AY16" s="163"/>
      <c r="AZ16" s="170"/>
      <c r="BA16" s="176" t="s">
        <v>34</v>
      </c>
      <c r="BB16" s="163"/>
      <c r="BC16" s="170"/>
      <c r="BD16" s="176" t="s">
        <v>34</v>
      </c>
      <c r="BE16" s="163"/>
      <c r="BF16" s="170"/>
      <c r="BG16" s="176" t="s">
        <v>34</v>
      </c>
      <c r="BH16" s="163"/>
      <c r="BI16" s="170"/>
      <c r="BJ16" s="176" t="s">
        <v>34</v>
      </c>
      <c r="BK16" s="163"/>
      <c r="BL16" s="170"/>
      <c r="BM16" s="176" t="s">
        <v>34</v>
      </c>
    </row>
    <row r="17" spans="1:65" collapsed="1" x14ac:dyDescent="0.2">
      <c r="A17" s="160" t="s">
        <v>518</v>
      </c>
      <c r="B17" s="166" t="s">
        <v>163</v>
      </c>
      <c r="C17" s="166" t="s">
        <v>80</v>
      </c>
      <c r="D17" s="161" t="s">
        <v>25</v>
      </c>
      <c r="E17" s="161"/>
      <c r="F17" s="161" t="s">
        <v>123</v>
      </c>
      <c r="G17" s="161"/>
      <c r="H17" s="161"/>
      <c r="I17" s="161">
        <v>9999</v>
      </c>
      <c r="J17" s="161"/>
      <c r="K17" s="161"/>
      <c r="L17" s="161"/>
      <c r="M17" s="161"/>
      <c r="N17" s="161"/>
      <c r="O17" s="161"/>
      <c r="P17" s="161"/>
      <c r="Q17" s="177"/>
      <c r="R17" s="161"/>
      <c r="S17" s="161"/>
      <c r="T17" s="177"/>
      <c r="U17" s="161"/>
      <c r="V17" s="161"/>
      <c r="W17" s="177"/>
      <c r="X17" s="161"/>
      <c r="Y17" s="161"/>
      <c r="Z17" s="177"/>
      <c r="AA17" s="161"/>
      <c r="AB17" s="161"/>
      <c r="AC17" s="177"/>
      <c r="AD17" s="161"/>
      <c r="AE17" s="161"/>
      <c r="AF17" s="177"/>
      <c r="AG17" s="161"/>
      <c r="AH17" s="161"/>
      <c r="AI17" s="177"/>
      <c r="AJ17" s="161"/>
      <c r="AK17" s="161"/>
      <c r="AL17" s="177"/>
      <c r="AM17" s="161"/>
      <c r="AN17" s="161"/>
      <c r="AO17" s="177"/>
      <c r="AP17" s="161"/>
      <c r="AQ17" s="161"/>
      <c r="AR17" s="177"/>
      <c r="AS17" s="161"/>
      <c r="AT17" s="161"/>
      <c r="AU17" s="177"/>
      <c r="AV17" s="161"/>
      <c r="AW17" s="161"/>
      <c r="AX17" s="177"/>
      <c r="AY17" s="161"/>
      <c r="AZ17" s="161"/>
      <c r="BA17" s="177"/>
      <c r="BB17" s="161"/>
      <c r="BC17" s="161"/>
      <c r="BD17" s="177"/>
      <c r="BE17" s="161"/>
      <c r="BF17" s="161"/>
      <c r="BG17" s="177"/>
      <c r="BH17" s="161"/>
      <c r="BI17" s="161"/>
      <c r="BJ17" s="177"/>
      <c r="BK17" s="161"/>
      <c r="BL17" s="161"/>
      <c r="BM17" s="177"/>
    </row>
    <row r="18" spans="1:65" hidden="1" outlineLevel="1" x14ac:dyDescent="0.2">
      <c r="A18" s="160" t="s">
        <v>519</v>
      </c>
      <c r="B18" s="163" t="s">
        <v>169</v>
      </c>
      <c r="C18" s="163" t="s">
        <v>15</v>
      </c>
      <c r="D18" s="163" t="s">
        <v>146</v>
      </c>
      <c r="E18" s="163"/>
      <c r="F18" s="163"/>
      <c r="G18" s="163"/>
      <c r="H18" s="163"/>
      <c r="I18" s="163"/>
      <c r="J18" s="163"/>
      <c r="K18" s="163"/>
      <c r="L18" s="163"/>
      <c r="M18" s="163"/>
      <c r="N18" s="163"/>
      <c r="O18" s="163"/>
      <c r="P18" s="170"/>
      <c r="Q18" s="176" t="s">
        <v>34</v>
      </c>
      <c r="R18" s="163"/>
      <c r="S18" s="170"/>
      <c r="T18" s="176" t="s">
        <v>34</v>
      </c>
      <c r="U18" s="163"/>
      <c r="V18" s="170"/>
      <c r="W18" s="176" t="s">
        <v>34</v>
      </c>
      <c r="X18" s="163"/>
      <c r="Y18" s="170"/>
      <c r="Z18" s="176" t="s">
        <v>34</v>
      </c>
      <c r="AA18" s="163"/>
      <c r="AB18" s="170"/>
      <c r="AC18" s="176" t="s">
        <v>34</v>
      </c>
      <c r="AD18" s="163"/>
      <c r="AE18" s="170"/>
      <c r="AF18" s="176" t="s">
        <v>34</v>
      </c>
      <c r="AG18" s="163"/>
      <c r="AH18" s="170"/>
      <c r="AI18" s="176" t="s">
        <v>34</v>
      </c>
      <c r="AJ18" s="163"/>
      <c r="AK18" s="170"/>
      <c r="AL18" s="176" t="s">
        <v>34</v>
      </c>
      <c r="AM18" s="163"/>
      <c r="AN18" s="170"/>
      <c r="AO18" s="176" t="s">
        <v>34</v>
      </c>
      <c r="AP18" s="163"/>
      <c r="AQ18" s="170"/>
      <c r="AR18" s="176" t="s">
        <v>34</v>
      </c>
      <c r="AS18" s="163"/>
      <c r="AT18" s="170"/>
      <c r="AU18" s="176" t="s">
        <v>34</v>
      </c>
      <c r="AV18" s="163"/>
      <c r="AW18" s="170"/>
      <c r="AX18" s="176" t="s">
        <v>34</v>
      </c>
      <c r="AY18" s="163"/>
      <c r="AZ18" s="170"/>
      <c r="BA18" s="176" t="s">
        <v>34</v>
      </c>
      <c r="BB18" s="163">
        <v>55918008</v>
      </c>
      <c r="BC18" s="170" t="s">
        <v>355</v>
      </c>
      <c r="BD18" s="176" t="s">
        <v>395</v>
      </c>
      <c r="BE18" s="163"/>
      <c r="BF18" s="170"/>
      <c r="BG18" s="176" t="s">
        <v>34</v>
      </c>
      <c r="BH18" s="163"/>
      <c r="BI18" s="170"/>
      <c r="BJ18" s="176" t="s">
        <v>34</v>
      </c>
      <c r="BK18" s="163"/>
      <c r="BL18" s="170"/>
      <c r="BM18" s="176" t="s">
        <v>34</v>
      </c>
    </row>
    <row r="19" spans="1:65" hidden="1" outlineLevel="1" x14ac:dyDescent="0.2">
      <c r="A19" s="160" t="s">
        <v>520</v>
      </c>
      <c r="B19" s="163" t="s">
        <v>170</v>
      </c>
      <c r="C19" s="163" t="s">
        <v>15</v>
      </c>
      <c r="D19" s="163" t="s">
        <v>171</v>
      </c>
      <c r="E19" s="163"/>
      <c r="F19" s="163"/>
      <c r="G19" s="163"/>
      <c r="H19" s="163"/>
      <c r="I19" s="163"/>
      <c r="J19" s="163"/>
      <c r="K19" s="163"/>
      <c r="L19" s="163"/>
      <c r="M19" s="163"/>
      <c r="N19" s="163"/>
      <c r="O19" s="163"/>
      <c r="P19" s="170"/>
      <c r="Q19" s="176" t="s">
        <v>34</v>
      </c>
      <c r="R19" s="163"/>
      <c r="S19" s="170"/>
      <c r="T19" s="176" t="s">
        <v>34</v>
      </c>
      <c r="U19" s="163"/>
      <c r="V19" s="170"/>
      <c r="W19" s="176" t="s">
        <v>34</v>
      </c>
      <c r="X19" s="163"/>
      <c r="Y19" s="170"/>
      <c r="Z19" s="176" t="s">
        <v>34</v>
      </c>
      <c r="AA19" s="163"/>
      <c r="AB19" s="170"/>
      <c r="AC19" s="176" t="s">
        <v>34</v>
      </c>
      <c r="AD19" s="163"/>
      <c r="AE19" s="170"/>
      <c r="AF19" s="176" t="s">
        <v>34</v>
      </c>
      <c r="AG19" s="163"/>
      <c r="AH19" s="170"/>
      <c r="AI19" s="176" t="s">
        <v>34</v>
      </c>
      <c r="AJ19" s="163"/>
      <c r="AK19" s="170"/>
      <c r="AL19" s="176" t="s">
        <v>34</v>
      </c>
      <c r="AM19" s="163"/>
      <c r="AN19" s="170"/>
      <c r="AO19" s="176" t="s">
        <v>34</v>
      </c>
      <c r="AP19" s="163"/>
      <c r="AQ19" s="170"/>
      <c r="AR19" s="176" t="s">
        <v>34</v>
      </c>
      <c r="AS19" s="163"/>
      <c r="AT19" s="170"/>
      <c r="AU19" s="176" t="s">
        <v>34</v>
      </c>
      <c r="AV19" s="163"/>
      <c r="AW19" s="170"/>
      <c r="AX19" s="176" t="s">
        <v>34</v>
      </c>
      <c r="AY19" s="163"/>
      <c r="AZ19" s="170"/>
      <c r="BA19" s="176" t="s">
        <v>34</v>
      </c>
      <c r="BB19" s="163" t="s">
        <v>2730</v>
      </c>
      <c r="BC19" s="170" t="s">
        <v>369</v>
      </c>
      <c r="BD19" s="176" t="s">
        <v>16</v>
      </c>
      <c r="BE19" s="163"/>
      <c r="BF19" s="170"/>
      <c r="BG19" s="176" t="s">
        <v>34</v>
      </c>
      <c r="BH19" s="163"/>
      <c r="BI19" s="170"/>
      <c r="BJ19" s="176" t="s">
        <v>34</v>
      </c>
      <c r="BK19" s="163"/>
      <c r="BL19" s="170"/>
      <c r="BM19" s="176" t="s">
        <v>34</v>
      </c>
    </row>
    <row r="20" spans="1:65" hidden="1" outlineLevel="1" x14ac:dyDescent="0.2">
      <c r="A20" s="160" t="s">
        <v>521</v>
      </c>
      <c r="B20" s="163" t="s">
        <v>172</v>
      </c>
      <c r="C20" s="163" t="s">
        <v>30</v>
      </c>
      <c r="D20" s="163" t="s">
        <v>173</v>
      </c>
      <c r="E20" s="163"/>
      <c r="F20" s="163"/>
      <c r="G20" s="163"/>
      <c r="H20" s="163"/>
      <c r="I20" s="163" t="s">
        <v>174</v>
      </c>
      <c r="J20" s="163"/>
      <c r="K20" s="163"/>
      <c r="L20" s="163"/>
      <c r="M20" s="163"/>
      <c r="N20" s="163"/>
      <c r="O20" s="163"/>
      <c r="P20" s="170"/>
      <c r="Q20" s="176" t="s">
        <v>34</v>
      </c>
      <c r="R20" s="163"/>
      <c r="S20" s="170"/>
      <c r="T20" s="176" t="s">
        <v>34</v>
      </c>
      <c r="U20" s="163"/>
      <c r="V20" s="170"/>
      <c r="W20" s="176" t="s">
        <v>34</v>
      </c>
      <c r="X20" s="163"/>
      <c r="Y20" s="170"/>
      <c r="Z20" s="176" t="s">
        <v>34</v>
      </c>
      <c r="AA20" s="163"/>
      <c r="AB20" s="170"/>
      <c r="AC20" s="176" t="s">
        <v>34</v>
      </c>
      <c r="AD20" s="163"/>
      <c r="AE20" s="170"/>
      <c r="AF20" s="176" t="s">
        <v>34</v>
      </c>
      <c r="AG20" s="163"/>
      <c r="AH20" s="170"/>
      <c r="AI20" s="176" t="s">
        <v>34</v>
      </c>
      <c r="AJ20" s="163"/>
      <c r="AK20" s="170"/>
      <c r="AL20" s="176" t="s">
        <v>34</v>
      </c>
      <c r="AM20" s="163"/>
      <c r="AN20" s="170"/>
      <c r="AO20" s="176" t="s">
        <v>34</v>
      </c>
      <c r="AP20" s="163"/>
      <c r="AQ20" s="170"/>
      <c r="AR20" s="176" t="s">
        <v>34</v>
      </c>
      <c r="AS20" s="163"/>
      <c r="AT20" s="170"/>
      <c r="AU20" s="176" t="s">
        <v>34</v>
      </c>
      <c r="AV20" s="163"/>
      <c r="AW20" s="170"/>
      <c r="AX20" s="176" t="s">
        <v>34</v>
      </c>
      <c r="AY20" s="163"/>
      <c r="AZ20" s="170"/>
      <c r="BA20" s="176" t="s">
        <v>34</v>
      </c>
      <c r="BB20" s="170" t="s">
        <v>586</v>
      </c>
      <c r="BC20" s="170" t="s">
        <v>355</v>
      </c>
      <c r="BD20" s="176" t="s">
        <v>395</v>
      </c>
      <c r="BE20" s="163"/>
      <c r="BF20" s="170"/>
      <c r="BG20" s="176" t="s">
        <v>34</v>
      </c>
      <c r="BH20" s="163"/>
      <c r="BI20" s="170"/>
      <c r="BJ20" s="176" t="s">
        <v>34</v>
      </c>
      <c r="BK20" s="163"/>
      <c r="BL20" s="170"/>
      <c r="BM20" s="176" t="s">
        <v>34</v>
      </c>
    </row>
    <row r="21" spans="1:65" hidden="1" outlineLevel="1" x14ac:dyDescent="0.2">
      <c r="A21" s="160" t="s">
        <v>522</v>
      </c>
      <c r="B21" s="163" t="s">
        <v>182</v>
      </c>
      <c r="C21" s="163" t="s">
        <v>15</v>
      </c>
      <c r="D21" s="163" t="s">
        <v>185</v>
      </c>
      <c r="E21" s="163"/>
      <c r="F21" s="163"/>
      <c r="G21" s="163"/>
      <c r="H21" s="163"/>
      <c r="I21" s="163"/>
      <c r="J21" s="163"/>
      <c r="K21" s="163"/>
      <c r="L21" s="163"/>
      <c r="M21" s="163"/>
      <c r="N21" s="163"/>
      <c r="O21" s="163"/>
      <c r="P21" s="170"/>
      <c r="Q21" s="176" t="s">
        <v>34</v>
      </c>
      <c r="R21" s="163"/>
      <c r="S21" s="170"/>
      <c r="T21" s="176" t="s">
        <v>34</v>
      </c>
      <c r="U21" s="163"/>
      <c r="V21" s="170"/>
      <c r="W21" s="176" t="s">
        <v>34</v>
      </c>
      <c r="X21" s="163"/>
      <c r="Y21" s="170"/>
      <c r="Z21" s="176" t="s">
        <v>34</v>
      </c>
      <c r="AA21" s="163"/>
      <c r="AB21" s="170"/>
      <c r="AC21" s="176" t="s">
        <v>34</v>
      </c>
      <c r="AD21" s="163"/>
      <c r="AE21" s="170"/>
      <c r="AF21" s="176" t="s">
        <v>34</v>
      </c>
      <c r="AG21" s="163"/>
      <c r="AH21" s="170"/>
      <c r="AI21" s="176" t="s">
        <v>34</v>
      </c>
      <c r="AJ21" s="163"/>
      <c r="AK21" s="170"/>
      <c r="AL21" s="176" t="s">
        <v>34</v>
      </c>
      <c r="AM21" s="163"/>
      <c r="AN21" s="170"/>
      <c r="AO21" s="176" t="s">
        <v>34</v>
      </c>
      <c r="AP21" s="163"/>
      <c r="AQ21" s="170"/>
      <c r="AR21" s="176" t="s">
        <v>34</v>
      </c>
      <c r="AS21" s="163"/>
      <c r="AT21" s="170"/>
      <c r="AU21" s="176" t="s">
        <v>34</v>
      </c>
      <c r="AV21" s="163"/>
      <c r="AW21" s="170"/>
      <c r="AX21" s="176" t="s">
        <v>34</v>
      </c>
      <c r="AY21" s="163"/>
      <c r="AZ21" s="170"/>
      <c r="BA21" s="176" t="s">
        <v>34</v>
      </c>
      <c r="BB21" s="163">
        <v>20130731</v>
      </c>
      <c r="BC21" s="170" t="s">
        <v>357</v>
      </c>
      <c r="BD21" s="176" t="s">
        <v>16</v>
      </c>
      <c r="BE21" s="163"/>
      <c r="BF21" s="170"/>
      <c r="BG21" s="176" t="s">
        <v>34</v>
      </c>
      <c r="BH21" s="163"/>
      <c r="BI21" s="170"/>
      <c r="BJ21" s="176" t="s">
        <v>34</v>
      </c>
      <c r="BK21" s="163"/>
      <c r="BL21" s="170"/>
      <c r="BM21" s="176" t="s">
        <v>34</v>
      </c>
    </row>
    <row r="22" spans="1:65" hidden="1" outlineLevel="1" x14ac:dyDescent="0.2">
      <c r="A22" s="160" t="s">
        <v>523</v>
      </c>
      <c r="B22" s="163" t="s">
        <v>183</v>
      </c>
      <c r="C22" s="163" t="s">
        <v>15</v>
      </c>
      <c r="D22" s="163" t="s">
        <v>185</v>
      </c>
      <c r="E22" s="163"/>
      <c r="F22" s="163"/>
      <c r="G22" s="163"/>
      <c r="H22" s="163"/>
      <c r="I22" s="163"/>
      <c r="J22" s="163"/>
      <c r="K22" s="163"/>
      <c r="L22" s="163"/>
      <c r="M22" s="163"/>
      <c r="N22" s="163"/>
      <c r="O22" s="163"/>
      <c r="P22" s="170"/>
      <c r="Q22" s="176" t="s">
        <v>34</v>
      </c>
      <c r="R22" s="163"/>
      <c r="S22" s="170"/>
      <c r="T22" s="176" t="s">
        <v>34</v>
      </c>
      <c r="U22" s="163"/>
      <c r="V22" s="170"/>
      <c r="W22" s="176" t="s">
        <v>34</v>
      </c>
      <c r="X22" s="163"/>
      <c r="Y22" s="170"/>
      <c r="Z22" s="176" t="s">
        <v>34</v>
      </c>
      <c r="AA22" s="163"/>
      <c r="AB22" s="170"/>
      <c r="AC22" s="176" t="s">
        <v>34</v>
      </c>
      <c r="AD22" s="163"/>
      <c r="AE22" s="170"/>
      <c r="AF22" s="176" t="s">
        <v>34</v>
      </c>
      <c r="AG22" s="163"/>
      <c r="AH22" s="170"/>
      <c r="AI22" s="176" t="s">
        <v>34</v>
      </c>
      <c r="AJ22" s="163"/>
      <c r="AK22" s="170"/>
      <c r="AL22" s="176" t="s">
        <v>34</v>
      </c>
      <c r="AM22" s="163"/>
      <c r="AN22" s="170"/>
      <c r="AO22" s="176" t="s">
        <v>34</v>
      </c>
      <c r="AP22" s="163"/>
      <c r="AQ22" s="170"/>
      <c r="AR22" s="176" t="s">
        <v>34</v>
      </c>
      <c r="AS22" s="163"/>
      <c r="AT22" s="170"/>
      <c r="AU22" s="176" t="s">
        <v>34</v>
      </c>
      <c r="AV22" s="163"/>
      <c r="AW22" s="170"/>
      <c r="AX22" s="176" t="s">
        <v>34</v>
      </c>
      <c r="AY22" s="163"/>
      <c r="AZ22" s="170"/>
      <c r="BA22" s="176" t="s">
        <v>34</v>
      </c>
      <c r="BB22" s="163"/>
      <c r="BC22" s="170"/>
      <c r="BD22" s="176" t="s">
        <v>34</v>
      </c>
      <c r="BE22" s="163"/>
      <c r="BF22" s="170"/>
      <c r="BG22" s="176" t="s">
        <v>34</v>
      </c>
      <c r="BH22" s="163"/>
      <c r="BI22" s="170"/>
      <c r="BJ22" s="176" t="s">
        <v>34</v>
      </c>
      <c r="BK22" s="163"/>
      <c r="BL22" s="170"/>
      <c r="BM22" s="176" t="s">
        <v>34</v>
      </c>
    </row>
    <row r="23" spans="1:65" collapsed="1" x14ac:dyDescent="0.2">
      <c r="A23" s="160" t="s">
        <v>862</v>
      </c>
      <c r="B23" s="166" t="s">
        <v>874</v>
      </c>
      <c r="C23" s="166" t="s">
        <v>80</v>
      </c>
      <c r="D23" s="161" t="s">
        <v>25</v>
      </c>
      <c r="E23" s="161"/>
      <c r="F23" s="161" t="s">
        <v>123</v>
      </c>
      <c r="G23" s="161"/>
      <c r="H23" s="161"/>
      <c r="I23" s="161">
        <v>9999</v>
      </c>
      <c r="J23" s="161"/>
      <c r="K23" s="161"/>
      <c r="L23" s="161"/>
      <c r="M23" s="161"/>
      <c r="N23" s="161"/>
      <c r="O23" s="161"/>
      <c r="P23" s="161"/>
      <c r="Q23" s="177"/>
      <c r="R23" s="161"/>
      <c r="S23" s="161"/>
      <c r="T23" s="177"/>
      <c r="U23" s="161"/>
      <c r="V23" s="161"/>
      <c r="W23" s="177"/>
      <c r="X23" s="161"/>
      <c r="Y23" s="161"/>
      <c r="Z23" s="177"/>
      <c r="AA23" s="161"/>
      <c r="AB23" s="161"/>
      <c r="AC23" s="177"/>
      <c r="AD23" s="161"/>
      <c r="AE23" s="161"/>
      <c r="AF23" s="177"/>
      <c r="AG23" s="161"/>
      <c r="AH23" s="161"/>
      <c r="AI23" s="177"/>
      <c r="AJ23" s="161"/>
      <c r="AK23" s="161"/>
      <c r="AL23" s="177"/>
      <c r="AM23" s="161"/>
      <c r="AN23" s="161"/>
      <c r="AO23" s="177"/>
      <c r="AP23" s="161"/>
      <c r="AQ23" s="161"/>
      <c r="AR23" s="177"/>
      <c r="AS23" s="161"/>
      <c r="AT23" s="161"/>
      <c r="AU23" s="177"/>
      <c r="AV23" s="161"/>
      <c r="AW23" s="161"/>
      <c r="AX23" s="177"/>
      <c r="AY23" s="161"/>
      <c r="AZ23" s="161"/>
      <c r="BA23" s="177"/>
      <c r="BB23" s="161"/>
      <c r="BC23" s="161"/>
      <c r="BD23" s="177"/>
      <c r="BE23" s="161"/>
      <c r="BF23" s="161"/>
      <c r="BG23" s="177"/>
      <c r="BH23" s="161"/>
      <c r="BI23" s="161"/>
      <c r="BJ23" s="177"/>
      <c r="BK23" s="161"/>
      <c r="BL23" s="161"/>
      <c r="BM23" s="177"/>
    </row>
    <row r="24" spans="1:65" hidden="1" outlineLevel="1" x14ac:dyDescent="0.2">
      <c r="A24" s="160" t="s">
        <v>863</v>
      </c>
      <c r="B24" s="163" t="s">
        <v>169</v>
      </c>
      <c r="C24" s="163" t="s">
        <v>15</v>
      </c>
      <c r="D24" s="163" t="s">
        <v>146</v>
      </c>
      <c r="E24" s="163"/>
      <c r="F24" s="163"/>
      <c r="G24" s="163"/>
      <c r="H24" s="163"/>
      <c r="I24" s="163"/>
      <c r="J24" s="163"/>
      <c r="K24" s="163"/>
      <c r="L24" s="163"/>
      <c r="M24" s="163"/>
      <c r="N24" s="163"/>
      <c r="O24" s="170">
        <v>260347006</v>
      </c>
      <c r="P24" s="170" t="s">
        <v>355</v>
      </c>
      <c r="Q24" s="176" t="s">
        <v>395</v>
      </c>
      <c r="R24" s="170">
        <v>260347006</v>
      </c>
      <c r="S24" s="170" t="s">
        <v>355</v>
      </c>
      <c r="T24" s="176" t="s">
        <v>395</v>
      </c>
      <c r="U24" s="170">
        <v>260347006</v>
      </c>
      <c r="V24" s="170" t="s">
        <v>355</v>
      </c>
      <c r="W24" s="176" t="s">
        <v>395</v>
      </c>
      <c r="X24" s="170">
        <v>260347006</v>
      </c>
      <c r="Y24" s="170" t="s">
        <v>355</v>
      </c>
      <c r="Z24" s="176" t="s">
        <v>395</v>
      </c>
      <c r="AA24" s="170">
        <v>260347006</v>
      </c>
      <c r="AB24" s="170" t="s">
        <v>355</v>
      </c>
      <c r="AC24" s="176" t="s">
        <v>395</v>
      </c>
      <c r="AD24" s="170">
        <v>50935005</v>
      </c>
      <c r="AE24" s="170" t="s">
        <v>355</v>
      </c>
      <c r="AF24" s="176" t="s">
        <v>395</v>
      </c>
      <c r="AG24" s="170">
        <v>7766007</v>
      </c>
      <c r="AH24" s="170" t="s">
        <v>355</v>
      </c>
      <c r="AI24" s="176" t="s">
        <v>395</v>
      </c>
      <c r="AJ24" s="170">
        <v>260347006</v>
      </c>
      <c r="AK24" s="170" t="s">
        <v>355</v>
      </c>
      <c r="AL24" s="176" t="s">
        <v>395</v>
      </c>
      <c r="AM24" s="170">
        <v>260347006</v>
      </c>
      <c r="AN24" s="170" t="s">
        <v>355</v>
      </c>
      <c r="AO24" s="176" t="s">
        <v>395</v>
      </c>
      <c r="AP24" s="170">
        <v>260347006</v>
      </c>
      <c r="AQ24" s="170" t="s">
        <v>355</v>
      </c>
      <c r="AR24" s="176" t="s">
        <v>395</v>
      </c>
      <c r="AS24" s="170">
        <v>260347006</v>
      </c>
      <c r="AT24" s="170" t="s">
        <v>355</v>
      </c>
      <c r="AU24" s="176" t="s">
        <v>395</v>
      </c>
      <c r="AV24" s="170">
        <v>260347006</v>
      </c>
      <c r="AW24" s="170" t="s">
        <v>355</v>
      </c>
      <c r="AX24" s="176" t="s">
        <v>395</v>
      </c>
      <c r="AY24" s="170">
        <v>260347006</v>
      </c>
      <c r="AZ24" s="170" t="s">
        <v>355</v>
      </c>
      <c r="BA24" s="176" t="s">
        <v>395</v>
      </c>
      <c r="BB24" s="164">
        <v>87361006</v>
      </c>
      <c r="BC24" s="170" t="s">
        <v>355</v>
      </c>
      <c r="BD24" s="176" t="s">
        <v>395</v>
      </c>
      <c r="BE24" s="164">
        <v>19669003</v>
      </c>
      <c r="BF24" s="170" t="s">
        <v>355</v>
      </c>
      <c r="BG24" s="176" t="s">
        <v>395</v>
      </c>
      <c r="BH24" s="164">
        <v>134204007</v>
      </c>
      <c r="BI24" s="170" t="s">
        <v>355</v>
      </c>
      <c r="BJ24" s="176" t="s">
        <v>395</v>
      </c>
      <c r="BK24" s="164">
        <v>369775001</v>
      </c>
      <c r="BL24" s="170" t="s">
        <v>355</v>
      </c>
      <c r="BM24" s="176" t="s">
        <v>395</v>
      </c>
    </row>
    <row r="25" spans="1:65" hidden="1" outlineLevel="1" x14ac:dyDescent="0.2">
      <c r="A25" s="160" t="s">
        <v>864</v>
      </c>
      <c r="B25" s="163" t="s">
        <v>170</v>
      </c>
      <c r="C25" s="163" t="s">
        <v>15</v>
      </c>
      <c r="D25" s="163" t="s">
        <v>171</v>
      </c>
      <c r="E25" s="163"/>
      <c r="F25" s="163"/>
      <c r="G25" s="163"/>
      <c r="H25" s="163"/>
      <c r="I25" s="163"/>
      <c r="J25" s="163"/>
      <c r="K25" s="163"/>
      <c r="L25" s="163"/>
      <c r="M25" s="163"/>
      <c r="N25" s="163"/>
      <c r="O25" s="170" t="s">
        <v>2413</v>
      </c>
      <c r="P25" s="170" t="s">
        <v>369</v>
      </c>
      <c r="Q25" s="176" t="s">
        <v>16</v>
      </c>
      <c r="R25" s="170" t="s">
        <v>2413</v>
      </c>
      <c r="S25" s="170" t="s">
        <v>369</v>
      </c>
      <c r="T25" s="176" t="s">
        <v>16</v>
      </c>
      <c r="U25" s="170" t="s">
        <v>2413</v>
      </c>
      <c r="V25" s="170" t="s">
        <v>369</v>
      </c>
      <c r="W25" s="176" t="s">
        <v>16</v>
      </c>
      <c r="X25" s="170" t="s">
        <v>2413</v>
      </c>
      <c r="Y25" s="170" t="s">
        <v>369</v>
      </c>
      <c r="Z25" s="176" t="s">
        <v>16</v>
      </c>
      <c r="AA25" s="170" t="s">
        <v>2413</v>
      </c>
      <c r="AB25" s="170" t="s">
        <v>369</v>
      </c>
      <c r="AC25" s="176" t="s">
        <v>16</v>
      </c>
      <c r="AD25" s="170" t="s">
        <v>2434</v>
      </c>
      <c r="AE25" s="170" t="s">
        <v>369</v>
      </c>
      <c r="AF25" s="176" t="s">
        <v>16</v>
      </c>
      <c r="AG25" s="170" t="s">
        <v>2433</v>
      </c>
      <c r="AH25" s="170" t="s">
        <v>369</v>
      </c>
      <c r="AI25" s="176" t="s">
        <v>16</v>
      </c>
      <c r="AJ25" s="170" t="s">
        <v>2659</v>
      </c>
      <c r="AK25" s="170" t="s">
        <v>369</v>
      </c>
      <c r="AL25" s="176" t="s">
        <v>16</v>
      </c>
      <c r="AM25" s="170" t="s">
        <v>2659</v>
      </c>
      <c r="AN25" s="170" t="s">
        <v>369</v>
      </c>
      <c r="AO25" s="176" t="s">
        <v>16</v>
      </c>
      <c r="AP25" s="170" t="s">
        <v>2659</v>
      </c>
      <c r="AQ25" s="170" t="s">
        <v>369</v>
      </c>
      <c r="AR25" s="176" t="s">
        <v>16</v>
      </c>
      <c r="AS25" s="170" t="s">
        <v>2659</v>
      </c>
      <c r="AT25" s="170" t="s">
        <v>369</v>
      </c>
      <c r="AU25" s="176" t="s">
        <v>16</v>
      </c>
      <c r="AV25" s="170" t="s">
        <v>2659</v>
      </c>
      <c r="AW25" s="170" t="s">
        <v>369</v>
      </c>
      <c r="AX25" s="176" t="s">
        <v>16</v>
      </c>
      <c r="AY25" s="170" t="s">
        <v>2659</v>
      </c>
      <c r="AZ25" s="170" t="s">
        <v>369</v>
      </c>
      <c r="BA25" s="176" t="s">
        <v>16</v>
      </c>
      <c r="BB25" s="170" t="s">
        <v>2720</v>
      </c>
      <c r="BC25" s="170" t="s">
        <v>369</v>
      </c>
      <c r="BD25" s="176" t="s">
        <v>16</v>
      </c>
      <c r="BE25" s="170" t="s">
        <v>2707</v>
      </c>
      <c r="BF25" s="170" t="s">
        <v>369</v>
      </c>
      <c r="BG25" s="176" t="s">
        <v>16</v>
      </c>
      <c r="BH25" s="170" t="s">
        <v>2703</v>
      </c>
      <c r="BI25" s="170" t="s">
        <v>369</v>
      </c>
      <c r="BJ25" s="176" t="s">
        <v>16</v>
      </c>
      <c r="BK25" s="170" t="s">
        <v>2731</v>
      </c>
      <c r="BL25" s="170" t="s">
        <v>369</v>
      </c>
      <c r="BM25" s="176" t="s">
        <v>16</v>
      </c>
    </row>
    <row r="26" spans="1:65" hidden="1" outlineLevel="1" x14ac:dyDescent="0.2">
      <c r="A26" s="160" t="s">
        <v>865</v>
      </c>
      <c r="B26" s="163" t="s">
        <v>172</v>
      </c>
      <c r="C26" s="163" t="s">
        <v>30</v>
      </c>
      <c r="D26" s="163" t="s">
        <v>173</v>
      </c>
      <c r="E26" s="163"/>
      <c r="F26" s="163"/>
      <c r="G26" s="163"/>
      <c r="H26" s="163"/>
      <c r="I26" s="163" t="s">
        <v>174</v>
      </c>
      <c r="J26" s="163"/>
      <c r="K26" s="163"/>
      <c r="L26" s="163"/>
      <c r="M26" s="163"/>
      <c r="N26" s="163"/>
      <c r="O26" s="170" t="s">
        <v>586</v>
      </c>
      <c r="P26" s="170" t="s">
        <v>355</v>
      </c>
      <c r="Q26" s="176" t="s">
        <v>395</v>
      </c>
      <c r="R26" s="170" t="s">
        <v>586</v>
      </c>
      <c r="S26" s="170" t="s">
        <v>355</v>
      </c>
      <c r="T26" s="176" t="s">
        <v>395</v>
      </c>
      <c r="U26" s="170" t="s">
        <v>586</v>
      </c>
      <c r="V26" s="170" t="s">
        <v>355</v>
      </c>
      <c r="W26" s="176" t="s">
        <v>395</v>
      </c>
      <c r="X26" s="170" t="s">
        <v>586</v>
      </c>
      <c r="Y26" s="170" t="s">
        <v>355</v>
      </c>
      <c r="Z26" s="176" t="s">
        <v>395</v>
      </c>
      <c r="AA26" s="170" t="s">
        <v>586</v>
      </c>
      <c r="AB26" s="170" t="s">
        <v>355</v>
      </c>
      <c r="AC26" s="176" t="s">
        <v>395</v>
      </c>
      <c r="AD26" s="170" t="s">
        <v>586</v>
      </c>
      <c r="AE26" s="170" t="s">
        <v>355</v>
      </c>
      <c r="AF26" s="176" t="s">
        <v>395</v>
      </c>
      <c r="AG26" s="170" t="s">
        <v>586</v>
      </c>
      <c r="AH26" s="170" t="s">
        <v>355</v>
      </c>
      <c r="AI26" s="176" t="s">
        <v>395</v>
      </c>
      <c r="AJ26" s="170" t="s">
        <v>586</v>
      </c>
      <c r="AK26" s="170" t="s">
        <v>355</v>
      </c>
      <c r="AL26" s="176" t="s">
        <v>395</v>
      </c>
      <c r="AM26" s="170" t="s">
        <v>586</v>
      </c>
      <c r="AN26" s="170" t="s">
        <v>355</v>
      </c>
      <c r="AO26" s="176" t="s">
        <v>395</v>
      </c>
      <c r="AP26" s="170" t="s">
        <v>586</v>
      </c>
      <c r="AQ26" s="170" t="s">
        <v>355</v>
      </c>
      <c r="AR26" s="176" t="s">
        <v>395</v>
      </c>
      <c r="AS26" s="170" t="s">
        <v>586</v>
      </c>
      <c r="AT26" s="170" t="s">
        <v>355</v>
      </c>
      <c r="AU26" s="176" t="s">
        <v>395</v>
      </c>
      <c r="AV26" s="170" t="s">
        <v>586</v>
      </c>
      <c r="AW26" s="170" t="s">
        <v>355</v>
      </c>
      <c r="AX26" s="176" t="s">
        <v>395</v>
      </c>
      <c r="AY26" s="170" t="s">
        <v>586</v>
      </c>
      <c r="AZ26" s="170" t="s">
        <v>355</v>
      </c>
      <c r="BA26" s="176" t="s">
        <v>395</v>
      </c>
      <c r="BB26" s="170" t="s">
        <v>586</v>
      </c>
      <c r="BC26" s="170" t="s">
        <v>355</v>
      </c>
      <c r="BD26" s="176" t="s">
        <v>395</v>
      </c>
      <c r="BE26" s="170" t="s">
        <v>586</v>
      </c>
      <c r="BF26" s="170" t="s">
        <v>355</v>
      </c>
      <c r="BG26" s="176" t="s">
        <v>395</v>
      </c>
      <c r="BH26" s="170" t="s">
        <v>586</v>
      </c>
      <c r="BI26" s="170" t="s">
        <v>355</v>
      </c>
      <c r="BJ26" s="176" t="s">
        <v>395</v>
      </c>
      <c r="BK26" s="170" t="s">
        <v>586</v>
      </c>
      <c r="BL26" s="170" t="s">
        <v>355</v>
      </c>
      <c r="BM26" s="176" t="s">
        <v>395</v>
      </c>
    </row>
    <row r="27" spans="1:65" hidden="1" outlineLevel="1" x14ac:dyDescent="0.2">
      <c r="A27" s="160" t="s">
        <v>866</v>
      </c>
      <c r="B27" s="163" t="s">
        <v>182</v>
      </c>
      <c r="C27" s="163" t="s">
        <v>15</v>
      </c>
      <c r="D27" s="163" t="s">
        <v>185</v>
      </c>
      <c r="E27" s="163"/>
      <c r="F27" s="163"/>
      <c r="G27" s="163"/>
      <c r="H27" s="163"/>
      <c r="I27" s="163"/>
      <c r="J27" s="163"/>
      <c r="K27" s="163"/>
      <c r="L27" s="163"/>
      <c r="M27" s="163"/>
      <c r="N27" s="163"/>
      <c r="O27" s="163">
        <v>20130731</v>
      </c>
      <c r="P27" s="170" t="s">
        <v>357</v>
      </c>
      <c r="Q27" s="176" t="s">
        <v>16</v>
      </c>
      <c r="R27" s="163">
        <v>20130731</v>
      </c>
      <c r="S27" s="170" t="s">
        <v>357</v>
      </c>
      <c r="T27" s="176" t="s">
        <v>16</v>
      </c>
      <c r="U27" s="163">
        <v>20130731</v>
      </c>
      <c r="V27" s="170" t="s">
        <v>357</v>
      </c>
      <c r="W27" s="176" t="s">
        <v>16</v>
      </c>
      <c r="X27" s="163">
        <v>20130731</v>
      </c>
      <c r="Y27" s="170" t="s">
        <v>357</v>
      </c>
      <c r="Z27" s="176" t="s">
        <v>16</v>
      </c>
      <c r="AA27" s="163">
        <v>20130731</v>
      </c>
      <c r="AB27" s="170" t="s">
        <v>357</v>
      </c>
      <c r="AC27" s="176" t="s">
        <v>16</v>
      </c>
      <c r="AD27" s="163">
        <v>20130731</v>
      </c>
      <c r="AE27" s="170" t="s">
        <v>357</v>
      </c>
      <c r="AF27" s="176" t="s">
        <v>16</v>
      </c>
      <c r="AG27" s="163">
        <v>20130731</v>
      </c>
      <c r="AH27" s="170" t="s">
        <v>357</v>
      </c>
      <c r="AI27" s="176" t="s">
        <v>16</v>
      </c>
      <c r="AJ27" s="163">
        <v>20130731</v>
      </c>
      <c r="AK27" s="170" t="s">
        <v>357</v>
      </c>
      <c r="AL27" s="176" t="s">
        <v>16</v>
      </c>
      <c r="AM27" s="163">
        <v>20130731</v>
      </c>
      <c r="AN27" s="170" t="s">
        <v>357</v>
      </c>
      <c r="AO27" s="176" t="s">
        <v>16</v>
      </c>
      <c r="AP27" s="163">
        <v>20130731</v>
      </c>
      <c r="AQ27" s="170" t="s">
        <v>357</v>
      </c>
      <c r="AR27" s="176" t="s">
        <v>16</v>
      </c>
      <c r="AS27" s="163">
        <v>20130731</v>
      </c>
      <c r="AT27" s="170" t="s">
        <v>357</v>
      </c>
      <c r="AU27" s="176" t="s">
        <v>16</v>
      </c>
      <c r="AV27" s="163">
        <v>20130731</v>
      </c>
      <c r="AW27" s="170" t="s">
        <v>357</v>
      </c>
      <c r="AX27" s="176" t="s">
        <v>16</v>
      </c>
      <c r="AY27" s="163">
        <v>20130731</v>
      </c>
      <c r="AZ27" s="170" t="s">
        <v>357</v>
      </c>
      <c r="BA27" s="176" t="s">
        <v>16</v>
      </c>
      <c r="BB27" s="163">
        <v>20130731</v>
      </c>
      <c r="BC27" s="170" t="s">
        <v>357</v>
      </c>
      <c r="BD27" s="176" t="s">
        <v>16</v>
      </c>
      <c r="BE27" s="163">
        <v>20130731</v>
      </c>
      <c r="BF27" s="170" t="s">
        <v>357</v>
      </c>
      <c r="BG27" s="176" t="s">
        <v>16</v>
      </c>
      <c r="BH27" s="163">
        <v>20130731</v>
      </c>
      <c r="BI27" s="170" t="s">
        <v>357</v>
      </c>
      <c r="BJ27" s="176" t="s">
        <v>16</v>
      </c>
      <c r="BK27" s="163">
        <v>20130731</v>
      </c>
      <c r="BL27" s="170" t="s">
        <v>357</v>
      </c>
      <c r="BM27" s="176" t="s">
        <v>16</v>
      </c>
    </row>
    <row r="28" spans="1:65" hidden="1" outlineLevel="1" x14ac:dyDescent="0.2">
      <c r="A28" s="160" t="s">
        <v>867</v>
      </c>
      <c r="B28" s="163" t="s">
        <v>183</v>
      </c>
      <c r="C28" s="163" t="s">
        <v>15</v>
      </c>
      <c r="D28" s="163" t="s">
        <v>185</v>
      </c>
      <c r="E28" s="163"/>
      <c r="F28" s="163"/>
      <c r="G28" s="163"/>
      <c r="H28" s="163"/>
      <c r="I28" s="163"/>
      <c r="J28" s="163"/>
      <c r="K28" s="163"/>
      <c r="L28" s="163"/>
      <c r="M28" s="163"/>
      <c r="N28" s="163"/>
      <c r="O28" s="163"/>
      <c r="P28" s="170"/>
      <c r="Q28" s="176" t="s">
        <v>34</v>
      </c>
      <c r="R28" s="163"/>
      <c r="S28" s="170"/>
      <c r="T28" s="176" t="s">
        <v>34</v>
      </c>
      <c r="U28" s="163"/>
      <c r="V28" s="170"/>
      <c r="W28" s="176" t="s">
        <v>34</v>
      </c>
      <c r="X28" s="163"/>
      <c r="Y28" s="170"/>
      <c r="Z28" s="176" t="s">
        <v>34</v>
      </c>
      <c r="AA28" s="163"/>
      <c r="AB28" s="170"/>
      <c r="AC28" s="176" t="s">
        <v>34</v>
      </c>
      <c r="AD28" s="163"/>
      <c r="AE28" s="170"/>
      <c r="AF28" s="176" t="s">
        <v>34</v>
      </c>
      <c r="AG28" s="163"/>
      <c r="AH28" s="170"/>
      <c r="AI28" s="176" t="s">
        <v>34</v>
      </c>
      <c r="AJ28" s="163"/>
      <c r="AK28" s="170"/>
      <c r="AL28" s="176" t="s">
        <v>34</v>
      </c>
      <c r="AM28" s="163"/>
      <c r="AN28" s="170"/>
      <c r="AO28" s="176" t="s">
        <v>34</v>
      </c>
      <c r="AP28" s="163"/>
      <c r="AQ28" s="170"/>
      <c r="AR28" s="176" t="s">
        <v>34</v>
      </c>
      <c r="AS28" s="163"/>
      <c r="AT28" s="170"/>
      <c r="AU28" s="176" t="s">
        <v>34</v>
      </c>
      <c r="AV28" s="163"/>
      <c r="AW28" s="170"/>
      <c r="AX28" s="176" t="s">
        <v>34</v>
      </c>
      <c r="AY28" s="163"/>
      <c r="AZ28" s="170"/>
      <c r="BA28" s="176" t="s">
        <v>34</v>
      </c>
      <c r="BB28" s="163"/>
      <c r="BC28" s="170"/>
      <c r="BD28" s="176" t="s">
        <v>34</v>
      </c>
      <c r="BE28" s="163"/>
      <c r="BF28" s="170"/>
      <c r="BG28" s="176" t="s">
        <v>34</v>
      </c>
      <c r="BH28" s="163"/>
      <c r="BI28" s="170"/>
      <c r="BJ28" s="176" t="s">
        <v>34</v>
      </c>
      <c r="BK28" s="163"/>
      <c r="BL28" s="170"/>
      <c r="BM28" s="176" t="s">
        <v>34</v>
      </c>
    </row>
    <row r="29" spans="1:65" collapsed="1" x14ac:dyDescent="0.2">
      <c r="A29" s="160" t="s">
        <v>868</v>
      </c>
      <c r="B29" s="166" t="s">
        <v>874</v>
      </c>
      <c r="C29" s="166" t="s">
        <v>80</v>
      </c>
      <c r="D29" s="161" t="s">
        <v>25</v>
      </c>
      <c r="E29" s="161"/>
      <c r="F29" s="161" t="s">
        <v>123</v>
      </c>
      <c r="G29" s="161"/>
      <c r="H29" s="161"/>
      <c r="I29" s="161">
        <v>9999</v>
      </c>
      <c r="J29" s="161"/>
      <c r="K29" s="161"/>
      <c r="L29" s="161"/>
      <c r="M29" s="161"/>
      <c r="N29" s="161"/>
      <c r="O29" s="161"/>
      <c r="P29" s="161"/>
      <c r="Q29" s="177"/>
      <c r="R29" s="161"/>
      <c r="S29" s="161"/>
      <c r="T29" s="177"/>
      <c r="U29" s="161"/>
      <c r="V29" s="161"/>
      <c r="W29" s="177"/>
      <c r="X29" s="161"/>
      <c r="Y29" s="161"/>
      <c r="Z29" s="177"/>
      <c r="AA29" s="161"/>
      <c r="AB29" s="161"/>
      <c r="AC29" s="177"/>
      <c r="AD29" s="161"/>
      <c r="AE29" s="161"/>
      <c r="AF29" s="177"/>
      <c r="AG29" s="161"/>
      <c r="AH29" s="161"/>
      <c r="AI29" s="177"/>
      <c r="AJ29" s="161"/>
      <c r="AK29" s="161"/>
      <c r="AL29" s="177"/>
      <c r="AM29" s="161"/>
      <c r="AN29" s="161"/>
      <c r="AO29" s="177"/>
      <c r="AP29" s="161"/>
      <c r="AQ29" s="161"/>
      <c r="AR29" s="177"/>
      <c r="AS29" s="161"/>
      <c r="AT29" s="161"/>
      <c r="AU29" s="177"/>
      <c r="AV29" s="161"/>
      <c r="AW29" s="161"/>
      <c r="AX29" s="177"/>
      <c r="AY29" s="161"/>
      <c r="AZ29" s="161"/>
      <c r="BA29" s="177"/>
      <c r="BB29" s="161"/>
      <c r="BC29" s="161"/>
      <c r="BD29" s="177"/>
      <c r="BE29" s="161"/>
      <c r="BF29" s="161"/>
      <c r="BG29" s="177"/>
      <c r="BH29" s="161"/>
      <c r="BI29" s="161"/>
      <c r="BJ29" s="177"/>
      <c r="BK29" s="161"/>
      <c r="BL29" s="161"/>
      <c r="BM29" s="177"/>
    </row>
    <row r="30" spans="1:65" hidden="1" outlineLevel="1" x14ac:dyDescent="0.2">
      <c r="A30" s="160" t="s">
        <v>869</v>
      </c>
      <c r="B30" s="163" t="s">
        <v>169</v>
      </c>
      <c r="C30" s="163" t="s">
        <v>15</v>
      </c>
      <c r="D30" s="163" t="s">
        <v>146</v>
      </c>
      <c r="E30" s="163"/>
      <c r="F30" s="163"/>
      <c r="G30" s="163"/>
      <c r="H30" s="163"/>
      <c r="I30" s="163"/>
      <c r="J30" s="163"/>
      <c r="K30" s="163"/>
      <c r="L30" s="163"/>
      <c r="M30" s="163"/>
      <c r="N30" s="163"/>
      <c r="O30" s="163">
        <v>260348001</v>
      </c>
      <c r="P30" s="170" t="s">
        <v>355</v>
      </c>
      <c r="Q30" s="176" t="s">
        <v>395</v>
      </c>
      <c r="R30" s="163">
        <v>260348001</v>
      </c>
      <c r="S30" s="170" t="s">
        <v>355</v>
      </c>
      <c r="T30" s="176" t="s">
        <v>395</v>
      </c>
      <c r="U30" s="163">
        <v>260348001</v>
      </c>
      <c r="V30" s="170" t="s">
        <v>355</v>
      </c>
      <c r="W30" s="176" t="s">
        <v>395</v>
      </c>
      <c r="X30" s="163">
        <v>260348001</v>
      </c>
      <c r="Y30" s="170" t="s">
        <v>355</v>
      </c>
      <c r="Z30" s="176" t="s">
        <v>395</v>
      </c>
      <c r="AA30" s="163">
        <v>260348001</v>
      </c>
      <c r="AB30" s="170" t="s">
        <v>355</v>
      </c>
      <c r="AC30" s="176" t="s">
        <v>395</v>
      </c>
      <c r="AD30" s="170">
        <v>28977008</v>
      </c>
      <c r="AE30" s="170" t="s">
        <v>355</v>
      </c>
      <c r="AF30" s="176" t="s">
        <v>395</v>
      </c>
      <c r="AG30" s="170">
        <v>167238004</v>
      </c>
      <c r="AH30" s="170" t="s">
        <v>355</v>
      </c>
      <c r="AI30" s="176" t="s">
        <v>395</v>
      </c>
      <c r="AJ30" s="163"/>
      <c r="AK30" s="170"/>
      <c r="AL30" s="176" t="s">
        <v>34</v>
      </c>
      <c r="AM30" s="163"/>
      <c r="AN30" s="170"/>
      <c r="AO30" s="176" t="s">
        <v>34</v>
      </c>
      <c r="AP30" s="163"/>
      <c r="AQ30" s="170"/>
      <c r="AR30" s="176" t="s">
        <v>34</v>
      </c>
      <c r="AS30" s="163"/>
      <c r="AT30" s="170"/>
      <c r="AU30" s="176" t="s">
        <v>34</v>
      </c>
      <c r="AV30" s="163"/>
      <c r="AW30" s="170"/>
      <c r="AX30" s="176" t="s">
        <v>34</v>
      </c>
      <c r="AY30" s="163"/>
      <c r="AZ30" s="170"/>
      <c r="BA30" s="176" t="s">
        <v>34</v>
      </c>
      <c r="BB30" s="163">
        <v>50551008</v>
      </c>
      <c r="BC30" s="170" t="s">
        <v>355</v>
      </c>
      <c r="BD30" s="176" t="s">
        <v>395</v>
      </c>
      <c r="BE30" s="163">
        <v>250236003</v>
      </c>
      <c r="BF30" s="170" t="s">
        <v>355</v>
      </c>
      <c r="BG30" s="176" t="s">
        <v>395</v>
      </c>
      <c r="BH30" s="163">
        <v>44687006</v>
      </c>
      <c r="BI30" s="170" t="s">
        <v>355</v>
      </c>
      <c r="BJ30" s="176" t="s">
        <v>395</v>
      </c>
      <c r="BK30" s="163">
        <v>369776000</v>
      </c>
      <c r="BL30" s="170" t="s">
        <v>355</v>
      </c>
      <c r="BM30" s="176" t="s">
        <v>395</v>
      </c>
    </row>
    <row r="31" spans="1:65" ht="25.5" hidden="1" outlineLevel="1" x14ac:dyDescent="0.2">
      <c r="A31" s="160" t="s">
        <v>870</v>
      </c>
      <c r="B31" s="163" t="s">
        <v>170</v>
      </c>
      <c r="C31" s="163" t="s">
        <v>15</v>
      </c>
      <c r="D31" s="163" t="s">
        <v>171</v>
      </c>
      <c r="E31" s="163"/>
      <c r="F31" s="163"/>
      <c r="G31" s="163"/>
      <c r="H31" s="163"/>
      <c r="I31" s="163"/>
      <c r="J31" s="163"/>
      <c r="K31" s="163"/>
      <c r="L31" s="163"/>
      <c r="M31" s="163"/>
      <c r="N31" s="163"/>
      <c r="O31" s="163" t="s">
        <v>2414</v>
      </c>
      <c r="P31" s="170" t="s">
        <v>357</v>
      </c>
      <c r="Q31" s="176" t="s">
        <v>16</v>
      </c>
      <c r="R31" s="163" t="s">
        <v>2414</v>
      </c>
      <c r="S31" s="170" t="s">
        <v>357</v>
      </c>
      <c r="T31" s="176" t="s">
        <v>16</v>
      </c>
      <c r="U31" s="163" t="s">
        <v>2414</v>
      </c>
      <c r="V31" s="170" t="s">
        <v>357</v>
      </c>
      <c r="W31" s="176" t="s">
        <v>16</v>
      </c>
      <c r="X31" s="163" t="s">
        <v>2414</v>
      </c>
      <c r="Y31" s="170" t="s">
        <v>357</v>
      </c>
      <c r="Z31" s="176" t="s">
        <v>16</v>
      </c>
      <c r="AA31" s="163" t="s">
        <v>2414</v>
      </c>
      <c r="AB31" s="170" t="s">
        <v>357</v>
      </c>
      <c r="AC31" s="176" t="s">
        <v>16</v>
      </c>
      <c r="AD31" s="170" t="s">
        <v>2430</v>
      </c>
      <c r="AE31" s="170" t="s">
        <v>369</v>
      </c>
      <c r="AF31" s="176" t="s">
        <v>16</v>
      </c>
      <c r="AG31" s="170" t="s">
        <v>2435</v>
      </c>
      <c r="AH31" s="170" t="s">
        <v>369</v>
      </c>
      <c r="AI31" s="176" t="s">
        <v>16</v>
      </c>
      <c r="AJ31" s="163"/>
      <c r="AK31" s="170"/>
      <c r="AL31" s="176" t="s">
        <v>34</v>
      </c>
      <c r="AM31" s="163"/>
      <c r="AN31" s="170"/>
      <c r="AO31" s="176" t="s">
        <v>34</v>
      </c>
      <c r="AP31" s="163"/>
      <c r="AQ31" s="170"/>
      <c r="AR31" s="176" t="s">
        <v>34</v>
      </c>
      <c r="AS31" s="163"/>
      <c r="AT31" s="170"/>
      <c r="AU31" s="176" t="s">
        <v>34</v>
      </c>
      <c r="AV31" s="163"/>
      <c r="AW31" s="170"/>
      <c r="AX31" s="176" t="s">
        <v>34</v>
      </c>
      <c r="AY31" s="163"/>
      <c r="AZ31" s="170"/>
      <c r="BA31" s="176" t="s">
        <v>34</v>
      </c>
      <c r="BB31" s="163" t="s">
        <v>2721</v>
      </c>
      <c r="BC31" s="170" t="s">
        <v>357</v>
      </c>
      <c r="BD31" s="176" t="s">
        <v>16</v>
      </c>
      <c r="BE31" s="163" t="s">
        <v>2713</v>
      </c>
      <c r="BF31" s="170" t="s">
        <v>357</v>
      </c>
      <c r="BG31" s="176" t="s">
        <v>16</v>
      </c>
      <c r="BH31" s="163" t="s">
        <v>2704</v>
      </c>
      <c r="BI31" s="170" t="s">
        <v>357</v>
      </c>
      <c r="BJ31" s="176" t="s">
        <v>16</v>
      </c>
      <c r="BK31" s="163" t="s">
        <v>2732</v>
      </c>
      <c r="BL31" s="170" t="s">
        <v>357</v>
      </c>
      <c r="BM31" s="176" t="s">
        <v>16</v>
      </c>
    </row>
    <row r="32" spans="1:65" hidden="1" outlineLevel="1" x14ac:dyDescent="0.2">
      <c r="A32" s="160" t="s">
        <v>871</v>
      </c>
      <c r="B32" s="163" t="s">
        <v>172</v>
      </c>
      <c r="C32" s="163" t="s">
        <v>30</v>
      </c>
      <c r="D32" s="163" t="s">
        <v>173</v>
      </c>
      <c r="E32" s="163"/>
      <c r="F32" s="163"/>
      <c r="G32" s="163"/>
      <c r="H32" s="163"/>
      <c r="I32" s="163" t="s">
        <v>174</v>
      </c>
      <c r="J32" s="163"/>
      <c r="K32" s="163"/>
      <c r="L32" s="163"/>
      <c r="M32" s="163"/>
      <c r="N32" s="163"/>
      <c r="O32" s="170" t="s">
        <v>586</v>
      </c>
      <c r="P32" s="170" t="s">
        <v>355</v>
      </c>
      <c r="Q32" s="176" t="s">
        <v>395</v>
      </c>
      <c r="R32" s="170" t="s">
        <v>586</v>
      </c>
      <c r="S32" s="170" t="s">
        <v>355</v>
      </c>
      <c r="T32" s="176" t="s">
        <v>395</v>
      </c>
      <c r="U32" s="170" t="s">
        <v>586</v>
      </c>
      <c r="V32" s="170" t="s">
        <v>355</v>
      </c>
      <c r="W32" s="176" t="s">
        <v>395</v>
      </c>
      <c r="X32" s="170" t="s">
        <v>586</v>
      </c>
      <c r="Y32" s="170" t="s">
        <v>355</v>
      </c>
      <c r="Z32" s="176" t="s">
        <v>395</v>
      </c>
      <c r="AA32" s="170" t="s">
        <v>586</v>
      </c>
      <c r="AB32" s="170" t="s">
        <v>355</v>
      </c>
      <c r="AC32" s="176" t="s">
        <v>395</v>
      </c>
      <c r="AD32" s="170" t="s">
        <v>586</v>
      </c>
      <c r="AE32" s="170" t="s">
        <v>355</v>
      </c>
      <c r="AF32" s="176" t="s">
        <v>395</v>
      </c>
      <c r="AG32" s="170" t="s">
        <v>586</v>
      </c>
      <c r="AH32" s="170" t="s">
        <v>355</v>
      </c>
      <c r="AI32" s="176" t="s">
        <v>395</v>
      </c>
      <c r="AJ32" s="163"/>
      <c r="AK32" s="170"/>
      <c r="AL32" s="176" t="s">
        <v>34</v>
      </c>
      <c r="AM32" s="163"/>
      <c r="AN32" s="170"/>
      <c r="AO32" s="176" t="s">
        <v>34</v>
      </c>
      <c r="AP32" s="163"/>
      <c r="AQ32" s="170"/>
      <c r="AR32" s="176" t="s">
        <v>34</v>
      </c>
      <c r="AS32" s="163"/>
      <c r="AT32" s="170"/>
      <c r="AU32" s="176" t="s">
        <v>34</v>
      </c>
      <c r="AV32" s="163"/>
      <c r="AW32" s="170"/>
      <c r="AX32" s="176" t="s">
        <v>34</v>
      </c>
      <c r="AY32" s="163"/>
      <c r="AZ32" s="170"/>
      <c r="BA32" s="176" t="s">
        <v>34</v>
      </c>
      <c r="BB32" s="170" t="s">
        <v>586</v>
      </c>
      <c r="BC32" s="170" t="s">
        <v>355</v>
      </c>
      <c r="BD32" s="176" t="s">
        <v>395</v>
      </c>
      <c r="BE32" s="170" t="s">
        <v>586</v>
      </c>
      <c r="BF32" s="170" t="s">
        <v>355</v>
      </c>
      <c r="BG32" s="176" t="s">
        <v>395</v>
      </c>
      <c r="BH32" s="170" t="s">
        <v>586</v>
      </c>
      <c r="BI32" s="170" t="s">
        <v>355</v>
      </c>
      <c r="BJ32" s="176" t="s">
        <v>395</v>
      </c>
      <c r="BK32" s="170" t="s">
        <v>586</v>
      </c>
      <c r="BL32" s="170" t="s">
        <v>355</v>
      </c>
      <c r="BM32" s="176" t="s">
        <v>395</v>
      </c>
    </row>
    <row r="33" spans="1:65" hidden="1" outlineLevel="1" x14ac:dyDescent="0.2">
      <c r="A33" s="160" t="s">
        <v>872</v>
      </c>
      <c r="B33" s="163" t="s">
        <v>182</v>
      </c>
      <c r="C33" s="163" t="s">
        <v>15</v>
      </c>
      <c r="D33" s="163" t="s">
        <v>185</v>
      </c>
      <c r="E33" s="163"/>
      <c r="F33" s="163"/>
      <c r="G33" s="163"/>
      <c r="H33" s="163"/>
      <c r="I33" s="163"/>
      <c r="J33" s="163"/>
      <c r="K33" s="163"/>
      <c r="L33" s="163"/>
      <c r="M33" s="163"/>
      <c r="N33" s="163"/>
      <c r="O33" s="163">
        <v>20130731</v>
      </c>
      <c r="P33" s="170" t="s">
        <v>357</v>
      </c>
      <c r="Q33" s="176" t="s">
        <v>16</v>
      </c>
      <c r="R33" s="163">
        <v>20130731</v>
      </c>
      <c r="S33" s="170" t="s">
        <v>357</v>
      </c>
      <c r="T33" s="176" t="s">
        <v>16</v>
      </c>
      <c r="U33" s="163">
        <v>20130731</v>
      </c>
      <c r="V33" s="170" t="s">
        <v>357</v>
      </c>
      <c r="W33" s="176" t="s">
        <v>16</v>
      </c>
      <c r="X33" s="163">
        <v>20130731</v>
      </c>
      <c r="Y33" s="170" t="s">
        <v>357</v>
      </c>
      <c r="Z33" s="176" t="s">
        <v>16</v>
      </c>
      <c r="AA33" s="163">
        <v>20130731</v>
      </c>
      <c r="AB33" s="170" t="s">
        <v>357</v>
      </c>
      <c r="AC33" s="176" t="s">
        <v>16</v>
      </c>
      <c r="AD33" s="163">
        <v>20130731</v>
      </c>
      <c r="AE33" s="170" t="s">
        <v>357</v>
      </c>
      <c r="AF33" s="176" t="s">
        <v>16</v>
      </c>
      <c r="AG33" s="163">
        <v>20130731</v>
      </c>
      <c r="AH33" s="170" t="s">
        <v>357</v>
      </c>
      <c r="AI33" s="176" t="s">
        <v>16</v>
      </c>
      <c r="AJ33" s="163"/>
      <c r="AK33" s="170"/>
      <c r="AL33" s="176" t="s">
        <v>34</v>
      </c>
      <c r="AM33" s="163"/>
      <c r="AN33" s="170"/>
      <c r="AO33" s="176" t="s">
        <v>34</v>
      </c>
      <c r="AP33" s="163"/>
      <c r="AQ33" s="170"/>
      <c r="AR33" s="176" t="s">
        <v>34</v>
      </c>
      <c r="AS33" s="163"/>
      <c r="AT33" s="170"/>
      <c r="AU33" s="176" t="s">
        <v>34</v>
      </c>
      <c r="AV33" s="163"/>
      <c r="AW33" s="170"/>
      <c r="AX33" s="176" t="s">
        <v>34</v>
      </c>
      <c r="AY33" s="163"/>
      <c r="AZ33" s="170"/>
      <c r="BA33" s="176" t="s">
        <v>34</v>
      </c>
      <c r="BB33" s="163">
        <v>20130731</v>
      </c>
      <c r="BC33" s="170" t="s">
        <v>357</v>
      </c>
      <c r="BD33" s="176" t="s">
        <v>16</v>
      </c>
      <c r="BE33" s="163">
        <v>20130731</v>
      </c>
      <c r="BF33" s="170" t="s">
        <v>357</v>
      </c>
      <c r="BG33" s="176" t="s">
        <v>16</v>
      </c>
      <c r="BH33" s="163">
        <v>20130731</v>
      </c>
      <c r="BI33" s="170" t="s">
        <v>357</v>
      </c>
      <c r="BJ33" s="176" t="s">
        <v>16</v>
      </c>
      <c r="BK33" s="163">
        <v>20130731</v>
      </c>
      <c r="BL33" s="170" t="s">
        <v>357</v>
      </c>
      <c r="BM33" s="176" t="s">
        <v>16</v>
      </c>
    </row>
    <row r="34" spans="1:65" hidden="1" outlineLevel="1" x14ac:dyDescent="0.2">
      <c r="A34" s="160" t="s">
        <v>873</v>
      </c>
      <c r="B34" s="163" t="s">
        <v>183</v>
      </c>
      <c r="C34" s="163" t="s">
        <v>15</v>
      </c>
      <c r="D34" s="163" t="s">
        <v>185</v>
      </c>
      <c r="E34" s="163"/>
      <c r="F34" s="163"/>
      <c r="G34" s="163"/>
      <c r="H34" s="163"/>
      <c r="I34" s="163"/>
      <c r="J34" s="163"/>
      <c r="K34" s="163"/>
      <c r="L34" s="163"/>
      <c r="M34" s="163"/>
      <c r="N34" s="163"/>
      <c r="O34" s="163"/>
      <c r="P34" s="170"/>
      <c r="Q34" s="176" t="s">
        <v>34</v>
      </c>
      <c r="R34" s="163"/>
      <c r="S34" s="170"/>
      <c r="T34" s="176" t="s">
        <v>34</v>
      </c>
      <c r="U34" s="163"/>
      <c r="V34" s="170"/>
      <c r="W34" s="176" t="s">
        <v>34</v>
      </c>
      <c r="X34" s="163"/>
      <c r="Y34" s="170"/>
      <c r="Z34" s="176" t="s">
        <v>34</v>
      </c>
      <c r="AA34" s="163"/>
      <c r="AB34" s="170"/>
      <c r="AC34" s="176" t="s">
        <v>34</v>
      </c>
      <c r="AD34" s="163"/>
      <c r="AE34" s="170"/>
      <c r="AF34" s="176" t="s">
        <v>34</v>
      </c>
      <c r="AG34" s="163"/>
      <c r="AH34" s="170"/>
      <c r="AI34" s="176" t="s">
        <v>34</v>
      </c>
      <c r="AJ34" s="163"/>
      <c r="AK34" s="170"/>
      <c r="AL34" s="176" t="s">
        <v>34</v>
      </c>
      <c r="AM34" s="163"/>
      <c r="AN34" s="170"/>
      <c r="AO34" s="176" t="s">
        <v>34</v>
      </c>
      <c r="AP34" s="163"/>
      <c r="AQ34" s="170"/>
      <c r="AR34" s="176" t="s">
        <v>34</v>
      </c>
      <c r="AS34" s="163"/>
      <c r="AT34" s="170"/>
      <c r="AU34" s="176" t="s">
        <v>34</v>
      </c>
      <c r="AV34" s="163"/>
      <c r="AW34" s="170"/>
      <c r="AX34" s="176" t="s">
        <v>34</v>
      </c>
      <c r="AY34" s="163"/>
      <c r="AZ34" s="170"/>
      <c r="BA34" s="176" t="s">
        <v>34</v>
      </c>
      <c r="BB34" s="163"/>
      <c r="BC34" s="170"/>
      <c r="BD34" s="176" t="s">
        <v>34</v>
      </c>
      <c r="BE34" s="163"/>
      <c r="BF34" s="170"/>
      <c r="BG34" s="176" t="s">
        <v>34</v>
      </c>
      <c r="BH34" s="163"/>
      <c r="BI34" s="170"/>
      <c r="BJ34" s="176" t="s">
        <v>34</v>
      </c>
      <c r="BK34" s="163"/>
      <c r="BL34" s="170"/>
      <c r="BM34" s="176" t="s">
        <v>34</v>
      </c>
    </row>
    <row r="35" spans="1:65" collapsed="1" x14ac:dyDescent="0.2">
      <c r="A35" s="160" t="s">
        <v>2417</v>
      </c>
      <c r="B35" s="166" t="s">
        <v>874</v>
      </c>
      <c r="C35" s="166" t="s">
        <v>80</v>
      </c>
      <c r="D35" s="161" t="s">
        <v>25</v>
      </c>
      <c r="E35" s="161"/>
      <c r="F35" s="161" t="s">
        <v>123</v>
      </c>
      <c r="G35" s="161"/>
      <c r="H35" s="161"/>
      <c r="I35" s="161">
        <v>9999</v>
      </c>
      <c r="J35" s="161"/>
      <c r="K35" s="161"/>
      <c r="L35" s="161"/>
      <c r="M35" s="161"/>
      <c r="N35" s="161"/>
      <c r="O35" s="161"/>
      <c r="P35" s="161"/>
      <c r="Q35" s="177"/>
      <c r="R35" s="161"/>
      <c r="S35" s="161"/>
      <c r="T35" s="177"/>
      <c r="U35" s="161"/>
      <c r="V35" s="161"/>
      <c r="W35" s="177"/>
      <c r="X35" s="161"/>
      <c r="Y35" s="161"/>
      <c r="Z35" s="177"/>
      <c r="AA35" s="161"/>
      <c r="AB35" s="161"/>
      <c r="AC35" s="177"/>
      <c r="AD35" s="161"/>
      <c r="AE35" s="161"/>
      <c r="AF35" s="177"/>
      <c r="AG35" s="161"/>
      <c r="AH35" s="161"/>
      <c r="AI35" s="177"/>
      <c r="AJ35" s="161"/>
      <c r="AK35" s="161"/>
      <c r="AL35" s="177"/>
      <c r="AM35" s="161"/>
      <c r="AN35" s="161"/>
      <c r="AO35" s="177"/>
      <c r="AP35" s="161"/>
      <c r="AQ35" s="161"/>
      <c r="AR35" s="177"/>
      <c r="AS35" s="161"/>
      <c r="AT35" s="161"/>
      <c r="AU35" s="177"/>
      <c r="AV35" s="161"/>
      <c r="AW35" s="161"/>
      <c r="AX35" s="177"/>
      <c r="AY35" s="161"/>
      <c r="AZ35" s="161"/>
      <c r="BA35" s="177"/>
      <c r="BB35" s="161"/>
      <c r="BC35" s="161"/>
      <c r="BD35" s="177"/>
      <c r="BE35" s="161"/>
      <c r="BF35" s="161"/>
      <c r="BG35" s="177"/>
      <c r="BH35" s="161"/>
      <c r="BI35" s="161"/>
      <c r="BJ35" s="177"/>
      <c r="BK35" s="161"/>
      <c r="BL35" s="161"/>
      <c r="BM35" s="177"/>
    </row>
    <row r="36" spans="1:65" hidden="1" outlineLevel="1" x14ac:dyDescent="0.2">
      <c r="A36" s="160" t="s">
        <v>2418</v>
      </c>
      <c r="B36" s="163" t="s">
        <v>169</v>
      </c>
      <c r="C36" s="163" t="s">
        <v>15</v>
      </c>
      <c r="D36" s="163" t="s">
        <v>146</v>
      </c>
      <c r="E36" s="163"/>
      <c r="F36" s="163"/>
      <c r="G36" s="163"/>
      <c r="H36" s="163"/>
      <c r="I36" s="163"/>
      <c r="J36" s="163"/>
      <c r="K36" s="163"/>
      <c r="L36" s="163"/>
      <c r="M36" s="163"/>
      <c r="N36" s="163"/>
      <c r="O36" s="163">
        <v>260349009</v>
      </c>
      <c r="P36" s="170" t="s">
        <v>355</v>
      </c>
      <c r="Q36" s="176" t="s">
        <v>395</v>
      </c>
      <c r="R36" s="163">
        <v>260349009</v>
      </c>
      <c r="S36" s="170" t="s">
        <v>355</v>
      </c>
      <c r="T36" s="176" t="s">
        <v>395</v>
      </c>
      <c r="U36" s="163">
        <v>260349009</v>
      </c>
      <c r="V36" s="170" t="s">
        <v>355</v>
      </c>
      <c r="W36" s="176" t="s">
        <v>395</v>
      </c>
      <c r="X36" s="163">
        <v>260349009</v>
      </c>
      <c r="Y36" s="170" t="s">
        <v>355</v>
      </c>
      <c r="Z36" s="176" t="s">
        <v>395</v>
      </c>
      <c r="AA36" s="163">
        <v>260349009</v>
      </c>
      <c r="AB36" s="170" t="s">
        <v>355</v>
      </c>
      <c r="AC36" s="176" t="s">
        <v>395</v>
      </c>
      <c r="AD36" s="170">
        <v>386713009</v>
      </c>
      <c r="AE36" s="170" t="s">
        <v>355</v>
      </c>
      <c r="AF36" s="176" t="s">
        <v>395</v>
      </c>
      <c r="AG36" s="163"/>
      <c r="AH36" s="170"/>
      <c r="AI36" s="176" t="s">
        <v>34</v>
      </c>
      <c r="AJ36" s="163"/>
      <c r="AK36" s="170"/>
      <c r="AL36" s="176" t="s">
        <v>34</v>
      </c>
      <c r="AM36" s="163"/>
      <c r="AN36" s="170"/>
      <c r="AO36" s="176" t="s">
        <v>34</v>
      </c>
      <c r="AP36" s="163"/>
      <c r="AQ36" s="170"/>
      <c r="AR36" s="176" t="s">
        <v>34</v>
      </c>
      <c r="AS36" s="163"/>
      <c r="AT36" s="170"/>
      <c r="AU36" s="176" t="s">
        <v>34</v>
      </c>
      <c r="AV36" s="163"/>
      <c r="AW36" s="170"/>
      <c r="AX36" s="176" t="s">
        <v>34</v>
      </c>
      <c r="AY36" s="163"/>
      <c r="AZ36" s="170"/>
      <c r="BA36" s="176" t="s">
        <v>34</v>
      </c>
      <c r="BB36" s="163">
        <v>259715006</v>
      </c>
      <c r="BC36" s="170" t="s">
        <v>355</v>
      </c>
      <c r="BD36" s="176" t="s">
        <v>395</v>
      </c>
      <c r="BE36" s="163">
        <v>165496003</v>
      </c>
      <c r="BF36" s="170" t="s">
        <v>355</v>
      </c>
      <c r="BG36" s="176" t="s">
        <v>395</v>
      </c>
      <c r="BH36" s="163">
        <v>25624002</v>
      </c>
      <c r="BI36" s="170" t="s">
        <v>355</v>
      </c>
      <c r="BJ36" s="176" t="s">
        <v>395</v>
      </c>
      <c r="BK36" s="163">
        <v>385412008</v>
      </c>
      <c r="BL36" s="170" t="s">
        <v>355</v>
      </c>
      <c r="BM36" s="176" t="s">
        <v>395</v>
      </c>
    </row>
    <row r="37" spans="1:65" ht="25.5" hidden="1" outlineLevel="1" x14ac:dyDescent="0.2">
      <c r="A37" s="160" t="s">
        <v>2419</v>
      </c>
      <c r="B37" s="163" t="s">
        <v>170</v>
      </c>
      <c r="C37" s="163" t="s">
        <v>15</v>
      </c>
      <c r="D37" s="163" t="s">
        <v>171</v>
      </c>
      <c r="E37" s="163"/>
      <c r="F37" s="163"/>
      <c r="G37" s="163"/>
      <c r="H37" s="163"/>
      <c r="I37" s="163"/>
      <c r="J37" s="163"/>
      <c r="K37" s="163"/>
      <c r="L37" s="163"/>
      <c r="M37" s="163"/>
      <c r="N37" s="163"/>
      <c r="O37" s="163" t="s">
        <v>2415</v>
      </c>
      <c r="P37" s="170" t="s">
        <v>369</v>
      </c>
      <c r="Q37" s="176" t="s">
        <v>16</v>
      </c>
      <c r="R37" s="163" t="s">
        <v>2415</v>
      </c>
      <c r="S37" s="170" t="s">
        <v>369</v>
      </c>
      <c r="T37" s="176" t="s">
        <v>16</v>
      </c>
      <c r="U37" s="163" t="s">
        <v>2415</v>
      </c>
      <c r="V37" s="170" t="s">
        <v>369</v>
      </c>
      <c r="W37" s="176" t="s">
        <v>16</v>
      </c>
      <c r="X37" s="163" t="s">
        <v>2415</v>
      </c>
      <c r="Y37" s="170" t="s">
        <v>369</v>
      </c>
      <c r="Z37" s="176" t="s">
        <v>16</v>
      </c>
      <c r="AA37" s="163" t="s">
        <v>2415</v>
      </c>
      <c r="AB37" s="170" t="s">
        <v>369</v>
      </c>
      <c r="AC37" s="176" t="s">
        <v>16</v>
      </c>
      <c r="AD37" s="170" t="s">
        <v>2431</v>
      </c>
      <c r="AE37" s="170" t="s">
        <v>369</v>
      </c>
      <c r="AF37" s="176" t="s">
        <v>16</v>
      </c>
      <c r="AG37" s="163"/>
      <c r="AH37" s="170"/>
      <c r="AI37" s="176" t="s">
        <v>34</v>
      </c>
      <c r="AJ37" s="163"/>
      <c r="AK37" s="170"/>
      <c r="AL37" s="176" t="s">
        <v>34</v>
      </c>
      <c r="AM37" s="163"/>
      <c r="AN37" s="170"/>
      <c r="AO37" s="176" t="s">
        <v>34</v>
      </c>
      <c r="AP37" s="163"/>
      <c r="AQ37" s="170"/>
      <c r="AR37" s="176" t="s">
        <v>34</v>
      </c>
      <c r="AS37" s="163"/>
      <c r="AT37" s="170"/>
      <c r="AU37" s="176" t="s">
        <v>34</v>
      </c>
      <c r="AV37" s="163"/>
      <c r="AW37" s="170"/>
      <c r="AX37" s="176" t="s">
        <v>34</v>
      </c>
      <c r="AY37" s="163"/>
      <c r="AZ37" s="170"/>
      <c r="BA37" s="176" t="s">
        <v>34</v>
      </c>
      <c r="BB37" s="163" t="s">
        <v>2702</v>
      </c>
      <c r="BC37" s="170" t="s">
        <v>369</v>
      </c>
      <c r="BD37" s="176" t="s">
        <v>16</v>
      </c>
      <c r="BE37" s="163" t="s">
        <v>2709</v>
      </c>
      <c r="BF37" s="170" t="s">
        <v>369</v>
      </c>
      <c r="BG37" s="176" t="s">
        <v>16</v>
      </c>
      <c r="BH37" s="163" t="s">
        <v>2705</v>
      </c>
      <c r="BI37" s="170" t="s">
        <v>369</v>
      </c>
      <c r="BJ37" s="176" t="s">
        <v>16</v>
      </c>
      <c r="BK37" s="163" t="s">
        <v>2733</v>
      </c>
      <c r="BL37" s="170" t="s">
        <v>369</v>
      </c>
      <c r="BM37" s="176" t="s">
        <v>16</v>
      </c>
    </row>
    <row r="38" spans="1:65" hidden="1" outlineLevel="1" x14ac:dyDescent="0.2">
      <c r="A38" s="160" t="s">
        <v>2420</v>
      </c>
      <c r="B38" s="163" t="s">
        <v>172</v>
      </c>
      <c r="C38" s="163" t="s">
        <v>30</v>
      </c>
      <c r="D38" s="163" t="s">
        <v>173</v>
      </c>
      <c r="E38" s="163"/>
      <c r="F38" s="163"/>
      <c r="G38" s="163"/>
      <c r="H38" s="163"/>
      <c r="I38" s="163" t="s">
        <v>174</v>
      </c>
      <c r="J38" s="163"/>
      <c r="K38" s="163"/>
      <c r="L38" s="163"/>
      <c r="M38" s="163"/>
      <c r="N38" s="163"/>
      <c r="O38" s="170" t="s">
        <v>586</v>
      </c>
      <c r="P38" s="170" t="s">
        <v>355</v>
      </c>
      <c r="Q38" s="176" t="s">
        <v>395</v>
      </c>
      <c r="R38" s="170" t="s">
        <v>586</v>
      </c>
      <c r="S38" s="170" t="s">
        <v>355</v>
      </c>
      <c r="T38" s="176" t="s">
        <v>395</v>
      </c>
      <c r="U38" s="170" t="s">
        <v>586</v>
      </c>
      <c r="V38" s="170" t="s">
        <v>355</v>
      </c>
      <c r="W38" s="176" t="s">
        <v>395</v>
      </c>
      <c r="X38" s="170" t="s">
        <v>586</v>
      </c>
      <c r="Y38" s="170" t="s">
        <v>355</v>
      </c>
      <c r="Z38" s="176" t="s">
        <v>395</v>
      </c>
      <c r="AA38" s="170" t="s">
        <v>586</v>
      </c>
      <c r="AB38" s="170" t="s">
        <v>355</v>
      </c>
      <c r="AC38" s="176" t="s">
        <v>395</v>
      </c>
      <c r="AD38" s="170" t="s">
        <v>586</v>
      </c>
      <c r="AE38" s="170" t="s">
        <v>355</v>
      </c>
      <c r="AF38" s="176" t="s">
        <v>395</v>
      </c>
      <c r="AG38" s="163"/>
      <c r="AH38" s="170"/>
      <c r="AI38" s="176" t="s">
        <v>34</v>
      </c>
      <c r="AJ38" s="163"/>
      <c r="AK38" s="170"/>
      <c r="AL38" s="176" t="s">
        <v>34</v>
      </c>
      <c r="AM38" s="163"/>
      <c r="AN38" s="170"/>
      <c r="AO38" s="176" t="s">
        <v>34</v>
      </c>
      <c r="AP38" s="163"/>
      <c r="AQ38" s="170"/>
      <c r="AR38" s="176" t="s">
        <v>34</v>
      </c>
      <c r="AS38" s="163"/>
      <c r="AT38" s="170"/>
      <c r="AU38" s="176" t="s">
        <v>34</v>
      </c>
      <c r="AV38" s="163"/>
      <c r="AW38" s="170"/>
      <c r="AX38" s="176" t="s">
        <v>34</v>
      </c>
      <c r="AY38" s="163"/>
      <c r="AZ38" s="170"/>
      <c r="BA38" s="176" t="s">
        <v>34</v>
      </c>
      <c r="BB38" s="170" t="s">
        <v>586</v>
      </c>
      <c r="BC38" s="170" t="s">
        <v>355</v>
      </c>
      <c r="BD38" s="176" t="s">
        <v>395</v>
      </c>
      <c r="BE38" s="170" t="s">
        <v>586</v>
      </c>
      <c r="BF38" s="170" t="s">
        <v>355</v>
      </c>
      <c r="BG38" s="176" t="s">
        <v>395</v>
      </c>
      <c r="BH38" s="170" t="s">
        <v>586</v>
      </c>
      <c r="BI38" s="170" t="s">
        <v>355</v>
      </c>
      <c r="BJ38" s="176" t="s">
        <v>395</v>
      </c>
      <c r="BK38" s="170" t="s">
        <v>586</v>
      </c>
      <c r="BL38" s="170" t="s">
        <v>355</v>
      </c>
      <c r="BM38" s="176" t="s">
        <v>395</v>
      </c>
    </row>
    <row r="39" spans="1:65" hidden="1" outlineLevel="1" x14ac:dyDescent="0.2">
      <c r="A39" s="160" t="s">
        <v>2421</v>
      </c>
      <c r="B39" s="163" t="s">
        <v>182</v>
      </c>
      <c r="C39" s="163" t="s">
        <v>15</v>
      </c>
      <c r="D39" s="163" t="s">
        <v>185</v>
      </c>
      <c r="E39" s="163"/>
      <c r="F39" s="163"/>
      <c r="G39" s="163"/>
      <c r="H39" s="163"/>
      <c r="I39" s="163"/>
      <c r="J39" s="163"/>
      <c r="K39" s="163"/>
      <c r="L39" s="163"/>
      <c r="M39" s="163"/>
      <c r="N39" s="163"/>
      <c r="O39" s="163">
        <v>20130731</v>
      </c>
      <c r="P39" s="170" t="s">
        <v>357</v>
      </c>
      <c r="Q39" s="176" t="s">
        <v>16</v>
      </c>
      <c r="R39" s="163">
        <v>20130731</v>
      </c>
      <c r="S39" s="170" t="s">
        <v>357</v>
      </c>
      <c r="T39" s="176" t="s">
        <v>16</v>
      </c>
      <c r="U39" s="163">
        <v>20130731</v>
      </c>
      <c r="V39" s="170" t="s">
        <v>357</v>
      </c>
      <c r="W39" s="176" t="s">
        <v>16</v>
      </c>
      <c r="X39" s="163">
        <v>20130731</v>
      </c>
      <c r="Y39" s="170" t="s">
        <v>357</v>
      </c>
      <c r="Z39" s="176" t="s">
        <v>16</v>
      </c>
      <c r="AA39" s="163">
        <v>20130731</v>
      </c>
      <c r="AB39" s="170" t="s">
        <v>357</v>
      </c>
      <c r="AC39" s="176" t="s">
        <v>16</v>
      </c>
      <c r="AD39" s="163">
        <v>20130731</v>
      </c>
      <c r="AE39" s="170" t="s">
        <v>357</v>
      </c>
      <c r="AF39" s="176" t="s">
        <v>16</v>
      </c>
      <c r="AG39" s="163"/>
      <c r="AH39" s="170"/>
      <c r="AI39" s="176" t="s">
        <v>34</v>
      </c>
      <c r="AJ39" s="163"/>
      <c r="AK39" s="170"/>
      <c r="AL39" s="176" t="s">
        <v>34</v>
      </c>
      <c r="AM39" s="163"/>
      <c r="AN39" s="170"/>
      <c r="AO39" s="176" t="s">
        <v>34</v>
      </c>
      <c r="AP39" s="163"/>
      <c r="AQ39" s="170"/>
      <c r="AR39" s="176" t="s">
        <v>34</v>
      </c>
      <c r="AS39" s="163"/>
      <c r="AT39" s="170"/>
      <c r="AU39" s="176" t="s">
        <v>34</v>
      </c>
      <c r="AV39" s="163"/>
      <c r="AW39" s="170"/>
      <c r="AX39" s="176" t="s">
        <v>34</v>
      </c>
      <c r="AY39" s="163"/>
      <c r="AZ39" s="170"/>
      <c r="BA39" s="176" t="s">
        <v>34</v>
      </c>
      <c r="BB39" s="163">
        <v>20130731</v>
      </c>
      <c r="BC39" s="170" t="s">
        <v>357</v>
      </c>
      <c r="BD39" s="176" t="s">
        <v>16</v>
      </c>
      <c r="BE39" s="163">
        <v>20130731</v>
      </c>
      <c r="BF39" s="170" t="s">
        <v>357</v>
      </c>
      <c r="BG39" s="176" t="s">
        <v>16</v>
      </c>
      <c r="BH39" s="163">
        <v>20130731</v>
      </c>
      <c r="BI39" s="170" t="s">
        <v>357</v>
      </c>
      <c r="BJ39" s="176" t="s">
        <v>16</v>
      </c>
      <c r="BK39" s="163">
        <v>20130731</v>
      </c>
      <c r="BL39" s="170" t="s">
        <v>357</v>
      </c>
      <c r="BM39" s="176" t="s">
        <v>16</v>
      </c>
    </row>
    <row r="40" spans="1:65" hidden="1" outlineLevel="1" x14ac:dyDescent="0.2">
      <c r="A40" s="160" t="s">
        <v>2422</v>
      </c>
      <c r="B40" s="163" t="s">
        <v>183</v>
      </c>
      <c r="C40" s="163" t="s">
        <v>15</v>
      </c>
      <c r="D40" s="163" t="s">
        <v>185</v>
      </c>
      <c r="E40" s="163"/>
      <c r="F40" s="163"/>
      <c r="G40" s="163"/>
      <c r="H40" s="163"/>
      <c r="I40" s="163"/>
      <c r="J40" s="163"/>
      <c r="K40" s="163"/>
      <c r="L40" s="163"/>
      <c r="M40" s="163"/>
      <c r="N40" s="163"/>
      <c r="O40" s="163"/>
      <c r="P40" s="170"/>
      <c r="Q40" s="176" t="s">
        <v>34</v>
      </c>
      <c r="R40" s="163"/>
      <c r="S40" s="170"/>
      <c r="T40" s="176" t="s">
        <v>34</v>
      </c>
      <c r="U40" s="163"/>
      <c r="V40" s="170"/>
      <c r="W40" s="176" t="s">
        <v>34</v>
      </c>
      <c r="X40" s="163"/>
      <c r="Y40" s="170"/>
      <c r="Z40" s="176" t="s">
        <v>34</v>
      </c>
      <c r="AA40" s="163"/>
      <c r="AB40" s="170"/>
      <c r="AC40" s="176" t="s">
        <v>34</v>
      </c>
      <c r="AD40" s="163"/>
      <c r="AE40" s="170"/>
      <c r="AF40" s="176" t="s">
        <v>34</v>
      </c>
      <c r="AG40" s="163"/>
      <c r="AH40" s="170"/>
      <c r="AI40" s="176" t="s">
        <v>34</v>
      </c>
      <c r="AJ40" s="163"/>
      <c r="AK40" s="170"/>
      <c r="AL40" s="176" t="s">
        <v>34</v>
      </c>
      <c r="AM40" s="163"/>
      <c r="AN40" s="170"/>
      <c r="AO40" s="176" t="s">
        <v>34</v>
      </c>
      <c r="AP40" s="163"/>
      <c r="AQ40" s="170"/>
      <c r="AR40" s="176" t="s">
        <v>34</v>
      </c>
      <c r="AS40" s="163"/>
      <c r="AT40" s="170"/>
      <c r="AU40" s="176" t="s">
        <v>34</v>
      </c>
      <c r="AV40" s="163"/>
      <c r="AW40" s="170"/>
      <c r="AX40" s="176" t="s">
        <v>34</v>
      </c>
      <c r="AY40" s="163"/>
      <c r="AZ40" s="170"/>
      <c r="BA40" s="176" t="s">
        <v>34</v>
      </c>
      <c r="BB40" s="163"/>
      <c r="BC40" s="170"/>
      <c r="BD40" s="176" t="s">
        <v>34</v>
      </c>
      <c r="BE40" s="163"/>
      <c r="BF40" s="170"/>
      <c r="BG40" s="176" t="s">
        <v>34</v>
      </c>
      <c r="BH40" s="163"/>
      <c r="BI40" s="170"/>
      <c r="BJ40" s="176" t="s">
        <v>34</v>
      </c>
      <c r="BK40" s="163"/>
      <c r="BL40" s="170"/>
      <c r="BM40" s="176" t="s">
        <v>34</v>
      </c>
    </row>
    <row r="41" spans="1:65" collapsed="1" x14ac:dyDescent="0.2">
      <c r="A41" s="160" t="s">
        <v>2423</v>
      </c>
      <c r="B41" s="166" t="s">
        <v>874</v>
      </c>
      <c r="C41" s="166" t="s">
        <v>80</v>
      </c>
      <c r="D41" s="161" t="s">
        <v>25</v>
      </c>
      <c r="E41" s="161"/>
      <c r="F41" s="161" t="s">
        <v>123</v>
      </c>
      <c r="G41" s="161"/>
      <c r="H41" s="161"/>
      <c r="I41" s="161">
        <v>9999</v>
      </c>
      <c r="J41" s="161"/>
      <c r="K41" s="161"/>
      <c r="L41" s="161"/>
      <c r="M41" s="161"/>
      <c r="N41" s="161"/>
      <c r="O41" s="161"/>
      <c r="P41" s="161"/>
      <c r="Q41" s="177"/>
      <c r="R41" s="161"/>
      <c r="S41" s="161"/>
      <c r="T41" s="177"/>
      <c r="U41" s="161"/>
      <c r="V41" s="161"/>
      <c r="W41" s="177"/>
      <c r="X41" s="161"/>
      <c r="Y41" s="161"/>
      <c r="Z41" s="177"/>
      <c r="AA41" s="161"/>
      <c r="AB41" s="161"/>
      <c r="AC41" s="177"/>
      <c r="AD41" s="161"/>
      <c r="AE41" s="161"/>
      <c r="AF41" s="177"/>
      <c r="AG41" s="161"/>
      <c r="AH41" s="161"/>
      <c r="AI41" s="177"/>
      <c r="AJ41" s="161"/>
      <c r="AK41" s="161"/>
      <c r="AL41" s="177"/>
      <c r="AM41" s="161"/>
      <c r="AN41" s="161"/>
      <c r="AO41" s="177"/>
      <c r="AP41" s="161"/>
      <c r="AQ41" s="161"/>
      <c r="AR41" s="177"/>
      <c r="AS41" s="161"/>
      <c r="AT41" s="161"/>
      <c r="AU41" s="177"/>
      <c r="AV41" s="161"/>
      <c r="AW41" s="161"/>
      <c r="AX41" s="177"/>
      <c r="AY41" s="161"/>
      <c r="AZ41" s="161"/>
      <c r="BA41" s="177"/>
      <c r="BB41" s="161"/>
      <c r="BC41" s="161"/>
      <c r="BD41" s="177"/>
      <c r="BE41" s="161"/>
      <c r="BF41" s="161"/>
      <c r="BG41" s="177"/>
      <c r="BH41" s="161"/>
      <c r="BI41" s="161"/>
      <c r="BJ41" s="177"/>
      <c r="BK41" s="161"/>
      <c r="BL41" s="161"/>
      <c r="BM41" s="177"/>
    </row>
    <row r="42" spans="1:65" hidden="1" outlineLevel="1" x14ac:dyDescent="0.2">
      <c r="A42" s="160" t="s">
        <v>2424</v>
      </c>
      <c r="B42" s="163" t="s">
        <v>169</v>
      </c>
      <c r="C42" s="163" t="s">
        <v>15</v>
      </c>
      <c r="D42" s="163" t="s">
        <v>146</v>
      </c>
      <c r="E42" s="163"/>
      <c r="F42" s="163"/>
      <c r="G42" s="163"/>
      <c r="H42" s="163"/>
      <c r="I42" s="163"/>
      <c r="J42" s="163"/>
      <c r="K42" s="163"/>
      <c r="L42" s="163"/>
      <c r="M42" s="163"/>
      <c r="N42" s="163"/>
      <c r="O42" s="163">
        <v>260350009</v>
      </c>
      <c r="P42" s="170" t="s">
        <v>355</v>
      </c>
      <c r="Q42" s="176" t="s">
        <v>395</v>
      </c>
      <c r="R42" s="163">
        <v>260350009</v>
      </c>
      <c r="S42" s="170" t="s">
        <v>355</v>
      </c>
      <c r="T42" s="176" t="s">
        <v>395</v>
      </c>
      <c r="U42" s="163">
        <v>260350009</v>
      </c>
      <c r="V42" s="170" t="s">
        <v>355</v>
      </c>
      <c r="W42" s="176" t="s">
        <v>395</v>
      </c>
      <c r="X42" s="163">
        <v>260350009</v>
      </c>
      <c r="Y42" s="170" t="s">
        <v>355</v>
      </c>
      <c r="Z42" s="176" t="s">
        <v>395</v>
      </c>
      <c r="AA42" s="163">
        <v>260350009</v>
      </c>
      <c r="AB42" s="170" t="s">
        <v>355</v>
      </c>
      <c r="AC42" s="176" t="s">
        <v>395</v>
      </c>
      <c r="AD42" s="170">
        <v>73112009</v>
      </c>
      <c r="AE42" s="170" t="s">
        <v>355</v>
      </c>
      <c r="AF42" s="176" t="s">
        <v>395</v>
      </c>
      <c r="AG42" s="163"/>
      <c r="AH42" s="170"/>
      <c r="AI42" s="176" t="s">
        <v>34</v>
      </c>
      <c r="AJ42" s="163"/>
      <c r="AK42" s="170"/>
      <c r="AL42" s="176" t="s">
        <v>34</v>
      </c>
      <c r="AM42" s="163"/>
      <c r="AN42" s="170"/>
      <c r="AO42" s="176" t="s">
        <v>34</v>
      </c>
      <c r="AP42" s="163"/>
      <c r="AQ42" s="170"/>
      <c r="AR42" s="176" t="s">
        <v>34</v>
      </c>
      <c r="AS42" s="163"/>
      <c r="AT42" s="170"/>
      <c r="AU42" s="176" t="s">
        <v>34</v>
      </c>
      <c r="AV42" s="163"/>
      <c r="AW42" s="170"/>
      <c r="AX42" s="176" t="s">
        <v>34</v>
      </c>
      <c r="AY42" s="163"/>
      <c r="AZ42" s="170"/>
      <c r="BA42" s="176" t="s">
        <v>34</v>
      </c>
      <c r="BB42" s="163">
        <v>250275007</v>
      </c>
      <c r="BC42" s="170" t="s">
        <v>355</v>
      </c>
      <c r="BD42" s="176" t="s">
        <v>395</v>
      </c>
      <c r="BE42" s="163">
        <v>250240007</v>
      </c>
      <c r="BF42" s="170" t="s">
        <v>355</v>
      </c>
      <c r="BG42" s="176" t="s">
        <v>395</v>
      </c>
      <c r="BH42" s="163"/>
      <c r="BI42" s="170"/>
      <c r="BJ42" s="176" t="s">
        <v>34</v>
      </c>
      <c r="BK42" s="163">
        <v>125556001</v>
      </c>
      <c r="BL42" s="170" t="s">
        <v>355</v>
      </c>
      <c r="BM42" s="176" t="s">
        <v>395</v>
      </c>
    </row>
    <row r="43" spans="1:65" ht="25.5" hidden="1" outlineLevel="1" x14ac:dyDescent="0.2">
      <c r="A43" s="160" t="s">
        <v>2425</v>
      </c>
      <c r="B43" s="163" t="s">
        <v>170</v>
      </c>
      <c r="C43" s="163" t="s">
        <v>15</v>
      </c>
      <c r="D43" s="163" t="s">
        <v>171</v>
      </c>
      <c r="E43" s="163"/>
      <c r="F43" s="163"/>
      <c r="G43" s="163"/>
      <c r="H43" s="163"/>
      <c r="I43" s="163"/>
      <c r="J43" s="163"/>
      <c r="K43" s="163"/>
      <c r="L43" s="163"/>
      <c r="M43" s="163"/>
      <c r="N43" s="163"/>
      <c r="O43" s="163" t="s">
        <v>2416</v>
      </c>
      <c r="P43" s="170" t="s">
        <v>369</v>
      </c>
      <c r="Q43" s="176" t="s">
        <v>16</v>
      </c>
      <c r="R43" s="163" t="s">
        <v>2416</v>
      </c>
      <c r="S43" s="170" t="s">
        <v>369</v>
      </c>
      <c r="T43" s="176" t="s">
        <v>16</v>
      </c>
      <c r="U43" s="163" t="s">
        <v>2416</v>
      </c>
      <c r="V43" s="170" t="s">
        <v>369</v>
      </c>
      <c r="W43" s="176" t="s">
        <v>16</v>
      </c>
      <c r="X43" s="163" t="s">
        <v>2416</v>
      </c>
      <c r="Y43" s="170" t="s">
        <v>369</v>
      </c>
      <c r="Z43" s="176" t="s">
        <v>16</v>
      </c>
      <c r="AA43" s="163" t="s">
        <v>2416</v>
      </c>
      <c r="AB43" s="170" t="s">
        <v>369</v>
      </c>
      <c r="AC43" s="176" t="s">
        <v>16</v>
      </c>
      <c r="AD43" s="170" t="s">
        <v>2432</v>
      </c>
      <c r="AE43" s="170" t="s">
        <v>369</v>
      </c>
      <c r="AF43" s="176" t="s">
        <v>16</v>
      </c>
      <c r="AG43" s="163"/>
      <c r="AH43" s="170"/>
      <c r="AI43" s="176" t="s">
        <v>34</v>
      </c>
      <c r="AJ43" s="163"/>
      <c r="AK43" s="170"/>
      <c r="AL43" s="176" t="s">
        <v>34</v>
      </c>
      <c r="AM43" s="163"/>
      <c r="AN43" s="170"/>
      <c r="AO43" s="176" t="s">
        <v>34</v>
      </c>
      <c r="AP43" s="163"/>
      <c r="AQ43" s="170"/>
      <c r="AR43" s="176" t="s">
        <v>34</v>
      </c>
      <c r="AS43" s="163"/>
      <c r="AT43" s="170"/>
      <c r="AU43" s="176" t="s">
        <v>34</v>
      </c>
      <c r="AV43" s="163"/>
      <c r="AW43" s="170"/>
      <c r="AX43" s="176" t="s">
        <v>34</v>
      </c>
      <c r="AY43" s="163"/>
      <c r="AZ43" s="170"/>
      <c r="BA43" s="176" t="s">
        <v>34</v>
      </c>
      <c r="BB43" s="163" t="s">
        <v>2722</v>
      </c>
      <c r="BC43" s="170" t="s">
        <v>369</v>
      </c>
      <c r="BD43" s="176" t="s">
        <v>16</v>
      </c>
      <c r="BE43" s="163" t="s">
        <v>2710</v>
      </c>
      <c r="BF43" s="170" t="s">
        <v>369</v>
      </c>
      <c r="BG43" s="176" t="s">
        <v>16</v>
      </c>
      <c r="BH43" s="163"/>
      <c r="BI43" s="170"/>
      <c r="BJ43" s="176" t="s">
        <v>34</v>
      </c>
      <c r="BK43" s="163" t="s">
        <v>2734</v>
      </c>
      <c r="BL43" s="170" t="s">
        <v>369</v>
      </c>
      <c r="BM43" s="176" t="s">
        <v>16</v>
      </c>
    </row>
    <row r="44" spans="1:65" hidden="1" outlineLevel="1" x14ac:dyDescent="0.2">
      <c r="A44" s="160" t="s">
        <v>2426</v>
      </c>
      <c r="B44" s="163" t="s">
        <v>172</v>
      </c>
      <c r="C44" s="163" t="s">
        <v>30</v>
      </c>
      <c r="D44" s="163" t="s">
        <v>173</v>
      </c>
      <c r="E44" s="163"/>
      <c r="F44" s="163"/>
      <c r="G44" s="163"/>
      <c r="H44" s="163"/>
      <c r="I44" s="163" t="s">
        <v>174</v>
      </c>
      <c r="J44" s="163"/>
      <c r="K44" s="163"/>
      <c r="L44" s="163"/>
      <c r="M44" s="163"/>
      <c r="N44" s="163"/>
      <c r="O44" s="170" t="s">
        <v>586</v>
      </c>
      <c r="P44" s="170" t="s">
        <v>355</v>
      </c>
      <c r="Q44" s="176" t="s">
        <v>395</v>
      </c>
      <c r="R44" s="170" t="s">
        <v>586</v>
      </c>
      <c r="S44" s="170" t="s">
        <v>355</v>
      </c>
      <c r="T44" s="176" t="s">
        <v>395</v>
      </c>
      <c r="U44" s="170" t="s">
        <v>586</v>
      </c>
      <c r="V44" s="170" t="s">
        <v>355</v>
      </c>
      <c r="W44" s="176" t="s">
        <v>395</v>
      </c>
      <c r="X44" s="170" t="s">
        <v>586</v>
      </c>
      <c r="Y44" s="170" t="s">
        <v>355</v>
      </c>
      <c r="Z44" s="176" t="s">
        <v>395</v>
      </c>
      <c r="AA44" s="170" t="s">
        <v>586</v>
      </c>
      <c r="AB44" s="170" t="s">
        <v>355</v>
      </c>
      <c r="AC44" s="176" t="s">
        <v>395</v>
      </c>
      <c r="AD44" s="170" t="s">
        <v>586</v>
      </c>
      <c r="AE44" s="170" t="s">
        <v>355</v>
      </c>
      <c r="AF44" s="176" t="s">
        <v>395</v>
      </c>
      <c r="AG44" s="163"/>
      <c r="AH44" s="170"/>
      <c r="AI44" s="176" t="s">
        <v>34</v>
      </c>
      <c r="AJ44" s="163"/>
      <c r="AK44" s="170"/>
      <c r="AL44" s="176" t="s">
        <v>34</v>
      </c>
      <c r="AM44" s="163"/>
      <c r="AN44" s="170"/>
      <c r="AO44" s="176" t="s">
        <v>34</v>
      </c>
      <c r="AP44" s="163"/>
      <c r="AQ44" s="170"/>
      <c r="AR44" s="176" t="s">
        <v>34</v>
      </c>
      <c r="AS44" s="163"/>
      <c r="AT44" s="170"/>
      <c r="AU44" s="176" t="s">
        <v>34</v>
      </c>
      <c r="AV44" s="163"/>
      <c r="AW44" s="170"/>
      <c r="AX44" s="176" t="s">
        <v>34</v>
      </c>
      <c r="AY44" s="163"/>
      <c r="AZ44" s="170"/>
      <c r="BA44" s="176" t="s">
        <v>34</v>
      </c>
      <c r="BB44" s="170" t="s">
        <v>586</v>
      </c>
      <c r="BC44" s="170" t="s">
        <v>355</v>
      </c>
      <c r="BD44" s="176" t="s">
        <v>395</v>
      </c>
      <c r="BE44" s="170" t="s">
        <v>586</v>
      </c>
      <c r="BF44" s="170" t="s">
        <v>355</v>
      </c>
      <c r="BG44" s="176" t="s">
        <v>395</v>
      </c>
      <c r="BH44" s="163"/>
      <c r="BI44" s="170"/>
      <c r="BJ44" s="176" t="s">
        <v>34</v>
      </c>
      <c r="BK44" s="170" t="s">
        <v>586</v>
      </c>
      <c r="BL44" s="170" t="s">
        <v>355</v>
      </c>
      <c r="BM44" s="176" t="s">
        <v>395</v>
      </c>
    </row>
    <row r="45" spans="1:65" hidden="1" outlineLevel="1" x14ac:dyDescent="0.2">
      <c r="A45" s="160" t="s">
        <v>2427</v>
      </c>
      <c r="B45" s="163" t="s">
        <v>182</v>
      </c>
      <c r="C45" s="163" t="s">
        <v>15</v>
      </c>
      <c r="D45" s="163" t="s">
        <v>185</v>
      </c>
      <c r="E45" s="163"/>
      <c r="F45" s="163"/>
      <c r="G45" s="163"/>
      <c r="H45" s="163"/>
      <c r="I45" s="163"/>
      <c r="J45" s="163"/>
      <c r="K45" s="163"/>
      <c r="L45" s="163"/>
      <c r="M45" s="163"/>
      <c r="N45" s="163"/>
      <c r="O45" s="163">
        <v>20130731</v>
      </c>
      <c r="P45" s="170" t="s">
        <v>357</v>
      </c>
      <c r="Q45" s="176" t="s">
        <v>16</v>
      </c>
      <c r="R45" s="163">
        <v>20130731</v>
      </c>
      <c r="S45" s="170" t="s">
        <v>357</v>
      </c>
      <c r="T45" s="176" t="s">
        <v>16</v>
      </c>
      <c r="U45" s="163">
        <v>20130731</v>
      </c>
      <c r="V45" s="170" t="s">
        <v>357</v>
      </c>
      <c r="W45" s="176" t="s">
        <v>16</v>
      </c>
      <c r="X45" s="163">
        <v>20130731</v>
      </c>
      <c r="Y45" s="170" t="s">
        <v>357</v>
      </c>
      <c r="Z45" s="176" t="s">
        <v>16</v>
      </c>
      <c r="AA45" s="163">
        <v>20130731</v>
      </c>
      <c r="AB45" s="170" t="s">
        <v>357</v>
      </c>
      <c r="AC45" s="176" t="s">
        <v>16</v>
      </c>
      <c r="AD45" s="163">
        <v>20130731</v>
      </c>
      <c r="AE45" s="170" t="s">
        <v>357</v>
      </c>
      <c r="AF45" s="176" t="s">
        <v>16</v>
      </c>
      <c r="AG45" s="163"/>
      <c r="AH45" s="170"/>
      <c r="AI45" s="176" t="s">
        <v>34</v>
      </c>
      <c r="AJ45" s="163"/>
      <c r="AK45" s="170"/>
      <c r="AL45" s="176" t="s">
        <v>34</v>
      </c>
      <c r="AM45" s="163"/>
      <c r="AN45" s="170"/>
      <c r="AO45" s="176" t="s">
        <v>34</v>
      </c>
      <c r="AP45" s="163"/>
      <c r="AQ45" s="170"/>
      <c r="AR45" s="176" t="s">
        <v>34</v>
      </c>
      <c r="AS45" s="163"/>
      <c r="AT45" s="170"/>
      <c r="AU45" s="176" t="s">
        <v>34</v>
      </c>
      <c r="AV45" s="163"/>
      <c r="AW45" s="170"/>
      <c r="AX45" s="176" t="s">
        <v>34</v>
      </c>
      <c r="AY45" s="163"/>
      <c r="AZ45" s="170"/>
      <c r="BA45" s="176" t="s">
        <v>34</v>
      </c>
      <c r="BB45" s="163">
        <v>20130731</v>
      </c>
      <c r="BC45" s="170" t="s">
        <v>357</v>
      </c>
      <c r="BD45" s="176" t="s">
        <v>16</v>
      </c>
      <c r="BE45" s="163">
        <v>20130731</v>
      </c>
      <c r="BF45" s="170" t="s">
        <v>357</v>
      </c>
      <c r="BG45" s="176" t="s">
        <v>16</v>
      </c>
      <c r="BH45" s="163"/>
      <c r="BI45" s="170"/>
      <c r="BJ45" s="176" t="s">
        <v>34</v>
      </c>
      <c r="BK45" s="163">
        <v>20130731</v>
      </c>
      <c r="BL45" s="170" t="s">
        <v>357</v>
      </c>
      <c r="BM45" s="176" t="s">
        <v>16</v>
      </c>
    </row>
    <row r="46" spans="1:65" hidden="1" outlineLevel="1" x14ac:dyDescent="0.2">
      <c r="A46" s="160" t="s">
        <v>2428</v>
      </c>
      <c r="B46" s="163" t="s">
        <v>183</v>
      </c>
      <c r="C46" s="163" t="s">
        <v>15</v>
      </c>
      <c r="D46" s="163" t="s">
        <v>185</v>
      </c>
      <c r="E46" s="163"/>
      <c r="F46" s="163"/>
      <c r="G46" s="163"/>
      <c r="H46" s="163"/>
      <c r="I46" s="163"/>
      <c r="J46" s="163"/>
      <c r="K46" s="163"/>
      <c r="L46" s="163"/>
      <c r="M46" s="163"/>
      <c r="N46" s="163"/>
      <c r="O46" s="163"/>
      <c r="P46" s="170"/>
      <c r="Q46" s="176" t="s">
        <v>34</v>
      </c>
      <c r="R46" s="163"/>
      <c r="S46" s="170"/>
      <c r="T46" s="176" t="s">
        <v>34</v>
      </c>
      <c r="U46" s="163"/>
      <c r="V46" s="170"/>
      <c r="W46" s="176" t="s">
        <v>34</v>
      </c>
      <c r="X46" s="163"/>
      <c r="Y46" s="170"/>
      <c r="Z46" s="176" t="s">
        <v>34</v>
      </c>
      <c r="AA46" s="163"/>
      <c r="AB46" s="170"/>
      <c r="AC46" s="176" t="s">
        <v>34</v>
      </c>
      <c r="AD46" s="163"/>
      <c r="AE46" s="170"/>
      <c r="AF46" s="176" t="s">
        <v>34</v>
      </c>
      <c r="AG46" s="163"/>
      <c r="AH46" s="170"/>
      <c r="AI46" s="176" t="s">
        <v>34</v>
      </c>
      <c r="AJ46" s="163"/>
      <c r="AK46" s="170"/>
      <c r="AL46" s="176" t="s">
        <v>34</v>
      </c>
      <c r="AM46" s="163"/>
      <c r="AN46" s="170"/>
      <c r="AO46" s="176" t="s">
        <v>34</v>
      </c>
      <c r="AP46" s="163"/>
      <c r="AQ46" s="170"/>
      <c r="AR46" s="176" t="s">
        <v>34</v>
      </c>
      <c r="AS46" s="163"/>
      <c r="AT46" s="170"/>
      <c r="AU46" s="176" t="s">
        <v>34</v>
      </c>
      <c r="AV46" s="163"/>
      <c r="AW46" s="170"/>
      <c r="AX46" s="176" t="s">
        <v>34</v>
      </c>
      <c r="AY46" s="163"/>
      <c r="AZ46" s="170"/>
      <c r="BA46" s="176" t="s">
        <v>34</v>
      </c>
      <c r="BB46" s="163"/>
      <c r="BC46" s="170"/>
      <c r="BD46" s="176" t="s">
        <v>34</v>
      </c>
      <c r="BE46" s="163"/>
      <c r="BF46" s="170"/>
      <c r="BG46" s="176" t="s">
        <v>34</v>
      </c>
      <c r="BH46" s="163"/>
      <c r="BI46" s="170"/>
      <c r="BJ46" s="176" t="s">
        <v>34</v>
      </c>
      <c r="BK46" s="163"/>
      <c r="BL46" s="170"/>
      <c r="BM46" s="176" t="s">
        <v>34</v>
      </c>
    </row>
    <row r="47" spans="1:65" collapsed="1" x14ac:dyDescent="0.2">
      <c r="A47" s="160" t="s">
        <v>2660</v>
      </c>
      <c r="B47" s="166" t="s">
        <v>874</v>
      </c>
      <c r="C47" s="166" t="s">
        <v>80</v>
      </c>
      <c r="D47" s="161" t="s">
        <v>25</v>
      </c>
      <c r="E47" s="161"/>
      <c r="F47" s="161" t="s">
        <v>123</v>
      </c>
      <c r="G47" s="161"/>
      <c r="H47" s="161"/>
      <c r="I47" s="161">
        <v>9999</v>
      </c>
      <c r="J47" s="161"/>
      <c r="K47" s="161"/>
      <c r="L47" s="161"/>
      <c r="M47" s="161"/>
      <c r="N47" s="161"/>
      <c r="O47" s="161"/>
      <c r="P47" s="161"/>
      <c r="Q47" s="177"/>
      <c r="R47" s="161"/>
      <c r="S47" s="161"/>
      <c r="T47" s="177"/>
      <c r="U47" s="161"/>
      <c r="V47" s="161"/>
      <c r="W47" s="177"/>
      <c r="X47" s="161"/>
      <c r="Y47" s="161"/>
      <c r="Z47" s="177"/>
      <c r="AA47" s="161"/>
      <c r="AB47" s="161"/>
      <c r="AC47" s="177"/>
      <c r="AD47" s="161"/>
      <c r="AE47" s="161"/>
      <c r="AF47" s="177"/>
      <c r="AG47" s="161"/>
      <c r="AH47" s="161"/>
      <c r="AI47" s="177"/>
      <c r="AJ47" s="161"/>
      <c r="AK47" s="161"/>
      <c r="AL47" s="177"/>
      <c r="AM47" s="161"/>
      <c r="AN47" s="161"/>
      <c r="AO47" s="177"/>
      <c r="AP47" s="161"/>
      <c r="AQ47" s="161"/>
      <c r="AR47" s="177"/>
      <c r="AS47" s="161"/>
      <c r="AT47" s="161"/>
      <c r="AU47" s="177"/>
      <c r="AV47" s="161"/>
      <c r="AW47" s="161"/>
      <c r="AX47" s="177"/>
      <c r="AY47" s="161"/>
      <c r="AZ47" s="161"/>
      <c r="BA47" s="177"/>
      <c r="BB47" s="161"/>
      <c r="BC47" s="161"/>
      <c r="BD47" s="177"/>
      <c r="BE47" s="161"/>
      <c r="BF47" s="161"/>
      <c r="BG47" s="177"/>
      <c r="BH47" s="161"/>
      <c r="BI47" s="161"/>
      <c r="BJ47" s="177"/>
      <c r="BK47" s="161"/>
      <c r="BL47" s="161"/>
      <c r="BM47" s="177"/>
    </row>
    <row r="48" spans="1:65" hidden="1" outlineLevel="1" x14ac:dyDescent="0.2">
      <c r="A48" s="160" t="s">
        <v>2661</v>
      </c>
      <c r="B48" s="163" t="s">
        <v>169</v>
      </c>
      <c r="C48" s="163" t="s">
        <v>15</v>
      </c>
      <c r="D48" s="163" t="s">
        <v>146</v>
      </c>
      <c r="E48" s="163"/>
      <c r="F48" s="163"/>
      <c r="G48" s="163"/>
      <c r="H48" s="163"/>
      <c r="I48" s="163"/>
      <c r="J48" s="163"/>
      <c r="K48" s="163"/>
      <c r="L48" s="163"/>
      <c r="M48" s="163"/>
      <c r="N48" s="163"/>
      <c r="O48" s="163"/>
      <c r="P48" s="170"/>
      <c r="Q48" s="176" t="s">
        <v>34</v>
      </c>
      <c r="R48" s="163"/>
      <c r="S48" s="170"/>
      <c r="T48" s="176" t="s">
        <v>34</v>
      </c>
      <c r="U48" s="163"/>
      <c r="V48" s="170"/>
      <c r="W48" s="176" t="s">
        <v>34</v>
      </c>
      <c r="X48" s="163"/>
      <c r="Y48" s="170"/>
      <c r="Z48" s="176" t="s">
        <v>34</v>
      </c>
      <c r="AA48" s="163"/>
      <c r="AB48" s="170"/>
      <c r="AC48" s="176" t="s">
        <v>34</v>
      </c>
      <c r="AD48" s="163"/>
      <c r="AE48" s="170"/>
      <c r="AF48" s="176" t="s">
        <v>34</v>
      </c>
      <c r="AG48" s="163"/>
      <c r="AH48" s="170"/>
      <c r="AI48" s="176" t="s">
        <v>34</v>
      </c>
      <c r="AJ48" s="163"/>
      <c r="AK48" s="170"/>
      <c r="AL48" s="176" t="s">
        <v>34</v>
      </c>
      <c r="AM48" s="163"/>
      <c r="AN48" s="170"/>
      <c r="AO48" s="176" t="s">
        <v>34</v>
      </c>
      <c r="AP48" s="163"/>
      <c r="AQ48" s="170"/>
      <c r="AR48" s="176" t="s">
        <v>34</v>
      </c>
      <c r="AS48" s="163"/>
      <c r="AT48" s="170"/>
      <c r="AU48" s="176" t="s">
        <v>34</v>
      </c>
      <c r="AV48" s="163"/>
      <c r="AW48" s="170"/>
      <c r="AX48" s="176" t="s">
        <v>34</v>
      </c>
      <c r="AY48" s="163"/>
      <c r="AZ48" s="170"/>
      <c r="BA48" s="176" t="s">
        <v>34</v>
      </c>
      <c r="BB48" s="163">
        <v>250277004</v>
      </c>
      <c r="BC48" s="170" t="s">
        <v>355</v>
      </c>
      <c r="BD48" s="176" t="s">
        <v>395</v>
      </c>
      <c r="BE48" s="163">
        <v>397063002</v>
      </c>
      <c r="BF48" s="170" t="s">
        <v>355</v>
      </c>
      <c r="BG48" s="176" t="s">
        <v>395</v>
      </c>
      <c r="BH48" s="163"/>
      <c r="BI48" s="170"/>
      <c r="BJ48" s="176" t="s">
        <v>34</v>
      </c>
      <c r="BK48" s="163"/>
      <c r="BL48" s="170"/>
      <c r="BM48" s="176" t="s">
        <v>34</v>
      </c>
    </row>
    <row r="49" spans="1:65" ht="25.5" hidden="1" outlineLevel="1" x14ac:dyDescent="0.2">
      <c r="A49" s="160" t="s">
        <v>2662</v>
      </c>
      <c r="B49" s="163" t="s">
        <v>170</v>
      </c>
      <c r="C49" s="163" t="s">
        <v>15</v>
      </c>
      <c r="D49" s="163" t="s">
        <v>171</v>
      </c>
      <c r="E49" s="163"/>
      <c r="F49" s="163"/>
      <c r="G49" s="163"/>
      <c r="H49" s="163"/>
      <c r="I49" s="163"/>
      <c r="J49" s="163"/>
      <c r="K49" s="163"/>
      <c r="L49" s="163"/>
      <c r="M49" s="163"/>
      <c r="N49" s="163"/>
      <c r="O49" s="163"/>
      <c r="P49" s="170"/>
      <c r="Q49" s="176" t="s">
        <v>34</v>
      </c>
      <c r="R49" s="163"/>
      <c r="S49" s="170"/>
      <c r="T49" s="176" t="s">
        <v>34</v>
      </c>
      <c r="U49" s="163"/>
      <c r="V49" s="170"/>
      <c r="W49" s="176" t="s">
        <v>34</v>
      </c>
      <c r="X49" s="163"/>
      <c r="Y49" s="170"/>
      <c r="Z49" s="176" t="s">
        <v>34</v>
      </c>
      <c r="AA49" s="163"/>
      <c r="AB49" s="170"/>
      <c r="AC49" s="176" t="s">
        <v>34</v>
      </c>
      <c r="AD49" s="163"/>
      <c r="AE49" s="170"/>
      <c r="AF49" s="176" t="s">
        <v>34</v>
      </c>
      <c r="AG49" s="163"/>
      <c r="AH49" s="170"/>
      <c r="AI49" s="176" t="s">
        <v>34</v>
      </c>
      <c r="AJ49" s="163"/>
      <c r="AK49" s="170"/>
      <c r="AL49" s="176" t="s">
        <v>34</v>
      </c>
      <c r="AM49" s="163"/>
      <c r="AN49" s="170"/>
      <c r="AO49" s="176" t="s">
        <v>34</v>
      </c>
      <c r="AP49" s="163"/>
      <c r="AQ49" s="170"/>
      <c r="AR49" s="176" t="s">
        <v>34</v>
      </c>
      <c r="AS49" s="163"/>
      <c r="AT49" s="170"/>
      <c r="AU49" s="176" t="s">
        <v>34</v>
      </c>
      <c r="AV49" s="163"/>
      <c r="AW49" s="170"/>
      <c r="AX49" s="176" t="s">
        <v>34</v>
      </c>
      <c r="AY49" s="163"/>
      <c r="AZ49" s="170"/>
      <c r="BA49" s="176" t="s">
        <v>34</v>
      </c>
      <c r="BB49" s="163" t="s">
        <v>2723</v>
      </c>
      <c r="BC49" s="170" t="s">
        <v>369</v>
      </c>
      <c r="BD49" s="176" t="s">
        <v>16</v>
      </c>
      <c r="BE49" s="163" t="s">
        <v>2712</v>
      </c>
      <c r="BF49" s="170" t="s">
        <v>369</v>
      </c>
      <c r="BG49" s="176" t="s">
        <v>16</v>
      </c>
      <c r="BH49" s="163"/>
      <c r="BI49" s="170"/>
      <c r="BJ49" s="176" t="s">
        <v>34</v>
      </c>
      <c r="BK49" s="163"/>
      <c r="BL49" s="170"/>
      <c r="BM49" s="176" t="s">
        <v>34</v>
      </c>
    </row>
    <row r="50" spans="1:65" hidden="1" outlineLevel="1" x14ac:dyDescent="0.2">
      <c r="A50" s="160" t="s">
        <v>2663</v>
      </c>
      <c r="B50" s="163" t="s">
        <v>172</v>
      </c>
      <c r="C50" s="163" t="s">
        <v>30</v>
      </c>
      <c r="D50" s="163" t="s">
        <v>173</v>
      </c>
      <c r="E50" s="163"/>
      <c r="F50" s="163"/>
      <c r="G50" s="163"/>
      <c r="H50" s="163"/>
      <c r="I50" s="163" t="s">
        <v>174</v>
      </c>
      <c r="J50" s="163"/>
      <c r="K50" s="163"/>
      <c r="L50" s="163"/>
      <c r="M50" s="163"/>
      <c r="N50" s="163"/>
      <c r="O50" s="163"/>
      <c r="P50" s="170"/>
      <c r="Q50" s="176" t="s">
        <v>34</v>
      </c>
      <c r="R50" s="163"/>
      <c r="S50" s="170"/>
      <c r="T50" s="176" t="s">
        <v>34</v>
      </c>
      <c r="U50" s="163"/>
      <c r="V50" s="170"/>
      <c r="W50" s="176" t="s">
        <v>34</v>
      </c>
      <c r="X50" s="163"/>
      <c r="Y50" s="170"/>
      <c r="Z50" s="176" t="s">
        <v>34</v>
      </c>
      <c r="AA50" s="163"/>
      <c r="AB50" s="170"/>
      <c r="AC50" s="176" t="s">
        <v>34</v>
      </c>
      <c r="AD50" s="163"/>
      <c r="AE50" s="170"/>
      <c r="AF50" s="176" t="s">
        <v>34</v>
      </c>
      <c r="AG50" s="163"/>
      <c r="AH50" s="170"/>
      <c r="AI50" s="176" t="s">
        <v>34</v>
      </c>
      <c r="AJ50" s="163"/>
      <c r="AK50" s="170"/>
      <c r="AL50" s="176" t="s">
        <v>34</v>
      </c>
      <c r="AM50" s="163"/>
      <c r="AN50" s="170"/>
      <c r="AO50" s="176" t="s">
        <v>34</v>
      </c>
      <c r="AP50" s="163"/>
      <c r="AQ50" s="170"/>
      <c r="AR50" s="176" t="s">
        <v>34</v>
      </c>
      <c r="AS50" s="163"/>
      <c r="AT50" s="170"/>
      <c r="AU50" s="176" t="s">
        <v>34</v>
      </c>
      <c r="AV50" s="163"/>
      <c r="AW50" s="170"/>
      <c r="AX50" s="176" t="s">
        <v>34</v>
      </c>
      <c r="AY50" s="163"/>
      <c r="AZ50" s="170"/>
      <c r="BA50" s="176" t="s">
        <v>34</v>
      </c>
      <c r="BB50" s="170" t="s">
        <v>586</v>
      </c>
      <c r="BC50" s="170" t="s">
        <v>355</v>
      </c>
      <c r="BD50" s="176" t="s">
        <v>395</v>
      </c>
      <c r="BE50" s="170" t="s">
        <v>586</v>
      </c>
      <c r="BF50" s="170" t="s">
        <v>355</v>
      </c>
      <c r="BG50" s="176" t="s">
        <v>395</v>
      </c>
      <c r="BH50" s="163"/>
      <c r="BI50" s="170"/>
      <c r="BJ50" s="176" t="s">
        <v>34</v>
      </c>
      <c r="BK50" s="163"/>
      <c r="BL50" s="170"/>
      <c r="BM50" s="176" t="s">
        <v>34</v>
      </c>
    </row>
    <row r="51" spans="1:65" hidden="1" outlineLevel="1" x14ac:dyDescent="0.2">
      <c r="A51" s="160" t="s">
        <v>2664</v>
      </c>
      <c r="B51" s="163" t="s">
        <v>182</v>
      </c>
      <c r="C51" s="163" t="s">
        <v>15</v>
      </c>
      <c r="D51" s="163" t="s">
        <v>185</v>
      </c>
      <c r="E51" s="163"/>
      <c r="F51" s="163"/>
      <c r="G51" s="163"/>
      <c r="H51" s="163"/>
      <c r="I51" s="163"/>
      <c r="J51" s="163"/>
      <c r="K51" s="163"/>
      <c r="L51" s="163"/>
      <c r="M51" s="163"/>
      <c r="N51" s="163"/>
      <c r="O51" s="163"/>
      <c r="P51" s="170"/>
      <c r="Q51" s="176" t="s">
        <v>34</v>
      </c>
      <c r="R51" s="163"/>
      <c r="S51" s="170"/>
      <c r="T51" s="176" t="s">
        <v>34</v>
      </c>
      <c r="U51" s="163"/>
      <c r="V51" s="170"/>
      <c r="W51" s="176" t="s">
        <v>34</v>
      </c>
      <c r="X51" s="163"/>
      <c r="Y51" s="170"/>
      <c r="Z51" s="176" t="s">
        <v>34</v>
      </c>
      <c r="AA51" s="163"/>
      <c r="AB51" s="170"/>
      <c r="AC51" s="176" t="s">
        <v>34</v>
      </c>
      <c r="AD51" s="163"/>
      <c r="AE51" s="170"/>
      <c r="AF51" s="176" t="s">
        <v>34</v>
      </c>
      <c r="AG51" s="163"/>
      <c r="AH51" s="170"/>
      <c r="AI51" s="176" t="s">
        <v>34</v>
      </c>
      <c r="AJ51" s="163"/>
      <c r="AK51" s="170"/>
      <c r="AL51" s="176" t="s">
        <v>34</v>
      </c>
      <c r="AM51" s="163"/>
      <c r="AN51" s="170"/>
      <c r="AO51" s="176" t="s">
        <v>34</v>
      </c>
      <c r="AP51" s="163"/>
      <c r="AQ51" s="170"/>
      <c r="AR51" s="176" t="s">
        <v>34</v>
      </c>
      <c r="AS51" s="163"/>
      <c r="AT51" s="170"/>
      <c r="AU51" s="176" t="s">
        <v>34</v>
      </c>
      <c r="AV51" s="163"/>
      <c r="AW51" s="170"/>
      <c r="AX51" s="176" t="s">
        <v>34</v>
      </c>
      <c r="AY51" s="163"/>
      <c r="AZ51" s="170"/>
      <c r="BA51" s="176" t="s">
        <v>34</v>
      </c>
      <c r="BB51" s="163">
        <v>20130731</v>
      </c>
      <c r="BC51" s="170" t="s">
        <v>357</v>
      </c>
      <c r="BD51" s="176" t="s">
        <v>16</v>
      </c>
      <c r="BE51" s="163">
        <v>20130731</v>
      </c>
      <c r="BF51" s="170" t="s">
        <v>357</v>
      </c>
      <c r="BG51" s="176" t="s">
        <v>16</v>
      </c>
      <c r="BH51" s="163"/>
      <c r="BI51" s="170"/>
      <c r="BJ51" s="176" t="s">
        <v>34</v>
      </c>
      <c r="BK51" s="163"/>
      <c r="BL51" s="170"/>
      <c r="BM51" s="176" t="s">
        <v>34</v>
      </c>
    </row>
    <row r="52" spans="1:65" hidden="1" outlineLevel="1" x14ac:dyDescent="0.2">
      <c r="A52" s="160" t="s">
        <v>2665</v>
      </c>
      <c r="B52" s="163" t="s">
        <v>183</v>
      </c>
      <c r="C52" s="163" t="s">
        <v>15</v>
      </c>
      <c r="D52" s="163" t="s">
        <v>185</v>
      </c>
      <c r="E52" s="163"/>
      <c r="F52" s="163"/>
      <c r="G52" s="163"/>
      <c r="H52" s="163"/>
      <c r="I52" s="163"/>
      <c r="J52" s="163"/>
      <c r="K52" s="163"/>
      <c r="L52" s="163"/>
      <c r="M52" s="163"/>
      <c r="N52" s="163"/>
      <c r="O52" s="163"/>
      <c r="P52" s="170"/>
      <c r="Q52" s="176" t="s">
        <v>34</v>
      </c>
      <c r="R52" s="163"/>
      <c r="S52" s="170"/>
      <c r="T52" s="176" t="s">
        <v>34</v>
      </c>
      <c r="U52" s="163"/>
      <c r="V52" s="170"/>
      <c r="W52" s="176" t="s">
        <v>34</v>
      </c>
      <c r="X52" s="163"/>
      <c r="Y52" s="170"/>
      <c r="Z52" s="176" t="s">
        <v>34</v>
      </c>
      <c r="AA52" s="163"/>
      <c r="AB52" s="170"/>
      <c r="AC52" s="176" t="s">
        <v>34</v>
      </c>
      <c r="AD52" s="163"/>
      <c r="AE52" s="170"/>
      <c r="AF52" s="176" t="s">
        <v>34</v>
      </c>
      <c r="AG52" s="163"/>
      <c r="AH52" s="170"/>
      <c r="AI52" s="176" t="s">
        <v>34</v>
      </c>
      <c r="AJ52" s="163"/>
      <c r="AK52" s="170"/>
      <c r="AL52" s="176" t="s">
        <v>34</v>
      </c>
      <c r="AM52" s="163"/>
      <c r="AN52" s="170"/>
      <c r="AO52" s="176" t="s">
        <v>34</v>
      </c>
      <c r="AP52" s="163"/>
      <c r="AQ52" s="170"/>
      <c r="AR52" s="176" t="s">
        <v>34</v>
      </c>
      <c r="AS52" s="163"/>
      <c r="AT52" s="170"/>
      <c r="AU52" s="176" t="s">
        <v>34</v>
      </c>
      <c r="AV52" s="163"/>
      <c r="AW52" s="170"/>
      <c r="AX52" s="176" t="s">
        <v>34</v>
      </c>
      <c r="AY52" s="163"/>
      <c r="AZ52" s="170"/>
      <c r="BA52" s="176" t="s">
        <v>34</v>
      </c>
      <c r="BB52" s="163"/>
      <c r="BC52" s="170"/>
      <c r="BD52" s="176" t="s">
        <v>34</v>
      </c>
      <c r="BE52" s="163"/>
      <c r="BF52" s="170"/>
      <c r="BG52" s="176" t="s">
        <v>34</v>
      </c>
      <c r="BH52" s="163"/>
      <c r="BI52" s="170"/>
      <c r="BJ52" s="176" t="s">
        <v>34</v>
      </c>
      <c r="BK52" s="163"/>
      <c r="BL52" s="170"/>
      <c r="BM52" s="176" t="s">
        <v>34</v>
      </c>
    </row>
    <row r="53" spans="1:65" collapsed="1" x14ac:dyDescent="0.2">
      <c r="A53" s="160" t="s">
        <v>2666</v>
      </c>
      <c r="B53" s="166" t="s">
        <v>874</v>
      </c>
      <c r="C53" s="166" t="s">
        <v>80</v>
      </c>
      <c r="D53" s="161" t="s">
        <v>25</v>
      </c>
      <c r="E53" s="161"/>
      <c r="F53" s="161" t="s">
        <v>123</v>
      </c>
      <c r="G53" s="161"/>
      <c r="H53" s="161"/>
      <c r="I53" s="161">
        <v>9999</v>
      </c>
      <c r="J53" s="161"/>
      <c r="K53" s="161"/>
      <c r="L53" s="161"/>
      <c r="M53" s="161"/>
      <c r="N53" s="161"/>
      <c r="O53" s="161"/>
      <c r="P53" s="161"/>
      <c r="Q53" s="177"/>
      <c r="R53" s="161"/>
      <c r="S53" s="161"/>
      <c r="T53" s="177"/>
      <c r="U53" s="161"/>
      <c r="V53" s="161"/>
      <c r="W53" s="177"/>
      <c r="X53" s="161"/>
      <c r="Y53" s="161"/>
      <c r="Z53" s="177"/>
      <c r="AA53" s="161"/>
      <c r="AB53" s="161"/>
      <c r="AC53" s="177"/>
      <c r="AD53" s="161"/>
      <c r="AE53" s="161"/>
      <c r="AF53" s="177"/>
      <c r="AG53" s="161"/>
      <c r="AH53" s="161"/>
      <c r="AI53" s="177"/>
      <c r="AJ53" s="161"/>
      <c r="AK53" s="161"/>
      <c r="AL53" s="177"/>
      <c r="AM53" s="161"/>
      <c r="AN53" s="161"/>
      <c r="AO53" s="177"/>
      <c r="AP53" s="161"/>
      <c r="AQ53" s="161"/>
      <c r="AR53" s="177"/>
      <c r="AS53" s="161"/>
      <c r="AT53" s="161"/>
      <c r="AU53" s="177"/>
      <c r="AV53" s="161"/>
      <c r="AW53" s="161"/>
      <c r="AX53" s="177"/>
      <c r="AY53" s="161"/>
      <c r="AZ53" s="161"/>
      <c r="BA53" s="177"/>
      <c r="BB53" s="161"/>
      <c r="BC53" s="161"/>
      <c r="BD53" s="177"/>
      <c r="BE53" s="161"/>
      <c r="BF53" s="161"/>
      <c r="BG53" s="177"/>
      <c r="BH53" s="161"/>
      <c r="BI53" s="161"/>
      <c r="BJ53" s="177"/>
      <c r="BK53" s="161"/>
      <c r="BL53" s="161"/>
      <c r="BM53" s="177"/>
    </row>
    <row r="54" spans="1:65" hidden="1" outlineLevel="1" x14ac:dyDescent="0.2">
      <c r="A54" s="160" t="s">
        <v>2667</v>
      </c>
      <c r="B54" s="163" t="s">
        <v>169</v>
      </c>
      <c r="C54" s="163" t="s">
        <v>15</v>
      </c>
      <c r="D54" s="163" t="s">
        <v>146</v>
      </c>
      <c r="E54" s="163"/>
      <c r="F54" s="163"/>
      <c r="G54" s="163"/>
      <c r="H54" s="163"/>
      <c r="I54" s="163"/>
      <c r="J54" s="163"/>
      <c r="K54" s="163"/>
      <c r="L54" s="163"/>
      <c r="M54" s="163"/>
      <c r="N54" s="163"/>
      <c r="O54" s="163"/>
      <c r="P54" s="170"/>
      <c r="Q54" s="176" t="s">
        <v>34</v>
      </c>
      <c r="R54" s="163"/>
      <c r="S54" s="170"/>
      <c r="T54" s="176" t="s">
        <v>34</v>
      </c>
      <c r="U54" s="163"/>
      <c r="V54" s="170"/>
      <c r="W54" s="176" t="s">
        <v>34</v>
      </c>
      <c r="X54" s="163"/>
      <c r="Y54" s="170"/>
      <c r="Z54" s="176" t="s">
        <v>34</v>
      </c>
      <c r="AA54" s="163"/>
      <c r="AB54" s="170"/>
      <c r="AC54" s="176" t="s">
        <v>34</v>
      </c>
      <c r="AD54" s="163"/>
      <c r="AE54" s="170"/>
      <c r="AF54" s="176" t="s">
        <v>34</v>
      </c>
      <c r="AG54" s="163"/>
      <c r="AH54" s="170"/>
      <c r="AI54" s="176" t="s">
        <v>34</v>
      </c>
      <c r="AJ54" s="163"/>
      <c r="AK54" s="170"/>
      <c r="AL54" s="176" t="s">
        <v>34</v>
      </c>
      <c r="AM54" s="163"/>
      <c r="AN54" s="170"/>
      <c r="AO54" s="176" t="s">
        <v>34</v>
      </c>
      <c r="AP54" s="163"/>
      <c r="AQ54" s="170"/>
      <c r="AR54" s="176" t="s">
        <v>34</v>
      </c>
      <c r="AS54" s="163"/>
      <c r="AT54" s="170"/>
      <c r="AU54" s="176" t="s">
        <v>34</v>
      </c>
      <c r="AV54" s="163"/>
      <c r="AW54" s="170"/>
      <c r="AX54" s="176" t="s">
        <v>34</v>
      </c>
      <c r="AY54" s="163"/>
      <c r="AZ54" s="170"/>
      <c r="BA54" s="176" t="s">
        <v>34</v>
      </c>
      <c r="BB54" s="164">
        <v>15111002</v>
      </c>
      <c r="BC54" s="170" t="s">
        <v>355</v>
      </c>
      <c r="BD54" s="176" t="s">
        <v>395</v>
      </c>
      <c r="BE54" s="164">
        <v>397067001</v>
      </c>
      <c r="BF54" s="170" t="s">
        <v>355</v>
      </c>
      <c r="BG54" s="176" t="s">
        <v>395</v>
      </c>
      <c r="BH54" s="163"/>
      <c r="BI54" s="170"/>
      <c r="BJ54" s="176" t="s">
        <v>34</v>
      </c>
      <c r="BK54" s="163"/>
      <c r="BL54" s="170"/>
      <c r="BM54" s="176" t="s">
        <v>34</v>
      </c>
    </row>
    <row r="55" spans="1:65" hidden="1" outlineLevel="1" x14ac:dyDescent="0.2">
      <c r="A55" s="160" t="s">
        <v>2668</v>
      </c>
      <c r="B55" s="163" t="s">
        <v>170</v>
      </c>
      <c r="C55" s="163" t="s">
        <v>15</v>
      </c>
      <c r="D55" s="163" t="s">
        <v>171</v>
      </c>
      <c r="E55" s="163"/>
      <c r="F55" s="163"/>
      <c r="G55" s="163"/>
      <c r="H55" s="163"/>
      <c r="I55" s="163"/>
      <c r="J55" s="163"/>
      <c r="K55" s="163"/>
      <c r="L55" s="163"/>
      <c r="M55" s="163"/>
      <c r="N55" s="163"/>
      <c r="O55" s="163"/>
      <c r="P55" s="170"/>
      <c r="Q55" s="176" t="s">
        <v>34</v>
      </c>
      <c r="R55" s="163"/>
      <c r="S55" s="170"/>
      <c r="T55" s="176" t="s">
        <v>34</v>
      </c>
      <c r="U55" s="163"/>
      <c r="V55" s="170"/>
      <c r="W55" s="176" t="s">
        <v>34</v>
      </c>
      <c r="X55" s="163"/>
      <c r="Y55" s="170"/>
      <c r="Z55" s="176" t="s">
        <v>34</v>
      </c>
      <c r="AA55" s="163"/>
      <c r="AB55" s="170"/>
      <c r="AC55" s="176" t="s">
        <v>34</v>
      </c>
      <c r="AD55" s="163"/>
      <c r="AE55" s="170"/>
      <c r="AF55" s="176" t="s">
        <v>34</v>
      </c>
      <c r="AG55" s="163"/>
      <c r="AH55" s="170"/>
      <c r="AI55" s="176" t="s">
        <v>34</v>
      </c>
      <c r="AJ55" s="163"/>
      <c r="AK55" s="170"/>
      <c r="AL55" s="176" t="s">
        <v>34</v>
      </c>
      <c r="AM55" s="163"/>
      <c r="AN55" s="170"/>
      <c r="AO55" s="176" t="s">
        <v>34</v>
      </c>
      <c r="AP55" s="163"/>
      <c r="AQ55" s="170"/>
      <c r="AR55" s="176" t="s">
        <v>34</v>
      </c>
      <c r="AS55" s="163"/>
      <c r="AT55" s="170"/>
      <c r="AU55" s="176" t="s">
        <v>34</v>
      </c>
      <c r="AV55" s="163"/>
      <c r="AW55" s="170"/>
      <c r="AX55" s="176" t="s">
        <v>34</v>
      </c>
      <c r="AY55" s="163"/>
      <c r="AZ55" s="170"/>
      <c r="BA55" s="176" t="s">
        <v>34</v>
      </c>
      <c r="BB55" s="170" t="s">
        <v>2724</v>
      </c>
      <c r="BC55" s="170" t="s">
        <v>369</v>
      </c>
      <c r="BD55" s="176" t="s">
        <v>16</v>
      </c>
      <c r="BE55" s="170" t="s">
        <v>2714</v>
      </c>
      <c r="BF55" s="170" t="s">
        <v>369</v>
      </c>
      <c r="BG55" s="176" t="s">
        <v>16</v>
      </c>
      <c r="BH55" s="163"/>
      <c r="BI55" s="170"/>
      <c r="BJ55" s="176" t="s">
        <v>34</v>
      </c>
      <c r="BK55" s="163"/>
      <c r="BL55" s="170"/>
      <c r="BM55" s="176" t="s">
        <v>34</v>
      </c>
    </row>
    <row r="56" spans="1:65" hidden="1" outlineLevel="1" x14ac:dyDescent="0.2">
      <c r="A56" s="160" t="s">
        <v>2669</v>
      </c>
      <c r="B56" s="163" t="s">
        <v>172</v>
      </c>
      <c r="C56" s="163" t="s">
        <v>30</v>
      </c>
      <c r="D56" s="163" t="s">
        <v>173</v>
      </c>
      <c r="E56" s="163"/>
      <c r="F56" s="163"/>
      <c r="G56" s="163"/>
      <c r="H56" s="163"/>
      <c r="I56" s="163" t="s">
        <v>174</v>
      </c>
      <c r="J56" s="163"/>
      <c r="K56" s="163"/>
      <c r="L56" s="163"/>
      <c r="M56" s="163"/>
      <c r="N56" s="163"/>
      <c r="O56" s="163"/>
      <c r="P56" s="170"/>
      <c r="Q56" s="176" t="s">
        <v>34</v>
      </c>
      <c r="R56" s="163"/>
      <c r="S56" s="170"/>
      <c r="T56" s="176" t="s">
        <v>34</v>
      </c>
      <c r="U56" s="163"/>
      <c r="V56" s="170"/>
      <c r="W56" s="176" t="s">
        <v>34</v>
      </c>
      <c r="X56" s="163"/>
      <c r="Y56" s="170"/>
      <c r="Z56" s="176" t="s">
        <v>34</v>
      </c>
      <c r="AA56" s="163"/>
      <c r="AB56" s="170"/>
      <c r="AC56" s="176" t="s">
        <v>34</v>
      </c>
      <c r="AD56" s="163"/>
      <c r="AE56" s="170"/>
      <c r="AF56" s="176" t="s">
        <v>34</v>
      </c>
      <c r="AG56" s="163"/>
      <c r="AH56" s="170"/>
      <c r="AI56" s="176" t="s">
        <v>34</v>
      </c>
      <c r="AJ56" s="163"/>
      <c r="AK56" s="170"/>
      <c r="AL56" s="176" t="s">
        <v>34</v>
      </c>
      <c r="AM56" s="163"/>
      <c r="AN56" s="170"/>
      <c r="AO56" s="176" t="s">
        <v>34</v>
      </c>
      <c r="AP56" s="163"/>
      <c r="AQ56" s="170"/>
      <c r="AR56" s="176" t="s">
        <v>34</v>
      </c>
      <c r="AS56" s="163"/>
      <c r="AT56" s="170"/>
      <c r="AU56" s="176" t="s">
        <v>34</v>
      </c>
      <c r="AV56" s="163"/>
      <c r="AW56" s="170"/>
      <c r="AX56" s="176" t="s">
        <v>34</v>
      </c>
      <c r="AY56" s="163"/>
      <c r="AZ56" s="170"/>
      <c r="BA56" s="176" t="s">
        <v>34</v>
      </c>
      <c r="BB56" s="170" t="s">
        <v>586</v>
      </c>
      <c r="BC56" s="170" t="s">
        <v>355</v>
      </c>
      <c r="BD56" s="176" t="s">
        <v>395</v>
      </c>
      <c r="BE56" s="170" t="s">
        <v>586</v>
      </c>
      <c r="BF56" s="170" t="s">
        <v>355</v>
      </c>
      <c r="BG56" s="176" t="s">
        <v>395</v>
      </c>
      <c r="BH56" s="163"/>
      <c r="BI56" s="170"/>
      <c r="BJ56" s="176" t="s">
        <v>34</v>
      </c>
      <c r="BK56" s="163"/>
      <c r="BL56" s="170"/>
      <c r="BM56" s="176" t="s">
        <v>34</v>
      </c>
    </row>
    <row r="57" spans="1:65" hidden="1" outlineLevel="1" x14ac:dyDescent="0.2">
      <c r="A57" s="160" t="s">
        <v>2670</v>
      </c>
      <c r="B57" s="163" t="s">
        <v>182</v>
      </c>
      <c r="C57" s="163" t="s">
        <v>15</v>
      </c>
      <c r="D57" s="163" t="s">
        <v>185</v>
      </c>
      <c r="E57" s="163"/>
      <c r="F57" s="163"/>
      <c r="G57" s="163"/>
      <c r="H57" s="163"/>
      <c r="I57" s="163"/>
      <c r="J57" s="163"/>
      <c r="K57" s="163"/>
      <c r="L57" s="163"/>
      <c r="M57" s="163"/>
      <c r="N57" s="163"/>
      <c r="O57" s="163"/>
      <c r="P57" s="170"/>
      <c r="Q57" s="176" t="s">
        <v>34</v>
      </c>
      <c r="R57" s="163"/>
      <c r="S57" s="170"/>
      <c r="T57" s="176" t="s">
        <v>34</v>
      </c>
      <c r="U57" s="163"/>
      <c r="V57" s="170"/>
      <c r="W57" s="176" t="s">
        <v>34</v>
      </c>
      <c r="X57" s="163"/>
      <c r="Y57" s="170"/>
      <c r="Z57" s="176" t="s">
        <v>34</v>
      </c>
      <c r="AA57" s="163"/>
      <c r="AB57" s="170"/>
      <c r="AC57" s="176" t="s">
        <v>34</v>
      </c>
      <c r="AD57" s="163"/>
      <c r="AE57" s="170"/>
      <c r="AF57" s="176" t="s">
        <v>34</v>
      </c>
      <c r="AG57" s="163"/>
      <c r="AH57" s="170"/>
      <c r="AI57" s="176" t="s">
        <v>34</v>
      </c>
      <c r="AJ57" s="163"/>
      <c r="AK57" s="170"/>
      <c r="AL57" s="176" t="s">
        <v>34</v>
      </c>
      <c r="AM57" s="163"/>
      <c r="AN57" s="170"/>
      <c r="AO57" s="176" t="s">
        <v>34</v>
      </c>
      <c r="AP57" s="163"/>
      <c r="AQ57" s="170"/>
      <c r="AR57" s="176" t="s">
        <v>34</v>
      </c>
      <c r="AS57" s="163"/>
      <c r="AT57" s="170"/>
      <c r="AU57" s="176" t="s">
        <v>34</v>
      </c>
      <c r="AV57" s="163"/>
      <c r="AW57" s="170"/>
      <c r="AX57" s="176" t="s">
        <v>34</v>
      </c>
      <c r="AY57" s="163"/>
      <c r="AZ57" s="170"/>
      <c r="BA57" s="176" t="s">
        <v>34</v>
      </c>
      <c r="BB57" s="163">
        <v>20130731</v>
      </c>
      <c r="BC57" s="170" t="s">
        <v>357</v>
      </c>
      <c r="BD57" s="176" t="s">
        <v>16</v>
      </c>
      <c r="BE57" s="163">
        <v>20130731</v>
      </c>
      <c r="BF57" s="170" t="s">
        <v>357</v>
      </c>
      <c r="BG57" s="176" t="s">
        <v>16</v>
      </c>
      <c r="BH57" s="163"/>
      <c r="BI57" s="170"/>
      <c r="BJ57" s="176" t="s">
        <v>34</v>
      </c>
      <c r="BK57" s="163"/>
      <c r="BL57" s="170"/>
      <c r="BM57" s="176" t="s">
        <v>34</v>
      </c>
    </row>
    <row r="58" spans="1:65" hidden="1" outlineLevel="1" x14ac:dyDescent="0.2">
      <c r="A58" s="160" t="s">
        <v>2671</v>
      </c>
      <c r="B58" s="163" t="s">
        <v>183</v>
      </c>
      <c r="C58" s="163" t="s">
        <v>15</v>
      </c>
      <c r="D58" s="163" t="s">
        <v>185</v>
      </c>
      <c r="E58" s="163"/>
      <c r="F58" s="163"/>
      <c r="G58" s="163"/>
      <c r="H58" s="163"/>
      <c r="I58" s="163"/>
      <c r="J58" s="163"/>
      <c r="K58" s="163"/>
      <c r="L58" s="163"/>
      <c r="M58" s="163"/>
      <c r="N58" s="163"/>
      <c r="O58" s="163"/>
      <c r="P58" s="170"/>
      <c r="Q58" s="176" t="s">
        <v>34</v>
      </c>
      <c r="R58" s="163"/>
      <c r="S58" s="170"/>
      <c r="T58" s="176" t="s">
        <v>34</v>
      </c>
      <c r="U58" s="163"/>
      <c r="V58" s="170"/>
      <c r="W58" s="176" t="s">
        <v>34</v>
      </c>
      <c r="X58" s="163"/>
      <c r="Y58" s="170"/>
      <c r="Z58" s="176" t="s">
        <v>34</v>
      </c>
      <c r="AA58" s="163"/>
      <c r="AB58" s="170"/>
      <c r="AC58" s="176" t="s">
        <v>34</v>
      </c>
      <c r="AD58" s="163"/>
      <c r="AE58" s="170"/>
      <c r="AF58" s="176" t="s">
        <v>34</v>
      </c>
      <c r="AG58" s="163"/>
      <c r="AH58" s="170"/>
      <c r="AI58" s="176" t="s">
        <v>34</v>
      </c>
      <c r="AJ58" s="163"/>
      <c r="AK58" s="170"/>
      <c r="AL58" s="176" t="s">
        <v>34</v>
      </c>
      <c r="AM58" s="163"/>
      <c r="AN58" s="170"/>
      <c r="AO58" s="176" t="s">
        <v>34</v>
      </c>
      <c r="AP58" s="163"/>
      <c r="AQ58" s="170"/>
      <c r="AR58" s="176" t="s">
        <v>34</v>
      </c>
      <c r="AS58" s="163"/>
      <c r="AT58" s="170"/>
      <c r="AU58" s="176" t="s">
        <v>34</v>
      </c>
      <c r="AV58" s="163"/>
      <c r="AW58" s="170"/>
      <c r="AX58" s="176" t="s">
        <v>34</v>
      </c>
      <c r="AY58" s="163"/>
      <c r="AZ58" s="170"/>
      <c r="BA58" s="176" t="s">
        <v>34</v>
      </c>
      <c r="BB58" s="163"/>
      <c r="BC58" s="170"/>
      <c r="BD58" s="176" t="s">
        <v>34</v>
      </c>
      <c r="BE58" s="163"/>
      <c r="BF58" s="170"/>
      <c r="BG58" s="176" t="s">
        <v>34</v>
      </c>
      <c r="BH58" s="163"/>
      <c r="BI58" s="170"/>
      <c r="BJ58" s="176" t="s">
        <v>34</v>
      </c>
      <c r="BK58" s="163"/>
      <c r="BL58" s="170"/>
      <c r="BM58" s="176" t="s">
        <v>34</v>
      </c>
    </row>
    <row r="59" spans="1:65" collapsed="1" x14ac:dyDescent="0.2">
      <c r="A59" s="160" t="s">
        <v>2672</v>
      </c>
      <c r="B59" s="166" t="s">
        <v>874</v>
      </c>
      <c r="C59" s="166" t="s">
        <v>80</v>
      </c>
      <c r="D59" s="161" t="s">
        <v>25</v>
      </c>
      <c r="E59" s="161"/>
      <c r="F59" s="161" t="s">
        <v>123</v>
      </c>
      <c r="G59" s="161"/>
      <c r="H59" s="161"/>
      <c r="I59" s="161">
        <v>9999</v>
      </c>
      <c r="J59" s="161"/>
      <c r="K59" s="161"/>
      <c r="L59" s="161"/>
      <c r="M59" s="161"/>
      <c r="N59" s="161"/>
      <c r="O59" s="161"/>
      <c r="P59" s="161"/>
      <c r="Q59" s="177"/>
      <c r="R59" s="161"/>
      <c r="S59" s="161"/>
      <c r="T59" s="177"/>
      <c r="U59" s="161"/>
      <c r="V59" s="161"/>
      <c r="W59" s="177"/>
      <c r="X59" s="161"/>
      <c r="Y59" s="161"/>
      <c r="Z59" s="177"/>
      <c r="AA59" s="161"/>
      <c r="AB59" s="161"/>
      <c r="AC59" s="177"/>
      <c r="AD59" s="161"/>
      <c r="AE59" s="161"/>
      <c r="AF59" s="177"/>
      <c r="AG59" s="161"/>
      <c r="AH59" s="161"/>
      <c r="AI59" s="177"/>
      <c r="AJ59" s="161"/>
      <c r="AK59" s="161"/>
      <c r="AL59" s="177"/>
      <c r="AM59" s="161"/>
      <c r="AN59" s="161"/>
      <c r="AO59" s="177"/>
      <c r="AP59" s="161"/>
      <c r="AQ59" s="161"/>
      <c r="AR59" s="177"/>
      <c r="AS59" s="161"/>
      <c r="AT59" s="161"/>
      <c r="AU59" s="177"/>
      <c r="AV59" s="161"/>
      <c r="AW59" s="161"/>
      <c r="AX59" s="177"/>
      <c r="AY59" s="161"/>
      <c r="AZ59" s="161"/>
      <c r="BA59" s="177"/>
      <c r="BB59" s="161"/>
      <c r="BC59" s="161"/>
      <c r="BD59" s="177"/>
      <c r="BE59" s="161"/>
      <c r="BF59" s="161"/>
      <c r="BG59" s="177"/>
      <c r="BH59" s="161"/>
      <c r="BI59" s="161"/>
      <c r="BJ59" s="177"/>
      <c r="BK59" s="161"/>
      <c r="BL59" s="161"/>
      <c r="BM59" s="177"/>
    </row>
    <row r="60" spans="1:65" hidden="1" outlineLevel="1" x14ac:dyDescent="0.2">
      <c r="A60" s="160" t="s">
        <v>2673</v>
      </c>
      <c r="B60" s="163" t="s">
        <v>169</v>
      </c>
      <c r="C60" s="163" t="s">
        <v>15</v>
      </c>
      <c r="D60" s="163" t="s">
        <v>146</v>
      </c>
      <c r="E60" s="163"/>
      <c r="F60" s="163"/>
      <c r="G60" s="163"/>
      <c r="H60" s="163"/>
      <c r="I60" s="163"/>
      <c r="J60" s="163"/>
      <c r="K60" s="163"/>
      <c r="L60" s="163"/>
      <c r="M60" s="163"/>
      <c r="N60" s="163"/>
      <c r="O60" s="163"/>
      <c r="P60" s="170"/>
      <c r="Q60" s="176" t="s">
        <v>34</v>
      </c>
      <c r="R60" s="163"/>
      <c r="S60" s="170"/>
      <c r="T60" s="176" t="s">
        <v>34</v>
      </c>
      <c r="U60" s="163"/>
      <c r="V60" s="170"/>
      <c r="W60" s="176" t="s">
        <v>34</v>
      </c>
      <c r="X60" s="163"/>
      <c r="Y60" s="170"/>
      <c r="Z60" s="176" t="s">
        <v>34</v>
      </c>
      <c r="AA60" s="163"/>
      <c r="AB60" s="170"/>
      <c r="AC60" s="176" t="s">
        <v>34</v>
      </c>
      <c r="AD60" s="163"/>
      <c r="AE60" s="170"/>
      <c r="AF60" s="176" t="s">
        <v>34</v>
      </c>
      <c r="AG60" s="163"/>
      <c r="AH60" s="170"/>
      <c r="AI60" s="176" t="s">
        <v>34</v>
      </c>
      <c r="AJ60" s="163"/>
      <c r="AK60" s="170"/>
      <c r="AL60" s="176" t="s">
        <v>34</v>
      </c>
      <c r="AM60" s="163"/>
      <c r="AN60" s="170"/>
      <c r="AO60" s="176" t="s">
        <v>34</v>
      </c>
      <c r="AP60" s="163"/>
      <c r="AQ60" s="170"/>
      <c r="AR60" s="176" t="s">
        <v>34</v>
      </c>
      <c r="AS60" s="163"/>
      <c r="AT60" s="170"/>
      <c r="AU60" s="176" t="s">
        <v>34</v>
      </c>
      <c r="AV60" s="163"/>
      <c r="AW60" s="170"/>
      <c r="AX60" s="176" t="s">
        <v>34</v>
      </c>
      <c r="AY60" s="163"/>
      <c r="AZ60" s="170"/>
      <c r="BA60" s="176" t="s">
        <v>34</v>
      </c>
      <c r="BB60" s="163">
        <v>250282006</v>
      </c>
      <c r="BC60" s="170" t="s">
        <v>355</v>
      </c>
      <c r="BD60" s="176" t="s">
        <v>395</v>
      </c>
      <c r="BE60" s="163">
        <v>250234000</v>
      </c>
      <c r="BF60" s="170" t="s">
        <v>355</v>
      </c>
      <c r="BG60" s="176" t="s">
        <v>395</v>
      </c>
      <c r="BH60" s="163"/>
      <c r="BI60" s="170"/>
      <c r="BJ60" s="176" t="s">
        <v>34</v>
      </c>
      <c r="BK60" s="163"/>
      <c r="BL60" s="170"/>
      <c r="BM60" s="176" t="s">
        <v>34</v>
      </c>
    </row>
    <row r="61" spans="1:65" ht="25.5" hidden="1" outlineLevel="1" x14ac:dyDescent="0.2">
      <c r="A61" s="160" t="s">
        <v>2674</v>
      </c>
      <c r="B61" s="163" t="s">
        <v>170</v>
      </c>
      <c r="C61" s="163" t="s">
        <v>15</v>
      </c>
      <c r="D61" s="163" t="s">
        <v>171</v>
      </c>
      <c r="E61" s="163"/>
      <c r="F61" s="163"/>
      <c r="G61" s="163"/>
      <c r="H61" s="163"/>
      <c r="I61" s="163"/>
      <c r="J61" s="163"/>
      <c r="K61" s="163"/>
      <c r="L61" s="163"/>
      <c r="M61" s="163"/>
      <c r="N61" s="163"/>
      <c r="O61" s="163"/>
      <c r="P61" s="170"/>
      <c r="Q61" s="176" t="s">
        <v>34</v>
      </c>
      <c r="R61" s="163"/>
      <c r="S61" s="170"/>
      <c r="T61" s="176" t="s">
        <v>34</v>
      </c>
      <c r="U61" s="163"/>
      <c r="V61" s="170"/>
      <c r="W61" s="176" t="s">
        <v>34</v>
      </c>
      <c r="X61" s="163"/>
      <c r="Y61" s="170"/>
      <c r="Z61" s="176" t="s">
        <v>34</v>
      </c>
      <c r="AA61" s="163"/>
      <c r="AB61" s="170"/>
      <c r="AC61" s="176" t="s">
        <v>34</v>
      </c>
      <c r="AD61" s="163"/>
      <c r="AE61" s="170"/>
      <c r="AF61" s="176" t="s">
        <v>34</v>
      </c>
      <c r="AG61" s="163"/>
      <c r="AH61" s="170"/>
      <c r="AI61" s="176" t="s">
        <v>34</v>
      </c>
      <c r="AJ61" s="163"/>
      <c r="AK61" s="170"/>
      <c r="AL61" s="176" t="s">
        <v>34</v>
      </c>
      <c r="AM61" s="163"/>
      <c r="AN61" s="170"/>
      <c r="AO61" s="176" t="s">
        <v>34</v>
      </c>
      <c r="AP61" s="163"/>
      <c r="AQ61" s="170"/>
      <c r="AR61" s="176" t="s">
        <v>34</v>
      </c>
      <c r="AS61" s="163"/>
      <c r="AT61" s="170"/>
      <c r="AU61" s="176" t="s">
        <v>34</v>
      </c>
      <c r="AV61" s="163"/>
      <c r="AW61" s="170"/>
      <c r="AX61" s="176" t="s">
        <v>34</v>
      </c>
      <c r="AY61" s="163"/>
      <c r="AZ61" s="170"/>
      <c r="BA61" s="176" t="s">
        <v>34</v>
      </c>
      <c r="BB61" s="163" t="s">
        <v>2725</v>
      </c>
      <c r="BC61" s="170" t="s">
        <v>357</v>
      </c>
      <c r="BD61" s="176" t="s">
        <v>16</v>
      </c>
      <c r="BE61" s="163" t="s">
        <v>2715</v>
      </c>
      <c r="BF61" s="170" t="s">
        <v>357</v>
      </c>
      <c r="BG61" s="176" t="s">
        <v>16</v>
      </c>
      <c r="BH61" s="163"/>
      <c r="BI61" s="170"/>
      <c r="BJ61" s="176" t="s">
        <v>34</v>
      </c>
      <c r="BK61" s="163"/>
      <c r="BL61" s="170"/>
      <c r="BM61" s="176" t="s">
        <v>34</v>
      </c>
    </row>
    <row r="62" spans="1:65" hidden="1" outlineLevel="1" x14ac:dyDescent="0.2">
      <c r="A62" s="160" t="s">
        <v>2675</v>
      </c>
      <c r="B62" s="163" t="s">
        <v>172</v>
      </c>
      <c r="C62" s="163" t="s">
        <v>30</v>
      </c>
      <c r="D62" s="163" t="s">
        <v>173</v>
      </c>
      <c r="E62" s="163"/>
      <c r="F62" s="163"/>
      <c r="G62" s="163"/>
      <c r="H62" s="163"/>
      <c r="I62" s="163" t="s">
        <v>174</v>
      </c>
      <c r="J62" s="163"/>
      <c r="K62" s="163"/>
      <c r="L62" s="163"/>
      <c r="M62" s="163"/>
      <c r="N62" s="163"/>
      <c r="O62" s="163"/>
      <c r="P62" s="170"/>
      <c r="Q62" s="176" t="s">
        <v>34</v>
      </c>
      <c r="R62" s="163"/>
      <c r="S62" s="170"/>
      <c r="T62" s="176" t="s">
        <v>34</v>
      </c>
      <c r="U62" s="163"/>
      <c r="V62" s="170"/>
      <c r="W62" s="176" t="s">
        <v>34</v>
      </c>
      <c r="X62" s="163"/>
      <c r="Y62" s="170"/>
      <c r="Z62" s="176" t="s">
        <v>34</v>
      </c>
      <c r="AA62" s="163"/>
      <c r="AB62" s="170"/>
      <c r="AC62" s="176" t="s">
        <v>34</v>
      </c>
      <c r="AD62" s="163"/>
      <c r="AE62" s="170"/>
      <c r="AF62" s="176" t="s">
        <v>34</v>
      </c>
      <c r="AG62" s="163"/>
      <c r="AH62" s="170"/>
      <c r="AI62" s="176" t="s">
        <v>34</v>
      </c>
      <c r="AJ62" s="163"/>
      <c r="AK62" s="170"/>
      <c r="AL62" s="176" t="s">
        <v>34</v>
      </c>
      <c r="AM62" s="163"/>
      <c r="AN62" s="170"/>
      <c r="AO62" s="176" t="s">
        <v>34</v>
      </c>
      <c r="AP62" s="163"/>
      <c r="AQ62" s="170"/>
      <c r="AR62" s="176" t="s">
        <v>34</v>
      </c>
      <c r="AS62" s="163"/>
      <c r="AT62" s="170"/>
      <c r="AU62" s="176" t="s">
        <v>34</v>
      </c>
      <c r="AV62" s="163"/>
      <c r="AW62" s="170"/>
      <c r="AX62" s="176" t="s">
        <v>34</v>
      </c>
      <c r="AY62" s="163"/>
      <c r="AZ62" s="170"/>
      <c r="BA62" s="176" t="s">
        <v>34</v>
      </c>
      <c r="BB62" s="170" t="s">
        <v>586</v>
      </c>
      <c r="BC62" s="170" t="s">
        <v>355</v>
      </c>
      <c r="BD62" s="176" t="s">
        <v>395</v>
      </c>
      <c r="BE62" s="170" t="s">
        <v>586</v>
      </c>
      <c r="BF62" s="170" t="s">
        <v>355</v>
      </c>
      <c r="BG62" s="176" t="s">
        <v>395</v>
      </c>
      <c r="BH62" s="163"/>
      <c r="BI62" s="170"/>
      <c r="BJ62" s="176" t="s">
        <v>34</v>
      </c>
      <c r="BK62" s="163"/>
      <c r="BL62" s="170"/>
      <c r="BM62" s="176" t="s">
        <v>34</v>
      </c>
    </row>
    <row r="63" spans="1:65" hidden="1" outlineLevel="1" x14ac:dyDescent="0.2">
      <c r="A63" s="160" t="s">
        <v>2676</v>
      </c>
      <c r="B63" s="163" t="s">
        <v>182</v>
      </c>
      <c r="C63" s="163" t="s">
        <v>15</v>
      </c>
      <c r="D63" s="163" t="s">
        <v>185</v>
      </c>
      <c r="E63" s="163"/>
      <c r="F63" s="163"/>
      <c r="G63" s="163"/>
      <c r="H63" s="163"/>
      <c r="I63" s="163"/>
      <c r="J63" s="163"/>
      <c r="K63" s="163"/>
      <c r="L63" s="163"/>
      <c r="M63" s="163"/>
      <c r="N63" s="163"/>
      <c r="O63" s="163"/>
      <c r="P63" s="170"/>
      <c r="Q63" s="176" t="s">
        <v>34</v>
      </c>
      <c r="R63" s="163"/>
      <c r="S63" s="170"/>
      <c r="T63" s="176" t="s">
        <v>34</v>
      </c>
      <c r="U63" s="163"/>
      <c r="V63" s="170"/>
      <c r="W63" s="176" t="s">
        <v>34</v>
      </c>
      <c r="X63" s="163"/>
      <c r="Y63" s="170"/>
      <c r="Z63" s="176" t="s">
        <v>34</v>
      </c>
      <c r="AA63" s="163"/>
      <c r="AB63" s="170"/>
      <c r="AC63" s="176" t="s">
        <v>34</v>
      </c>
      <c r="AD63" s="163"/>
      <c r="AE63" s="170"/>
      <c r="AF63" s="176" t="s">
        <v>34</v>
      </c>
      <c r="AG63" s="163"/>
      <c r="AH63" s="170"/>
      <c r="AI63" s="176" t="s">
        <v>34</v>
      </c>
      <c r="AJ63" s="163"/>
      <c r="AK63" s="170"/>
      <c r="AL63" s="176" t="s">
        <v>34</v>
      </c>
      <c r="AM63" s="163"/>
      <c r="AN63" s="170"/>
      <c r="AO63" s="176" t="s">
        <v>34</v>
      </c>
      <c r="AP63" s="163"/>
      <c r="AQ63" s="170"/>
      <c r="AR63" s="176" t="s">
        <v>34</v>
      </c>
      <c r="AS63" s="163"/>
      <c r="AT63" s="170"/>
      <c r="AU63" s="176" t="s">
        <v>34</v>
      </c>
      <c r="AV63" s="163"/>
      <c r="AW63" s="170"/>
      <c r="AX63" s="176" t="s">
        <v>34</v>
      </c>
      <c r="AY63" s="163"/>
      <c r="AZ63" s="170"/>
      <c r="BA63" s="176" t="s">
        <v>34</v>
      </c>
      <c r="BB63" s="163">
        <v>20130731</v>
      </c>
      <c r="BC63" s="170" t="s">
        <v>357</v>
      </c>
      <c r="BD63" s="176" t="s">
        <v>16</v>
      </c>
      <c r="BE63" s="163">
        <v>20130731</v>
      </c>
      <c r="BF63" s="170" t="s">
        <v>357</v>
      </c>
      <c r="BG63" s="176" t="s">
        <v>16</v>
      </c>
      <c r="BH63" s="163"/>
      <c r="BI63" s="170"/>
      <c r="BJ63" s="176" t="s">
        <v>34</v>
      </c>
      <c r="BK63" s="163"/>
      <c r="BL63" s="170"/>
      <c r="BM63" s="176" t="s">
        <v>34</v>
      </c>
    </row>
    <row r="64" spans="1:65" hidden="1" outlineLevel="1" x14ac:dyDescent="0.2">
      <c r="A64" s="160" t="s">
        <v>2677</v>
      </c>
      <c r="B64" s="163" t="s">
        <v>183</v>
      </c>
      <c r="C64" s="163" t="s">
        <v>15</v>
      </c>
      <c r="D64" s="163" t="s">
        <v>185</v>
      </c>
      <c r="E64" s="163"/>
      <c r="F64" s="163"/>
      <c r="G64" s="163"/>
      <c r="H64" s="163"/>
      <c r="I64" s="163"/>
      <c r="J64" s="163"/>
      <c r="K64" s="163"/>
      <c r="L64" s="163"/>
      <c r="M64" s="163"/>
      <c r="N64" s="163"/>
      <c r="O64" s="163"/>
      <c r="P64" s="170"/>
      <c r="Q64" s="176" t="s">
        <v>34</v>
      </c>
      <c r="R64" s="163"/>
      <c r="S64" s="170"/>
      <c r="T64" s="176" t="s">
        <v>34</v>
      </c>
      <c r="U64" s="163"/>
      <c r="V64" s="170"/>
      <c r="W64" s="176" t="s">
        <v>34</v>
      </c>
      <c r="X64" s="163"/>
      <c r="Y64" s="170"/>
      <c r="Z64" s="176" t="s">
        <v>34</v>
      </c>
      <c r="AA64" s="163"/>
      <c r="AB64" s="170"/>
      <c r="AC64" s="176" t="s">
        <v>34</v>
      </c>
      <c r="AD64" s="163"/>
      <c r="AE64" s="170"/>
      <c r="AF64" s="176" t="s">
        <v>34</v>
      </c>
      <c r="AG64" s="163"/>
      <c r="AH64" s="170"/>
      <c r="AI64" s="176" t="s">
        <v>34</v>
      </c>
      <c r="AJ64" s="163"/>
      <c r="AK64" s="170"/>
      <c r="AL64" s="176" t="s">
        <v>34</v>
      </c>
      <c r="AM64" s="163"/>
      <c r="AN64" s="170"/>
      <c r="AO64" s="176" t="s">
        <v>34</v>
      </c>
      <c r="AP64" s="163"/>
      <c r="AQ64" s="170"/>
      <c r="AR64" s="176" t="s">
        <v>34</v>
      </c>
      <c r="AS64" s="163"/>
      <c r="AT64" s="170"/>
      <c r="AU64" s="176" t="s">
        <v>34</v>
      </c>
      <c r="AV64" s="163"/>
      <c r="AW64" s="170"/>
      <c r="AX64" s="176" t="s">
        <v>34</v>
      </c>
      <c r="AY64" s="163"/>
      <c r="AZ64" s="170"/>
      <c r="BA64" s="176" t="s">
        <v>34</v>
      </c>
      <c r="BB64" s="163"/>
      <c r="BC64" s="170"/>
      <c r="BD64" s="176" t="s">
        <v>34</v>
      </c>
      <c r="BE64" s="163"/>
      <c r="BF64" s="170"/>
      <c r="BG64" s="176" t="s">
        <v>34</v>
      </c>
      <c r="BH64" s="163"/>
      <c r="BI64" s="170"/>
      <c r="BJ64" s="176" t="s">
        <v>34</v>
      </c>
      <c r="BK64" s="163"/>
      <c r="BL64" s="170"/>
      <c r="BM64" s="176" t="s">
        <v>34</v>
      </c>
    </row>
    <row r="65" spans="1:65" collapsed="1" x14ac:dyDescent="0.2">
      <c r="A65" s="160" t="s">
        <v>2678</v>
      </c>
      <c r="B65" s="166" t="s">
        <v>874</v>
      </c>
      <c r="C65" s="166" t="s">
        <v>80</v>
      </c>
      <c r="D65" s="161" t="s">
        <v>25</v>
      </c>
      <c r="E65" s="161"/>
      <c r="F65" s="161" t="s">
        <v>123</v>
      </c>
      <c r="G65" s="161"/>
      <c r="H65" s="161"/>
      <c r="I65" s="161">
        <v>9999</v>
      </c>
      <c r="J65" s="161"/>
      <c r="K65" s="161"/>
      <c r="L65" s="161"/>
      <c r="M65" s="161"/>
      <c r="N65" s="161"/>
      <c r="O65" s="161"/>
      <c r="P65" s="161"/>
      <c r="Q65" s="177"/>
      <c r="R65" s="161"/>
      <c r="S65" s="161"/>
      <c r="T65" s="177"/>
      <c r="U65" s="161"/>
      <c r="V65" s="161"/>
      <c r="W65" s="177"/>
      <c r="X65" s="161"/>
      <c r="Y65" s="161"/>
      <c r="Z65" s="177"/>
      <c r="AA65" s="161"/>
      <c r="AB65" s="161"/>
      <c r="AC65" s="177"/>
      <c r="AD65" s="161"/>
      <c r="AE65" s="161"/>
      <c r="AF65" s="177"/>
      <c r="AG65" s="161"/>
      <c r="AH65" s="161"/>
      <c r="AI65" s="177"/>
      <c r="AJ65" s="161"/>
      <c r="AK65" s="161"/>
      <c r="AL65" s="177"/>
      <c r="AM65" s="161"/>
      <c r="AN65" s="161"/>
      <c r="AO65" s="177"/>
      <c r="AP65" s="161"/>
      <c r="AQ65" s="161"/>
      <c r="AR65" s="177"/>
      <c r="AS65" s="161"/>
      <c r="AT65" s="161"/>
      <c r="AU65" s="177"/>
      <c r="AV65" s="161"/>
      <c r="AW65" s="161"/>
      <c r="AX65" s="177"/>
      <c r="AY65" s="161"/>
      <c r="AZ65" s="161"/>
      <c r="BA65" s="177"/>
      <c r="BB65" s="161"/>
      <c r="BC65" s="161"/>
      <c r="BD65" s="177"/>
      <c r="BE65" s="161"/>
      <c r="BF65" s="161"/>
      <c r="BG65" s="177"/>
      <c r="BH65" s="161"/>
      <c r="BI65" s="161"/>
      <c r="BJ65" s="177"/>
      <c r="BK65" s="161"/>
      <c r="BL65" s="161"/>
      <c r="BM65" s="177"/>
    </row>
    <row r="66" spans="1:65" hidden="1" outlineLevel="1" x14ac:dyDescent="0.2">
      <c r="A66" s="160" t="s">
        <v>2679</v>
      </c>
      <c r="B66" s="163" t="s">
        <v>169</v>
      </c>
      <c r="C66" s="163" t="s">
        <v>15</v>
      </c>
      <c r="D66" s="163" t="s">
        <v>146</v>
      </c>
      <c r="E66" s="163"/>
      <c r="F66" s="163"/>
      <c r="G66" s="163"/>
      <c r="H66" s="163"/>
      <c r="I66" s="163"/>
      <c r="J66" s="163"/>
      <c r="K66" s="163"/>
      <c r="L66" s="163"/>
      <c r="M66" s="163"/>
      <c r="N66" s="163"/>
      <c r="O66" s="163"/>
      <c r="P66" s="170"/>
      <c r="Q66" s="176" t="s">
        <v>34</v>
      </c>
      <c r="R66" s="163"/>
      <c r="S66" s="170"/>
      <c r="T66" s="176" t="s">
        <v>34</v>
      </c>
      <c r="U66" s="163"/>
      <c r="V66" s="170"/>
      <c r="W66" s="176" t="s">
        <v>34</v>
      </c>
      <c r="X66" s="163"/>
      <c r="Y66" s="170"/>
      <c r="Z66" s="176" t="s">
        <v>34</v>
      </c>
      <c r="AA66" s="163"/>
      <c r="AB66" s="170"/>
      <c r="AC66" s="176" t="s">
        <v>34</v>
      </c>
      <c r="AD66" s="163"/>
      <c r="AE66" s="170"/>
      <c r="AF66" s="176" t="s">
        <v>34</v>
      </c>
      <c r="AG66" s="163"/>
      <c r="AH66" s="170"/>
      <c r="AI66" s="176" t="s">
        <v>34</v>
      </c>
      <c r="AJ66" s="163"/>
      <c r="AK66" s="170"/>
      <c r="AL66" s="176" t="s">
        <v>34</v>
      </c>
      <c r="AM66" s="163"/>
      <c r="AN66" s="170"/>
      <c r="AO66" s="176" t="s">
        <v>34</v>
      </c>
      <c r="AP66" s="163"/>
      <c r="AQ66" s="170"/>
      <c r="AR66" s="176" t="s">
        <v>34</v>
      </c>
      <c r="AS66" s="163"/>
      <c r="AT66" s="170"/>
      <c r="AU66" s="176" t="s">
        <v>34</v>
      </c>
      <c r="AV66" s="163"/>
      <c r="AW66" s="170"/>
      <c r="AX66" s="176" t="s">
        <v>34</v>
      </c>
      <c r="AY66" s="163"/>
      <c r="AZ66" s="170"/>
      <c r="BA66" s="176" t="s">
        <v>34</v>
      </c>
      <c r="BB66" s="163">
        <v>250281004</v>
      </c>
      <c r="BC66" s="170" t="s">
        <v>355</v>
      </c>
      <c r="BD66" s="176" t="s">
        <v>395</v>
      </c>
      <c r="BE66" s="163">
        <v>250235004</v>
      </c>
      <c r="BF66" s="170" t="s">
        <v>355</v>
      </c>
      <c r="BG66" s="176" t="s">
        <v>395</v>
      </c>
      <c r="BH66" s="163"/>
      <c r="BI66" s="170"/>
      <c r="BJ66" s="176" t="s">
        <v>34</v>
      </c>
      <c r="BK66" s="163"/>
      <c r="BL66" s="170"/>
      <c r="BM66" s="176" t="s">
        <v>34</v>
      </c>
    </row>
    <row r="67" spans="1:65" hidden="1" outlineLevel="1" x14ac:dyDescent="0.2">
      <c r="A67" s="160" t="s">
        <v>2680</v>
      </c>
      <c r="B67" s="163" t="s">
        <v>170</v>
      </c>
      <c r="C67" s="163" t="s">
        <v>15</v>
      </c>
      <c r="D67" s="163" t="s">
        <v>171</v>
      </c>
      <c r="E67" s="163"/>
      <c r="F67" s="163"/>
      <c r="G67" s="163"/>
      <c r="H67" s="163"/>
      <c r="I67" s="163"/>
      <c r="J67" s="163"/>
      <c r="K67" s="163"/>
      <c r="L67" s="163"/>
      <c r="M67" s="163"/>
      <c r="N67" s="163"/>
      <c r="O67" s="163"/>
      <c r="P67" s="170"/>
      <c r="Q67" s="176" t="s">
        <v>34</v>
      </c>
      <c r="R67" s="163"/>
      <c r="S67" s="170"/>
      <c r="T67" s="176" t="s">
        <v>34</v>
      </c>
      <c r="U67" s="163"/>
      <c r="V67" s="170"/>
      <c r="W67" s="176" t="s">
        <v>34</v>
      </c>
      <c r="X67" s="163"/>
      <c r="Y67" s="170"/>
      <c r="Z67" s="176" t="s">
        <v>34</v>
      </c>
      <c r="AA67" s="163"/>
      <c r="AB67" s="170"/>
      <c r="AC67" s="176" t="s">
        <v>34</v>
      </c>
      <c r="AD67" s="163"/>
      <c r="AE67" s="170"/>
      <c r="AF67" s="176" t="s">
        <v>34</v>
      </c>
      <c r="AG67" s="163"/>
      <c r="AH67" s="170"/>
      <c r="AI67" s="176" t="s">
        <v>34</v>
      </c>
      <c r="AJ67" s="163"/>
      <c r="AK67" s="170"/>
      <c r="AL67" s="176" t="s">
        <v>34</v>
      </c>
      <c r="AM67" s="163"/>
      <c r="AN67" s="170"/>
      <c r="AO67" s="176" t="s">
        <v>34</v>
      </c>
      <c r="AP67" s="163"/>
      <c r="AQ67" s="170"/>
      <c r="AR67" s="176" t="s">
        <v>34</v>
      </c>
      <c r="AS67" s="163"/>
      <c r="AT67" s="170"/>
      <c r="AU67" s="176" t="s">
        <v>34</v>
      </c>
      <c r="AV67" s="163"/>
      <c r="AW67" s="170"/>
      <c r="AX67" s="176" t="s">
        <v>34</v>
      </c>
      <c r="AY67" s="163"/>
      <c r="AZ67" s="170"/>
      <c r="BA67" s="176" t="s">
        <v>34</v>
      </c>
      <c r="BB67" s="163" t="s">
        <v>2726</v>
      </c>
      <c r="BC67" s="170" t="s">
        <v>369</v>
      </c>
      <c r="BD67" s="176" t="s">
        <v>16</v>
      </c>
      <c r="BE67" s="163" t="s">
        <v>2716</v>
      </c>
      <c r="BF67" s="170" t="s">
        <v>369</v>
      </c>
      <c r="BG67" s="176" t="s">
        <v>16</v>
      </c>
      <c r="BH67" s="163"/>
      <c r="BI67" s="170"/>
      <c r="BJ67" s="176" t="s">
        <v>34</v>
      </c>
      <c r="BK67" s="163"/>
      <c r="BL67" s="170"/>
      <c r="BM67" s="176" t="s">
        <v>34</v>
      </c>
    </row>
    <row r="68" spans="1:65" hidden="1" outlineLevel="1" x14ac:dyDescent="0.2">
      <c r="A68" s="160" t="s">
        <v>2681</v>
      </c>
      <c r="B68" s="163" t="s">
        <v>172</v>
      </c>
      <c r="C68" s="163" t="s">
        <v>30</v>
      </c>
      <c r="D68" s="163" t="s">
        <v>173</v>
      </c>
      <c r="E68" s="163"/>
      <c r="F68" s="163"/>
      <c r="G68" s="163"/>
      <c r="H68" s="163"/>
      <c r="I68" s="163" t="s">
        <v>174</v>
      </c>
      <c r="J68" s="163"/>
      <c r="K68" s="163"/>
      <c r="L68" s="163"/>
      <c r="M68" s="163"/>
      <c r="N68" s="163"/>
      <c r="O68" s="163"/>
      <c r="P68" s="170"/>
      <c r="Q68" s="176" t="s">
        <v>34</v>
      </c>
      <c r="R68" s="163"/>
      <c r="S68" s="170"/>
      <c r="T68" s="176" t="s">
        <v>34</v>
      </c>
      <c r="U68" s="163"/>
      <c r="V68" s="170"/>
      <c r="W68" s="176" t="s">
        <v>34</v>
      </c>
      <c r="X68" s="163"/>
      <c r="Y68" s="170"/>
      <c r="Z68" s="176" t="s">
        <v>34</v>
      </c>
      <c r="AA68" s="163"/>
      <c r="AB68" s="170"/>
      <c r="AC68" s="176" t="s">
        <v>34</v>
      </c>
      <c r="AD68" s="163"/>
      <c r="AE68" s="170"/>
      <c r="AF68" s="176" t="s">
        <v>34</v>
      </c>
      <c r="AG68" s="163"/>
      <c r="AH68" s="170"/>
      <c r="AI68" s="176" t="s">
        <v>34</v>
      </c>
      <c r="AJ68" s="163"/>
      <c r="AK68" s="170"/>
      <c r="AL68" s="176" t="s">
        <v>34</v>
      </c>
      <c r="AM68" s="163"/>
      <c r="AN68" s="170"/>
      <c r="AO68" s="176" t="s">
        <v>34</v>
      </c>
      <c r="AP68" s="163"/>
      <c r="AQ68" s="170"/>
      <c r="AR68" s="176" t="s">
        <v>34</v>
      </c>
      <c r="AS68" s="163"/>
      <c r="AT68" s="170"/>
      <c r="AU68" s="176" t="s">
        <v>34</v>
      </c>
      <c r="AV68" s="163"/>
      <c r="AW68" s="170"/>
      <c r="AX68" s="176" t="s">
        <v>34</v>
      </c>
      <c r="AY68" s="163"/>
      <c r="AZ68" s="170"/>
      <c r="BA68" s="176" t="s">
        <v>34</v>
      </c>
      <c r="BB68" s="170" t="s">
        <v>586</v>
      </c>
      <c r="BC68" s="170" t="s">
        <v>355</v>
      </c>
      <c r="BD68" s="176" t="s">
        <v>395</v>
      </c>
      <c r="BE68" s="170" t="s">
        <v>586</v>
      </c>
      <c r="BF68" s="170" t="s">
        <v>355</v>
      </c>
      <c r="BG68" s="176" t="s">
        <v>395</v>
      </c>
      <c r="BH68" s="163"/>
      <c r="BI68" s="170"/>
      <c r="BJ68" s="176" t="s">
        <v>34</v>
      </c>
      <c r="BK68" s="163"/>
      <c r="BL68" s="170"/>
      <c r="BM68" s="176" t="s">
        <v>34</v>
      </c>
    </row>
    <row r="69" spans="1:65" hidden="1" outlineLevel="1" x14ac:dyDescent="0.2">
      <c r="A69" s="160" t="s">
        <v>2682</v>
      </c>
      <c r="B69" s="163" t="s">
        <v>182</v>
      </c>
      <c r="C69" s="163" t="s">
        <v>15</v>
      </c>
      <c r="D69" s="163" t="s">
        <v>185</v>
      </c>
      <c r="E69" s="163"/>
      <c r="F69" s="163"/>
      <c r="G69" s="163"/>
      <c r="H69" s="163"/>
      <c r="I69" s="163"/>
      <c r="J69" s="163"/>
      <c r="K69" s="163"/>
      <c r="L69" s="163"/>
      <c r="M69" s="163"/>
      <c r="N69" s="163"/>
      <c r="O69" s="163"/>
      <c r="P69" s="170"/>
      <c r="Q69" s="176" t="s">
        <v>34</v>
      </c>
      <c r="R69" s="163"/>
      <c r="S69" s="170"/>
      <c r="T69" s="176" t="s">
        <v>34</v>
      </c>
      <c r="U69" s="163"/>
      <c r="V69" s="170"/>
      <c r="W69" s="176" t="s">
        <v>34</v>
      </c>
      <c r="X69" s="163"/>
      <c r="Y69" s="170"/>
      <c r="Z69" s="176" t="s">
        <v>34</v>
      </c>
      <c r="AA69" s="163"/>
      <c r="AB69" s="170"/>
      <c r="AC69" s="176" t="s">
        <v>34</v>
      </c>
      <c r="AD69" s="163"/>
      <c r="AE69" s="170"/>
      <c r="AF69" s="176" t="s">
        <v>34</v>
      </c>
      <c r="AG69" s="163"/>
      <c r="AH69" s="170"/>
      <c r="AI69" s="176" t="s">
        <v>34</v>
      </c>
      <c r="AJ69" s="163"/>
      <c r="AK69" s="170"/>
      <c r="AL69" s="176" t="s">
        <v>34</v>
      </c>
      <c r="AM69" s="163"/>
      <c r="AN69" s="170"/>
      <c r="AO69" s="176" t="s">
        <v>34</v>
      </c>
      <c r="AP69" s="163"/>
      <c r="AQ69" s="170"/>
      <c r="AR69" s="176" t="s">
        <v>34</v>
      </c>
      <c r="AS69" s="163"/>
      <c r="AT69" s="170"/>
      <c r="AU69" s="176" t="s">
        <v>34</v>
      </c>
      <c r="AV69" s="163"/>
      <c r="AW69" s="170"/>
      <c r="AX69" s="176" t="s">
        <v>34</v>
      </c>
      <c r="AY69" s="163"/>
      <c r="AZ69" s="170"/>
      <c r="BA69" s="176" t="s">
        <v>34</v>
      </c>
      <c r="BB69" s="163">
        <v>20130731</v>
      </c>
      <c r="BC69" s="170" t="s">
        <v>357</v>
      </c>
      <c r="BD69" s="176" t="s">
        <v>16</v>
      </c>
      <c r="BE69" s="163">
        <v>20130731</v>
      </c>
      <c r="BF69" s="170" t="s">
        <v>357</v>
      </c>
      <c r="BG69" s="176" t="s">
        <v>16</v>
      </c>
      <c r="BH69" s="163"/>
      <c r="BI69" s="170"/>
      <c r="BJ69" s="176" t="s">
        <v>34</v>
      </c>
      <c r="BK69" s="163"/>
      <c r="BL69" s="170"/>
      <c r="BM69" s="176" t="s">
        <v>34</v>
      </c>
    </row>
    <row r="70" spans="1:65" hidden="1" outlineLevel="1" x14ac:dyDescent="0.2">
      <c r="A70" s="160" t="s">
        <v>2683</v>
      </c>
      <c r="B70" s="163" t="s">
        <v>183</v>
      </c>
      <c r="C70" s="163" t="s">
        <v>15</v>
      </c>
      <c r="D70" s="163" t="s">
        <v>185</v>
      </c>
      <c r="E70" s="163"/>
      <c r="F70" s="163"/>
      <c r="G70" s="163"/>
      <c r="H70" s="163"/>
      <c r="I70" s="163"/>
      <c r="J70" s="163"/>
      <c r="K70" s="163"/>
      <c r="L70" s="163"/>
      <c r="M70" s="163"/>
      <c r="N70" s="163"/>
      <c r="O70" s="163"/>
      <c r="P70" s="170"/>
      <c r="Q70" s="176" t="s">
        <v>34</v>
      </c>
      <c r="R70" s="163"/>
      <c r="S70" s="170"/>
      <c r="T70" s="176" t="s">
        <v>34</v>
      </c>
      <c r="U70" s="163"/>
      <c r="V70" s="170"/>
      <c r="W70" s="176" t="s">
        <v>34</v>
      </c>
      <c r="X70" s="163"/>
      <c r="Y70" s="170"/>
      <c r="Z70" s="176" t="s">
        <v>34</v>
      </c>
      <c r="AA70" s="163"/>
      <c r="AB70" s="170"/>
      <c r="AC70" s="176" t="s">
        <v>34</v>
      </c>
      <c r="AD70" s="163"/>
      <c r="AE70" s="170"/>
      <c r="AF70" s="176" t="s">
        <v>34</v>
      </c>
      <c r="AG70" s="163"/>
      <c r="AH70" s="170"/>
      <c r="AI70" s="176" t="s">
        <v>34</v>
      </c>
      <c r="AJ70" s="163"/>
      <c r="AK70" s="170"/>
      <c r="AL70" s="176" t="s">
        <v>34</v>
      </c>
      <c r="AM70" s="163"/>
      <c r="AN70" s="170"/>
      <c r="AO70" s="176" t="s">
        <v>34</v>
      </c>
      <c r="AP70" s="163"/>
      <c r="AQ70" s="170"/>
      <c r="AR70" s="176" t="s">
        <v>34</v>
      </c>
      <c r="AS70" s="163"/>
      <c r="AT70" s="170"/>
      <c r="AU70" s="176" t="s">
        <v>34</v>
      </c>
      <c r="AV70" s="163"/>
      <c r="AW70" s="170"/>
      <c r="AX70" s="176" t="s">
        <v>34</v>
      </c>
      <c r="AY70" s="163"/>
      <c r="AZ70" s="170"/>
      <c r="BA70" s="176" t="s">
        <v>34</v>
      </c>
      <c r="BB70" s="163"/>
      <c r="BC70" s="170"/>
      <c r="BD70" s="176" t="s">
        <v>34</v>
      </c>
      <c r="BE70" s="163"/>
      <c r="BF70" s="170"/>
      <c r="BG70" s="176" t="s">
        <v>34</v>
      </c>
      <c r="BH70" s="163"/>
      <c r="BI70" s="170"/>
      <c r="BJ70" s="176" t="s">
        <v>34</v>
      </c>
      <c r="BK70" s="163"/>
      <c r="BL70" s="170"/>
      <c r="BM70" s="176" t="s">
        <v>34</v>
      </c>
    </row>
    <row r="71" spans="1:65" collapsed="1" x14ac:dyDescent="0.2">
      <c r="A71" s="160" t="s">
        <v>2684</v>
      </c>
      <c r="B71" s="166" t="s">
        <v>874</v>
      </c>
      <c r="C71" s="166" t="s">
        <v>80</v>
      </c>
      <c r="D71" s="161" t="s">
        <v>25</v>
      </c>
      <c r="E71" s="161"/>
      <c r="F71" s="161" t="s">
        <v>123</v>
      </c>
      <c r="G71" s="161"/>
      <c r="H71" s="161"/>
      <c r="I71" s="161">
        <v>9999</v>
      </c>
      <c r="J71" s="161"/>
      <c r="K71" s="161"/>
      <c r="L71" s="161"/>
      <c r="M71" s="161"/>
      <c r="N71" s="161"/>
      <c r="O71" s="161"/>
      <c r="P71" s="161"/>
      <c r="Q71" s="177"/>
      <c r="R71" s="161"/>
      <c r="S71" s="161"/>
      <c r="T71" s="177"/>
      <c r="U71" s="161"/>
      <c r="V71" s="161"/>
      <c r="W71" s="177"/>
      <c r="X71" s="161"/>
      <c r="Y71" s="161"/>
      <c r="Z71" s="177"/>
      <c r="AA71" s="161"/>
      <c r="AB71" s="161"/>
      <c r="AC71" s="177"/>
      <c r="AD71" s="161"/>
      <c r="AE71" s="161"/>
      <c r="AF71" s="177"/>
      <c r="AG71" s="161"/>
      <c r="AH71" s="161"/>
      <c r="AI71" s="177"/>
      <c r="AJ71" s="161"/>
      <c r="AK71" s="161"/>
      <c r="AL71" s="177"/>
      <c r="AM71" s="161"/>
      <c r="AN71" s="161"/>
      <c r="AO71" s="177"/>
      <c r="AP71" s="161"/>
      <c r="AQ71" s="161"/>
      <c r="AR71" s="177"/>
      <c r="AS71" s="161"/>
      <c r="AT71" s="161"/>
      <c r="AU71" s="177"/>
      <c r="AV71" s="161"/>
      <c r="AW71" s="161"/>
      <c r="AX71" s="177"/>
      <c r="AY71" s="161"/>
      <c r="AZ71" s="161"/>
      <c r="BA71" s="177"/>
      <c r="BB71" s="161"/>
      <c r="BC71" s="161"/>
      <c r="BD71" s="177"/>
      <c r="BE71" s="161"/>
      <c r="BF71" s="161"/>
      <c r="BG71" s="177"/>
      <c r="BH71" s="161"/>
      <c r="BI71" s="161"/>
      <c r="BJ71" s="177"/>
      <c r="BK71" s="161"/>
      <c r="BL71" s="161"/>
      <c r="BM71" s="177"/>
    </row>
    <row r="72" spans="1:65" hidden="1" outlineLevel="1" x14ac:dyDescent="0.2">
      <c r="A72" s="160" t="s">
        <v>2685</v>
      </c>
      <c r="B72" s="163" t="s">
        <v>169</v>
      </c>
      <c r="C72" s="163" t="s">
        <v>15</v>
      </c>
      <c r="D72" s="163" t="s">
        <v>146</v>
      </c>
      <c r="E72" s="163"/>
      <c r="F72" s="163"/>
      <c r="G72" s="163"/>
      <c r="H72" s="163"/>
      <c r="I72" s="163"/>
      <c r="J72" s="163"/>
      <c r="K72" s="163"/>
      <c r="L72" s="163"/>
      <c r="M72" s="163"/>
      <c r="N72" s="163"/>
      <c r="O72" s="163"/>
      <c r="P72" s="170"/>
      <c r="Q72" s="176" t="s">
        <v>34</v>
      </c>
      <c r="R72" s="163"/>
      <c r="S72" s="170"/>
      <c r="T72" s="176" t="s">
        <v>34</v>
      </c>
      <c r="U72" s="163"/>
      <c r="V72" s="170"/>
      <c r="W72" s="176" t="s">
        <v>34</v>
      </c>
      <c r="X72" s="163"/>
      <c r="Y72" s="170"/>
      <c r="Z72" s="176" t="s">
        <v>34</v>
      </c>
      <c r="AA72" s="163"/>
      <c r="AB72" s="170"/>
      <c r="AC72" s="176" t="s">
        <v>34</v>
      </c>
      <c r="AD72" s="163"/>
      <c r="AE72" s="170"/>
      <c r="AF72" s="176" t="s">
        <v>34</v>
      </c>
      <c r="AG72" s="163"/>
      <c r="AH72" s="170"/>
      <c r="AI72" s="176" t="s">
        <v>34</v>
      </c>
      <c r="AJ72" s="163"/>
      <c r="AK72" s="170"/>
      <c r="AL72" s="176" t="s">
        <v>34</v>
      </c>
      <c r="AM72" s="163"/>
      <c r="AN72" s="170"/>
      <c r="AO72" s="176" t="s">
        <v>34</v>
      </c>
      <c r="AP72" s="163"/>
      <c r="AQ72" s="170"/>
      <c r="AR72" s="176" t="s">
        <v>34</v>
      </c>
      <c r="AS72" s="163"/>
      <c r="AT72" s="170"/>
      <c r="AU72" s="176" t="s">
        <v>34</v>
      </c>
      <c r="AV72" s="163"/>
      <c r="AW72" s="170"/>
      <c r="AX72" s="176" t="s">
        <v>34</v>
      </c>
      <c r="AY72" s="163"/>
      <c r="AZ72" s="170"/>
      <c r="BA72" s="176" t="s">
        <v>34</v>
      </c>
      <c r="BB72" s="163">
        <v>64668006</v>
      </c>
      <c r="BC72" s="170" t="s">
        <v>355</v>
      </c>
      <c r="BD72" s="176" t="s">
        <v>395</v>
      </c>
      <c r="BE72" s="163">
        <v>313235003</v>
      </c>
      <c r="BF72" s="170" t="s">
        <v>355</v>
      </c>
      <c r="BG72" s="176" t="s">
        <v>395</v>
      </c>
      <c r="BH72" s="163"/>
      <c r="BI72" s="170"/>
      <c r="BJ72" s="176" t="s">
        <v>34</v>
      </c>
      <c r="BK72" s="163"/>
      <c r="BL72" s="170"/>
      <c r="BM72" s="176" t="s">
        <v>34</v>
      </c>
    </row>
    <row r="73" spans="1:65" hidden="1" outlineLevel="1" x14ac:dyDescent="0.2">
      <c r="A73" s="160" t="s">
        <v>2686</v>
      </c>
      <c r="B73" s="163" t="s">
        <v>170</v>
      </c>
      <c r="C73" s="163" t="s">
        <v>15</v>
      </c>
      <c r="D73" s="163" t="s">
        <v>171</v>
      </c>
      <c r="E73" s="163"/>
      <c r="F73" s="163"/>
      <c r="G73" s="163"/>
      <c r="H73" s="163"/>
      <c r="I73" s="163"/>
      <c r="J73" s="163"/>
      <c r="K73" s="163"/>
      <c r="L73" s="163"/>
      <c r="M73" s="163"/>
      <c r="N73" s="163"/>
      <c r="O73" s="163"/>
      <c r="P73" s="170"/>
      <c r="Q73" s="176" t="s">
        <v>34</v>
      </c>
      <c r="R73" s="163"/>
      <c r="S73" s="170"/>
      <c r="T73" s="176" t="s">
        <v>34</v>
      </c>
      <c r="U73" s="163"/>
      <c r="V73" s="170"/>
      <c r="W73" s="176" t="s">
        <v>34</v>
      </c>
      <c r="X73" s="163"/>
      <c r="Y73" s="170"/>
      <c r="Z73" s="176" t="s">
        <v>34</v>
      </c>
      <c r="AA73" s="163"/>
      <c r="AB73" s="170"/>
      <c r="AC73" s="176" t="s">
        <v>34</v>
      </c>
      <c r="AD73" s="163"/>
      <c r="AE73" s="170"/>
      <c r="AF73" s="176" t="s">
        <v>34</v>
      </c>
      <c r="AG73" s="163"/>
      <c r="AH73" s="170"/>
      <c r="AI73" s="176" t="s">
        <v>34</v>
      </c>
      <c r="AJ73" s="163"/>
      <c r="AK73" s="170"/>
      <c r="AL73" s="176" t="s">
        <v>34</v>
      </c>
      <c r="AM73" s="163"/>
      <c r="AN73" s="170"/>
      <c r="AO73" s="176" t="s">
        <v>34</v>
      </c>
      <c r="AP73" s="163"/>
      <c r="AQ73" s="170"/>
      <c r="AR73" s="176" t="s">
        <v>34</v>
      </c>
      <c r="AS73" s="163"/>
      <c r="AT73" s="170"/>
      <c r="AU73" s="176" t="s">
        <v>34</v>
      </c>
      <c r="AV73" s="163"/>
      <c r="AW73" s="170"/>
      <c r="AX73" s="176" t="s">
        <v>34</v>
      </c>
      <c r="AY73" s="163"/>
      <c r="AZ73" s="170"/>
      <c r="BA73" s="176" t="s">
        <v>34</v>
      </c>
      <c r="BB73" s="163" t="s">
        <v>2727</v>
      </c>
      <c r="BC73" s="170" t="s">
        <v>369</v>
      </c>
      <c r="BD73" s="176" t="s">
        <v>16</v>
      </c>
      <c r="BE73" s="163" t="s">
        <v>2717</v>
      </c>
      <c r="BF73" s="170" t="s">
        <v>369</v>
      </c>
      <c r="BG73" s="176" t="s">
        <v>16</v>
      </c>
      <c r="BH73" s="163"/>
      <c r="BI73" s="170"/>
      <c r="BJ73" s="176" t="s">
        <v>34</v>
      </c>
      <c r="BK73" s="163"/>
      <c r="BL73" s="170"/>
      <c r="BM73" s="176" t="s">
        <v>34</v>
      </c>
    </row>
    <row r="74" spans="1:65" hidden="1" outlineLevel="1" x14ac:dyDescent="0.2">
      <c r="A74" s="160" t="s">
        <v>2687</v>
      </c>
      <c r="B74" s="163" t="s">
        <v>172</v>
      </c>
      <c r="C74" s="163" t="s">
        <v>30</v>
      </c>
      <c r="D74" s="163" t="s">
        <v>173</v>
      </c>
      <c r="E74" s="163"/>
      <c r="F74" s="163"/>
      <c r="G74" s="163"/>
      <c r="H74" s="163"/>
      <c r="I74" s="163" t="s">
        <v>174</v>
      </c>
      <c r="J74" s="163"/>
      <c r="K74" s="163"/>
      <c r="L74" s="163"/>
      <c r="M74" s="163"/>
      <c r="N74" s="163"/>
      <c r="O74" s="163"/>
      <c r="P74" s="170"/>
      <c r="Q74" s="176" t="s">
        <v>34</v>
      </c>
      <c r="R74" s="163"/>
      <c r="S74" s="170"/>
      <c r="T74" s="176" t="s">
        <v>34</v>
      </c>
      <c r="U74" s="163"/>
      <c r="V74" s="170"/>
      <c r="W74" s="176" t="s">
        <v>34</v>
      </c>
      <c r="X74" s="163"/>
      <c r="Y74" s="170"/>
      <c r="Z74" s="176" t="s">
        <v>34</v>
      </c>
      <c r="AA74" s="163"/>
      <c r="AB74" s="170"/>
      <c r="AC74" s="176" t="s">
        <v>34</v>
      </c>
      <c r="AD74" s="163"/>
      <c r="AE74" s="170"/>
      <c r="AF74" s="176" t="s">
        <v>34</v>
      </c>
      <c r="AG74" s="163"/>
      <c r="AH74" s="170"/>
      <c r="AI74" s="176" t="s">
        <v>34</v>
      </c>
      <c r="AJ74" s="163"/>
      <c r="AK74" s="170"/>
      <c r="AL74" s="176" t="s">
        <v>34</v>
      </c>
      <c r="AM74" s="163"/>
      <c r="AN74" s="170"/>
      <c r="AO74" s="176" t="s">
        <v>34</v>
      </c>
      <c r="AP74" s="163"/>
      <c r="AQ74" s="170"/>
      <c r="AR74" s="176" t="s">
        <v>34</v>
      </c>
      <c r="AS74" s="163"/>
      <c r="AT74" s="170"/>
      <c r="AU74" s="176" t="s">
        <v>34</v>
      </c>
      <c r="AV74" s="163"/>
      <c r="AW74" s="170"/>
      <c r="AX74" s="176" t="s">
        <v>34</v>
      </c>
      <c r="AY74" s="163"/>
      <c r="AZ74" s="170"/>
      <c r="BA74" s="176" t="s">
        <v>34</v>
      </c>
      <c r="BB74" s="170" t="s">
        <v>586</v>
      </c>
      <c r="BC74" s="170" t="s">
        <v>355</v>
      </c>
      <c r="BD74" s="176" t="s">
        <v>395</v>
      </c>
      <c r="BE74" s="170" t="s">
        <v>586</v>
      </c>
      <c r="BF74" s="170" t="s">
        <v>355</v>
      </c>
      <c r="BG74" s="176" t="s">
        <v>395</v>
      </c>
      <c r="BH74" s="163"/>
      <c r="BI74" s="170"/>
      <c r="BJ74" s="176" t="s">
        <v>34</v>
      </c>
      <c r="BK74" s="163"/>
      <c r="BL74" s="170"/>
      <c r="BM74" s="176" t="s">
        <v>34</v>
      </c>
    </row>
    <row r="75" spans="1:65" hidden="1" outlineLevel="1" x14ac:dyDescent="0.2">
      <c r="A75" s="160" t="s">
        <v>2688</v>
      </c>
      <c r="B75" s="163" t="s">
        <v>182</v>
      </c>
      <c r="C75" s="163" t="s">
        <v>15</v>
      </c>
      <c r="D75" s="163" t="s">
        <v>185</v>
      </c>
      <c r="E75" s="163"/>
      <c r="F75" s="163"/>
      <c r="G75" s="163"/>
      <c r="H75" s="163"/>
      <c r="I75" s="163"/>
      <c r="J75" s="163"/>
      <c r="K75" s="163"/>
      <c r="L75" s="163"/>
      <c r="M75" s="163"/>
      <c r="N75" s="163"/>
      <c r="O75" s="163"/>
      <c r="P75" s="170"/>
      <c r="Q75" s="176" t="s">
        <v>34</v>
      </c>
      <c r="R75" s="163"/>
      <c r="S75" s="170"/>
      <c r="T75" s="176" t="s">
        <v>34</v>
      </c>
      <c r="U75" s="163"/>
      <c r="V75" s="170"/>
      <c r="W75" s="176" t="s">
        <v>34</v>
      </c>
      <c r="X75" s="163"/>
      <c r="Y75" s="170"/>
      <c r="Z75" s="176" t="s">
        <v>34</v>
      </c>
      <c r="AA75" s="163"/>
      <c r="AB75" s="170"/>
      <c r="AC75" s="176" t="s">
        <v>34</v>
      </c>
      <c r="AD75" s="163"/>
      <c r="AE75" s="170"/>
      <c r="AF75" s="176" t="s">
        <v>34</v>
      </c>
      <c r="AG75" s="163"/>
      <c r="AH75" s="170"/>
      <c r="AI75" s="176" t="s">
        <v>34</v>
      </c>
      <c r="AJ75" s="163"/>
      <c r="AK75" s="170"/>
      <c r="AL75" s="176" t="s">
        <v>34</v>
      </c>
      <c r="AM75" s="163"/>
      <c r="AN75" s="170"/>
      <c r="AO75" s="176" t="s">
        <v>34</v>
      </c>
      <c r="AP75" s="163"/>
      <c r="AQ75" s="170"/>
      <c r="AR75" s="176" t="s">
        <v>34</v>
      </c>
      <c r="AS75" s="163"/>
      <c r="AT75" s="170"/>
      <c r="AU75" s="176" t="s">
        <v>34</v>
      </c>
      <c r="AV75" s="163"/>
      <c r="AW75" s="170"/>
      <c r="AX75" s="176" t="s">
        <v>34</v>
      </c>
      <c r="AY75" s="163"/>
      <c r="AZ75" s="170"/>
      <c r="BA75" s="176" t="s">
        <v>34</v>
      </c>
      <c r="BB75" s="163">
        <v>20130731</v>
      </c>
      <c r="BC75" s="170" t="s">
        <v>357</v>
      </c>
      <c r="BD75" s="176" t="s">
        <v>16</v>
      </c>
      <c r="BE75" s="163">
        <v>20130731</v>
      </c>
      <c r="BF75" s="170" t="s">
        <v>357</v>
      </c>
      <c r="BG75" s="176" t="s">
        <v>16</v>
      </c>
      <c r="BH75" s="163"/>
      <c r="BI75" s="170"/>
      <c r="BJ75" s="176" t="s">
        <v>34</v>
      </c>
      <c r="BK75" s="163"/>
      <c r="BL75" s="170"/>
      <c r="BM75" s="176" t="s">
        <v>34</v>
      </c>
    </row>
    <row r="76" spans="1:65" hidden="1" outlineLevel="1" x14ac:dyDescent="0.2">
      <c r="A76" s="160" t="s">
        <v>2689</v>
      </c>
      <c r="B76" s="163" t="s">
        <v>183</v>
      </c>
      <c r="C76" s="163" t="s">
        <v>15</v>
      </c>
      <c r="D76" s="163" t="s">
        <v>185</v>
      </c>
      <c r="E76" s="163"/>
      <c r="F76" s="163"/>
      <c r="G76" s="163"/>
      <c r="H76" s="163"/>
      <c r="I76" s="163"/>
      <c r="J76" s="163"/>
      <c r="K76" s="163"/>
      <c r="L76" s="163"/>
      <c r="M76" s="163"/>
      <c r="N76" s="163"/>
      <c r="O76" s="163"/>
      <c r="P76" s="170"/>
      <c r="Q76" s="176" t="s">
        <v>34</v>
      </c>
      <c r="R76" s="163"/>
      <c r="S76" s="170"/>
      <c r="T76" s="176" t="s">
        <v>34</v>
      </c>
      <c r="U76" s="163"/>
      <c r="V76" s="170"/>
      <c r="W76" s="176" t="s">
        <v>34</v>
      </c>
      <c r="X76" s="163"/>
      <c r="Y76" s="170"/>
      <c r="Z76" s="176" t="s">
        <v>34</v>
      </c>
      <c r="AA76" s="163"/>
      <c r="AB76" s="170"/>
      <c r="AC76" s="176" t="s">
        <v>34</v>
      </c>
      <c r="AD76" s="163"/>
      <c r="AE76" s="170"/>
      <c r="AF76" s="176" t="s">
        <v>34</v>
      </c>
      <c r="AG76" s="163"/>
      <c r="AH76" s="170"/>
      <c r="AI76" s="176" t="s">
        <v>34</v>
      </c>
      <c r="AJ76" s="163"/>
      <c r="AK76" s="170"/>
      <c r="AL76" s="176" t="s">
        <v>34</v>
      </c>
      <c r="AM76" s="163"/>
      <c r="AN76" s="170"/>
      <c r="AO76" s="176" t="s">
        <v>34</v>
      </c>
      <c r="AP76" s="163"/>
      <c r="AQ76" s="170"/>
      <c r="AR76" s="176" t="s">
        <v>34</v>
      </c>
      <c r="AS76" s="163"/>
      <c r="AT76" s="170"/>
      <c r="AU76" s="176" t="s">
        <v>34</v>
      </c>
      <c r="AV76" s="163"/>
      <c r="AW76" s="170"/>
      <c r="AX76" s="176" t="s">
        <v>34</v>
      </c>
      <c r="AY76" s="163"/>
      <c r="AZ76" s="170"/>
      <c r="BA76" s="176" t="s">
        <v>34</v>
      </c>
      <c r="BB76" s="163"/>
      <c r="BC76" s="170"/>
      <c r="BD76" s="176" t="s">
        <v>34</v>
      </c>
      <c r="BE76" s="163"/>
      <c r="BF76" s="170"/>
      <c r="BG76" s="176" t="s">
        <v>34</v>
      </c>
      <c r="BH76" s="163"/>
      <c r="BI76" s="170"/>
      <c r="BJ76" s="176" t="s">
        <v>34</v>
      </c>
      <c r="BK76" s="163"/>
      <c r="BL76" s="170"/>
      <c r="BM76" s="176" t="s">
        <v>34</v>
      </c>
    </row>
    <row r="77" spans="1:65" collapsed="1" x14ac:dyDescent="0.2">
      <c r="A77" s="160" t="s">
        <v>2690</v>
      </c>
      <c r="B77" s="166" t="s">
        <v>874</v>
      </c>
      <c r="C77" s="166" t="s">
        <v>80</v>
      </c>
      <c r="D77" s="161" t="s">
        <v>25</v>
      </c>
      <c r="E77" s="161"/>
      <c r="F77" s="161" t="s">
        <v>123</v>
      </c>
      <c r="G77" s="161"/>
      <c r="H77" s="161"/>
      <c r="I77" s="161">
        <v>9999</v>
      </c>
      <c r="J77" s="161"/>
      <c r="K77" s="161"/>
      <c r="L77" s="161"/>
      <c r="M77" s="161"/>
      <c r="N77" s="161"/>
      <c r="O77" s="161"/>
      <c r="P77" s="161"/>
      <c r="Q77" s="177"/>
      <c r="R77" s="161"/>
      <c r="S77" s="161"/>
      <c r="T77" s="177"/>
      <c r="U77" s="161"/>
      <c r="V77" s="161"/>
      <c r="W77" s="177"/>
      <c r="X77" s="161"/>
      <c r="Y77" s="161"/>
      <c r="Z77" s="177"/>
      <c r="AA77" s="161"/>
      <c r="AB77" s="161"/>
      <c r="AC77" s="177"/>
      <c r="AD77" s="161"/>
      <c r="AE77" s="161"/>
      <c r="AF77" s="177"/>
      <c r="AG77" s="161"/>
      <c r="AH77" s="161"/>
      <c r="AI77" s="177"/>
      <c r="AJ77" s="161"/>
      <c r="AK77" s="161"/>
      <c r="AL77" s="177"/>
      <c r="AM77" s="161"/>
      <c r="AN77" s="161"/>
      <c r="AO77" s="177"/>
      <c r="AP77" s="161"/>
      <c r="AQ77" s="161"/>
      <c r="AR77" s="177"/>
      <c r="AS77" s="161"/>
      <c r="AT77" s="161"/>
      <c r="AU77" s="177"/>
      <c r="AV77" s="161"/>
      <c r="AW77" s="161"/>
      <c r="AX77" s="177"/>
      <c r="AY77" s="161"/>
      <c r="AZ77" s="161"/>
      <c r="BA77" s="177"/>
      <c r="BB77" s="161"/>
      <c r="BC77" s="161"/>
      <c r="BD77" s="177"/>
      <c r="BE77" s="161"/>
      <c r="BF77" s="161"/>
      <c r="BG77" s="177"/>
      <c r="BH77" s="161"/>
      <c r="BI77" s="161"/>
      <c r="BJ77" s="177"/>
      <c r="BK77" s="161"/>
      <c r="BL77" s="161"/>
      <c r="BM77" s="177"/>
    </row>
    <row r="78" spans="1:65" hidden="1" outlineLevel="1" x14ac:dyDescent="0.2">
      <c r="A78" s="160" t="s">
        <v>2691</v>
      </c>
      <c r="B78" s="163" t="s">
        <v>169</v>
      </c>
      <c r="C78" s="163" t="s">
        <v>15</v>
      </c>
      <c r="D78" s="163" t="s">
        <v>146</v>
      </c>
      <c r="E78" s="163"/>
      <c r="F78" s="163"/>
      <c r="G78" s="163"/>
      <c r="H78" s="163"/>
      <c r="I78" s="163"/>
      <c r="J78" s="163"/>
      <c r="K78" s="163"/>
      <c r="L78" s="163"/>
      <c r="M78" s="163"/>
      <c r="N78" s="163"/>
      <c r="O78" s="163"/>
      <c r="P78" s="170"/>
      <c r="Q78" s="176" t="s">
        <v>34</v>
      </c>
      <c r="R78" s="163"/>
      <c r="S78" s="170"/>
      <c r="T78" s="176" t="s">
        <v>34</v>
      </c>
      <c r="U78" s="163"/>
      <c r="V78" s="170"/>
      <c r="W78" s="176" t="s">
        <v>34</v>
      </c>
      <c r="X78" s="163"/>
      <c r="Y78" s="170"/>
      <c r="Z78" s="176" t="s">
        <v>34</v>
      </c>
      <c r="AA78" s="163"/>
      <c r="AB78" s="170"/>
      <c r="AC78" s="176" t="s">
        <v>34</v>
      </c>
      <c r="AD78" s="163"/>
      <c r="AE78" s="170"/>
      <c r="AF78" s="176" t="s">
        <v>34</v>
      </c>
      <c r="AG78" s="163"/>
      <c r="AH78" s="170"/>
      <c r="AI78" s="176" t="s">
        <v>34</v>
      </c>
      <c r="AJ78" s="163"/>
      <c r="AK78" s="170"/>
      <c r="AL78" s="176" t="s">
        <v>34</v>
      </c>
      <c r="AM78" s="163"/>
      <c r="AN78" s="170"/>
      <c r="AO78" s="176" t="s">
        <v>34</v>
      </c>
      <c r="AP78" s="163"/>
      <c r="AQ78" s="170"/>
      <c r="AR78" s="176" t="s">
        <v>34</v>
      </c>
      <c r="AS78" s="163"/>
      <c r="AT78" s="170"/>
      <c r="AU78" s="176" t="s">
        <v>34</v>
      </c>
      <c r="AV78" s="163"/>
      <c r="AW78" s="170"/>
      <c r="AX78" s="176" t="s">
        <v>34</v>
      </c>
      <c r="AY78" s="163"/>
      <c r="AZ78" s="170"/>
      <c r="BA78" s="176" t="s">
        <v>34</v>
      </c>
      <c r="BB78" s="163"/>
      <c r="BC78" s="170"/>
      <c r="BD78" s="176" t="s">
        <v>34</v>
      </c>
      <c r="BE78" s="163">
        <v>259679003</v>
      </c>
      <c r="BF78" s="170" t="s">
        <v>355</v>
      </c>
      <c r="BG78" s="176" t="s">
        <v>395</v>
      </c>
      <c r="BH78" s="163"/>
      <c r="BI78" s="170"/>
      <c r="BJ78" s="176" t="s">
        <v>34</v>
      </c>
      <c r="BK78" s="163"/>
      <c r="BL78" s="170"/>
      <c r="BM78" s="176" t="s">
        <v>34</v>
      </c>
    </row>
    <row r="79" spans="1:65" hidden="1" outlineLevel="1" x14ac:dyDescent="0.2">
      <c r="A79" s="160" t="s">
        <v>2692</v>
      </c>
      <c r="B79" s="163" t="s">
        <v>170</v>
      </c>
      <c r="C79" s="163" t="s">
        <v>15</v>
      </c>
      <c r="D79" s="163" t="s">
        <v>171</v>
      </c>
      <c r="E79" s="163"/>
      <c r="F79" s="163"/>
      <c r="G79" s="163"/>
      <c r="H79" s="163"/>
      <c r="I79" s="163"/>
      <c r="J79" s="163"/>
      <c r="K79" s="163"/>
      <c r="L79" s="163"/>
      <c r="M79" s="163"/>
      <c r="N79" s="163"/>
      <c r="O79" s="163"/>
      <c r="P79" s="170"/>
      <c r="Q79" s="176" t="s">
        <v>34</v>
      </c>
      <c r="R79" s="163"/>
      <c r="S79" s="170"/>
      <c r="T79" s="176" t="s">
        <v>34</v>
      </c>
      <c r="U79" s="163"/>
      <c r="V79" s="170"/>
      <c r="W79" s="176" t="s">
        <v>34</v>
      </c>
      <c r="X79" s="163"/>
      <c r="Y79" s="170"/>
      <c r="Z79" s="176" t="s">
        <v>34</v>
      </c>
      <c r="AA79" s="163"/>
      <c r="AB79" s="170"/>
      <c r="AC79" s="176" t="s">
        <v>34</v>
      </c>
      <c r="AD79" s="163"/>
      <c r="AE79" s="170"/>
      <c r="AF79" s="176" t="s">
        <v>34</v>
      </c>
      <c r="AG79" s="163"/>
      <c r="AH79" s="170"/>
      <c r="AI79" s="176" t="s">
        <v>34</v>
      </c>
      <c r="AJ79" s="163"/>
      <c r="AK79" s="170"/>
      <c r="AL79" s="176" t="s">
        <v>34</v>
      </c>
      <c r="AM79" s="163"/>
      <c r="AN79" s="170"/>
      <c r="AO79" s="176" t="s">
        <v>34</v>
      </c>
      <c r="AP79" s="163"/>
      <c r="AQ79" s="170"/>
      <c r="AR79" s="176" t="s">
        <v>34</v>
      </c>
      <c r="AS79" s="163"/>
      <c r="AT79" s="170"/>
      <c r="AU79" s="176" t="s">
        <v>34</v>
      </c>
      <c r="AV79" s="163"/>
      <c r="AW79" s="170"/>
      <c r="AX79" s="176" t="s">
        <v>34</v>
      </c>
      <c r="AY79" s="163"/>
      <c r="AZ79" s="170"/>
      <c r="BA79" s="176" t="s">
        <v>34</v>
      </c>
      <c r="BB79" s="163"/>
      <c r="BC79" s="170"/>
      <c r="BD79" s="176" t="s">
        <v>34</v>
      </c>
      <c r="BE79" s="163" t="s">
        <v>2718</v>
      </c>
      <c r="BF79" s="170" t="s">
        <v>369</v>
      </c>
      <c r="BG79" s="176" t="s">
        <v>16</v>
      </c>
      <c r="BH79" s="163"/>
      <c r="BI79" s="170"/>
      <c r="BJ79" s="176" t="s">
        <v>34</v>
      </c>
      <c r="BK79" s="163"/>
      <c r="BL79" s="170"/>
      <c r="BM79" s="176" t="s">
        <v>34</v>
      </c>
    </row>
    <row r="80" spans="1:65" hidden="1" outlineLevel="1" x14ac:dyDescent="0.2">
      <c r="A80" s="160" t="s">
        <v>2693</v>
      </c>
      <c r="B80" s="163" t="s">
        <v>172</v>
      </c>
      <c r="C80" s="163" t="s">
        <v>30</v>
      </c>
      <c r="D80" s="163" t="s">
        <v>173</v>
      </c>
      <c r="E80" s="163"/>
      <c r="F80" s="163"/>
      <c r="G80" s="163"/>
      <c r="H80" s="163"/>
      <c r="I80" s="163" t="s">
        <v>174</v>
      </c>
      <c r="J80" s="163"/>
      <c r="K80" s="163"/>
      <c r="L80" s="163"/>
      <c r="M80" s="163"/>
      <c r="N80" s="163"/>
      <c r="O80" s="163"/>
      <c r="P80" s="170"/>
      <c r="Q80" s="176" t="s">
        <v>34</v>
      </c>
      <c r="R80" s="163"/>
      <c r="S80" s="170"/>
      <c r="T80" s="176" t="s">
        <v>34</v>
      </c>
      <c r="U80" s="163"/>
      <c r="V80" s="170"/>
      <c r="W80" s="176" t="s">
        <v>34</v>
      </c>
      <c r="X80" s="163"/>
      <c r="Y80" s="170"/>
      <c r="Z80" s="176" t="s">
        <v>34</v>
      </c>
      <c r="AA80" s="163"/>
      <c r="AB80" s="170"/>
      <c r="AC80" s="176" t="s">
        <v>34</v>
      </c>
      <c r="AD80" s="163"/>
      <c r="AE80" s="170"/>
      <c r="AF80" s="176" t="s">
        <v>34</v>
      </c>
      <c r="AG80" s="163"/>
      <c r="AH80" s="170"/>
      <c r="AI80" s="176" t="s">
        <v>34</v>
      </c>
      <c r="AJ80" s="163"/>
      <c r="AK80" s="170"/>
      <c r="AL80" s="176" t="s">
        <v>34</v>
      </c>
      <c r="AM80" s="163"/>
      <c r="AN80" s="170"/>
      <c r="AO80" s="176" t="s">
        <v>34</v>
      </c>
      <c r="AP80" s="163"/>
      <c r="AQ80" s="170"/>
      <c r="AR80" s="176" t="s">
        <v>34</v>
      </c>
      <c r="AS80" s="163"/>
      <c r="AT80" s="170"/>
      <c r="AU80" s="176" t="s">
        <v>34</v>
      </c>
      <c r="AV80" s="163"/>
      <c r="AW80" s="170"/>
      <c r="AX80" s="176" t="s">
        <v>34</v>
      </c>
      <c r="AY80" s="163"/>
      <c r="AZ80" s="170"/>
      <c r="BA80" s="176" t="s">
        <v>34</v>
      </c>
      <c r="BB80" s="163"/>
      <c r="BC80" s="170"/>
      <c r="BD80" s="176" t="s">
        <v>34</v>
      </c>
      <c r="BE80" s="170" t="s">
        <v>586</v>
      </c>
      <c r="BF80" s="170" t="s">
        <v>355</v>
      </c>
      <c r="BG80" s="176" t="s">
        <v>395</v>
      </c>
      <c r="BH80" s="163"/>
      <c r="BI80" s="170"/>
      <c r="BJ80" s="176" t="s">
        <v>34</v>
      </c>
      <c r="BK80" s="163"/>
      <c r="BL80" s="170"/>
      <c r="BM80" s="176" t="s">
        <v>34</v>
      </c>
    </row>
    <row r="81" spans="1:65" hidden="1" outlineLevel="1" x14ac:dyDescent="0.2">
      <c r="A81" s="160" t="s">
        <v>2694</v>
      </c>
      <c r="B81" s="163" t="s">
        <v>182</v>
      </c>
      <c r="C81" s="163" t="s">
        <v>15</v>
      </c>
      <c r="D81" s="163" t="s">
        <v>185</v>
      </c>
      <c r="E81" s="163"/>
      <c r="F81" s="163"/>
      <c r="G81" s="163"/>
      <c r="H81" s="163"/>
      <c r="I81" s="163"/>
      <c r="J81" s="163"/>
      <c r="K81" s="163"/>
      <c r="L81" s="163"/>
      <c r="M81" s="163"/>
      <c r="N81" s="163"/>
      <c r="O81" s="163"/>
      <c r="P81" s="170"/>
      <c r="Q81" s="176" t="s">
        <v>34</v>
      </c>
      <c r="R81" s="163"/>
      <c r="S81" s="170"/>
      <c r="T81" s="176" t="s">
        <v>34</v>
      </c>
      <c r="U81" s="163"/>
      <c r="V81" s="170"/>
      <c r="W81" s="176" t="s">
        <v>34</v>
      </c>
      <c r="X81" s="163"/>
      <c r="Y81" s="170"/>
      <c r="Z81" s="176" t="s">
        <v>34</v>
      </c>
      <c r="AA81" s="163"/>
      <c r="AB81" s="170"/>
      <c r="AC81" s="176" t="s">
        <v>34</v>
      </c>
      <c r="AD81" s="163"/>
      <c r="AE81" s="170"/>
      <c r="AF81" s="176" t="s">
        <v>34</v>
      </c>
      <c r="AG81" s="163"/>
      <c r="AH81" s="170"/>
      <c r="AI81" s="176" t="s">
        <v>34</v>
      </c>
      <c r="AJ81" s="163"/>
      <c r="AK81" s="170"/>
      <c r="AL81" s="176" t="s">
        <v>34</v>
      </c>
      <c r="AM81" s="163"/>
      <c r="AN81" s="170"/>
      <c r="AO81" s="176" t="s">
        <v>34</v>
      </c>
      <c r="AP81" s="163"/>
      <c r="AQ81" s="170"/>
      <c r="AR81" s="176" t="s">
        <v>34</v>
      </c>
      <c r="AS81" s="163"/>
      <c r="AT81" s="170"/>
      <c r="AU81" s="176" t="s">
        <v>34</v>
      </c>
      <c r="AV81" s="163"/>
      <c r="AW81" s="170"/>
      <c r="AX81" s="176" t="s">
        <v>34</v>
      </c>
      <c r="AY81" s="163"/>
      <c r="AZ81" s="170"/>
      <c r="BA81" s="176" t="s">
        <v>34</v>
      </c>
      <c r="BB81" s="163"/>
      <c r="BC81" s="170"/>
      <c r="BD81" s="176" t="s">
        <v>34</v>
      </c>
      <c r="BE81" s="163">
        <v>20130731</v>
      </c>
      <c r="BF81" s="170" t="s">
        <v>357</v>
      </c>
      <c r="BG81" s="176" t="s">
        <v>16</v>
      </c>
      <c r="BH81" s="163"/>
      <c r="BI81" s="170"/>
      <c r="BJ81" s="176" t="s">
        <v>34</v>
      </c>
      <c r="BK81" s="163"/>
      <c r="BL81" s="170"/>
      <c r="BM81" s="176" t="s">
        <v>34</v>
      </c>
    </row>
    <row r="82" spans="1:65" hidden="1" outlineLevel="1" x14ac:dyDescent="0.2">
      <c r="A82" s="160" t="s">
        <v>2695</v>
      </c>
      <c r="B82" s="163" t="s">
        <v>183</v>
      </c>
      <c r="C82" s="163" t="s">
        <v>15</v>
      </c>
      <c r="D82" s="163" t="s">
        <v>185</v>
      </c>
      <c r="E82" s="163"/>
      <c r="F82" s="163"/>
      <c r="G82" s="163"/>
      <c r="H82" s="163"/>
      <c r="I82" s="163"/>
      <c r="J82" s="163"/>
      <c r="K82" s="163"/>
      <c r="L82" s="163"/>
      <c r="M82" s="163"/>
      <c r="N82" s="163"/>
      <c r="O82" s="163"/>
      <c r="P82" s="170"/>
      <c r="Q82" s="176" t="s">
        <v>34</v>
      </c>
      <c r="R82" s="163"/>
      <c r="S82" s="170"/>
      <c r="T82" s="176" t="s">
        <v>34</v>
      </c>
      <c r="U82" s="163"/>
      <c r="V82" s="170"/>
      <c r="W82" s="176" t="s">
        <v>34</v>
      </c>
      <c r="X82" s="163"/>
      <c r="Y82" s="170"/>
      <c r="Z82" s="176" t="s">
        <v>34</v>
      </c>
      <c r="AA82" s="163"/>
      <c r="AB82" s="170"/>
      <c r="AC82" s="176" t="s">
        <v>34</v>
      </c>
      <c r="AD82" s="163"/>
      <c r="AE82" s="170"/>
      <c r="AF82" s="176" t="s">
        <v>34</v>
      </c>
      <c r="AG82" s="163"/>
      <c r="AH82" s="170"/>
      <c r="AI82" s="176" t="s">
        <v>34</v>
      </c>
      <c r="AJ82" s="163"/>
      <c r="AK82" s="170"/>
      <c r="AL82" s="176" t="s">
        <v>34</v>
      </c>
      <c r="AM82" s="163"/>
      <c r="AN82" s="170"/>
      <c r="AO82" s="176" t="s">
        <v>34</v>
      </c>
      <c r="AP82" s="163"/>
      <c r="AQ82" s="170"/>
      <c r="AR82" s="176" t="s">
        <v>34</v>
      </c>
      <c r="AS82" s="163"/>
      <c r="AT82" s="170"/>
      <c r="AU82" s="176" t="s">
        <v>34</v>
      </c>
      <c r="AV82" s="163"/>
      <c r="AW82" s="170"/>
      <c r="AX82" s="176" t="s">
        <v>34</v>
      </c>
      <c r="AY82" s="163"/>
      <c r="AZ82" s="170"/>
      <c r="BA82" s="176" t="s">
        <v>34</v>
      </c>
      <c r="BB82" s="163"/>
      <c r="BC82" s="170"/>
      <c r="BD82" s="176" t="s">
        <v>34</v>
      </c>
      <c r="BE82" s="163"/>
      <c r="BF82" s="170"/>
      <c r="BG82" s="176" t="s">
        <v>34</v>
      </c>
      <c r="BH82" s="163"/>
      <c r="BI82" s="170"/>
      <c r="BJ82" s="176" t="s">
        <v>34</v>
      </c>
      <c r="BK82" s="163"/>
      <c r="BL82" s="170"/>
      <c r="BM82" s="176" t="s">
        <v>34</v>
      </c>
    </row>
    <row r="83" spans="1:65" collapsed="1" x14ac:dyDescent="0.2">
      <c r="A83" s="160" t="s">
        <v>2696</v>
      </c>
      <c r="B83" s="166" t="s">
        <v>874</v>
      </c>
      <c r="C83" s="166" t="s">
        <v>80</v>
      </c>
      <c r="D83" s="161" t="s">
        <v>25</v>
      </c>
      <c r="E83" s="161"/>
      <c r="F83" s="161" t="s">
        <v>123</v>
      </c>
      <c r="G83" s="161"/>
      <c r="H83" s="161"/>
      <c r="I83" s="161">
        <v>9999</v>
      </c>
      <c r="J83" s="161"/>
      <c r="K83" s="161"/>
      <c r="L83" s="161"/>
      <c r="M83" s="161"/>
      <c r="N83" s="161"/>
      <c r="O83" s="161"/>
      <c r="P83" s="161"/>
      <c r="Q83" s="177"/>
      <c r="R83" s="161"/>
      <c r="S83" s="161"/>
      <c r="T83" s="177"/>
      <c r="U83" s="161"/>
      <c r="V83" s="161"/>
      <c r="W83" s="177"/>
      <c r="X83" s="161"/>
      <c r="Y83" s="161"/>
      <c r="Z83" s="177"/>
      <c r="AA83" s="161"/>
      <c r="AB83" s="161"/>
      <c r="AC83" s="177"/>
      <c r="AD83" s="161"/>
      <c r="AE83" s="161"/>
      <c r="AF83" s="177"/>
      <c r="AG83" s="161"/>
      <c r="AH83" s="161"/>
      <c r="AI83" s="177"/>
      <c r="AJ83" s="161"/>
      <c r="AK83" s="161"/>
      <c r="AL83" s="177"/>
      <c r="AM83" s="161"/>
      <c r="AN83" s="161"/>
      <c r="AO83" s="177"/>
      <c r="AP83" s="161"/>
      <c r="AQ83" s="161"/>
      <c r="AR83" s="177"/>
      <c r="AS83" s="161"/>
      <c r="AT83" s="161"/>
      <c r="AU83" s="177"/>
      <c r="AV83" s="161"/>
      <c r="AW83" s="161"/>
      <c r="AX83" s="177"/>
      <c r="AY83" s="161"/>
      <c r="AZ83" s="161"/>
      <c r="BA83" s="177"/>
      <c r="BB83" s="161"/>
      <c r="BC83" s="161"/>
      <c r="BD83" s="177"/>
      <c r="BE83" s="161"/>
      <c r="BF83" s="161"/>
      <c r="BG83" s="177"/>
      <c r="BH83" s="161"/>
      <c r="BI83" s="161"/>
      <c r="BJ83" s="177"/>
      <c r="BK83" s="161"/>
      <c r="BL83" s="161"/>
      <c r="BM83" s="177"/>
    </row>
    <row r="84" spans="1:65" hidden="1" outlineLevel="1" x14ac:dyDescent="0.2">
      <c r="A84" s="160" t="s">
        <v>2697</v>
      </c>
      <c r="B84" s="163" t="s">
        <v>169</v>
      </c>
      <c r="C84" s="163" t="s">
        <v>15</v>
      </c>
      <c r="D84" s="163" t="s">
        <v>146</v>
      </c>
      <c r="E84" s="163"/>
      <c r="F84" s="163"/>
      <c r="G84" s="163"/>
      <c r="H84" s="163"/>
      <c r="I84" s="163"/>
      <c r="J84" s="163"/>
      <c r="K84" s="163"/>
      <c r="L84" s="163"/>
      <c r="M84" s="163"/>
      <c r="N84" s="163"/>
      <c r="O84" s="163"/>
      <c r="P84" s="170"/>
      <c r="Q84" s="176" t="s">
        <v>34</v>
      </c>
      <c r="R84" s="163"/>
      <c r="S84" s="170"/>
      <c r="T84" s="176" t="s">
        <v>34</v>
      </c>
      <c r="U84" s="163"/>
      <c r="V84" s="170"/>
      <c r="W84" s="176" t="s">
        <v>34</v>
      </c>
      <c r="X84" s="163"/>
      <c r="Y84" s="170"/>
      <c r="Z84" s="176" t="s">
        <v>34</v>
      </c>
      <c r="AA84" s="163"/>
      <c r="AB84" s="170"/>
      <c r="AC84" s="176" t="s">
        <v>34</v>
      </c>
      <c r="AD84" s="163"/>
      <c r="AE84" s="170"/>
      <c r="AF84" s="176" t="s">
        <v>34</v>
      </c>
      <c r="AG84" s="163"/>
      <c r="AH84" s="170"/>
      <c r="AI84" s="176" t="s">
        <v>34</v>
      </c>
      <c r="AJ84" s="163"/>
      <c r="AK84" s="170"/>
      <c r="AL84" s="176" t="s">
        <v>34</v>
      </c>
      <c r="AM84" s="163"/>
      <c r="AN84" s="170"/>
      <c r="AO84" s="176" t="s">
        <v>34</v>
      </c>
      <c r="AP84" s="163"/>
      <c r="AQ84" s="170"/>
      <c r="AR84" s="176" t="s">
        <v>34</v>
      </c>
      <c r="AS84" s="163"/>
      <c r="AT84" s="170"/>
      <c r="AU84" s="176" t="s">
        <v>34</v>
      </c>
      <c r="AV84" s="163"/>
      <c r="AW84" s="170"/>
      <c r="AX84" s="176" t="s">
        <v>34</v>
      </c>
      <c r="AY84" s="163"/>
      <c r="AZ84" s="170"/>
      <c r="BA84" s="176" t="s">
        <v>34</v>
      </c>
      <c r="BB84" s="163"/>
      <c r="BC84" s="170"/>
      <c r="BD84" s="176" t="s">
        <v>34</v>
      </c>
      <c r="BE84" s="163">
        <v>397062007</v>
      </c>
      <c r="BF84" s="170" t="s">
        <v>355</v>
      </c>
      <c r="BG84" s="176" t="s">
        <v>395</v>
      </c>
      <c r="BH84" s="163"/>
      <c r="BI84" s="170"/>
      <c r="BJ84" s="176" t="s">
        <v>34</v>
      </c>
      <c r="BK84" s="163"/>
      <c r="BL84" s="170"/>
      <c r="BM84" s="176" t="s">
        <v>34</v>
      </c>
    </row>
    <row r="85" spans="1:65" hidden="1" outlineLevel="1" x14ac:dyDescent="0.2">
      <c r="A85" s="160" t="s">
        <v>2698</v>
      </c>
      <c r="B85" s="163" t="s">
        <v>170</v>
      </c>
      <c r="C85" s="163" t="s">
        <v>15</v>
      </c>
      <c r="D85" s="163" t="s">
        <v>171</v>
      </c>
      <c r="E85" s="163"/>
      <c r="F85" s="163"/>
      <c r="G85" s="163"/>
      <c r="H85" s="163"/>
      <c r="I85" s="163"/>
      <c r="J85" s="163"/>
      <c r="K85" s="163"/>
      <c r="L85" s="163"/>
      <c r="M85" s="163"/>
      <c r="N85" s="163"/>
      <c r="O85" s="163"/>
      <c r="P85" s="170"/>
      <c r="Q85" s="176" t="s">
        <v>34</v>
      </c>
      <c r="R85" s="163"/>
      <c r="S85" s="170"/>
      <c r="T85" s="176" t="s">
        <v>34</v>
      </c>
      <c r="U85" s="163"/>
      <c r="V85" s="170"/>
      <c r="W85" s="176" t="s">
        <v>34</v>
      </c>
      <c r="X85" s="163"/>
      <c r="Y85" s="170"/>
      <c r="Z85" s="176" t="s">
        <v>34</v>
      </c>
      <c r="AA85" s="163"/>
      <c r="AB85" s="170"/>
      <c r="AC85" s="176" t="s">
        <v>34</v>
      </c>
      <c r="AD85" s="163"/>
      <c r="AE85" s="170"/>
      <c r="AF85" s="176" t="s">
        <v>34</v>
      </c>
      <c r="AG85" s="163"/>
      <c r="AH85" s="170"/>
      <c r="AI85" s="176" t="s">
        <v>34</v>
      </c>
      <c r="AJ85" s="163"/>
      <c r="AK85" s="170"/>
      <c r="AL85" s="176" t="s">
        <v>34</v>
      </c>
      <c r="AM85" s="163"/>
      <c r="AN85" s="170"/>
      <c r="AO85" s="176" t="s">
        <v>34</v>
      </c>
      <c r="AP85" s="163"/>
      <c r="AQ85" s="170"/>
      <c r="AR85" s="176" t="s">
        <v>34</v>
      </c>
      <c r="AS85" s="163"/>
      <c r="AT85" s="170"/>
      <c r="AU85" s="176" t="s">
        <v>34</v>
      </c>
      <c r="AV85" s="163"/>
      <c r="AW85" s="170"/>
      <c r="AX85" s="176" t="s">
        <v>34</v>
      </c>
      <c r="AY85" s="163"/>
      <c r="AZ85" s="170"/>
      <c r="BA85" s="176" t="s">
        <v>34</v>
      </c>
      <c r="BB85" s="163"/>
      <c r="BC85" s="170"/>
      <c r="BD85" s="176" t="s">
        <v>34</v>
      </c>
      <c r="BE85" s="163" t="s">
        <v>2719</v>
      </c>
      <c r="BF85" s="170" t="s">
        <v>369</v>
      </c>
      <c r="BG85" s="176" t="s">
        <v>16</v>
      </c>
      <c r="BH85" s="163"/>
      <c r="BI85" s="170"/>
      <c r="BJ85" s="176" t="s">
        <v>34</v>
      </c>
      <c r="BK85" s="163"/>
      <c r="BL85" s="170"/>
      <c r="BM85" s="176" t="s">
        <v>34</v>
      </c>
    </row>
    <row r="86" spans="1:65" hidden="1" outlineLevel="1" x14ac:dyDescent="0.2">
      <c r="A86" s="160" t="s">
        <v>2699</v>
      </c>
      <c r="B86" s="163" t="s">
        <v>172</v>
      </c>
      <c r="C86" s="163" t="s">
        <v>30</v>
      </c>
      <c r="D86" s="163" t="s">
        <v>173</v>
      </c>
      <c r="E86" s="163"/>
      <c r="F86" s="163"/>
      <c r="G86" s="163"/>
      <c r="H86" s="163"/>
      <c r="I86" s="163" t="s">
        <v>174</v>
      </c>
      <c r="J86" s="163"/>
      <c r="K86" s="163"/>
      <c r="L86" s="163"/>
      <c r="M86" s="163"/>
      <c r="N86" s="163"/>
      <c r="O86" s="163"/>
      <c r="P86" s="170"/>
      <c r="Q86" s="176" t="s">
        <v>34</v>
      </c>
      <c r="R86" s="163"/>
      <c r="S86" s="170"/>
      <c r="T86" s="176" t="s">
        <v>34</v>
      </c>
      <c r="U86" s="163"/>
      <c r="V86" s="170"/>
      <c r="W86" s="176" t="s">
        <v>34</v>
      </c>
      <c r="X86" s="163"/>
      <c r="Y86" s="170"/>
      <c r="Z86" s="176" t="s">
        <v>34</v>
      </c>
      <c r="AA86" s="163"/>
      <c r="AB86" s="170"/>
      <c r="AC86" s="176" t="s">
        <v>34</v>
      </c>
      <c r="AD86" s="163"/>
      <c r="AE86" s="170"/>
      <c r="AF86" s="176" t="s">
        <v>34</v>
      </c>
      <c r="AG86" s="163"/>
      <c r="AH86" s="170"/>
      <c r="AI86" s="176" t="s">
        <v>34</v>
      </c>
      <c r="AJ86" s="163"/>
      <c r="AK86" s="170"/>
      <c r="AL86" s="176" t="s">
        <v>34</v>
      </c>
      <c r="AM86" s="163"/>
      <c r="AN86" s="170"/>
      <c r="AO86" s="176" t="s">
        <v>34</v>
      </c>
      <c r="AP86" s="163"/>
      <c r="AQ86" s="170"/>
      <c r="AR86" s="176" t="s">
        <v>34</v>
      </c>
      <c r="AS86" s="163"/>
      <c r="AT86" s="170"/>
      <c r="AU86" s="176" t="s">
        <v>34</v>
      </c>
      <c r="AV86" s="163"/>
      <c r="AW86" s="170"/>
      <c r="AX86" s="176" t="s">
        <v>34</v>
      </c>
      <c r="AY86" s="163"/>
      <c r="AZ86" s="170"/>
      <c r="BA86" s="176" t="s">
        <v>34</v>
      </c>
      <c r="BB86" s="163"/>
      <c r="BC86" s="170"/>
      <c r="BD86" s="176" t="s">
        <v>34</v>
      </c>
      <c r="BE86" s="170" t="s">
        <v>586</v>
      </c>
      <c r="BF86" s="170" t="s">
        <v>355</v>
      </c>
      <c r="BG86" s="176" t="s">
        <v>395</v>
      </c>
      <c r="BH86" s="163"/>
      <c r="BI86" s="170"/>
      <c r="BJ86" s="176" t="s">
        <v>34</v>
      </c>
      <c r="BK86" s="163"/>
      <c r="BL86" s="170"/>
      <c r="BM86" s="176" t="s">
        <v>34</v>
      </c>
    </row>
    <row r="87" spans="1:65" hidden="1" outlineLevel="1" x14ac:dyDescent="0.2">
      <c r="A87" s="160" t="s">
        <v>2700</v>
      </c>
      <c r="B87" s="163" t="s">
        <v>182</v>
      </c>
      <c r="C87" s="163" t="s">
        <v>15</v>
      </c>
      <c r="D87" s="163" t="s">
        <v>185</v>
      </c>
      <c r="E87" s="163"/>
      <c r="F87" s="163"/>
      <c r="G87" s="163"/>
      <c r="H87" s="163"/>
      <c r="I87" s="163"/>
      <c r="J87" s="163"/>
      <c r="K87" s="163"/>
      <c r="L87" s="163"/>
      <c r="M87" s="163"/>
      <c r="N87" s="163"/>
      <c r="O87" s="163"/>
      <c r="P87" s="170"/>
      <c r="Q87" s="176" t="s">
        <v>34</v>
      </c>
      <c r="R87" s="163"/>
      <c r="S87" s="170"/>
      <c r="T87" s="176" t="s">
        <v>34</v>
      </c>
      <c r="U87" s="163"/>
      <c r="V87" s="170"/>
      <c r="W87" s="176" t="s">
        <v>34</v>
      </c>
      <c r="X87" s="163"/>
      <c r="Y87" s="170"/>
      <c r="Z87" s="176" t="s">
        <v>34</v>
      </c>
      <c r="AA87" s="163"/>
      <c r="AB87" s="170"/>
      <c r="AC87" s="176" t="s">
        <v>34</v>
      </c>
      <c r="AD87" s="163"/>
      <c r="AE87" s="170"/>
      <c r="AF87" s="176" t="s">
        <v>34</v>
      </c>
      <c r="AG87" s="163"/>
      <c r="AH87" s="170"/>
      <c r="AI87" s="176" t="s">
        <v>34</v>
      </c>
      <c r="AJ87" s="163"/>
      <c r="AK87" s="170"/>
      <c r="AL87" s="176" t="s">
        <v>34</v>
      </c>
      <c r="AM87" s="163"/>
      <c r="AN87" s="170"/>
      <c r="AO87" s="176" t="s">
        <v>34</v>
      </c>
      <c r="AP87" s="163"/>
      <c r="AQ87" s="170"/>
      <c r="AR87" s="176" t="s">
        <v>34</v>
      </c>
      <c r="AS87" s="163"/>
      <c r="AT87" s="170"/>
      <c r="AU87" s="176" t="s">
        <v>34</v>
      </c>
      <c r="AV87" s="163"/>
      <c r="AW87" s="170"/>
      <c r="AX87" s="176" t="s">
        <v>34</v>
      </c>
      <c r="AY87" s="163"/>
      <c r="AZ87" s="170"/>
      <c r="BA87" s="176" t="s">
        <v>34</v>
      </c>
      <c r="BB87" s="163">
        <v>20130731</v>
      </c>
      <c r="BC87" s="170" t="s">
        <v>357</v>
      </c>
      <c r="BD87" s="176" t="s">
        <v>16</v>
      </c>
      <c r="BE87" s="163">
        <v>20130731</v>
      </c>
      <c r="BF87" s="170" t="s">
        <v>357</v>
      </c>
      <c r="BG87" s="176" t="s">
        <v>16</v>
      </c>
      <c r="BH87" s="163"/>
      <c r="BI87" s="170"/>
      <c r="BJ87" s="176" t="s">
        <v>34</v>
      </c>
      <c r="BK87" s="163"/>
      <c r="BL87" s="170"/>
      <c r="BM87" s="176" t="s">
        <v>34</v>
      </c>
    </row>
    <row r="88" spans="1:65" hidden="1" outlineLevel="1" x14ac:dyDescent="0.2">
      <c r="A88" s="160" t="s">
        <v>2701</v>
      </c>
      <c r="B88" s="163" t="s">
        <v>183</v>
      </c>
      <c r="C88" s="163" t="s">
        <v>15</v>
      </c>
      <c r="D88" s="163" t="s">
        <v>185</v>
      </c>
      <c r="E88" s="163"/>
      <c r="F88" s="163"/>
      <c r="G88" s="163"/>
      <c r="H88" s="163"/>
      <c r="I88" s="163"/>
      <c r="J88" s="163"/>
      <c r="K88" s="163"/>
      <c r="L88" s="163"/>
      <c r="M88" s="163"/>
      <c r="N88" s="163"/>
      <c r="O88" s="163"/>
      <c r="P88" s="170"/>
      <c r="Q88" s="176" t="s">
        <v>34</v>
      </c>
      <c r="R88" s="163"/>
      <c r="S88" s="170"/>
      <c r="T88" s="176" t="s">
        <v>34</v>
      </c>
      <c r="U88" s="163"/>
      <c r="V88" s="170"/>
      <c r="W88" s="176" t="s">
        <v>34</v>
      </c>
      <c r="X88" s="163"/>
      <c r="Y88" s="170"/>
      <c r="Z88" s="176" t="s">
        <v>34</v>
      </c>
      <c r="AA88" s="163"/>
      <c r="AB88" s="170"/>
      <c r="AC88" s="176" t="s">
        <v>34</v>
      </c>
      <c r="AD88" s="163"/>
      <c r="AE88" s="170"/>
      <c r="AF88" s="176" t="s">
        <v>34</v>
      </c>
      <c r="AG88" s="163"/>
      <c r="AH88" s="170"/>
      <c r="AI88" s="176" t="s">
        <v>34</v>
      </c>
      <c r="AJ88" s="163"/>
      <c r="AK88" s="170"/>
      <c r="AL88" s="176" t="s">
        <v>34</v>
      </c>
      <c r="AM88" s="163"/>
      <c r="AN88" s="170"/>
      <c r="AO88" s="176" t="s">
        <v>34</v>
      </c>
      <c r="AP88" s="163"/>
      <c r="AQ88" s="170"/>
      <c r="AR88" s="176" t="s">
        <v>34</v>
      </c>
      <c r="AS88" s="163"/>
      <c r="AT88" s="170"/>
      <c r="AU88" s="176" t="s">
        <v>34</v>
      </c>
      <c r="AV88" s="163"/>
      <c r="AW88" s="170"/>
      <c r="AX88" s="176" t="s">
        <v>34</v>
      </c>
      <c r="AY88" s="163"/>
      <c r="AZ88" s="170"/>
      <c r="BA88" s="176" t="s">
        <v>34</v>
      </c>
      <c r="BB88" s="163"/>
      <c r="BC88" s="170"/>
      <c r="BD88" s="176" t="s">
        <v>34</v>
      </c>
      <c r="BE88" s="163"/>
      <c r="BF88" s="170"/>
      <c r="BG88" s="176" t="s">
        <v>34</v>
      </c>
      <c r="BH88" s="163"/>
      <c r="BI88" s="170"/>
      <c r="BJ88" s="176" t="s">
        <v>34</v>
      </c>
      <c r="BK88" s="163"/>
      <c r="BL88" s="170"/>
      <c r="BM88" s="176" t="s">
        <v>34</v>
      </c>
    </row>
    <row r="89" spans="1:65" collapsed="1" x14ac:dyDescent="0.2">
      <c r="A89" s="160" t="s">
        <v>166</v>
      </c>
      <c r="B89" s="163" t="s">
        <v>164</v>
      </c>
      <c r="C89" s="163" t="s">
        <v>30</v>
      </c>
      <c r="D89" s="163" t="s">
        <v>25</v>
      </c>
      <c r="E89" s="163"/>
      <c r="F89" s="163" t="s">
        <v>70</v>
      </c>
      <c r="G89" s="163"/>
      <c r="H89" s="163"/>
      <c r="I89" s="163" t="s">
        <v>344</v>
      </c>
      <c r="J89" s="163"/>
      <c r="K89" s="163"/>
      <c r="L89" s="163"/>
      <c r="M89" s="163"/>
      <c r="N89" s="163"/>
      <c r="O89" s="163" t="s">
        <v>80</v>
      </c>
      <c r="P89" s="170" t="s">
        <v>355</v>
      </c>
      <c r="Q89" s="176" t="s">
        <v>395</v>
      </c>
      <c r="R89" s="163" t="s">
        <v>80</v>
      </c>
      <c r="S89" s="170" t="s">
        <v>355</v>
      </c>
      <c r="T89" s="176" t="s">
        <v>395</v>
      </c>
      <c r="U89" s="163" t="s">
        <v>80</v>
      </c>
      <c r="V89" s="170" t="s">
        <v>355</v>
      </c>
      <c r="W89" s="176" t="s">
        <v>395</v>
      </c>
      <c r="X89" s="163" t="s">
        <v>80</v>
      </c>
      <c r="Y89" s="170" t="s">
        <v>355</v>
      </c>
      <c r="Z89" s="176" t="s">
        <v>395</v>
      </c>
      <c r="AA89" s="163" t="s">
        <v>80</v>
      </c>
      <c r="AB89" s="170" t="s">
        <v>355</v>
      </c>
      <c r="AC89" s="176" t="s">
        <v>395</v>
      </c>
      <c r="AD89" s="163" t="s">
        <v>80</v>
      </c>
      <c r="AE89" s="170" t="s">
        <v>355</v>
      </c>
      <c r="AF89" s="176" t="s">
        <v>395</v>
      </c>
      <c r="AG89" s="163" t="s">
        <v>80</v>
      </c>
      <c r="AH89" s="170" t="s">
        <v>355</v>
      </c>
      <c r="AI89" s="176" t="s">
        <v>395</v>
      </c>
      <c r="AJ89" s="163" t="s">
        <v>80</v>
      </c>
      <c r="AK89" s="170" t="s">
        <v>355</v>
      </c>
      <c r="AL89" s="176" t="s">
        <v>395</v>
      </c>
      <c r="AM89" s="163" t="s">
        <v>80</v>
      </c>
      <c r="AN89" s="170" t="s">
        <v>355</v>
      </c>
      <c r="AO89" s="176" t="s">
        <v>395</v>
      </c>
      <c r="AP89" s="163" t="s">
        <v>80</v>
      </c>
      <c r="AQ89" s="170" t="s">
        <v>355</v>
      </c>
      <c r="AR89" s="176" t="s">
        <v>395</v>
      </c>
      <c r="AS89" s="163" t="s">
        <v>80</v>
      </c>
      <c r="AT89" s="170" t="s">
        <v>355</v>
      </c>
      <c r="AU89" s="176" t="s">
        <v>395</v>
      </c>
      <c r="AV89" s="163" t="s">
        <v>80</v>
      </c>
      <c r="AW89" s="170" t="s">
        <v>355</v>
      </c>
      <c r="AX89" s="176" t="s">
        <v>395</v>
      </c>
      <c r="AY89" s="163" t="s">
        <v>80</v>
      </c>
      <c r="AZ89" s="170" t="s">
        <v>355</v>
      </c>
      <c r="BA89" s="176" t="s">
        <v>395</v>
      </c>
      <c r="BB89" s="163"/>
      <c r="BC89" s="170"/>
      <c r="BD89" s="176" t="s">
        <v>34</v>
      </c>
      <c r="BE89" s="163" t="s">
        <v>80</v>
      </c>
      <c r="BF89" s="170" t="s">
        <v>355</v>
      </c>
      <c r="BG89" s="176" t="s">
        <v>395</v>
      </c>
      <c r="BH89" s="163"/>
      <c r="BI89" s="170"/>
      <c r="BJ89" s="176" t="s">
        <v>34</v>
      </c>
      <c r="BK89" s="163"/>
      <c r="BL89" s="170"/>
      <c r="BM89" s="176" t="s">
        <v>34</v>
      </c>
    </row>
  </sheetData>
  <autoFilter ref="A1:I89"/>
  <mergeCells count="48">
    <mergeCell ref="L1:L3"/>
    <mergeCell ref="M1:M3"/>
    <mergeCell ref="F1:F3"/>
    <mergeCell ref="A1:A2"/>
    <mergeCell ref="B1:B2"/>
    <mergeCell ref="C1:C3"/>
    <mergeCell ref="D1:D3"/>
    <mergeCell ref="E1:E3"/>
    <mergeCell ref="G1:G3"/>
    <mergeCell ref="H1:H3"/>
    <mergeCell ref="I1:I3"/>
    <mergeCell ref="J1:J3"/>
    <mergeCell ref="K1:K3"/>
    <mergeCell ref="AD1:AF1"/>
    <mergeCell ref="AD2:AF2"/>
    <mergeCell ref="AG1:AI1"/>
    <mergeCell ref="AG2:AI2"/>
    <mergeCell ref="N1:N3"/>
    <mergeCell ref="O1:Q1"/>
    <mergeCell ref="O2:Q2"/>
    <mergeCell ref="AA1:AC1"/>
    <mergeCell ref="AA2:AC2"/>
    <mergeCell ref="X1:Z1"/>
    <mergeCell ref="X2:Z2"/>
    <mergeCell ref="R1:T1"/>
    <mergeCell ref="U1:W1"/>
    <mergeCell ref="R2:T2"/>
    <mergeCell ref="U2:W2"/>
    <mergeCell ref="AJ1:AL1"/>
    <mergeCell ref="AJ2:AL2"/>
    <mergeCell ref="AM1:AO1"/>
    <mergeCell ref="AM2:AO2"/>
    <mergeCell ref="AP1:AR1"/>
    <mergeCell ref="AP2:AR2"/>
    <mergeCell ref="AS1:AU1"/>
    <mergeCell ref="AS2:AU2"/>
    <mergeCell ref="AV1:AX1"/>
    <mergeCell ref="AV2:AX2"/>
    <mergeCell ref="AY1:BA1"/>
    <mergeCell ref="AY2:BA2"/>
    <mergeCell ref="BK1:BM1"/>
    <mergeCell ref="BK2:BM2"/>
    <mergeCell ref="BB1:BD1"/>
    <mergeCell ref="BB2:BD2"/>
    <mergeCell ref="BE1:BG1"/>
    <mergeCell ref="BE2:BG2"/>
    <mergeCell ref="BH1:BJ1"/>
    <mergeCell ref="BH2:BJ2"/>
  </mergeCells>
  <dataValidations disablePrompts="1" count="2">
    <dataValidation type="list" allowBlank="1" showInputMessage="1" showErrorMessage="1" sqref="P4 P6:P10 AE12:AE16 P24:P28 P36:P40 Y30:Y34 AH84:AH89 AE4 AE6:AE10 AE36:AE40 AB84:AB89 AE30:AE34 BL48:BL52 AH42:AH46 AH4 AH6:AH10 AH12:AH16 Y84:Y89 AH30:AH34 AH24:AH28 AH36:AH40 AE42:AE46 P42:P46 AB12:AB16 AB4 AB6:AB10 Y12:Y16 AB24:AB28 AB36:AB40 AK36:AK40 S84:S89 AB42:AB46 Y4 Y6:Y10 S12:S16 Y24:Y28 Y36:Y40 V30:V34 V84:V89 Y42:Y46 S4 V4 S6:S10 V6:V10 V12:V16 AK12:AK16 S24:S28 V24:V28 S36:S40 V36:V40 P30:P34 S30:S34 AK84:AK89 AN84:AN89 S42:S46 V42:V46 AK4 AK6:AK10 AN12:AN16 AK24:AK28 AK30:AK34 AB30:AB34 AQ84:AQ89 AK42:AK46 AN36:AN40 AN4 AN6:AN10 AQ12:AQ16 AN24:AN28 AN30:AN34 AT84:AT89 AN42:AN46 AQ36:AQ40 AQ4 AQ6:AQ10 AT12:AT16 AQ24:AQ28 AQ30:AQ34 AW84:AW89 AQ42:AQ46 AT36:AT40 AT4 AT6:AT10 AW12:AW16 AT24:AT28 AT30:AT34 AZ84:AZ89 AT42:AT46 AW36:AW40 AW4 AW6:AW10 AZ12:AZ16 AW24:AW28 AW30:AW34 BC84:BC89 AW42:AW46 AZ36:AZ40 AZ4 AZ6:AZ10 BF12:BF16 AZ24:AZ28 AZ30:AZ34 AE78:AE82 AZ42:AZ46 BC30:BC34 BC4 BC6:BC10 BI12:BI16 BC24:BC28 BC36:BC40 BC42:BC46 AZ54:AZ58 AZ48:AZ52 AW48:AW52 AT48:AT52 AQ48:AQ52 AN48:AN52 AK48:AK52 V48:V52 S48:S52 Y48:Y52 AB48:AB52 AH48:AH52 P48:P52 BC72:BC76 P60:P64 P72:P76 Y54:Y58 AE60:AE64 AE54:AE58 AB72:AB76 AH72:AH76 AH54:AH58 AE84:AE89 AH66:AH70 AE66:AE70 P84:P89 Y72:Y76 AB60:AB64 AK66:AK70 AB66:AB70 V54:V58 Y60:Y64 V66:V70 Y66:Y70 P54:P58 V60:V64 S60:S64 V72:V76 P66:P70 S54:S58 S66:S70 S72:S76 AH60:AH64 AK60:AK64 AB54:AB58 AK72:AK76 AN66:AN70 AK54:AK58 AN60:AN64 AN72:AN76 AQ66:AQ70 AN54:AN58 AQ60:AQ64 AQ72:AQ76 AT66:AT70 AQ54:AQ58 AT60:AT64 AT72:AT76 AW66:AW70 AT54:AT58 AW60:AW64 AW72:AW76 AZ66:AZ70 AW54:AW58 AZ60:AZ64 AZ72:AZ76 BC60:BC64 BC54:BC58 BC66:BC70 AE72:AE76 BC48:BC52 AZ78:AZ82 AW78:AW82 AT78:AT82 AQ78:AQ82 AN78:AN82 AK78:AK82 V78:V82 S78:S82 Y78:Y82 AB78:AB82 AH78:AH82 P78:P82 BI42:BI46 BF78:BF82 BF30:BF34 BF4 BF6:BF10 BL18:BL22 BF24:BF28 BF36:BF40 BF42:BF46 BF72:BF76 BF60:BF64 BF54:BF58 BF66:BF70 BF48:BF52 BF84:BF89 BC78:BC82 BI30:BI34 BI4 BI6:BI10 BC12:BC16 BI24:BI28 BI36:BI40 BI48:BI52 BI78:BI82 BI66:BI70 BI60:BI64 BI72:BI76 BI54:BI58 P12:P16 AE18:AE22 AH18:AH22 AB18:AB22 Y18:Y22 S18:S22 V18:V22 AK18:AK22 AN18:AN22 AQ18:AQ22 AT18:AT22 AW18:AW22 AZ18:AZ22 P18:P22 BI18:BI22 BC18:BC22 BF18:BF22 BL12:BL16 BI84:BI89 BL84:BL89 BL30:BL34 BL4 BL6:BL10 BL24:BL28 BL36:BL40 BL42:BL46 BL78:BL82 BL66:BL70 BL60:BL64 BL72:BL76 BL54:BL58 AE24:AE28 AE48:AE52">
      <formula1>Categorization</formula1>
    </dataValidation>
    <dataValidation type="list" allowBlank="1" showInputMessage="1" showErrorMessage="1" sqref="Q24:Q28 Q36:Q40 Z30:Z34 AI84:AI89 Q42:Q46 Q4 AC84:AC89 AF6:AF10 AF36:AF40 Q6:Q10 AF30:AF34 BM48:BM52 AI42:AI46 AF4 AI6:AI10 AI12:AI16 Z84:Z89 AI30:AI34 AI24:AI28 AI4 AI36:AI40 AF42:AF46 AC12:AC16 AC4 AC6:AC10 Z12:Z16 AC24:AC28 AC36:AC40 AL36:AL40 T84:T89 AC42:AC46 Z42:Z46 Z4 Z6:Z10 Q12:Q16 Z24:Z28 Z36:Z40 W30:W34 W84:W89 T12:T16 T24:T28 W24:W28 T36:T40 W36:W40 Q30:Q34 T30:T34 AL84:AL89 AO84:AO89 T42:T46 W42:W46 T4 W4 T6:T10 W6:W10 W12:W16 AL12:AL16 AL4 AL6:AL10 AO12:AO16 AL24:AL28 AL30:AL34 AC30:AC34 AR84:AR89 AL42:AL46 AO36:AO40 AO4 AO6:AO10 AR12:AR16 AO24:AO28 AO30:AO34 AU84:AU89 AO42:AO46 AR36:AR40 AR4 AR6:AR10 AU12:AU16 AR24:AR28 AR30:AR34 AX84:AX89 AR42:AR46 AU36:AU40 AU4 AU6:AU10 AX12:AX16 AU24:AU28 AU30:AU34 BA84:BA89 AU42:AU46 AX36:AX40 AX4 AX6:AX10 BA12:BA16 AX24:AX28 AX30:AX34 BD30:BD34 AX42:AX46 BA4 BA6:BA10 BG12:BG16 BA24:BA28 BA30:BA34 Q84:Q89 BA42:BA46 BA36:BA40 BD42:BD46 BD4 BD6:BD10 BJ12:BJ16 BD24:BD28 BD36:BD40 BD66:BD70 BA54:BA58 BA48:BA52 AX48:AX52 AU48:AU52 AR48:AR52 AO48:AO52 AL48:AL52 W48:W52 T48:T52 Z48:Z52 AC48:AC52 AI48:AI52 Q48:Q52 BD60:BD64 Q60:Q64 Q72:Q76 Z54:Z58 AF78:AF82 AF60:AF64 AF54:AF58 AC72:AC76 AI72:AI76 AI54:AI58 AF84:AF89 AI66:AI70 AF66:AF70 Z72:Z76 AC60:AC64 AL66:AL70 AC66:AC70 Z66:Z70 W54:W58 Z60:Z64 W66:W70 Q54:Q58 W60:W64 T60:T64 W72:W76 Q66:Q70 T54:T58 T66:T70 T72:T76 AI60:AI64 AL60:AL64 AC54:AC58 AL72:AL76 AO66:AO70 AL54:AL58 AO60:AO64 AO72:AO76 AR66:AR70 AO54:AO58 AR60:AR64 AR72:AR76 AU66:AU70 AR54:AR58 AU60:AU64 AU72:AU76 AX66:AX70 AU54:AU58 AX60:AX64 AX72:AX76 AX54:AX58 BA60:BA64 BA72:BA76 BA66:BA70 BD72:BD76 BD54:BD58 BD48:BD52 Q78:Q82 BJ42:BJ46 BA78:BA82 AX78:AX82 AU78:AU82 AR78:AR82 AO78:AO82 AL78:AL82 W78:W82 T78:T82 Z78:Z82 AC78:AC82 AI78:AI82 AF72:AF76 BD84:BD89 BG30:BG34 BG42:BG46 BG4 BG6:BG10 BD78:BD82 BG24:BG28 BG36:BG40 BG66:BG70 BG60:BG64 BG72:BG76 BG54:BG58 BG48:BG52 BG84:BG89 BG78:BG82 BJ30:BJ34 BJ48:BJ52 BJ4 BJ6:BJ10 BD12:BD16 BJ24:BJ28 BJ36:BJ40 BJ72:BJ76 BJ66:BJ70 BJ78:BJ82 BJ60:BJ64 BJ54:BJ58 BM18:BM22 AF12:AF16 AI18:AI22 AC18:AC22 Z18:Z22 Q18:Q22 T18:T22 W18:W22 AL18:AL22 AO18:AO22 AR18:AR22 AU18:AU22 AX18:AX22 BA18:BA22 AF18:AF22 BJ18:BJ22 BD18:BD22 BG18:BG22 BM12:BM16 BM84:BM89 BM30:BM34 BM42:BM46 BM4 BM6:BM10 BM24:BM28 BM36:BM40 BM72:BM76 BM66:BM70 BM78:BM82 BM60:BM64 BM54:BM58 BJ84:BJ89 AF24:AF28 AF48:AF52">
      <formula1>CA</formula1>
    </dataValidation>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0000"/>
  </sheetPr>
  <dimension ref="A1:AO59"/>
  <sheetViews>
    <sheetView zoomScale="90" zoomScaleNormal="90" workbookViewId="0">
      <pane xSplit="1" topLeftCell="B1" activePane="topRight" state="frozen"/>
      <selection pane="topRight" activeCell="C37" sqref="C37"/>
    </sheetView>
  </sheetViews>
  <sheetFormatPr defaultRowHeight="12.75" outlineLevelRow="1" outlineLevelCol="1" x14ac:dyDescent="0.2"/>
  <cols>
    <col min="1" max="1" width="19.28515625" style="164" customWidth="1"/>
    <col min="2" max="2" width="43.85546875" style="164" bestFit="1" customWidth="1"/>
    <col min="3" max="3" width="7" style="164" bestFit="1" customWidth="1"/>
    <col min="4" max="4" width="8.7109375" style="164" bestFit="1" customWidth="1"/>
    <col min="5" max="5" width="9.5703125" style="164" customWidth="1"/>
    <col min="6" max="6" width="13.28515625" style="164" customWidth="1"/>
    <col min="7" max="7" width="5.85546875" style="164" bestFit="1" customWidth="1"/>
    <col min="8" max="8" width="8.42578125" style="164" customWidth="1"/>
    <col min="9" max="9" width="16.42578125" style="164" customWidth="1"/>
    <col min="10" max="14" width="9.140625" style="164" hidden="1" customWidth="1" outlineLevel="1"/>
    <col min="15" max="15" width="28.42578125" style="164" customWidth="1" collapsed="1"/>
    <col min="16" max="16" width="17.28515625" style="164" bestFit="1" customWidth="1"/>
    <col min="17" max="17" width="3" style="164" bestFit="1" customWidth="1"/>
    <col min="18" max="18" width="32.28515625" style="164" customWidth="1"/>
    <col min="19" max="19" width="17.28515625" style="164" bestFit="1" customWidth="1"/>
    <col min="20" max="20" width="3" style="164" bestFit="1" customWidth="1"/>
    <col min="21" max="21" width="32.28515625" style="164" customWidth="1"/>
    <col min="22" max="22" width="17.28515625" style="164" bestFit="1" customWidth="1"/>
    <col min="23" max="23" width="3" style="164" bestFit="1" customWidth="1"/>
    <col min="24" max="24" width="28.42578125" style="164" customWidth="1"/>
    <col min="25" max="25" width="17.28515625" style="164" bestFit="1" customWidth="1"/>
    <col min="26" max="26" width="3" style="164" bestFit="1" customWidth="1"/>
    <col min="27" max="27" width="28.42578125" style="164" customWidth="1"/>
    <col min="28" max="28" width="17.28515625" style="164" bestFit="1" customWidth="1"/>
    <col min="29" max="29" width="3" style="164" bestFit="1" customWidth="1"/>
    <col min="30" max="30" width="28.42578125" style="164" customWidth="1"/>
    <col min="31" max="31" width="17.28515625" style="164" bestFit="1" customWidth="1"/>
    <col min="32" max="32" width="3" style="164" bestFit="1" customWidth="1"/>
    <col min="33" max="33" width="28.42578125" style="164" customWidth="1"/>
    <col min="34" max="34" width="17.28515625" style="164" bestFit="1" customWidth="1"/>
    <col min="35" max="35" width="3" style="164" bestFit="1" customWidth="1"/>
    <col min="36" max="36" width="28.42578125" style="164" customWidth="1"/>
    <col min="37" max="37" width="17.28515625" style="164" bestFit="1" customWidth="1"/>
    <col min="38" max="38" width="3" style="164" bestFit="1" customWidth="1"/>
    <col min="39" max="39" width="28.42578125" style="164" customWidth="1"/>
    <col min="40" max="40" width="17.28515625" style="164" bestFit="1" customWidth="1"/>
    <col min="41" max="41" width="3" style="164" bestFit="1" customWidth="1"/>
    <col min="42" max="16384" width="9.140625" style="164"/>
  </cols>
  <sheetData>
    <row r="1" spans="1:41" x14ac:dyDescent="0.2">
      <c r="A1" s="407" t="s">
        <v>345</v>
      </c>
      <c r="B1" s="408" t="s">
        <v>580</v>
      </c>
      <c r="C1" s="406" t="s">
        <v>3</v>
      </c>
      <c r="D1" s="406" t="s">
        <v>81</v>
      </c>
      <c r="E1" s="406" t="s">
        <v>4</v>
      </c>
      <c r="F1" s="406" t="s">
        <v>5</v>
      </c>
      <c r="G1" s="406" t="s">
        <v>6</v>
      </c>
      <c r="H1" s="406" t="s">
        <v>336</v>
      </c>
      <c r="I1" s="406" t="s">
        <v>7</v>
      </c>
      <c r="J1" s="406"/>
      <c r="K1" s="405"/>
      <c r="L1" s="405"/>
      <c r="M1" s="405"/>
      <c r="N1" s="405"/>
      <c r="O1" s="425" t="s">
        <v>351</v>
      </c>
      <c r="P1" s="425"/>
      <c r="Q1" s="425"/>
      <c r="R1" s="425" t="s">
        <v>351</v>
      </c>
      <c r="S1" s="425"/>
      <c r="T1" s="425"/>
      <c r="U1" s="425" t="s">
        <v>351</v>
      </c>
      <c r="V1" s="425"/>
      <c r="W1" s="425"/>
      <c r="X1" s="425" t="s">
        <v>635</v>
      </c>
      <c r="Y1" s="425"/>
      <c r="Z1" s="425"/>
      <c r="AA1" s="425" t="s">
        <v>635</v>
      </c>
      <c r="AB1" s="425"/>
      <c r="AC1" s="425"/>
      <c r="AD1" s="425" t="s">
        <v>987</v>
      </c>
      <c r="AE1" s="425"/>
      <c r="AF1" s="425"/>
      <c r="AG1" s="425" t="s">
        <v>2493</v>
      </c>
      <c r="AH1" s="425"/>
      <c r="AI1" s="425"/>
      <c r="AJ1" s="425" t="s">
        <v>2493</v>
      </c>
      <c r="AK1" s="425"/>
      <c r="AL1" s="425"/>
      <c r="AM1" s="427" t="s">
        <v>351</v>
      </c>
      <c r="AN1" s="427"/>
      <c r="AO1" s="427"/>
    </row>
    <row r="2" spans="1:41" x14ac:dyDescent="0.2">
      <c r="A2" s="407"/>
      <c r="B2" s="408"/>
      <c r="C2" s="406"/>
      <c r="D2" s="406"/>
      <c r="E2" s="406"/>
      <c r="F2" s="406"/>
      <c r="G2" s="406"/>
      <c r="H2" s="406"/>
      <c r="I2" s="406"/>
      <c r="J2" s="406"/>
      <c r="K2" s="405"/>
      <c r="L2" s="405"/>
      <c r="M2" s="405"/>
      <c r="N2" s="405"/>
      <c r="O2" s="397">
        <v>1</v>
      </c>
      <c r="P2" s="397"/>
      <c r="Q2" s="397"/>
      <c r="R2" s="397">
        <v>4</v>
      </c>
      <c r="S2" s="397"/>
      <c r="T2" s="397"/>
      <c r="U2" s="397">
        <v>4.0999999999999996</v>
      </c>
      <c r="V2" s="397"/>
      <c r="W2" s="397"/>
      <c r="X2" s="397">
        <v>2</v>
      </c>
      <c r="Y2" s="397"/>
      <c r="Z2" s="397"/>
      <c r="AA2" s="428">
        <v>2.1</v>
      </c>
      <c r="AB2" s="428"/>
      <c r="AC2" s="428"/>
      <c r="AD2" s="428">
        <v>11</v>
      </c>
      <c r="AE2" s="428"/>
      <c r="AF2" s="428"/>
      <c r="AG2" s="397">
        <v>3.1</v>
      </c>
      <c r="AH2" s="397"/>
      <c r="AI2" s="397"/>
      <c r="AJ2" s="397">
        <v>3.2</v>
      </c>
      <c r="AK2" s="397"/>
      <c r="AL2" s="397"/>
      <c r="AM2" s="397" t="s">
        <v>2555</v>
      </c>
      <c r="AN2" s="397"/>
      <c r="AO2" s="397"/>
    </row>
    <row r="3" spans="1:41" ht="63.75" x14ac:dyDescent="0.2">
      <c r="A3" s="182" t="s">
        <v>8</v>
      </c>
      <c r="B3" s="182" t="s">
        <v>9</v>
      </c>
      <c r="C3" s="406"/>
      <c r="D3" s="406"/>
      <c r="E3" s="406"/>
      <c r="F3" s="406"/>
      <c r="G3" s="406"/>
      <c r="H3" s="406"/>
      <c r="I3" s="406"/>
      <c r="J3" s="406"/>
      <c r="K3" s="405"/>
      <c r="L3" s="405"/>
      <c r="M3" s="405"/>
      <c r="N3" s="405"/>
      <c r="O3" s="158" t="s">
        <v>10</v>
      </c>
      <c r="P3" s="159" t="s">
        <v>11</v>
      </c>
      <c r="Q3" s="158" t="s">
        <v>12</v>
      </c>
      <c r="R3" s="158" t="s">
        <v>10</v>
      </c>
      <c r="S3" s="159" t="s">
        <v>11</v>
      </c>
      <c r="T3" s="158" t="s">
        <v>12</v>
      </c>
      <c r="U3" s="158" t="s">
        <v>10</v>
      </c>
      <c r="V3" s="159" t="s">
        <v>11</v>
      </c>
      <c r="W3" s="158" t="s">
        <v>12</v>
      </c>
      <c r="X3" s="158" t="s">
        <v>10</v>
      </c>
      <c r="Y3" s="159" t="s">
        <v>11</v>
      </c>
      <c r="Z3" s="158" t="s">
        <v>12</v>
      </c>
      <c r="AA3" s="158" t="s">
        <v>10</v>
      </c>
      <c r="AB3" s="159" t="s">
        <v>11</v>
      </c>
      <c r="AC3" s="158" t="s">
        <v>12</v>
      </c>
      <c r="AD3" s="158" t="s">
        <v>10</v>
      </c>
      <c r="AE3" s="159" t="s">
        <v>11</v>
      </c>
      <c r="AF3" s="158" t="s">
        <v>12</v>
      </c>
      <c r="AG3" s="158" t="s">
        <v>10</v>
      </c>
      <c r="AH3" s="159" t="s">
        <v>11</v>
      </c>
      <c r="AI3" s="158" t="s">
        <v>12</v>
      </c>
      <c r="AJ3" s="158" t="s">
        <v>10</v>
      </c>
      <c r="AK3" s="159" t="s">
        <v>11</v>
      </c>
      <c r="AL3" s="158" t="s">
        <v>12</v>
      </c>
      <c r="AM3" s="162" t="s">
        <v>10</v>
      </c>
      <c r="AN3" s="196" t="s">
        <v>11</v>
      </c>
      <c r="AO3" s="162" t="s">
        <v>12</v>
      </c>
    </row>
    <row r="4" spans="1:41" x14ac:dyDescent="0.2">
      <c r="A4" s="160" t="s">
        <v>347</v>
      </c>
      <c r="B4" s="163" t="s">
        <v>108</v>
      </c>
      <c r="C4" s="163" t="s">
        <v>121</v>
      </c>
      <c r="D4" s="163" t="s">
        <v>16</v>
      </c>
      <c r="E4" s="163"/>
      <c r="F4" s="163" t="s">
        <v>17</v>
      </c>
      <c r="G4" s="163"/>
      <c r="H4" s="163"/>
      <c r="I4" s="163"/>
      <c r="J4" s="163"/>
      <c r="K4" s="163"/>
      <c r="L4" s="163"/>
      <c r="M4" s="163"/>
      <c r="N4" s="163"/>
      <c r="O4" s="166">
        <v>1</v>
      </c>
      <c r="P4" s="170" t="s">
        <v>361</v>
      </c>
      <c r="Q4" s="170" t="s">
        <v>90</v>
      </c>
      <c r="R4" s="163">
        <v>1</v>
      </c>
      <c r="S4" s="170" t="s">
        <v>361</v>
      </c>
      <c r="T4" s="170" t="s">
        <v>90</v>
      </c>
      <c r="U4" s="163">
        <v>1</v>
      </c>
      <c r="V4" s="170" t="s">
        <v>361</v>
      </c>
      <c r="W4" s="170" t="s">
        <v>90</v>
      </c>
      <c r="X4" s="166">
        <v>1</v>
      </c>
      <c r="Y4" s="170" t="s">
        <v>361</v>
      </c>
      <c r="Z4" s="170" t="s">
        <v>90</v>
      </c>
      <c r="AA4" s="163">
        <v>1</v>
      </c>
      <c r="AB4" s="170" t="s">
        <v>361</v>
      </c>
      <c r="AC4" s="170" t="s">
        <v>90</v>
      </c>
      <c r="AD4" s="163">
        <v>1</v>
      </c>
      <c r="AE4" s="170" t="s">
        <v>361</v>
      </c>
      <c r="AF4" s="170" t="s">
        <v>90</v>
      </c>
      <c r="AG4" s="166">
        <v>1</v>
      </c>
      <c r="AH4" s="170" t="s">
        <v>361</v>
      </c>
      <c r="AI4" s="170" t="s">
        <v>90</v>
      </c>
      <c r="AJ4" s="166">
        <v>1</v>
      </c>
      <c r="AK4" s="170" t="s">
        <v>361</v>
      </c>
      <c r="AL4" s="170" t="s">
        <v>90</v>
      </c>
      <c r="AM4" s="161">
        <v>1</v>
      </c>
      <c r="AN4" s="162" t="s">
        <v>361</v>
      </c>
      <c r="AO4" s="162" t="s">
        <v>90</v>
      </c>
    </row>
    <row r="5" spans="1:41" x14ac:dyDescent="0.2">
      <c r="A5" s="160" t="s">
        <v>583</v>
      </c>
      <c r="B5" s="163" t="s">
        <v>581</v>
      </c>
      <c r="C5" s="163" t="s">
        <v>150</v>
      </c>
      <c r="D5" s="163" t="s">
        <v>25</v>
      </c>
      <c r="E5" s="163"/>
      <c r="F5" s="163" t="s">
        <v>123</v>
      </c>
      <c r="G5" s="163"/>
      <c r="H5" s="163"/>
      <c r="I5" s="163"/>
      <c r="J5" s="163"/>
      <c r="K5" s="163"/>
      <c r="L5" s="163"/>
      <c r="M5" s="163"/>
      <c r="N5" s="163"/>
      <c r="O5" s="163" t="s">
        <v>584</v>
      </c>
      <c r="P5" s="170" t="s">
        <v>357</v>
      </c>
      <c r="Q5" s="170" t="s">
        <v>16</v>
      </c>
      <c r="R5" s="170" t="s">
        <v>630</v>
      </c>
      <c r="S5" s="170" t="s">
        <v>357</v>
      </c>
      <c r="T5" s="170" t="s">
        <v>16</v>
      </c>
      <c r="U5" s="170" t="s">
        <v>630</v>
      </c>
      <c r="V5" s="170" t="s">
        <v>357</v>
      </c>
      <c r="W5" s="170" t="s">
        <v>16</v>
      </c>
      <c r="X5" s="170" t="s">
        <v>615</v>
      </c>
      <c r="Y5" s="170" t="s">
        <v>357</v>
      </c>
      <c r="Z5" s="170" t="s">
        <v>16</v>
      </c>
      <c r="AA5" s="170" t="s">
        <v>616</v>
      </c>
      <c r="AB5" s="170" t="s">
        <v>357</v>
      </c>
      <c r="AC5" s="170" t="s">
        <v>16</v>
      </c>
      <c r="AD5" s="170" t="s">
        <v>725</v>
      </c>
      <c r="AE5" s="170" t="s">
        <v>357</v>
      </c>
      <c r="AF5" s="170" t="s">
        <v>16</v>
      </c>
      <c r="AG5" s="170" t="s">
        <v>2494</v>
      </c>
      <c r="AH5" s="170" t="s">
        <v>357</v>
      </c>
      <c r="AI5" s="170" t="s">
        <v>16</v>
      </c>
      <c r="AJ5" s="170" t="s">
        <v>617</v>
      </c>
      <c r="AK5" s="170" t="s">
        <v>357</v>
      </c>
      <c r="AL5" s="170" t="s">
        <v>16</v>
      </c>
      <c r="AM5" s="161" t="s">
        <v>584</v>
      </c>
      <c r="AN5" s="162" t="s">
        <v>357</v>
      </c>
      <c r="AO5" s="162" t="s">
        <v>16</v>
      </c>
    </row>
    <row r="6" spans="1:41" x14ac:dyDescent="0.2">
      <c r="A6" s="160" t="s">
        <v>582</v>
      </c>
      <c r="B6" s="163" t="s">
        <v>581</v>
      </c>
      <c r="C6" s="163" t="s">
        <v>150</v>
      </c>
      <c r="D6" s="163" t="s">
        <v>25</v>
      </c>
      <c r="E6" s="163"/>
      <c r="F6" s="163" t="s">
        <v>123</v>
      </c>
      <c r="G6" s="163"/>
      <c r="H6" s="163"/>
      <c r="I6" s="163"/>
      <c r="J6" s="163"/>
      <c r="K6" s="163"/>
      <c r="L6" s="163"/>
      <c r="M6" s="163"/>
      <c r="N6" s="163"/>
      <c r="O6" s="163" t="s">
        <v>585</v>
      </c>
      <c r="P6" s="170" t="s">
        <v>357</v>
      </c>
      <c r="Q6" s="170" t="s">
        <v>16</v>
      </c>
      <c r="R6" s="163"/>
      <c r="S6" s="163"/>
      <c r="T6" s="170" t="s">
        <v>34</v>
      </c>
      <c r="U6" s="163"/>
      <c r="V6" s="163"/>
      <c r="W6" s="170" t="s">
        <v>34</v>
      </c>
      <c r="X6" s="170" t="s">
        <v>617</v>
      </c>
      <c r="Y6" s="170" t="s">
        <v>357</v>
      </c>
      <c r="Z6" s="170" t="s">
        <v>16</v>
      </c>
      <c r="AA6" s="170"/>
      <c r="AB6" s="163" t="s">
        <v>357</v>
      </c>
      <c r="AC6" s="170" t="s">
        <v>34</v>
      </c>
      <c r="AD6" s="170"/>
      <c r="AE6" s="163" t="s">
        <v>357</v>
      </c>
      <c r="AF6" s="170" t="s">
        <v>34</v>
      </c>
      <c r="AG6" s="170" t="s">
        <v>2495</v>
      </c>
      <c r="AH6" s="170" t="s">
        <v>357</v>
      </c>
      <c r="AI6" s="170" t="s">
        <v>16</v>
      </c>
      <c r="AJ6" s="170"/>
      <c r="AK6" s="170" t="s">
        <v>357</v>
      </c>
      <c r="AL6" s="170" t="s">
        <v>16</v>
      </c>
      <c r="AM6" s="161" t="s">
        <v>585</v>
      </c>
      <c r="AN6" s="162" t="s">
        <v>357</v>
      </c>
      <c r="AO6" s="162" t="s">
        <v>16</v>
      </c>
    </row>
    <row r="7" spans="1:41" x14ac:dyDescent="0.2">
      <c r="A7" s="168" t="s">
        <v>876</v>
      </c>
      <c r="B7" s="178" t="s">
        <v>877</v>
      </c>
      <c r="C7" s="166" t="s">
        <v>121</v>
      </c>
      <c r="D7" s="166" t="s">
        <v>25</v>
      </c>
      <c r="E7" s="166"/>
      <c r="F7" s="166" t="s">
        <v>123</v>
      </c>
      <c r="G7" s="166"/>
      <c r="H7" s="166"/>
      <c r="I7" s="166"/>
      <c r="J7" s="166"/>
      <c r="K7" s="166"/>
      <c r="L7" s="166"/>
      <c r="M7" s="166"/>
      <c r="N7" s="166"/>
      <c r="O7" s="166"/>
      <c r="P7" s="178"/>
      <c r="Q7" s="178"/>
      <c r="R7" s="166"/>
      <c r="S7" s="166"/>
      <c r="T7" s="178"/>
      <c r="U7" s="166"/>
      <c r="V7" s="166"/>
      <c r="W7" s="178"/>
      <c r="X7" s="178"/>
      <c r="Y7" s="178"/>
      <c r="Z7" s="178"/>
      <c r="AA7" s="178"/>
      <c r="AB7" s="166"/>
      <c r="AC7" s="178"/>
      <c r="AD7" s="178"/>
      <c r="AE7" s="166"/>
      <c r="AF7" s="178"/>
      <c r="AG7" s="178">
        <v>8.5</v>
      </c>
      <c r="AH7" s="178"/>
      <c r="AI7" s="178"/>
      <c r="AJ7" s="178">
        <v>10</v>
      </c>
      <c r="AK7" s="178"/>
      <c r="AL7" s="178"/>
      <c r="AM7" s="161"/>
      <c r="AN7" s="162"/>
      <c r="AO7" s="162"/>
    </row>
    <row r="8" spans="1:41" x14ac:dyDescent="0.2">
      <c r="A8" s="168" t="s">
        <v>875</v>
      </c>
      <c r="B8" s="178" t="s">
        <v>877</v>
      </c>
      <c r="C8" s="166" t="s">
        <v>121</v>
      </c>
      <c r="D8" s="166" t="s">
        <v>25</v>
      </c>
      <c r="E8" s="166"/>
      <c r="F8" s="166" t="s">
        <v>123</v>
      </c>
      <c r="G8" s="166"/>
      <c r="H8" s="166"/>
      <c r="I8" s="166"/>
      <c r="J8" s="166"/>
      <c r="K8" s="166"/>
      <c r="L8" s="166"/>
      <c r="M8" s="166"/>
      <c r="N8" s="166"/>
      <c r="O8" s="166"/>
      <c r="P8" s="178"/>
      <c r="Q8" s="178"/>
      <c r="R8" s="166">
        <v>4</v>
      </c>
      <c r="S8" s="166"/>
      <c r="T8" s="178"/>
      <c r="U8" s="166">
        <v>4</v>
      </c>
      <c r="V8" s="166"/>
      <c r="W8" s="178"/>
      <c r="X8" s="178"/>
      <c r="Y8" s="178"/>
      <c r="Z8" s="178"/>
      <c r="AA8" s="178"/>
      <c r="AB8" s="166"/>
      <c r="AC8" s="178"/>
      <c r="AD8" s="178"/>
      <c r="AE8" s="166"/>
      <c r="AF8" s="178"/>
      <c r="AG8" s="178"/>
      <c r="AH8" s="178"/>
      <c r="AI8" s="178"/>
      <c r="AJ8" s="178"/>
      <c r="AK8" s="178"/>
      <c r="AL8" s="178"/>
      <c r="AM8" s="161"/>
      <c r="AN8" s="162"/>
      <c r="AO8" s="162"/>
    </row>
    <row r="9" spans="1:41" x14ac:dyDescent="0.2">
      <c r="A9" s="160" t="s">
        <v>878</v>
      </c>
      <c r="B9" s="162" t="s">
        <v>879</v>
      </c>
      <c r="C9" s="161" t="s">
        <v>80</v>
      </c>
      <c r="D9" s="161" t="s">
        <v>25</v>
      </c>
      <c r="E9" s="161"/>
      <c r="F9" s="161" t="s">
        <v>123</v>
      </c>
      <c r="G9" s="161"/>
      <c r="H9" s="161"/>
      <c r="I9" s="161">
        <v>9999</v>
      </c>
      <c r="J9" s="161"/>
      <c r="K9" s="161"/>
      <c r="L9" s="161"/>
      <c r="M9" s="161"/>
      <c r="N9" s="161"/>
      <c r="O9" s="161"/>
      <c r="P9" s="162"/>
      <c r="Q9" s="162"/>
      <c r="R9" s="161"/>
      <c r="S9" s="161"/>
      <c r="T9" s="162"/>
      <c r="U9" s="161"/>
      <c r="V9" s="161"/>
      <c r="W9" s="162"/>
      <c r="X9" s="162"/>
      <c r="Y9" s="162"/>
      <c r="Z9" s="162"/>
      <c r="AA9" s="162"/>
      <c r="AB9" s="161"/>
      <c r="AC9" s="162"/>
      <c r="AD9" s="162"/>
      <c r="AE9" s="161"/>
      <c r="AF9" s="162"/>
      <c r="AG9" s="162"/>
      <c r="AH9" s="162"/>
      <c r="AI9" s="162"/>
      <c r="AJ9" s="162"/>
      <c r="AK9" s="162"/>
      <c r="AL9" s="162"/>
      <c r="AM9" s="161"/>
      <c r="AN9" s="162"/>
      <c r="AO9" s="162"/>
    </row>
    <row r="10" spans="1:41" hidden="1" outlineLevel="1" x14ac:dyDescent="0.2">
      <c r="A10" s="168" t="s">
        <v>880</v>
      </c>
      <c r="B10" s="166" t="s">
        <v>169</v>
      </c>
      <c r="C10" s="166" t="s">
        <v>15</v>
      </c>
      <c r="D10" s="166" t="s">
        <v>146</v>
      </c>
      <c r="E10" s="166"/>
      <c r="F10" s="166"/>
      <c r="G10" s="166"/>
      <c r="H10" s="166"/>
      <c r="I10" s="166"/>
      <c r="J10" s="166"/>
      <c r="K10" s="166"/>
      <c r="L10" s="166"/>
      <c r="M10" s="166"/>
      <c r="N10" s="166"/>
      <c r="O10" s="166"/>
      <c r="P10" s="178"/>
      <c r="Q10" s="178"/>
      <c r="R10" s="166" t="s">
        <v>2508</v>
      </c>
      <c r="S10" s="166"/>
      <c r="T10" s="178"/>
      <c r="U10" s="166" t="s">
        <v>2508</v>
      </c>
      <c r="V10" s="166"/>
      <c r="W10" s="178"/>
      <c r="X10" s="166" t="s">
        <v>2504</v>
      </c>
      <c r="Y10" s="178"/>
      <c r="Z10" s="178"/>
      <c r="AA10" s="178"/>
      <c r="AB10" s="166"/>
      <c r="AC10" s="178"/>
      <c r="AD10" s="178"/>
      <c r="AE10" s="166"/>
      <c r="AF10" s="178"/>
      <c r="AG10" s="166" t="s">
        <v>2504</v>
      </c>
      <c r="AH10" s="178"/>
      <c r="AI10" s="178"/>
      <c r="AJ10" s="166" t="s">
        <v>2504</v>
      </c>
      <c r="AK10" s="178"/>
      <c r="AL10" s="178"/>
      <c r="AM10" s="161"/>
      <c r="AN10" s="162"/>
      <c r="AO10" s="162"/>
    </row>
    <row r="11" spans="1:41" hidden="1" outlineLevel="1" x14ac:dyDescent="0.2">
      <c r="A11" s="168" t="s">
        <v>881</v>
      </c>
      <c r="B11" s="166" t="s">
        <v>170</v>
      </c>
      <c r="C11" s="166" t="s">
        <v>15</v>
      </c>
      <c r="D11" s="166" t="s">
        <v>171</v>
      </c>
      <c r="E11" s="166"/>
      <c r="F11" s="166"/>
      <c r="G11" s="166"/>
      <c r="H11" s="166"/>
      <c r="I11" s="166"/>
      <c r="J11" s="166"/>
      <c r="K11" s="166"/>
      <c r="L11" s="166"/>
      <c r="M11" s="166"/>
      <c r="N11" s="166"/>
      <c r="O11" s="166"/>
      <c r="P11" s="178"/>
      <c r="Q11" s="178"/>
      <c r="R11" s="166" t="s">
        <v>2509</v>
      </c>
      <c r="S11" s="166"/>
      <c r="T11" s="178"/>
      <c r="U11" s="166" t="s">
        <v>2509</v>
      </c>
      <c r="V11" s="166"/>
      <c r="W11" s="178"/>
      <c r="X11" s="166" t="s">
        <v>2505</v>
      </c>
      <c r="Y11" s="178"/>
      <c r="Z11" s="178"/>
      <c r="AA11" s="178"/>
      <c r="AB11" s="166"/>
      <c r="AC11" s="178"/>
      <c r="AD11" s="178"/>
      <c r="AE11" s="166"/>
      <c r="AF11" s="178"/>
      <c r="AG11" s="166" t="s">
        <v>2505</v>
      </c>
      <c r="AH11" s="178"/>
      <c r="AI11" s="178"/>
      <c r="AJ11" s="166" t="s">
        <v>2505</v>
      </c>
      <c r="AK11" s="178"/>
      <c r="AL11" s="178"/>
      <c r="AM11" s="161"/>
      <c r="AN11" s="162"/>
      <c r="AO11" s="162"/>
    </row>
    <row r="12" spans="1:41" hidden="1" outlineLevel="1" x14ac:dyDescent="0.2">
      <c r="A12" s="168" t="s">
        <v>882</v>
      </c>
      <c r="B12" s="166" t="s">
        <v>172</v>
      </c>
      <c r="C12" s="166" t="s">
        <v>30</v>
      </c>
      <c r="D12" s="166" t="s">
        <v>173</v>
      </c>
      <c r="E12" s="166"/>
      <c r="F12" s="166"/>
      <c r="G12" s="166"/>
      <c r="H12" s="166"/>
      <c r="I12" s="166" t="s">
        <v>174</v>
      </c>
      <c r="J12" s="166"/>
      <c r="K12" s="166"/>
      <c r="L12" s="166"/>
      <c r="M12" s="166"/>
      <c r="N12" s="166"/>
      <c r="O12" s="166"/>
      <c r="P12" s="178"/>
      <c r="Q12" s="178"/>
      <c r="R12" s="166" t="s">
        <v>575</v>
      </c>
      <c r="S12" s="166"/>
      <c r="T12" s="178"/>
      <c r="U12" s="166" t="s">
        <v>575</v>
      </c>
      <c r="V12" s="166"/>
      <c r="W12" s="178"/>
      <c r="X12" s="166" t="s">
        <v>575</v>
      </c>
      <c r="Y12" s="178"/>
      <c r="Z12" s="178"/>
      <c r="AA12" s="178"/>
      <c r="AB12" s="166"/>
      <c r="AC12" s="178"/>
      <c r="AD12" s="178"/>
      <c r="AE12" s="166"/>
      <c r="AF12" s="178"/>
      <c r="AG12" s="166" t="s">
        <v>575</v>
      </c>
      <c r="AH12" s="178"/>
      <c r="AI12" s="178"/>
      <c r="AJ12" s="166" t="s">
        <v>575</v>
      </c>
      <c r="AK12" s="178"/>
      <c r="AL12" s="178"/>
      <c r="AM12" s="161"/>
      <c r="AN12" s="162"/>
      <c r="AO12" s="162"/>
    </row>
    <row r="13" spans="1:41" hidden="1" outlineLevel="1" x14ac:dyDescent="0.2">
      <c r="A13" s="168" t="s">
        <v>883</v>
      </c>
      <c r="B13" s="166" t="s">
        <v>182</v>
      </c>
      <c r="C13" s="166" t="s">
        <v>15</v>
      </c>
      <c r="D13" s="166" t="s">
        <v>185</v>
      </c>
      <c r="E13" s="166"/>
      <c r="F13" s="166"/>
      <c r="G13" s="166"/>
      <c r="H13" s="166"/>
      <c r="I13" s="166"/>
      <c r="J13" s="166"/>
      <c r="K13" s="166"/>
      <c r="L13" s="166"/>
      <c r="M13" s="166"/>
      <c r="N13" s="166"/>
      <c r="O13" s="166"/>
      <c r="P13" s="178"/>
      <c r="Q13" s="178"/>
      <c r="R13" s="166">
        <v>1.8</v>
      </c>
      <c r="S13" s="166"/>
      <c r="T13" s="178"/>
      <c r="U13" s="166">
        <v>1.8</v>
      </c>
      <c r="V13" s="166"/>
      <c r="W13" s="178"/>
      <c r="X13" s="166">
        <v>1.8</v>
      </c>
      <c r="Y13" s="178"/>
      <c r="Z13" s="178"/>
      <c r="AA13" s="178"/>
      <c r="AB13" s="166"/>
      <c r="AC13" s="178"/>
      <c r="AD13" s="178"/>
      <c r="AE13" s="166"/>
      <c r="AF13" s="178"/>
      <c r="AG13" s="166">
        <v>1.8</v>
      </c>
      <c r="AH13" s="178"/>
      <c r="AI13" s="178"/>
      <c r="AJ13" s="166">
        <v>1.8</v>
      </c>
      <c r="AK13" s="178"/>
      <c r="AL13" s="178"/>
      <c r="AM13" s="161"/>
      <c r="AN13" s="162"/>
      <c r="AO13" s="162"/>
    </row>
    <row r="14" spans="1:41" hidden="1" outlineLevel="1" x14ac:dyDescent="0.2">
      <c r="A14" s="168" t="s">
        <v>884</v>
      </c>
      <c r="B14" s="166" t="s">
        <v>183</v>
      </c>
      <c r="C14" s="166" t="s">
        <v>15</v>
      </c>
      <c r="D14" s="166" t="s">
        <v>185</v>
      </c>
      <c r="E14" s="166"/>
      <c r="F14" s="166"/>
      <c r="G14" s="166"/>
      <c r="H14" s="166"/>
      <c r="I14" s="166"/>
      <c r="J14" s="166"/>
      <c r="K14" s="166"/>
      <c r="L14" s="166"/>
      <c r="M14" s="166"/>
      <c r="N14" s="166"/>
      <c r="O14" s="166"/>
      <c r="P14" s="178"/>
      <c r="Q14" s="178"/>
      <c r="R14" s="166"/>
      <c r="S14" s="166"/>
      <c r="T14" s="178"/>
      <c r="U14" s="166"/>
      <c r="V14" s="166"/>
      <c r="W14" s="178"/>
      <c r="X14" s="178"/>
      <c r="Y14" s="178"/>
      <c r="Z14" s="178"/>
      <c r="AA14" s="178"/>
      <c r="AB14" s="166"/>
      <c r="AC14" s="178"/>
      <c r="AD14" s="178"/>
      <c r="AE14" s="166"/>
      <c r="AF14" s="178"/>
      <c r="AG14" s="178"/>
      <c r="AH14" s="178"/>
      <c r="AI14" s="178"/>
      <c r="AJ14" s="178"/>
      <c r="AK14" s="178"/>
      <c r="AL14" s="178"/>
      <c r="AM14" s="161"/>
      <c r="AN14" s="162"/>
      <c r="AO14" s="162"/>
    </row>
    <row r="15" spans="1:41" collapsed="1" x14ac:dyDescent="0.2">
      <c r="A15" s="160" t="s">
        <v>885</v>
      </c>
      <c r="B15" s="162" t="s">
        <v>879</v>
      </c>
      <c r="C15" s="161" t="s">
        <v>80</v>
      </c>
      <c r="D15" s="161" t="s">
        <v>25</v>
      </c>
      <c r="E15" s="161"/>
      <c r="F15" s="161" t="s">
        <v>123</v>
      </c>
      <c r="G15" s="161"/>
      <c r="H15" s="161"/>
      <c r="I15" s="161">
        <v>9999</v>
      </c>
      <c r="J15" s="161"/>
      <c r="K15" s="161"/>
      <c r="L15" s="161"/>
      <c r="M15" s="161"/>
      <c r="N15" s="161"/>
      <c r="O15" s="161"/>
      <c r="P15" s="162"/>
      <c r="Q15" s="162"/>
      <c r="R15" s="161"/>
      <c r="S15" s="161"/>
      <c r="T15" s="162"/>
      <c r="U15" s="161"/>
      <c r="V15" s="161"/>
      <c r="W15" s="162"/>
      <c r="X15" s="162"/>
      <c r="Y15" s="162"/>
      <c r="Z15" s="162"/>
      <c r="AA15" s="162"/>
      <c r="AB15" s="161"/>
      <c r="AC15" s="162"/>
      <c r="AD15" s="162"/>
      <c r="AE15" s="161"/>
      <c r="AF15" s="162"/>
      <c r="AG15" s="162"/>
      <c r="AH15" s="162"/>
      <c r="AI15" s="162"/>
      <c r="AJ15" s="162"/>
      <c r="AK15" s="162"/>
      <c r="AL15" s="162"/>
      <c r="AM15" s="161"/>
      <c r="AN15" s="162"/>
      <c r="AO15" s="162"/>
    </row>
    <row r="16" spans="1:41" hidden="1" outlineLevel="1" x14ac:dyDescent="0.2">
      <c r="A16" s="168" t="s">
        <v>886</v>
      </c>
      <c r="B16" s="166" t="s">
        <v>169</v>
      </c>
      <c r="C16" s="166" t="s">
        <v>15</v>
      </c>
      <c r="D16" s="166" t="s">
        <v>146</v>
      </c>
      <c r="E16" s="166"/>
      <c r="F16" s="166"/>
      <c r="G16" s="166"/>
      <c r="H16" s="166"/>
      <c r="I16" s="166"/>
      <c r="J16" s="166"/>
      <c r="K16" s="166"/>
      <c r="L16" s="166"/>
      <c r="M16" s="166"/>
      <c r="N16" s="166"/>
      <c r="O16" s="166"/>
      <c r="P16" s="178"/>
      <c r="Q16" s="178"/>
      <c r="R16" s="166"/>
      <c r="S16" s="166"/>
      <c r="T16" s="178"/>
      <c r="U16" s="166"/>
      <c r="V16" s="166"/>
      <c r="W16" s="178"/>
      <c r="X16" s="166"/>
      <c r="Y16" s="178"/>
      <c r="Z16" s="178"/>
      <c r="AA16" s="178"/>
      <c r="AB16" s="166"/>
      <c r="AC16" s="178"/>
      <c r="AD16" s="178"/>
      <c r="AE16" s="166"/>
      <c r="AF16" s="178"/>
      <c r="AG16" s="178"/>
      <c r="AH16" s="178"/>
      <c r="AI16" s="178"/>
      <c r="AJ16" s="178"/>
      <c r="AK16" s="178"/>
      <c r="AL16" s="178"/>
      <c r="AM16" s="161"/>
      <c r="AN16" s="162"/>
      <c r="AO16" s="162"/>
    </row>
    <row r="17" spans="1:41" hidden="1" outlineLevel="1" x14ac:dyDescent="0.2">
      <c r="A17" s="168" t="s">
        <v>887</v>
      </c>
      <c r="B17" s="166" t="s">
        <v>170</v>
      </c>
      <c r="C17" s="166" t="s">
        <v>15</v>
      </c>
      <c r="D17" s="166" t="s">
        <v>171</v>
      </c>
      <c r="E17" s="166"/>
      <c r="F17" s="166"/>
      <c r="G17" s="166"/>
      <c r="H17" s="166"/>
      <c r="I17" s="166"/>
      <c r="J17" s="166"/>
      <c r="K17" s="166"/>
      <c r="L17" s="166"/>
      <c r="M17" s="166"/>
      <c r="N17" s="166"/>
      <c r="O17" s="166"/>
      <c r="P17" s="178"/>
      <c r="Q17" s="178"/>
      <c r="R17" s="166"/>
      <c r="S17" s="166"/>
      <c r="T17" s="178"/>
      <c r="U17" s="166"/>
      <c r="V17" s="166"/>
      <c r="W17" s="178"/>
      <c r="X17" s="166"/>
      <c r="Y17" s="178"/>
      <c r="Z17" s="178"/>
      <c r="AA17" s="178"/>
      <c r="AB17" s="166"/>
      <c r="AC17" s="178"/>
      <c r="AD17" s="178"/>
      <c r="AE17" s="166"/>
      <c r="AF17" s="178"/>
      <c r="AG17" s="178"/>
      <c r="AH17" s="178"/>
      <c r="AI17" s="178"/>
      <c r="AJ17" s="178"/>
      <c r="AK17" s="178"/>
      <c r="AL17" s="178"/>
      <c r="AM17" s="161"/>
      <c r="AN17" s="162"/>
      <c r="AO17" s="162"/>
    </row>
    <row r="18" spans="1:41" hidden="1" outlineLevel="1" x14ac:dyDescent="0.2">
      <c r="A18" s="168" t="s">
        <v>888</v>
      </c>
      <c r="B18" s="166" t="s">
        <v>172</v>
      </c>
      <c r="C18" s="166" t="s">
        <v>30</v>
      </c>
      <c r="D18" s="166" t="s">
        <v>173</v>
      </c>
      <c r="E18" s="166"/>
      <c r="F18" s="166"/>
      <c r="G18" s="166"/>
      <c r="H18" s="166"/>
      <c r="I18" s="166" t="s">
        <v>174</v>
      </c>
      <c r="J18" s="166"/>
      <c r="K18" s="166"/>
      <c r="L18" s="166"/>
      <c r="M18" s="166"/>
      <c r="N18" s="166"/>
      <c r="O18" s="166"/>
      <c r="P18" s="178"/>
      <c r="Q18" s="178"/>
      <c r="R18" s="166"/>
      <c r="S18" s="166"/>
      <c r="T18" s="178"/>
      <c r="U18" s="166"/>
      <c r="V18" s="166"/>
      <c r="W18" s="178"/>
      <c r="X18" s="166"/>
      <c r="Y18" s="178"/>
      <c r="Z18" s="178"/>
      <c r="AA18" s="178"/>
      <c r="AB18" s="166"/>
      <c r="AC18" s="178"/>
      <c r="AD18" s="178"/>
      <c r="AE18" s="166"/>
      <c r="AF18" s="178"/>
      <c r="AG18" s="178"/>
      <c r="AH18" s="178"/>
      <c r="AI18" s="178"/>
      <c r="AJ18" s="178"/>
      <c r="AK18" s="178"/>
      <c r="AL18" s="178"/>
      <c r="AM18" s="161"/>
      <c r="AN18" s="162"/>
      <c r="AO18" s="162"/>
    </row>
    <row r="19" spans="1:41" hidden="1" outlineLevel="1" x14ac:dyDescent="0.2">
      <c r="A19" s="168" t="s">
        <v>889</v>
      </c>
      <c r="B19" s="166" t="s">
        <v>182</v>
      </c>
      <c r="C19" s="166" t="s">
        <v>15</v>
      </c>
      <c r="D19" s="166" t="s">
        <v>185</v>
      </c>
      <c r="E19" s="166"/>
      <c r="F19" s="166"/>
      <c r="G19" s="166"/>
      <c r="H19" s="166"/>
      <c r="I19" s="166"/>
      <c r="J19" s="166"/>
      <c r="K19" s="166"/>
      <c r="L19" s="166"/>
      <c r="M19" s="166"/>
      <c r="N19" s="166"/>
      <c r="O19" s="166"/>
      <c r="P19" s="178"/>
      <c r="Q19" s="178"/>
      <c r="R19" s="166"/>
      <c r="S19" s="166"/>
      <c r="T19" s="178"/>
      <c r="U19" s="166"/>
      <c r="V19" s="166"/>
      <c r="W19" s="178"/>
      <c r="X19" s="166"/>
      <c r="Y19" s="178"/>
      <c r="Z19" s="178"/>
      <c r="AA19" s="178"/>
      <c r="AB19" s="166"/>
      <c r="AC19" s="178"/>
      <c r="AD19" s="178"/>
      <c r="AE19" s="166"/>
      <c r="AF19" s="178"/>
      <c r="AG19" s="178"/>
      <c r="AH19" s="178"/>
      <c r="AI19" s="178"/>
      <c r="AJ19" s="178"/>
      <c r="AK19" s="178"/>
      <c r="AL19" s="178"/>
      <c r="AM19" s="161"/>
      <c r="AN19" s="162"/>
      <c r="AO19" s="162"/>
    </row>
    <row r="20" spans="1:41" hidden="1" outlineLevel="1" x14ac:dyDescent="0.2">
      <c r="A20" s="168" t="s">
        <v>890</v>
      </c>
      <c r="B20" s="166" t="s">
        <v>183</v>
      </c>
      <c r="C20" s="166" t="s">
        <v>15</v>
      </c>
      <c r="D20" s="166" t="s">
        <v>185</v>
      </c>
      <c r="E20" s="166"/>
      <c r="F20" s="166"/>
      <c r="G20" s="166"/>
      <c r="H20" s="166"/>
      <c r="I20" s="166"/>
      <c r="J20" s="166"/>
      <c r="K20" s="166"/>
      <c r="L20" s="166"/>
      <c r="M20" s="166"/>
      <c r="N20" s="166"/>
      <c r="O20" s="166"/>
      <c r="P20" s="178"/>
      <c r="Q20" s="178"/>
      <c r="R20" s="166"/>
      <c r="S20" s="166"/>
      <c r="T20" s="178"/>
      <c r="U20" s="166"/>
      <c r="V20" s="166"/>
      <c r="W20" s="178"/>
      <c r="X20" s="178"/>
      <c r="Y20" s="178"/>
      <c r="Z20" s="178"/>
      <c r="AA20" s="178"/>
      <c r="AB20" s="166"/>
      <c r="AC20" s="178"/>
      <c r="AD20" s="178"/>
      <c r="AE20" s="166"/>
      <c r="AF20" s="178"/>
      <c r="AG20" s="178"/>
      <c r="AH20" s="178"/>
      <c r="AI20" s="178"/>
      <c r="AJ20" s="178"/>
      <c r="AK20" s="178"/>
      <c r="AL20" s="178"/>
      <c r="AM20" s="161"/>
      <c r="AN20" s="162"/>
      <c r="AO20" s="162"/>
    </row>
    <row r="21" spans="1:41" collapsed="1" x14ac:dyDescent="0.2">
      <c r="A21" s="160" t="s">
        <v>348</v>
      </c>
      <c r="B21" s="161" t="s">
        <v>349</v>
      </c>
      <c r="C21" s="161" t="s">
        <v>80</v>
      </c>
      <c r="D21" s="179" t="s">
        <v>25</v>
      </c>
      <c r="E21" s="161"/>
      <c r="F21" s="161" t="s">
        <v>70</v>
      </c>
      <c r="G21" s="161"/>
      <c r="H21" s="161"/>
      <c r="I21" s="162" t="s">
        <v>891</v>
      </c>
      <c r="J21" s="161"/>
      <c r="K21" s="161"/>
      <c r="L21" s="161"/>
      <c r="M21" s="161"/>
      <c r="N21" s="161"/>
      <c r="O21" s="161"/>
      <c r="P21" s="161"/>
      <c r="Q21" s="161"/>
      <c r="R21" s="161"/>
      <c r="S21" s="161"/>
      <c r="T21" s="161"/>
      <c r="U21" s="161"/>
      <c r="V21" s="161"/>
      <c r="W21" s="161"/>
      <c r="X21" s="161"/>
      <c r="Y21" s="161"/>
      <c r="Z21" s="161"/>
      <c r="AA21" s="161"/>
      <c r="AB21" s="161"/>
      <c r="AC21" s="161"/>
      <c r="AD21" s="161"/>
      <c r="AE21" s="161"/>
      <c r="AF21" s="161"/>
      <c r="AG21" s="161"/>
      <c r="AH21" s="161"/>
      <c r="AI21" s="161"/>
      <c r="AJ21" s="161"/>
      <c r="AK21" s="161"/>
      <c r="AL21" s="161"/>
      <c r="AM21" s="161"/>
      <c r="AN21" s="161"/>
      <c r="AO21" s="161"/>
    </row>
    <row r="22" spans="1:41" hidden="1" outlineLevel="1" x14ac:dyDescent="0.2">
      <c r="A22" s="160" t="s">
        <v>892</v>
      </c>
      <c r="B22" s="163" t="s">
        <v>169</v>
      </c>
      <c r="C22" s="163" t="s">
        <v>15</v>
      </c>
      <c r="D22" s="163" t="s">
        <v>146</v>
      </c>
      <c r="E22" s="163"/>
      <c r="F22" s="163"/>
      <c r="G22" s="163"/>
      <c r="H22" s="163"/>
      <c r="I22" s="163"/>
      <c r="J22" s="163"/>
      <c r="K22" s="163"/>
      <c r="L22" s="163"/>
      <c r="M22" s="163"/>
      <c r="N22" s="163"/>
      <c r="O22" s="168">
        <v>119297000</v>
      </c>
      <c r="P22" s="170" t="s">
        <v>357</v>
      </c>
      <c r="Q22" s="170" t="s">
        <v>16</v>
      </c>
      <c r="R22" s="168">
        <v>122575003</v>
      </c>
      <c r="S22" s="170" t="s">
        <v>357</v>
      </c>
      <c r="T22" s="170" t="s">
        <v>16</v>
      </c>
      <c r="U22" s="168">
        <v>122575003</v>
      </c>
      <c r="V22" s="170" t="s">
        <v>357</v>
      </c>
      <c r="W22" s="170" t="s">
        <v>16</v>
      </c>
      <c r="X22" s="168">
        <v>119364003</v>
      </c>
      <c r="Y22" s="170" t="s">
        <v>357</v>
      </c>
      <c r="Z22" s="170" t="s">
        <v>16</v>
      </c>
      <c r="AA22" s="168">
        <v>119361006</v>
      </c>
      <c r="AB22" s="163" t="s">
        <v>357</v>
      </c>
      <c r="AC22" s="170" t="s">
        <v>16</v>
      </c>
      <c r="AD22" s="168">
        <v>309132009</v>
      </c>
      <c r="AE22" s="163" t="s">
        <v>357</v>
      </c>
      <c r="AF22" s="170" t="s">
        <v>16</v>
      </c>
      <c r="AG22" s="168">
        <v>119364003</v>
      </c>
      <c r="AH22" s="170" t="s">
        <v>357</v>
      </c>
      <c r="AI22" s="170" t="s">
        <v>16</v>
      </c>
      <c r="AJ22" s="168">
        <v>119364003</v>
      </c>
      <c r="AK22" s="170" t="s">
        <v>357</v>
      </c>
      <c r="AL22" s="170" t="s">
        <v>16</v>
      </c>
      <c r="AM22" s="280">
        <v>119297000</v>
      </c>
      <c r="AN22" s="162" t="s">
        <v>357</v>
      </c>
      <c r="AO22" s="162" t="s">
        <v>16</v>
      </c>
    </row>
    <row r="23" spans="1:41" hidden="1" outlineLevel="1" x14ac:dyDescent="0.2">
      <c r="A23" s="160" t="s">
        <v>893</v>
      </c>
      <c r="B23" s="163" t="s">
        <v>170</v>
      </c>
      <c r="C23" s="163" t="s">
        <v>15</v>
      </c>
      <c r="D23" s="163" t="s">
        <v>171</v>
      </c>
      <c r="E23" s="163"/>
      <c r="F23" s="163"/>
      <c r="G23" s="163"/>
      <c r="H23" s="163"/>
      <c r="I23" s="163"/>
      <c r="J23" s="163"/>
      <c r="K23" s="163"/>
      <c r="L23" s="163"/>
      <c r="M23" s="163"/>
      <c r="N23" s="163"/>
      <c r="O23" s="168" t="s">
        <v>619</v>
      </c>
      <c r="P23" s="170" t="s">
        <v>357</v>
      </c>
      <c r="Q23" s="170" t="s">
        <v>16</v>
      </c>
      <c r="R23" s="168" t="s">
        <v>631</v>
      </c>
      <c r="S23" s="170" t="s">
        <v>357</v>
      </c>
      <c r="T23" s="170" t="s">
        <v>16</v>
      </c>
      <c r="U23" s="168" t="s">
        <v>631</v>
      </c>
      <c r="V23" s="170" t="s">
        <v>357</v>
      </c>
      <c r="W23" s="170" t="s">
        <v>16</v>
      </c>
      <c r="X23" s="168" t="s">
        <v>618</v>
      </c>
      <c r="Y23" s="170" t="s">
        <v>357</v>
      </c>
      <c r="Z23" s="170" t="s">
        <v>16</v>
      </c>
      <c r="AA23" s="168" t="s">
        <v>620</v>
      </c>
      <c r="AB23" s="163" t="s">
        <v>357</v>
      </c>
      <c r="AC23" s="170" t="s">
        <v>16</v>
      </c>
      <c r="AD23" s="168" t="s">
        <v>726</v>
      </c>
      <c r="AE23" s="163" t="s">
        <v>357</v>
      </c>
      <c r="AF23" s="170" t="s">
        <v>16</v>
      </c>
      <c r="AG23" s="168" t="s">
        <v>618</v>
      </c>
      <c r="AH23" s="170" t="s">
        <v>357</v>
      </c>
      <c r="AI23" s="170" t="s">
        <v>16</v>
      </c>
      <c r="AJ23" s="168" t="s">
        <v>618</v>
      </c>
      <c r="AK23" s="170" t="s">
        <v>357</v>
      </c>
      <c r="AL23" s="170" t="s">
        <v>16</v>
      </c>
      <c r="AM23" s="280" t="s">
        <v>619</v>
      </c>
      <c r="AN23" s="162" t="s">
        <v>357</v>
      </c>
      <c r="AO23" s="162" t="s">
        <v>16</v>
      </c>
    </row>
    <row r="24" spans="1:41" hidden="1" outlineLevel="1" x14ac:dyDescent="0.2">
      <c r="A24" s="160" t="s">
        <v>894</v>
      </c>
      <c r="B24" s="163" t="s">
        <v>172</v>
      </c>
      <c r="C24" s="163" t="s">
        <v>30</v>
      </c>
      <c r="D24" s="163" t="s">
        <v>173</v>
      </c>
      <c r="E24" s="163"/>
      <c r="F24" s="163"/>
      <c r="G24" s="163"/>
      <c r="H24" s="163"/>
      <c r="I24" s="163" t="s">
        <v>174</v>
      </c>
      <c r="J24" s="163"/>
      <c r="K24" s="163"/>
      <c r="L24" s="163"/>
      <c r="M24" s="163"/>
      <c r="N24" s="163"/>
      <c r="O24" s="168" t="s">
        <v>586</v>
      </c>
      <c r="P24" s="170" t="s">
        <v>357</v>
      </c>
      <c r="Q24" s="170" t="s">
        <v>16</v>
      </c>
      <c r="R24" s="168" t="s">
        <v>586</v>
      </c>
      <c r="S24" s="170" t="s">
        <v>357</v>
      </c>
      <c r="T24" s="170" t="s">
        <v>16</v>
      </c>
      <c r="U24" s="168" t="s">
        <v>586</v>
      </c>
      <c r="V24" s="170" t="s">
        <v>357</v>
      </c>
      <c r="W24" s="170" t="s">
        <v>16</v>
      </c>
      <c r="X24" s="168" t="s">
        <v>586</v>
      </c>
      <c r="Y24" s="170" t="s">
        <v>357</v>
      </c>
      <c r="Z24" s="170" t="s">
        <v>16</v>
      </c>
      <c r="AA24" s="168" t="s">
        <v>586</v>
      </c>
      <c r="AB24" s="163" t="s">
        <v>357</v>
      </c>
      <c r="AC24" s="170" t="s">
        <v>16</v>
      </c>
      <c r="AD24" s="168" t="s">
        <v>586</v>
      </c>
      <c r="AE24" s="163" t="s">
        <v>357</v>
      </c>
      <c r="AF24" s="170" t="s">
        <v>16</v>
      </c>
      <c r="AG24" s="168" t="s">
        <v>586</v>
      </c>
      <c r="AH24" s="170" t="s">
        <v>357</v>
      </c>
      <c r="AI24" s="170" t="s">
        <v>16</v>
      </c>
      <c r="AJ24" s="168" t="s">
        <v>586</v>
      </c>
      <c r="AK24" s="170" t="s">
        <v>357</v>
      </c>
      <c r="AL24" s="170" t="s">
        <v>16</v>
      </c>
      <c r="AM24" s="280" t="s">
        <v>586</v>
      </c>
      <c r="AN24" s="162" t="s">
        <v>357</v>
      </c>
      <c r="AO24" s="162" t="s">
        <v>16</v>
      </c>
    </row>
    <row r="25" spans="1:41" s="183" customFormat="1" ht="17.25" hidden="1" customHeight="1" outlineLevel="1" x14ac:dyDescent="0.2">
      <c r="A25" s="168" t="s">
        <v>895</v>
      </c>
      <c r="B25" s="166" t="s">
        <v>175</v>
      </c>
      <c r="C25" s="166" t="s">
        <v>15</v>
      </c>
      <c r="D25" s="166" t="s">
        <v>185</v>
      </c>
      <c r="E25" s="166"/>
      <c r="F25" s="166"/>
      <c r="G25" s="166"/>
      <c r="H25" s="166"/>
      <c r="I25" s="166"/>
      <c r="J25" s="166"/>
      <c r="K25" s="166"/>
      <c r="L25" s="166"/>
      <c r="M25" s="166"/>
      <c r="N25" s="166"/>
      <c r="O25" s="166"/>
      <c r="P25" s="166"/>
      <c r="Q25" s="166"/>
      <c r="R25" s="166"/>
      <c r="S25" s="178"/>
      <c r="T25" s="178"/>
      <c r="U25" s="166"/>
      <c r="V25" s="178"/>
      <c r="W25" s="178"/>
      <c r="X25" s="168"/>
      <c r="Y25" s="178"/>
      <c r="Z25" s="178"/>
      <c r="AA25" s="168"/>
      <c r="AB25" s="166"/>
      <c r="AC25" s="178"/>
      <c r="AD25" s="168"/>
      <c r="AE25" s="166"/>
      <c r="AF25" s="178"/>
      <c r="AG25" s="168"/>
      <c r="AH25" s="178"/>
      <c r="AI25" s="178"/>
      <c r="AJ25" s="168"/>
      <c r="AK25" s="178"/>
      <c r="AL25" s="178"/>
      <c r="AM25" s="161"/>
      <c r="AN25" s="161"/>
      <c r="AO25" s="161"/>
    </row>
    <row r="26" spans="1:41" s="183" customFormat="1" hidden="1" outlineLevel="1" x14ac:dyDescent="0.2">
      <c r="A26" s="168" t="s">
        <v>896</v>
      </c>
      <c r="B26" s="166" t="s">
        <v>176</v>
      </c>
      <c r="C26" s="166" t="s">
        <v>15</v>
      </c>
      <c r="D26" s="166" t="s">
        <v>185</v>
      </c>
      <c r="E26" s="166"/>
      <c r="F26" s="166"/>
      <c r="G26" s="166"/>
      <c r="H26" s="166"/>
      <c r="I26" s="166"/>
      <c r="J26" s="166"/>
      <c r="K26" s="166"/>
      <c r="L26" s="166"/>
      <c r="M26" s="166"/>
      <c r="N26" s="166"/>
      <c r="O26" s="166"/>
      <c r="P26" s="166"/>
      <c r="Q26" s="166"/>
      <c r="R26" s="166"/>
      <c r="S26" s="178"/>
      <c r="T26" s="178"/>
      <c r="U26" s="166"/>
      <c r="V26" s="178"/>
      <c r="W26" s="178"/>
      <c r="X26" s="168"/>
      <c r="Y26" s="178"/>
      <c r="Z26" s="178"/>
      <c r="AA26" s="168"/>
      <c r="AB26" s="166"/>
      <c r="AC26" s="178"/>
      <c r="AD26" s="168"/>
      <c r="AE26" s="166"/>
      <c r="AF26" s="178"/>
      <c r="AG26" s="168"/>
      <c r="AH26" s="178"/>
      <c r="AI26" s="178"/>
      <c r="AJ26" s="168"/>
      <c r="AK26" s="178"/>
      <c r="AL26" s="178"/>
      <c r="AM26" s="161"/>
      <c r="AN26" s="161"/>
      <c r="AO26" s="161"/>
    </row>
    <row r="27" spans="1:41" s="183" customFormat="1" hidden="1" outlineLevel="1" x14ac:dyDescent="0.2">
      <c r="A27" s="168" t="s">
        <v>897</v>
      </c>
      <c r="B27" s="166" t="s">
        <v>177</v>
      </c>
      <c r="C27" s="166" t="s">
        <v>30</v>
      </c>
      <c r="D27" s="166" t="s">
        <v>173</v>
      </c>
      <c r="E27" s="166"/>
      <c r="F27" s="166"/>
      <c r="G27" s="166"/>
      <c r="H27" s="166"/>
      <c r="I27" s="166" t="s">
        <v>174</v>
      </c>
      <c r="J27" s="166"/>
      <c r="K27" s="166"/>
      <c r="L27" s="166"/>
      <c r="M27" s="166"/>
      <c r="N27" s="166"/>
      <c r="O27" s="166"/>
      <c r="P27" s="166"/>
      <c r="Q27" s="166"/>
      <c r="R27" s="166"/>
      <c r="S27" s="178"/>
      <c r="T27" s="178"/>
      <c r="U27" s="166"/>
      <c r="V27" s="178"/>
      <c r="W27" s="178"/>
      <c r="X27" s="168"/>
      <c r="Y27" s="178"/>
      <c r="Z27" s="178"/>
      <c r="AA27" s="168"/>
      <c r="AB27" s="166"/>
      <c r="AC27" s="178"/>
      <c r="AD27" s="168"/>
      <c r="AE27" s="166"/>
      <c r="AF27" s="178"/>
      <c r="AG27" s="168"/>
      <c r="AH27" s="178"/>
      <c r="AI27" s="178"/>
      <c r="AJ27" s="168"/>
      <c r="AK27" s="178"/>
      <c r="AL27" s="178"/>
      <c r="AM27" s="161"/>
      <c r="AN27" s="161"/>
      <c r="AO27" s="161"/>
    </row>
    <row r="28" spans="1:41" s="183" customFormat="1" hidden="1" outlineLevel="1" x14ac:dyDescent="0.2">
      <c r="A28" s="160" t="s">
        <v>898</v>
      </c>
      <c r="B28" s="163" t="s">
        <v>182</v>
      </c>
      <c r="C28" s="163" t="s">
        <v>15</v>
      </c>
      <c r="D28" s="163" t="s">
        <v>185</v>
      </c>
      <c r="E28" s="163"/>
      <c r="F28" s="163"/>
      <c r="G28" s="163"/>
      <c r="H28" s="163"/>
      <c r="I28" s="163"/>
      <c r="J28" s="163"/>
      <c r="K28" s="163"/>
      <c r="L28" s="163"/>
      <c r="M28" s="163"/>
      <c r="N28" s="163"/>
      <c r="O28" s="155">
        <v>20130131</v>
      </c>
      <c r="P28" s="170" t="s">
        <v>357</v>
      </c>
      <c r="Q28" s="170" t="s">
        <v>16</v>
      </c>
      <c r="R28" s="155">
        <v>20130131</v>
      </c>
      <c r="S28" s="170" t="s">
        <v>357</v>
      </c>
      <c r="T28" s="170" t="s">
        <v>16</v>
      </c>
      <c r="U28" s="155">
        <v>20130131</v>
      </c>
      <c r="V28" s="170" t="s">
        <v>357</v>
      </c>
      <c r="W28" s="170" t="s">
        <v>16</v>
      </c>
      <c r="X28" s="155">
        <v>20130131</v>
      </c>
      <c r="Y28" s="170" t="s">
        <v>357</v>
      </c>
      <c r="Z28" s="170" t="s">
        <v>16</v>
      </c>
      <c r="AA28" s="155">
        <v>20130131</v>
      </c>
      <c r="AB28" s="163" t="s">
        <v>357</v>
      </c>
      <c r="AC28" s="170" t="s">
        <v>16</v>
      </c>
      <c r="AD28" s="155">
        <v>20130131</v>
      </c>
      <c r="AE28" s="163" t="s">
        <v>357</v>
      </c>
      <c r="AF28" s="170" t="s">
        <v>16</v>
      </c>
      <c r="AG28" s="155">
        <v>20130731</v>
      </c>
      <c r="AH28" s="170" t="s">
        <v>357</v>
      </c>
      <c r="AI28" s="170" t="s">
        <v>16</v>
      </c>
      <c r="AJ28" s="155">
        <v>20130731</v>
      </c>
      <c r="AK28" s="170" t="s">
        <v>357</v>
      </c>
      <c r="AL28" s="170" t="s">
        <v>16</v>
      </c>
      <c r="AM28" s="280">
        <v>20130131</v>
      </c>
      <c r="AN28" s="162" t="s">
        <v>357</v>
      </c>
      <c r="AO28" s="162" t="s">
        <v>16</v>
      </c>
    </row>
    <row r="29" spans="1:41" s="183" customFormat="1" hidden="1" outlineLevel="1" x14ac:dyDescent="0.2">
      <c r="A29" s="160" t="s">
        <v>899</v>
      </c>
      <c r="B29" s="163" t="s">
        <v>183</v>
      </c>
      <c r="C29" s="163" t="s">
        <v>15</v>
      </c>
      <c r="D29" s="163" t="s">
        <v>185</v>
      </c>
      <c r="E29" s="163"/>
      <c r="F29" s="163"/>
      <c r="G29" s="163"/>
      <c r="H29" s="163"/>
      <c r="I29" s="163"/>
      <c r="J29" s="163"/>
      <c r="K29" s="163"/>
      <c r="L29" s="163"/>
      <c r="M29" s="163"/>
      <c r="N29" s="163"/>
      <c r="O29" s="153"/>
      <c r="P29" s="170"/>
      <c r="Q29" s="170" t="s">
        <v>34</v>
      </c>
      <c r="R29" s="153"/>
      <c r="S29" s="170"/>
      <c r="T29" s="170" t="s">
        <v>34</v>
      </c>
      <c r="U29" s="153"/>
      <c r="V29" s="170"/>
      <c r="W29" s="170" t="s">
        <v>34</v>
      </c>
      <c r="X29" s="153"/>
      <c r="Y29" s="170"/>
      <c r="Z29" s="170" t="s">
        <v>34</v>
      </c>
      <c r="AA29" s="153"/>
      <c r="AB29" s="163"/>
      <c r="AC29" s="170" t="s">
        <v>34</v>
      </c>
      <c r="AD29" s="153"/>
      <c r="AE29" s="163"/>
      <c r="AF29" s="170" t="s">
        <v>34</v>
      </c>
      <c r="AG29" s="153"/>
      <c r="AH29" s="170"/>
      <c r="AI29" s="170" t="s">
        <v>34</v>
      </c>
      <c r="AJ29" s="153"/>
      <c r="AK29" s="170"/>
      <c r="AL29" s="170" t="s">
        <v>34</v>
      </c>
      <c r="AM29" s="281"/>
      <c r="AN29" s="162"/>
      <c r="AO29" s="162" t="s">
        <v>34</v>
      </c>
    </row>
    <row r="30" spans="1:41" s="336" customFormat="1" hidden="1" outlineLevel="1" x14ac:dyDescent="0.2">
      <c r="A30" s="342" t="s">
        <v>900</v>
      </c>
      <c r="B30" s="343" t="s">
        <v>184</v>
      </c>
      <c r="C30" s="343" t="s">
        <v>15</v>
      </c>
      <c r="D30" s="343" t="s">
        <v>180</v>
      </c>
      <c r="E30" s="343"/>
      <c r="F30" s="343"/>
      <c r="G30" s="343"/>
      <c r="H30" s="343"/>
      <c r="I30" s="343"/>
      <c r="J30" s="343"/>
      <c r="K30" s="343"/>
      <c r="L30" s="343"/>
      <c r="M30" s="343"/>
      <c r="N30" s="343"/>
      <c r="O30" s="356"/>
      <c r="P30" s="344"/>
      <c r="Q30" s="344"/>
      <c r="R30" s="356"/>
      <c r="S30" s="344"/>
      <c r="T30" s="344"/>
      <c r="U30" s="356"/>
      <c r="V30" s="344"/>
      <c r="W30" s="344"/>
      <c r="X30" s="356"/>
      <c r="Y30" s="344"/>
      <c r="Z30" s="344"/>
      <c r="AA30" s="356"/>
      <c r="AB30" s="343"/>
      <c r="AC30" s="344"/>
      <c r="AD30" s="356"/>
      <c r="AE30" s="343"/>
      <c r="AF30" s="344"/>
      <c r="AG30" s="356"/>
      <c r="AH30" s="344"/>
      <c r="AI30" s="344"/>
      <c r="AJ30" s="356"/>
      <c r="AK30" s="344"/>
      <c r="AL30" s="344"/>
      <c r="AM30" s="357"/>
      <c r="AN30" s="335"/>
      <c r="AO30" s="335"/>
    </row>
    <row r="31" spans="1:41" s="183" customFormat="1" collapsed="1" x14ac:dyDescent="0.2">
      <c r="A31" s="160" t="s">
        <v>350</v>
      </c>
      <c r="B31" s="161" t="s">
        <v>901</v>
      </c>
      <c r="C31" s="161" t="s">
        <v>80</v>
      </c>
      <c r="D31" s="161" t="s">
        <v>25</v>
      </c>
      <c r="E31" s="161"/>
      <c r="F31" s="161" t="s">
        <v>70</v>
      </c>
      <c r="G31" s="161"/>
      <c r="H31" s="161"/>
      <c r="I31" s="161" t="s">
        <v>902</v>
      </c>
      <c r="J31" s="166"/>
      <c r="K31" s="166"/>
      <c r="L31" s="166"/>
      <c r="M31" s="166"/>
      <c r="N31" s="166"/>
      <c r="O31" s="281"/>
      <c r="P31" s="162"/>
      <c r="Q31" s="162"/>
      <c r="R31" s="281"/>
      <c r="S31" s="162"/>
      <c r="T31" s="162"/>
      <c r="U31" s="281"/>
      <c r="V31" s="162"/>
      <c r="W31" s="162"/>
      <c r="X31" s="281"/>
      <c r="Y31" s="162"/>
      <c r="Z31" s="162"/>
      <c r="AA31" s="281"/>
      <c r="AB31" s="161"/>
      <c r="AC31" s="162"/>
      <c r="AD31" s="281"/>
      <c r="AE31" s="161"/>
      <c r="AF31" s="162" t="s">
        <v>34</v>
      </c>
      <c r="AG31" s="281"/>
      <c r="AH31" s="162"/>
      <c r="AI31" s="162"/>
      <c r="AJ31" s="281"/>
      <c r="AK31" s="162"/>
      <c r="AL31" s="162"/>
      <c r="AM31" s="281"/>
      <c r="AN31" s="162"/>
      <c r="AO31" s="162"/>
    </row>
    <row r="32" spans="1:41" s="183" customFormat="1" hidden="1" outlineLevel="1" x14ac:dyDescent="0.2">
      <c r="A32" s="168" t="s">
        <v>903</v>
      </c>
      <c r="B32" s="166" t="s">
        <v>169</v>
      </c>
      <c r="C32" s="166" t="s">
        <v>15</v>
      </c>
      <c r="D32" s="166" t="s">
        <v>146</v>
      </c>
      <c r="E32" s="166"/>
      <c r="F32" s="166"/>
      <c r="G32" s="166"/>
      <c r="H32" s="166"/>
      <c r="I32" s="166"/>
      <c r="J32" s="178"/>
      <c r="K32" s="178"/>
      <c r="L32" s="178"/>
      <c r="M32" s="178"/>
      <c r="N32" s="178"/>
      <c r="O32" s="154"/>
      <c r="P32" s="178"/>
      <c r="Q32" s="178"/>
      <c r="R32" s="154"/>
      <c r="S32" s="178"/>
      <c r="T32" s="178"/>
      <c r="U32" s="154"/>
      <c r="V32" s="178"/>
      <c r="W32" s="178"/>
      <c r="X32" s="154"/>
      <c r="Y32" s="178"/>
      <c r="Z32" s="178"/>
      <c r="AA32" s="154"/>
      <c r="AB32" s="178"/>
      <c r="AC32" s="178"/>
      <c r="AD32" s="154"/>
      <c r="AE32" s="178"/>
      <c r="AF32" s="178"/>
      <c r="AG32" s="154" t="s">
        <v>2506</v>
      </c>
      <c r="AH32" s="178"/>
      <c r="AI32" s="178"/>
      <c r="AJ32" s="154"/>
      <c r="AK32" s="178"/>
      <c r="AL32" s="178"/>
      <c r="AM32" s="281"/>
      <c r="AN32" s="162"/>
      <c r="AO32" s="162"/>
    </row>
    <row r="33" spans="1:41" hidden="1" outlineLevel="1" x14ac:dyDescent="0.2">
      <c r="A33" s="168" t="s">
        <v>904</v>
      </c>
      <c r="B33" s="166" t="s">
        <v>170</v>
      </c>
      <c r="C33" s="166" t="s">
        <v>15</v>
      </c>
      <c r="D33" s="166" t="s">
        <v>171</v>
      </c>
      <c r="E33" s="166"/>
      <c r="F33" s="166"/>
      <c r="G33" s="166"/>
      <c r="H33" s="166"/>
      <c r="I33" s="166"/>
      <c r="J33" s="178"/>
      <c r="K33" s="178"/>
      <c r="L33" s="178"/>
      <c r="M33" s="178"/>
      <c r="N33" s="178"/>
      <c r="O33" s="178"/>
      <c r="P33" s="178"/>
      <c r="Q33" s="178"/>
      <c r="R33" s="178"/>
      <c r="S33" s="178"/>
      <c r="T33" s="178"/>
      <c r="U33" s="178"/>
      <c r="V33" s="178"/>
      <c r="W33" s="178"/>
      <c r="X33" s="178"/>
      <c r="Y33" s="178"/>
      <c r="Z33" s="178"/>
      <c r="AA33" s="178"/>
      <c r="AB33" s="178"/>
      <c r="AC33" s="178"/>
      <c r="AD33" s="178"/>
      <c r="AE33" s="178"/>
      <c r="AF33" s="178"/>
      <c r="AG33" s="178" t="s">
        <v>2507</v>
      </c>
      <c r="AH33" s="178"/>
      <c r="AI33" s="178"/>
      <c r="AJ33" s="178"/>
      <c r="AK33" s="178"/>
      <c r="AL33" s="178"/>
      <c r="AM33" s="162"/>
      <c r="AN33" s="162"/>
      <c r="AO33" s="162"/>
    </row>
    <row r="34" spans="1:41" hidden="1" outlineLevel="1" x14ac:dyDescent="0.2">
      <c r="A34" s="168" t="s">
        <v>905</v>
      </c>
      <c r="B34" s="166" t="s">
        <v>172</v>
      </c>
      <c r="C34" s="166" t="s">
        <v>30</v>
      </c>
      <c r="D34" s="166" t="s">
        <v>173</v>
      </c>
      <c r="E34" s="166"/>
      <c r="F34" s="166"/>
      <c r="G34" s="166"/>
      <c r="H34" s="166"/>
      <c r="I34" s="166" t="s">
        <v>174</v>
      </c>
      <c r="J34" s="178"/>
      <c r="K34" s="178"/>
      <c r="L34" s="178"/>
      <c r="M34" s="178"/>
      <c r="N34" s="178"/>
      <c r="O34" s="178"/>
      <c r="P34" s="178"/>
      <c r="Q34" s="178"/>
      <c r="R34" s="178"/>
      <c r="S34" s="178"/>
      <c r="T34" s="178"/>
      <c r="U34" s="178"/>
      <c r="V34" s="178"/>
      <c r="W34" s="178"/>
      <c r="X34" s="178"/>
      <c r="Y34" s="178"/>
      <c r="Z34" s="178"/>
      <c r="AA34" s="178"/>
      <c r="AB34" s="178"/>
      <c r="AC34" s="178"/>
      <c r="AD34" s="178"/>
      <c r="AE34" s="178"/>
      <c r="AF34" s="178"/>
      <c r="AG34" s="178" t="s">
        <v>902</v>
      </c>
      <c r="AH34" s="178"/>
      <c r="AI34" s="178"/>
      <c r="AJ34" s="178"/>
      <c r="AK34" s="178"/>
      <c r="AL34" s="178"/>
      <c r="AM34" s="162"/>
      <c r="AN34" s="162"/>
      <c r="AO34" s="162"/>
    </row>
    <row r="35" spans="1:41" hidden="1" outlineLevel="1" x14ac:dyDescent="0.2">
      <c r="A35" s="168" t="s">
        <v>907</v>
      </c>
      <c r="B35" s="166" t="s">
        <v>182</v>
      </c>
      <c r="C35" s="166" t="s">
        <v>15</v>
      </c>
      <c r="D35" s="166" t="s">
        <v>185</v>
      </c>
      <c r="E35" s="166"/>
      <c r="F35" s="166"/>
      <c r="G35" s="166"/>
      <c r="H35" s="166"/>
      <c r="I35" s="166"/>
      <c r="J35" s="178"/>
      <c r="K35" s="178"/>
      <c r="L35" s="178"/>
      <c r="M35" s="178"/>
      <c r="N35" s="178"/>
      <c r="O35" s="178"/>
      <c r="P35" s="178"/>
      <c r="Q35" s="178"/>
      <c r="R35" s="178"/>
      <c r="S35" s="178"/>
      <c r="T35" s="178"/>
      <c r="U35" s="178"/>
      <c r="V35" s="178"/>
      <c r="W35" s="178"/>
      <c r="X35" s="178"/>
      <c r="Y35" s="178"/>
      <c r="Z35" s="178"/>
      <c r="AA35" s="178"/>
      <c r="AB35" s="178"/>
      <c r="AC35" s="178"/>
      <c r="AD35" s="178"/>
      <c r="AE35" s="178"/>
      <c r="AF35" s="178"/>
      <c r="AG35" s="178"/>
      <c r="AH35" s="178"/>
      <c r="AI35" s="178"/>
      <c r="AJ35" s="178"/>
      <c r="AK35" s="178"/>
      <c r="AL35" s="178"/>
      <c r="AM35" s="162"/>
      <c r="AN35" s="162"/>
      <c r="AO35" s="162"/>
    </row>
    <row r="36" spans="1:41" hidden="1" outlineLevel="1" x14ac:dyDescent="0.2">
      <c r="A36" s="168" t="s">
        <v>906</v>
      </c>
      <c r="B36" s="166" t="s">
        <v>183</v>
      </c>
      <c r="C36" s="166" t="s">
        <v>15</v>
      </c>
      <c r="D36" s="166" t="s">
        <v>185</v>
      </c>
      <c r="E36" s="166"/>
      <c r="F36" s="166"/>
      <c r="G36" s="166"/>
      <c r="H36" s="166"/>
      <c r="I36" s="166"/>
      <c r="J36" s="178"/>
      <c r="K36" s="178"/>
      <c r="L36" s="178"/>
      <c r="M36" s="178"/>
      <c r="N36" s="178"/>
      <c r="O36" s="178"/>
      <c r="P36" s="178"/>
      <c r="Q36" s="178"/>
      <c r="R36" s="178"/>
      <c r="S36" s="178"/>
      <c r="T36" s="178"/>
      <c r="U36" s="178"/>
      <c r="V36" s="178"/>
      <c r="W36" s="178"/>
      <c r="X36" s="178"/>
      <c r="Y36" s="178"/>
      <c r="Z36" s="178"/>
      <c r="AA36" s="178"/>
      <c r="AB36" s="178"/>
      <c r="AC36" s="178"/>
      <c r="AD36" s="178"/>
      <c r="AE36" s="178"/>
      <c r="AF36" s="178"/>
      <c r="AG36" s="178"/>
      <c r="AH36" s="178"/>
      <c r="AI36" s="178"/>
      <c r="AJ36" s="178"/>
      <c r="AK36" s="178"/>
      <c r="AL36" s="178"/>
      <c r="AM36" s="162"/>
      <c r="AN36" s="162"/>
      <c r="AO36" s="162"/>
    </row>
    <row r="37" spans="1:41" collapsed="1" x14ac:dyDescent="0.2">
      <c r="A37" s="160" t="s">
        <v>911</v>
      </c>
      <c r="B37" s="161" t="s">
        <v>908</v>
      </c>
      <c r="C37" s="315" t="s">
        <v>178</v>
      </c>
      <c r="D37" s="161" t="s">
        <v>25</v>
      </c>
      <c r="E37" s="161"/>
      <c r="F37" s="161" t="s">
        <v>70</v>
      </c>
      <c r="G37" s="162"/>
      <c r="H37" s="162"/>
      <c r="I37" s="162"/>
      <c r="J37" s="162"/>
      <c r="K37" s="162"/>
      <c r="L37" s="162"/>
      <c r="M37" s="162"/>
      <c r="N37" s="162"/>
      <c r="O37" s="162"/>
      <c r="P37" s="162"/>
      <c r="Q37" s="162"/>
      <c r="R37" s="162"/>
      <c r="S37" s="162"/>
      <c r="T37" s="162"/>
      <c r="U37" s="162"/>
      <c r="V37" s="162"/>
      <c r="W37" s="162"/>
      <c r="X37" s="162"/>
      <c r="Y37" s="162"/>
      <c r="Z37" s="162"/>
      <c r="AA37" s="162"/>
      <c r="AB37" s="162"/>
      <c r="AC37" s="162"/>
      <c r="AD37" s="162"/>
      <c r="AE37" s="162"/>
      <c r="AF37" s="162"/>
      <c r="AG37" s="162"/>
      <c r="AH37" s="162"/>
      <c r="AI37" s="162"/>
      <c r="AJ37" s="162"/>
      <c r="AK37" s="162"/>
      <c r="AL37" s="162"/>
      <c r="AM37" s="162"/>
      <c r="AN37" s="162"/>
      <c r="AO37" s="162"/>
    </row>
    <row r="38" spans="1:41" hidden="1" outlineLevel="1" x14ac:dyDescent="0.2">
      <c r="A38" s="168" t="s">
        <v>2794</v>
      </c>
      <c r="B38" s="300" t="s">
        <v>179</v>
      </c>
      <c r="C38" s="300" t="s">
        <v>121</v>
      </c>
      <c r="D38" s="166" t="s">
        <v>180</v>
      </c>
      <c r="E38" s="166"/>
      <c r="F38" s="166"/>
      <c r="G38" s="301"/>
      <c r="H38" s="301"/>
      <c r="I38" s="301"/>
      <c r="J38" s="301"/>
      <c r="K38" s="301"/>
      <c r="L38" s="301"/>
      <c r="M38" s="301"/>
      <c r="N38" s="301"/>
      <c r="O38" s="301"/>
      <c r="P38" s="301"/>
      <c r="Q38" s="301"/>
      <c r="R38" s="301">
        <v>20</v>
      </c>
      <c r="S38" s="301"/>
      <c r="T38" s="301"/>
      <c r="U38" s="301">
        <v>5</v>
      </c>
      <c r="V38" s="301"/>
      <c r="W38" s="301"/>
      <c r="X38" s="301"/>
      <c r="Y38" s="301"/>
      <c r="Z38" s="301"/>
      <c r="AA38" s="301"/>
      <c r="AB38" s="301"/>
      <c r="AC38" s="301"/>
      <c r="AD38" s="301"/>
      <c r="AE38" s="301"/>
      <c r="AF38" s="301"/>
      <c r="AG38" s="301">
        <v>0.5</v>
      </c>
      <c r="AH38" s="301"/>
      <c r="AI38" s="301"/>
      <c r="AJ38" s="301">
        <v>0.5</v>
      </c>
      <c r="AK38" s="301"/>
      <c r="AL38" s="301"/>
      <c r="AM38" s="302"/>
      <c r="AN38" s="302"/>
      <c r="AO38" s="302"/>
    </row>
    <row r="39" spans="1:41" hidden="1" outlineLevel="1" x14ac:dyDescent="0.2">
      <c r="A39" s="160" t="s">
        <v>2795</v>
      </c>
      <c r="B39" s="304" t="s">
        <v>181</v>
      </c>
      <c r="C39" s="303" t="s">
        <v>69</v>
      </c>
      <c r="D39" s="161" t="s">
        <v>180</v>
      </c>
      <c r="E39" s="161"/>
      <c r="F39" s="161"/>
      <c r="G39" s="302"/>
      <c r="H39" s="302"/>
      <c r="I39" s="302"/>
      <c r="J39" s="302"/>
      <c r="K39" s="302"/>
      <c r="L39" s="302"/>
      <c r="M39" s="302"/>
      <c r="N39" s="302"/>
      <c r="O39" s="302"/>
      <c r="P39" s="302"/>
      <c r="Q39" s="302"/>
      <c r="R39" s="302"/>
      <c r="S39" s="302"/>
      <c r="T39" s="302"/>
      <c r="U39" s="302"/>
      <c r="V39" s="302"/>
      <c r="W39" s="302"/>
      <c r="X39" s="302"/>
      <c r="Y39" s="302"/>
      <c r="Z39" s="302"/>
      <c r="AA39" s="302"/>
      <c r="AB39" s="302"/>
      <c r="AC39" s="302"/>
      <c r="AD39" s="302"/>
      <c r="AE39" s="302"/>
      <c r="AF39" s="302"/>
      <c r="AG39" s="302"/>
      <c r="AH39" s="302"/>
      <c r="AI39" s="302"/>
      <c r="AJ39" s="302"/>
      <c r="AK39" s="302"/>
      <c r="AL39" s="302"/>
      <c r="AM39" s="302"/>
      <c r="AN39" s="302"/>
      <c r="AO39" s="302"/>
    </row>
    <row r="40" spans="1:41" hidden="1" outlineLevel="1" x14ac:dyDescent="0.2">
      <c r="A40" s="168" t="s">
        <v>2796</v>
      </c>
      <c r="B40" s="166" t="s">
        <v>169</v>
      </c>
      <c r="C40" s="166" t="s">
        <v>15</v>
      </c>
      <c r="D40" s="166" t="s">
        <v>180</v>
      </c>
      <c r="E40" s="300"/>
      <c r="F40" s="300"/>
      <c r="G40" s="301"/>
      <c r="H40" s="301"/>
      <c r="I40" s="301"/>
      <c r="J40" s="301"/>
      <c r="K40" s="301"/>
      <c r="L40" s="301"/>
      <c r="M40" s="301"/>
      <c r="N40" s="301"/>
      <c r="O40" s="301"/>
      <c r="P40" s="301"/>
      <c r="Q40" s="301"/>
      <c r="R40" s="301" t="s">
        <v>2504</v>
      </c>
      <c r="S40" s="301"/>
      <c r="T40" s="301"/>
      <c r="U40" s="301" t="s">
        <v>2504</v>
      </c>
      <c r="V40" s="301"/>
      <c r="W40" s="301"/>
      <c r="X40" s="301"/>
      <c r="Y40" s="301"/>
      <c r="Z40" s="301"/>
      <c r="AA40" s="301"/>
      <c r="AB40" s="301"/>
      <c r="AC40" s="301"/>
      <c r="AD40" s="301"/>
      <c r="AE40" s="301"/>
      <c r="AF40" s="301"/>
      <c r="AG40" s="301" t="s">
        <v>2504</v>
      </c>
      <c r="AH40" s="301"/>
      <c r="AI40" s="301"/>
      <c r="AJ40" s="301" t="s">
        <v>2504</v>
      </c>
      <c r="AK40" s="301"/>
      <c r="AL40" s="301"/>
      <c r="AM40" s="302"/>
      <c r="AN40" s="302"/>
      <c r="AO40" s="302"/>
    </row>
    <row r="41" spans="1:41" hidden="1" outlineLevel="1" x14ac:dyDescent="0.2">
      <c r="A41" s="168" t="s">
        <v>2797</v>
      </c>
      <c r="B41" s="166" t="s">
        <v>170</v>
      </c>
      <c r="C41" s="166" t="s">
        <v>15</v>
      </c>
      <c r="D41" s="166" t="s">
        <v>180</v>
      </c>
      <c r="E41" s="300"/>
      <c r="F41" s="300"/>
      <c r="G41" s="301"/>
      <c r="H41" s="301"/>
      <c r="I41" s="301"/>
      <c r="J41" s="301"/>
      <c r="K41" s="301"/>
      <c r="L41" s="301"/>
      <c r="M41" s="301"/>
      <c r="N41" s="301"/>
      <c r="O41" s="301"/>
      <c r="P41" s="301"/>
      <c r="Q41" s="301"/>
      <c r="R41" s="301" t="s">
        <v>2505</v>
      </c>
      <c r="S41" s="301"/>
      <c r="T41" s="301"/>
      <c r="U41" s="301" t="s">
        <v>2505</v>
      </c>
      <c r="V41" s="301"/>
      <c r="W41" s="301"/>
      <c r="X41" s="301"/>
      <c r="Y41" s="301"/>
      <c r="Z41" s="301"/>
      <c r="AA41" s="301"/>
      <c r="AB41" s="301"/>
      <c r="AC41" s="301"/>
      <c r="AD41" s="301"/>
      <c r="AE41" s="301"/>
      <c r="AF41" s="301"/>
      <c r="AG41" s="301" t="s">
        <v>2505</v>
      </c>
      <c r="AH41" s="301"/>
      <c r="AI41" s="301"/>
      <c r="AJ41" s="301" t="s">
        <v>2505</v>
      </c>
      <c r="AK41" s="301"/>
      <c r="AL41" s="301"/>
      <c r="AM41" s="302"/>
      <c r="AN41" s="302"/>
      <c r="AO41" s="302"/>
    </row>
    <row r="42" spans="1:41" hidden="1" outlineLevel="1" x14ac:dyDescent="0.2">
      <c r="A42" s="168" t="s">
        <v>2798</v>
      </c>
      <c r="B42" s="166" t="s">
        <v>172</v>
      </c>
      <c r="C42" s="166" t="s">
        <v>30</v>
      </c>
      <c r="D42" s="166" t="s">
        <v>180</v>
      </c>
      <c r="E42" s="300"/>
      <c r="F42" s="300"/>
      <c r="G42" s="301"/>
      <c r="H42" s="301"/>
      <c r="I42" s="301"/>
      <c r="J42" s="301"/>
      <c r="K42" s="301"/>
      <c r="L42" s="301"/>
      <c r="M42" s="301"/>
      <c r="N42" s="301"/>
      <c r="O42" s="301"/>
      <c r="P42" s="301"/>
      <c r="Q42" s="301"/>
      <c r="R42" s="301" t="s">
        <v>575</v>
      </c>
      <c r="S42" s="301"/>
      <c r="T42" s="301"/>
      <c r="U42" s="301" t="s">
        <v>575</v>
      </c>
      <c r="V42" s="301"/>
      <c r="W42" s="301"/>
      <c r="X42" s="301"/>
      <c r="Y42" s="301"/>
      <c r="Z42" s="301"/>
      <c r="AA42" s="301"/>
      <c r="AB42" s="301"/>
      <c r="AC42" s="301"/>
      <c r="AD42" s="301"/>
      <c r="AE42" s="301"/>
      <c r="AF42" s="301"/>
      <c r="AG42" s="301" t="s">
        <v>575</v>
      </c>
      <c r="AH42" s="301"/>
      <c r="AI42" s="301"/>
      <c r="AJ42" s="301" t="s">
        <v>575</v>
      </c>
      <c r="AK42" s="301"/>
      <c r="AL42" s="301"/>
      <c r="AM42" s="302"/>
      <c r="AN42" s="302"/>
      <c r="AO42" s="302"/>
    </row>
    <row r="43" spans="1:41" s="184" customFormat="1" hidden="1" outlineLevel="1" x14ac:dyDescent="0.2">
      <c r="A43" s="342" t="s">
        <v>2805</v>
      </c>
      <c r="B43" s="343" t="s">
        <v>182</v>
      </c>
      <c r="C43" s="343" t="s">
        <v>15</v>
      </c>
      <c r="D43" s="343" t="s">
        <v>180</v>
      </c>
      <c r="E43" s="358"/>
      <c r="F43" s="358"/>
      <c r="G43" s="359"/>
      <c r="H43" s="359"/>
      <c r="I43" s="359"/>
      <c r="J43" s="359"/>
      <c r="K43" s="359"/>
      <c r="L43" s="359"/>
      <c r="M43" s="359"/>
      <c r="N43" s="359"/>
      <c r="O43" s="359"/>
      <c r="P43" s="359"/>
      <c r="Q43" s="359"/>
      <c r="R43" s="359"/>
      <c r="S43" s="359"/>
      <c r="T43" s="359"/>
      <c r="U43" s="359"/>
      <c r="V43" s="359"/>
      <c r="W43" s="359"/>
      <c r="X43" s="359"/>
      <c r="Y43" s="359"/>
      <c r="Z43" s="359"/>
      <c r="AA43" s="359"/>
      <c r="AB43" s="359"/>
      <c r="AC43" s="359"/>
      <c r="AD43" s="359"/>
      <c r="AE43" s="359"/>
      <c r="AF43" s="359"/>
      <c r="AG43" s="359"/>
      <c r="AH43" s="359"/>
      <c r="AI43" s="359"/>
      <c r="AJ43" s="359"/>
      <c r="AK43" s="359"/>
      <c r="AL43" s="359"/>
      <c r="AM43" s="360"/>
      <c r="AN43" s="360"/>
      <c r="AO43" s="360"/>
    </row>
    <row r="44" spans="1:41" collapsed="1" x14ac:dyDescent="0.2">
      <c r="A44" s="160" t="s">
        <v>912</v>
      </c>
      <c r="B44" s="161" t="s">
        <v>909</v>
      </c>
      <c r="C44" s="315" t="s">
        <v>178</v>
      </c>
      <c r="D44" s="161" t="s">
        <v>25</v>
      </c>
      <c r="E44" s="161"/>
      <c r="F44" s="161" t="s">
        <v>70</v>
      </c>
      <c r="G44" s="162"/>
      <c r="H44" s="162"/>
      <c r="I44" s="162"/>
      <c r="J44" s="162"/>
      <c r="K44" s="162"/>
      <c r="L44" s="162"/>
      <c r="M44" s="162"/>
      <c r="N44" s="162"/>
      <c r="O44" s="162"/>
      <c r="P44" s="162"/>
      <c r="Q44" s="162"/>
      <c r="R44" s="162"/>
      <c r="S44" s="162"/>
      <c r="T44" s="162"/>
      <c r="U44" s="162"/>
      <c r="V44" s="162"/>
      <c r="W44" s="162"/>
      <c r="X44" s="162"/>
      <c r="Y44" s="162"/>
      <c r="Z44" s="162"/>
      <c r="AA44" s="162"/>
      <c r="AB44" s="162"/>
      <c r="AC44" s="162"/>
      <c r="AD44" s="162"/>
      <c r="AE44" s="162"/>
      <c r="AF44" s="162"/>
      <c r="AG44" s="162"/>
      <c r="AH44" s="162"/>
      <c r="AI44" s="162"/>
      <c r="AJ44" s="162"/>
      <c r="AK44" s="162"/>
      <c r="AL44" s="162"/>
      <c r="AM44" s="162"/>
      <c r="AN44" s="162"/>
      <c r="AO44" s="162"/>
    </row>
    <row r="45" spans="1:41" hidden="1" outlineLevel="1" x14ac:dyDescent="0.2">
      <c r="A45" s="168" t="s">
        <v>2799</v>
      </c>
      <c r="B45" s="300" t="s">
        <v>179</v>
      </c>
      <c r="C45" s="300" t="s">
        <v>121</v>
      </c>
      <c r="D45" s="300" t="s">
        <v>180</v>
      </c>
      <c r="E45" s="300"/>
      <c r="F45" s="300"/>
      <c r="G45" s="301"/>
      <c r="H45" s="301"/>
      <c r="I45" s="301"/>
      <c r="J45" s="301"/>
      <c r="K45" s="301"/>
      <c r="L45" s="301"/>
      <c r="M45" s="301"/>
      <c r="N45" s="301"/>
      <c r="O45" s="301"/>
      <c r="P45" s="301"/>
      <c r="Q45" s="301"/>
      <c r="R45" s="301">
        <v>4</v>
      </c>
      <c r="S45" s="301"/>
      <c r="T45" s="301"/>
      <c r="U45" s="301">
        <v>1</v>
      </c>
      <c r="V45" s="301"/>
      <c r="W45" s="301"/>
      <c r="X45" s="301"/>
      <c r="Y45" s="301"/>
      <c r="Z45" s="301"/>
      <c r="AA45" s="301"/>
      <c r="AB45" s="301"/>
      <c r="AC45" s="301"/>
      <c r="AD45" s="301"/>
      <c r="AE45" s="301"/>
      <c r="AF45" s="301"/>
      <c r="AG45" s="301">
        <v>0.25</v>
      </c>
      <c r="AH45" s="301"/>
      <c r="AI45" s="301"/>
      <c r="AJ45" s="301">
        <v>0.25</v>
      </c>
      <c r="AK45" s="301"/>
      <c r="AL45" s="301"/>
      <c r="AM45" s="302"/>
      <c r="AN45" s="302"/>
      <c r="AO45" s="302"/>
    </row>
    <row r="46" spans="1:41" hidden="1" outlineLevel="1" x14ac:dyDescent="0.2">
      <c r="A46" s="160" t="s">
        <v>2800</v>
      </c>
      <c r="B46" s="304" t="s">
        <v>181</v>
      </c>
      <c r="C46" s="303" t="s">
        <v>69</v>
      </c>
      <c r="D46" s="304" t="s">
        <v>180</v>
      </c>
      <c r="E46" s="304"/>
      <c r="F46" s="304"/>
      <c r="G46" s="302"/>
      <c r="H46" s="302"/>
      <c r="I46" s="302"/>
      <c r="J46" s="302"/>
      <c r="K46" s="302"/>
      <c r="L46" s="302"/>
      <c r="M46" s="302"/>
      <c r="N46" s="302"/>
      <c r="O46" s="302"/>
      <c r="P46" s="302"/>
      <c r="Q46" s="302"/>
      <c r="R46" s="302"/>
      <c r="S46" s="302"/>
      <c r="T46" s="302"/>
      <c r="U46" s="302"/>
      <c r="V46" s="302"/>
      <c r="W46" s="302"/>
      <c r="X46" s="302"/>
      <c r="Y46" s="302"/>
      <c r="Z46" s="302"/>
      <c r="AA46" s="302"/>
      <c r="AB46" s="302"/>
      <c r="AC46" s="302"/>
      <c r="AD46" s="302"/>
      <c r="AE46" s="302"/>
      <c r="AF46" s="302"/>
      <c r="AG46" s="302"/>
      <c r="AH46" s="302"/>
      <c r="AI46" s="302"/>
      <c r="AJ46" s="302"/>
      <c r="AK46" s="302"/>
      <c r="AL46" s="302"/>
      <c r="AM46" s="302"/>
      <c r="AN46" s="302"/>
      <c r="AO46" s="302"/>
    </row>
    <row r="47" spans="1:41" hidden="1" outlineLevel="1" x14ac:dyDescent="0.2">
      <c r="A47" s="168" t="s">
        <v>2801</v>
      </c>
      <c r="B47" s="166" t="s">
        <v>169</v>
      </c>
      <c r="C47" s="166" t="s">
        <v>15</v>
      </c>
      <c r="D47" s="166" t="s">
        <v>180</v>
      </c>
      <c r="E47" s="300"/>
      <c r="F47" s="300"/>
      <c r="G47" s="301"/>
      <c r="H47" s="301"/>
      <c r="I47" s="301"/>
      <c r="J47" s="301"/>
      <c r="K47" s="301"/>
      <c r="L47" s="301"/>
      <c r="M47" s="301"/>
      <c r="N47" s="301"/>
      <c r="O47" s="301"/>
      <c r="P47" s="301"/>
      <c r="Q47" s="301"/>
      <c r="R47" s="301" t="s">
        <v>2504</v>
      </c>
      <c r="S47" s="301"/>
      <c r="T47" s="301"/>
      <c r="U47" s="301" t="s">
        <v>2504</v>
      </c>
      <c r="V47" s="301"/>
      <c r="W47" s="301"/>
      <c r="X47" s="301"/>
      <c r="Y47" s="301"/>
      <c r="Z47" s="301"/>
      <c r="AA47" s="301"/>
      <c r="AB47" s="301"/>
      <c r="AC47" s="301"/>
      <c r="AD47" s="301"/>
      <c r="AE47" s="301"/>
      <c r="AF47" s="301"/>
      <c r="AG47" s="301" t="s">
        <v>2504</v>
      </c>
      <c r="AH47" s="301"/>
      <c r="AI47" s="301"/>
      <c r="AJ47" s="301" t="s">
        <v>575</v>
      </c>
      <c r="AK47" s="301"/>
      <c r="AL47" s="301"/>
      <c r="AM47" s="302"/>
      <c r="AN47" s="302"/>
      <c r="AO47" s="302"/>
    </row>
    <row r="48" spans="1:41" hidden="1" outlineLevel="1" x14ac:dyDescent="0.2">
      <c r="A48" s="168" t="s">
        <v>2802</v>
      </c>
      <c r="B48" s="166" t="s">
        <v>170</v>
      </c>
      <c r="C48" s="166" t="s">
        <v>15</v>
      </c>
      <c r="D48" s="166" t="s">
        <v>180</v>
      </c>
      <c r="E48" s="300"/>
      <c r="F48" s="300"/>
      <c r="G48" s="301"/>
      <c r="H48" s="301"/>
      <c r="I48" s="301"/>
      <c r="J48" s="301"/>
      <c r="K48" s="301"/>
      <c r="L48" s="301"/>
      <c r="M48" s="301"/>
      <c r="N48" s="301"/>
      <c r="O48" s="301"/>
      <c r="P48" s="301"/>
      <c r="Q48" s="301"/>
      <c r="R48" s="301" t="s">
        <v>2505</v>
      </c>
      <c r="S48" s="301"/>
      <c r="T48" s="301"/>
      <c r="U48" s="301" t="s">
        <v>2505</v>
      </c>
      <c r="V48" s="301"/>
      <c r="W48" s="301"/>
      <c r="X48" s="301"/>
      <c r="Y48" s="301"/>
      <c r="Z48" s="301"/>
      <c r="AA48" s="301"/>
      <c r="AB48" s="301"/>
      <c r="AC48" s="301"/>
      <c r="AD48" s="301"/>
      <c r="AE48" s="301"/>
      <c r="AF48" s="301"/>
      <c r="AG48" s="301" t="s">
        <v>2505</v>
      </c>
      <c r="AH48" s="301"/>
      <c r="AI48" s="301"/>
      <c r="AJ48" s="301"/>
      <c r="AK48" s="301"/>
      <c r="AL48" s="301"/>
      <c r="AM48" s="302"/>
      <c r="AN48" s="302"/>
      <c r="AO48" s="302"/>
    </row>
    <row r="49" spans="1:41" hidden="1" outlineLevel="1" x14ac:dyDescent="0.2">
      <c r="A49" s="168" t="s">
        <v>2803</v>
      </c>
      <c r="B49" s="166" t="s">
        <v>172</v>
      </c>
      <c r="C49" s="166" t="s">
        <v>30</v>
      </c>
      <c r="D49" s="166" t="s">
        <v>180</v>
      </c>
      <c r="E49" s="166"/>
      <c r="F49" s="166"/>
      <c r="G49" s="166"/>
      <c r="H49" s="166"/>
      <c r="I49" s="166" t="s">
        <v>174</v>
      </c>
      <c r="J49" s="301"/>
      <c r="K49" s="301"/>
      <c r="L49" s="301"/>
      <c r="M49" s="301"/>
      <c r="N49" s="301"/>
      <c r="O49" s="301"/>
      <c r="P49" s="301"/>
      <c r="Q49" s="301"/>
      <c r="R49" s="301" t="s">
        <v>575</v>
      </c>
      <c r="S49" s="301"/>
      <c r="T49" s="301"/>
      <c r="U49" s="301" t="s">
        <v>575</v>
      </c>
      <c r="V49" s="301"/>
      <c r="W49" s="301"/>
      <c r="X49" s="301"/>
      <c r="Y49" s="301"/>
      <c r="Z49" s="301"/>
      <c r="AA49" s="301"/>
      <c r="AB49" s="301"/>
      <c r="AC49" s="301"/>
      <c r="AD49" s="301"/>
      <c r="AE49" s="301"/>
      <c r="AF49" s="301"/>
      <c r="AG49" s="301" t="s">
        <v>575</v>
      </c>
      <c r="AH49" s="301"/>
      <c r="AI49" s="301"/>
      <c r="AJ49" s="301"/>
      <c r="AK49" s="301"/>
      <c r="AL49" s="301"/>
      <c r="AM49" s="302"/>
      <c r="AN49" s="302"/>
      <c r="AO49" s="302"/>
    </row>
    <row r="50" spans="1:41" s="184" customFormat="1" hidden="1" outlineLevel="1" x14ac:dyDescent="0.2">
      <c r="A50" s="342" t="s">
        <v>2804</v>
      </c>
      <c r="B50" s="343" t="s">
        <v>182</v>
      </c>
      <c r="C50" s="343" t="s">
        <v>15</v>
      </c>
      <c r="D50" s="343" t="s">
        <v>180</v>
      </c>
      <c r="E50" s="358"/>
      <c r="F50" s="358"/>
      <c r="G50" s="359"/>
      <c r="H50" s="359"/>
      <c r="I50" s="359"/>
      <c r="J50" s="359"/>
      <c r="K50" s="359"/>
      <c r="L50" s="359"/>
      <c r="M50" s="359"/>
      <c r="N50" s="359"/>
      <c r="O50" s="359"/>
      <c r="P50" s="359"/>
      <c r="Q50" s="359"/>
      <c r="R50" s="359">
        <v>1.8</v>
      </c>
      <c r="S50" s="359"/>
      <c r="T50" s="359"/>
      <c r="U50" s="359">
        <v>1.8</v>
      </c>
      <c r="V50" s="359"/>
      <c r="W50" s="359"/>
      <c r="X50" s="359"/>
      <c r="Y50" s="359"/>
      <c r="Z50" s="359"/>
      <c r="AA50" s="359"/>
      <c r="AB50" s="359"/>
      <c r="AC50" s="359"/>
      <c r="AD50" s="359"/>
      <c r="AE50" s="359"/>
      <c r="AF50" s="359"/>
      <c r="AG50" s="359">
        <v>1.8</v>
      </c>
      <c r="AH50" s="359"/>
      <c r="AI50" s="359"/>
      <c r="AJ50" s="359">
        <v>1.8</v>
      </c>
      <c r="AK50" s="359"/>
      <c r="AL50" s="359"/>
      <c r="AM50" s="360"/>
      <c r="AN50" s="360"/>
      <c r="AO50" s="360"/>
    </row>
    <row r="51" spans="1:41" collapsed="1" x14ac:dyDescent="0.2">
      <c r="A51" s="168" t="s">
        <v>913</v>
      </c>
      <c r="B51" s="166" t="s">
        <v>910</v>
      </c>
      <c r="C51" s="166" t="s">
        <v>150</v>
      </c>
      <c r="D51" s="166" t="s">
        <v>25</v>
      </c>
      <c r="E51" s="166"/>
      <c r="F51" s="166" t="s">
        <v>70</v>
      </c>
      <c r="G51" s="178"/>
      <c r="H51" s="178"/>
      <c r="I51" s="178"/>
      <c r="J51" s="178"/>
      <c r="K51" s="178"/>
      <c r="L51" s="178"/>
      <c r="M51" s="178"/>
      <c r="N51" s="178"/>
      <c r="O51" s="178"/>
      <c r="P51" s="178"/>
      <c r="Q51" s="178"/>
      <c r="R51" s="178" t="s">
        <v>2510</v>
      </c>
      <c r="S51" s="178"/>
      <c r="T51" s="178"/>
      <c r="U51" s="178" t="s">
        <v>2510</v>
      </c>
      <c r="V51" s="178"/>
      <c r="W51" s="178"/>
      <c r="X51" s="178"/>
      <c r="Y51" s="178"/>
      <c r="Z51" s="178"/>
      <c r="AA51" s="178"/>
      <c r="AB51" s="178"/>
      <c r="AC51" s="178"/>
      <c r="AD51" s="178"/>
      <c r="AE51" s="178"/>
      <c r="AF51" s="178"/>
      <c r="AG51" s="178" t="s">
        <v>2496</v>
      </c>
      <c r="AH51" s="178"/>
      <c r="AI51" s="178"/>
      <c r="AJ51" s="178" t="s">
        <v>2496</v>
      </c>
      <c r="AK51" s="178"/>
      <c r="AL51" s="178"/>
      <c r="AM51" s="162"/>
      <c r="AN51" s="162"/>
      <c r="AO51" s="162"/>
    </row>
    <row r="52" spans="1:41" x14ac:dyDescent="0.2">
      <c r="A52" s="160" t="s">
        <v>916</v>
      </c>
      <c r="B52" s="161" t="s">
        <v>914</v>
      </c>
      <c r="C52" s="161" t="s">
        <v>80</v>
      </c>
      <c r="D52" s="161" t="s">
        <v>25</v>
      </c>
      <c r="E52" s="161"/>
      <c r="F52" s="161" t="s">
        <v>123</v>
      </c>
      <c r="G52" s="161"/>
      <c r="H52" s="161"/>
      <c r="I52" s="161" t="s">
        <v>915</v>
      </c>
      <c r="J52" s="162"/>
      <c r="K52" s="162"/>
      <c r="L52" s="162"/>
      <c r="M52" s="162"/>
      <c r="N52" s="162"/>
      <c r="O52" s="162"/>
      <c r="P52" s="162"/>
      <c r="Q52" s="162"/>
      <c r="R52" s="162"/>
      <c r="S52" s="162"/>
      <c r="T52" s="162"/>
      <c r="U52" s="162"/>
      <c r="V52" s="162"/>
      <c r="W52" s="162"/>
      <c r="X52" s="162"/>
      <c r="Y52" s="162"/>
      <c r="Z52" s="162"/>
      <c r="AA52" s="162"/>
      <c r="AB52" s="162"/>
      <c r="AC52" s="162"/>
      <c r="AD52" s="162"/>
      <c r="AE52" s="162"/>
      <c r="AF52" s="162"/>
      <c r="AG52" s="162"/>
      <c r="AH52" s="162"/>
      <c r="AI52" s="162"/>
      <c r="AJ52" s="162"/>
      <c r="AK52" s="162"/>
      <c r="AL52" s="162"/>
      <c r="AM52" s="162"/>
      <c r="AN52" s="162"/>
      <c r="AO52" s="162"/>
    </row>
    <row r="53" spans="1:41" hidden="1" outlineLevel="1" x14ac:dyDescent="0.2">
      <c r="A53" s="168" t="s">
        <v>917</v>
      </c>
      <c r="B53" s="166" t="s">
        <v>169</v>
      </c>
      <c r="C53" s="166" t="s">
        <v>15</v>
      </c>
      <c r="D53" s="166" t="s">
        <v>146</v>
      </c>
      <c r="E53" s="166"/>
      <c r="F53" s="166"/>
      <c r="G53" s="166"/>
      <c r="H53" s="166"/>
      <c r="I53" s="166"/>
      <c r="J53" s="178"/>
      <c r="K53" s="178"/>
      <c r="L53" s="178"/>
      <c r="M53" s="178"/>
      <c r="N53" s="178"/>
      <c r="O53" s="178"/>
      <c r="P53" s="178"/>
      <c r="Q53" s="178"/>
      <c r="R53" s="178" t="s">
        <v>2511</v>
      </c>
      <c r="S53" s="178"/>
      <c r="T53" s="178"/>
      <c r="U53" s="178" t="s">
        <v>2511</v>
      </c>
      <c r="V53" s="178"/>
      <c r="W53" s="178"/>
      <c r="X53" s="178"/>
      <c r="Y53" s="178"/>
      <c r="Z53" s="178"/>
      <c r="AA53" s="178"/>
      <c r="AB53" s="178"/>
      <c r="AC53" s="178"/>
      <c r="AD53" s="178"/>
      <c r="AE53" s="178"/>
      <c r="AF53" s="178"/>
      <c r="AG53" s="178" t="s">
        <v>2497</v>
      </c>
      <c r="AH53" s="178"/>
      <c r="AI53" s="178"/>
      <c r="AJ53" s="178" t="s">
        <v>2497</v>
      </c>
      <c r="AK53" s="178"/>
      <c r="AL53" s="178"/>
      <c r="AM53" s="162"/>
      <c r="AN53" s="162"/>
      <c r="AO53" s="162"/>
    </row>
    <row r="54" spans="1:41" hidden="1" outlineLevel="1" x14ac:dyDescent="0.2">
      <c r="A54" s="168" t="s">
        <v>918</v>
      </c>
      <c r="B54" s="166" t="s">
        <v>170</v>
      </c>
      <c r="C54" s="166" t="s">
        <v>15</v>
      </c>
      <c r="D54" s="166" t="s">
        <v>171</v>
      </c>
      <c r="E54" s="166"/>
      <c r="F54" s="166"/>
      <c r="G54" s="166"/>
      <c r="H54" s="166"/>
      <c r="I54" s="166"/>
      <c r="J54" s="178"/>
      <c r="K54" s="178"/>
      <c r="L54" s="178"/>
      <c r="M54" s="178"/>
      <c r="N54" s="178"/>
      <c r="O54" s="178"/>
      <c r="P54" s="178"/>
      <c r="Q54" s="178"/>
      <c r="R54" s="178" t="s">
        <v>2512</v>
      </c>
      <c r="S54" s="178"/>
      <c r="T54" s="178"/>
      <c r="U54" s="178" t="s">
        <v>2512</v>
      </c>
      <c r="V54" s="178"/>
      <c r="W54" s="178"/>
      <c r="X54" s="178"/>
      <c r="Y54" s="178"/>
      <c r="Z54" s="178"/>
      <c r="AA54" s="178"/>
      <c r="AB54" s="178"/>
      <c r="AC54" s="178"/>
      <c r="AD54" s="178"/>
      <c r="AE54" s="178"/>
      <c r="AF54" s="178"/>
      <c r="AG54" s="178" t="s">
        <v>2498</v>
      </c>
      <c r="AH54" s="178"/>
      <c r="AI54" s="178"/>
      <c r="AJ54" s="178" t="s">
        <v>2498</v>
      </c>
      <c r="AK54" s="178"/>
      <c r="AL54" s="178"/>
      <c r="AM54" s="162"/>
      <c r="AN54" s="162"/>
      <c r="AO54" s="162"/>
    </row>
    <row r="55" spans="1:41" hidden="1" outlineLevel="1" x14ac:dyDescent="0.2">
      <c r="A55" s="168" t="s">
        <v>919</v>
      </c>
      <c r="B55" s="166" t="s">
        <v>172</v>
      </c>
      <c r="C55" s="166" t="s">
        <v>30</v>
      </c>
      <c r="D55" s="166" t="s">
        <v>185</v>
      </c>
      <c r="E55" s="166"/>
      <c r="F55" s="166"/>
      <c r="G55" s="166"/>
      <c r="H55" s="166"/>
      <c r="I55" s="166" t="s">
        <v>174</v>
      </c>
      <c r="J55" s="178"/>
      <c r="K55" s="178"/>
      <c r="L55" s="178"/>
      <c r="M55" s="178"/>
      <c r="N55" s="178"/>
      <c r="O55" s="178"/>
      <c r="P55" s="178"/>
      <c r="Q55" s="178"/>
      <c r="R55" s="178" t="s">
        <v>915</v>
      </c>
      <c r="S55" s="178"/>
      <c r="T55" s="178"/>
      <c r="U55" s="178" t="s">
        <v>915</v>
      </c>
      <c r="V55" s="178"/>
      <c r="W55" s="178"/>
      <c r="X55" s="178"/>
      <c r="Y55" s="178"/>
      <c r="Z55" s="178"/>
      <c r="AA55" s="178"/>
      <c r="AB55" s="178"/>
      <c r="AC55" s="178"/>
      <c r="AD55" s="178"/>
      <c r="AE55" s="178"/>
      <c r="AF55" s="178"/>
      <c r="AG55" s="178" t="s">
        <v>915</v>
      </c>
      <c r="AH55" s="178"/>
      <c r="AI55" s="178"/>
      <c r="AJ55" s="178" t="s">
        <v>915</v>
      </c>
      <c r="AK55" s="178"/>
      <c r="AL55" s="178"/>
      <c r="AM55" s="162"/>
      <c r="AN55" s="162"/>
      <c r="AO55" s="162"/>
    </row>
    <row r="56" spans="1:41" hidden="1" outlineLevel="1" x14ac:dyDescent="0.2">
      <c r="A56" s="168" t="s">
        <v>920</v>
      </c>
      <c r="B56" s="166" t="s">
        <v>182</v>
      </c>
      <c r="C56" s="166" t="s">
        <v>15</v>
      </c>
      <c r="D56" s="166" t="s">
        <v>185</v>
      </c>
      <c r="E56" s="166"/>
      <c r="F56" s="166"/>
      <c r="G56" s="166"/>
      <c r="H56" s="166"/>
      <c r="I56" s="166"/>
      <c r="J56" s="178"/>
      <c r="K56" s="178"/>
      <c r="L56" s="178"/>
      <c r="M56" s="178"/>
      <c r="N56" s="178"/>
      <c r="O56" s="178"/>
      <c r="P56" s="178"/>
      <c r="Q56" s="178"/>
      <c r="R56" s="178"/>
      <c r="S56" s="178"/>
      <c r="T56" s="178"/>
      <c r="U56" s="178"/>
      <c r="V56" s="178"/>
      <c r="W56" s="178"/>
      <c r="X56" s="178"/>
      <c r="Y56" s="178"/>
      <c r="Z56" s="178"/>
      <c r="AA56" s="178"/>
      <c r="AB56" s="178"/>
      <c r="AC56" s="178"/>
      <c r="AD56" s="178"/>
      <c r="AE56" s="178"/>
      <c r="AF56" s="178"/>
      <c r="AG56" s="178"/>
      <c r="AH56" s="178"/>
      <c r="AI56" s="178"/>
      <c r="AJ56" s="178"/>
      <c r="AK56" s="178"/>
      <c r="AL56" s="178"/>
      <c r="AM56" s="162"/>
      <c r="AN56" s="162"/>
      <c r="AO56" s="162"/>
    </row>
    <row r="57" spans="1:41" hidden="1" outlineLevel="1" x14ac:dyDescent="0.2">
      <c r="A57" s="168" t="s">
        <v>921</v>
      </c>
      <c r="B57" s="166" t="s">
        <v>183</v>
      </c>
      <c r="C57" s="166" t="s">
        <v>15</v>
      </c>
      <c r="D57" s="166" t="s">
        <v>185</v>
      </c>
      <c r="E57" s="166"/>
      <c r="F57" s="166"/>
      <c r="G57" s="166"/>
      <c r="H57" s="166"/>
      <c r="I57" s="166"/>
      <c r="J57" s="178"/>
      <c r="K57" s="178"/>
      <c r="L57" s="178"/>
      <c r="M57" s="178"/>
      <c r="N57" s="178"/>
      <c r="O57" s="178"/>
      <c r="P57" s="178"/>
      <c r="Q57" s="178"/>
      <c r="R57" s="178"/>
      <c r="S57" s="178"/>
      <c r="T57" s="178"/>
      <c r="U57" s="178"/>
      <c r="V57" s="178"/>
      <c r="W57" s="178"/>
      <c r="X57" s="178"/>
      <c r="Y57" s="178"/>
      <c r="Z57" s="178"/>
      <c r="AA57" s="178"/>
      <c r="AB57" s="178"/>
      <c r="AC57" s="178"/>
      <c r="AD57" s="178"/>
      <c r="AE57" s="178"/>
      <c r="AF57" s="178"/>
      <c r="AG57" s="178"/>
      <c r="AH57" s="178"/>
      <c r="AI57" s="178"/>
      <c r="AJ57" s="178"/>
      <c r="AK57" s="178"/>
      <c r="AL57" s="178"/>
      <c r="AM57" s="162"/>
      <c r="AN57" s="162"/>
      <c r="AO57" s="162"/>
    </row>
    <row r="58" spans="1:41" collapsed="1" x14ac:dyDescent="0.2">
      <c r="A58" s="168" t="s">
        <v>923</v>
      </c>
      <c r="B58" s="166" t="s">
        <v>922</v>
      </c>
      <c r="C58" s="166" t="s">
        <v>30</v>
      </c>
      <c r="D58" s="166" t="s">
        <v>25</v>
      </c>
      <c r="E58" s="166"/>
      <c r="F58" s="166" t="s">
        <v>70</v>
      </c>
      <c r="G58" s="166"/>
      <c r="H58" s="166"/>
      <c r="I58" s="166" t="s">
        <v>924</v>
      </c>
      <c r="J58" s="178"/>
      <c r="K58" s="178"/>
      <c r="L58" s="178"/>
      <c r="M58" s="178"/>
      <c r="N58" s="178"/>
      <c r="O58" s="178"/>
      <c r="P58" s="178"/>
      <c r="Q58" s="178"/>
      <c r="R58" s="178" t="s">
        <v>397</v>
      </c>
      <c r="S58" s="178"/>
      <c r="T58" s="178"/>
      <c r="U58" s="178" t="s">
        <v>397</v>
      </c>
      <c r="V58" s="178"/>
      <c r="W58" s="178"/>
      <c r="X58" s="178"/>
      <c r="Y58" s="178"/>
      <c r="Z58" s="178"/>
      <c r="AA58" s="178"/>
      <c r="AB58" s="178"/>
      <c r="AC58" s="178"/>
      <c r="AD58" s="178"/>
      <c r="AE58" s="178"/>
      <c r="AF58" s="178"/>
      <c r="AG58" s="178" t="s">
        <v>397</v>
      </c>
      <c r="AH58" s="178"/>
      <c r="AI58" s="178"/>
      <c r="AJ58" s="178" t="s">
        <v>559</v>
      </c>
      <c r="AK58" s="178"/>
      <c r="AL58" s="178"/>
      <c r="AM58" s="162"/>
      <c r="AN58" s="162"/>
      <c r="AO58" s="162"/>
    </row>
    <row r="59" spans="1:41" x14ac:dyDescent="0.2">
      <c r="A59" s="168" t="s">
        <v>925</v>
      </c>
      <c r="B59" s="166" t="s">
        <v>926</v>
      </c>
      <c r="C59" s="166" t="s">
        <v>121</v>
      </c>
      <c r="D59" s="166" t="s">
        <v>25</v>
      </c>
      <c r="E59" s="166"/>
      <c r="F59" s="166" t="s">
        <v>70</v>
      </c>
      <c r="G59" s="166"/>
      <c r="H59" s="166"/>
      <c r="I59" s="166"/>
      <c r="J59" s="178"/>
      <c r="K59" s="178"/>
      <c r="L59" s="178"/>
      <c r="M59" s="178"/>
      <c r="N59" s="178"/>
      <c r="O59" s="178"/>
      <c r="P59" s="178"/>
      <c r="Q59" s="178"/>
      <c r="R59" s="178"/>
      <c r="S59" s="178"/>
      <c r="T59" s="178"/>
      <c r="U59" s="178"/>
      <c r="V59" s="178"/>
      <c r="W59" s="178"/>
      <c r="X59" s="178"/>
      <c r="Y59" s="178"/>
      <c r="Z59" s="178"/>
      <c r="AA59" s="178"/>
      <c r="AB59" s="178"/>
      <c r="AC59" s="178"/>
      <c r="AD59" s="178"/>
      <c r="AE59" s="178"/>
      <c r="AF59" s="178"/>
      <c r="AG59" s="178"/>
      <c r="AH59" s="178"/>
      <c r="AI59" s="178"/>
      <c r="AJ59" s="178">
        <v>1</v>
      </c>
      <c r="AK59" s="178"/>
      <c r="AL59" s="178"/>
      <c r="AM59" s="162"/>
      <c r="AN59" s="162"/>
      <c r="AO59" s="162"/>
    </row>
  </sheetData>
  <autoFilter ref="A1:I59"/>
  <mergeCells count="32">
    <mergeCell ref="AD1:AF1"/>
    <mergeCell ref="AD2:AF2"/>
    <mergeCell ref="A1:A2"/>
    <mergeCell ref="B1:B2"/>
    <mergeCell ref="C1:C3"/>
    <mergeCell ref="D1:D3"/>
    <mergeCell ref="E1:E3"/>
    <mergeCell ref="F1:F3"/>
    <mergeCell ref="M1:M3"/>
    <mergeCell ref="N1:N3"/>
    <mergeCell ref="O1:Q1"/>
    <mergeCell ref="O2:Q2"/>
    <mergeCell ref="G1:G3"/>
    <mergeCell ref="H1:H3"/>
    <mergeCell ref="I1:I3"/>
    <mergeCell ref="J1:J3"/>
    <mergeCell ref="AA1:AC1"/>
    <mergeCell ref="AA2:AC2"/>
    <mergeCell ref="R1:T1"/>
    <mergeCell ref="K1:K3"/>
    <mergeCell ref="L1:L3"/>
    <mergeCell ref="R2:T2"/>
    <mergeCell ref="X1:Z1"/>
    <mergeCell ref="X2:Z2"/>
    <mergeCell ref="U1:W1"/>
    <mergeCell ref="U2:W2"/>
    <mergeCell ref="AM1:AO1"/>
    <mergeCell ref="AM2:AO2"/>
    <mergeCell ref="AG1:AI1"/>
    <mergeCell ref="AG2:AI2"/>
    <mergeCell ref="AJ1:AL1"/>
    <mergeCell ref="AJ2:AL2"/>
  </mergeCells>
  <dataValidations count="2">
    <dataValidation type="list" allowBlank="1" showInputMessage="1" showErrorMessage="1" sqref="Y4:Y20 P4:P20 AE4:AE5 AB4:AB5 S4:S5 P22:P31 S22:S31 Y22:Y31 AN4:AN20 AN22:AN31 AH4:AH20 AH22:AH31 AK4:AK20 AK22:AK31 V4:V5 V22:V31">
      <formula1>Categorization</formula1>
    </dataValidation>
    <dataValidation type="list" allowBlank="1" showInputMessage="1" showErrorMessage="1" sqref="T4:T20 AC4:AC20 AF4:AF20 AO22:AO31 Z4:Z20 Q4:Q20 Q22:Q31 Z22:Z31 AL4:AL20 AC22:AC31 AO4:AO20 AF22:AF31 AI22:AI31 AI4:AI20 AL22:AL31 T22:T31 W4:W20 W22:W31">
      <formula1>CA</formula1>
    </dataValidation>
  </dataValidations>
  <pageMargins left="0.7" right="0.7" top="0.75" bottom="0.75" header="0.3" footer="0.3"/>
  <legacy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I325"/>
  <sheetViews>
    <sheetView zoomScale="90" zoomScaleNormal="90" workbookViewId="0">
      <pane xSplit="14" topLeftCell="O1" activePane="topRight" state="frozen"/>
      <selection pane="topRight" activeCell="B24" sqref="B24"/>
    </sheetView>
  </sheetViews>
  <sheetFormatPr defaultColWidth="22.42578125" defaultRowHeight="12.75" outlineLevelRow="1" outlineLevelCol="1" x14ac:dyDescent="0.2"/>
  <cols>
    <col min="1" max="1" width="17.28515625" style="164" customWidth="1"/>
    <col min="2" max="2" width="43.85546875" style="164" customWidth="1"/>
    <col min="3" max="3" width="11" style="164" customWidth="1"/>
    <col min="4" max="4" width="8.7109375" style="164" customWidth="1"/>
    <col min="5" max="5" width="7.85546875" style="164" customWidth="1"/>
    <col min="6" max="6" width="9.85546875" style="164" customWidth="1"/>
    <col min="7" max="7" width="5.85546875" style="164" customWidth="1"/>
    <col min="8" max="9" width="7.85546875" style="164" customWidth="1"/>
    <col min="10" max="10" width="11" style="164" hidden="1" customWidth="1" outlineLevel="1"/>
    <col min="11" max="11" width="9.140625" style="164" hidden="1" customWidth="1" outlineLevel="1"/>
    <col min="12" max="12" width="12.42578125" style="164" hidden="1" customWidth="1" outlineLevel="1"/>
    <col min="13" max="13" width="12.7109375" style="164" hidden="1" customWidth="1" outlineLevel="1"/>
    <col min="14" max="14" width="11.140625" style="164" hidden="1" customWidth="1" outlineLevel="1"/>
    <col min="15" max="15" width="47.7109375" style="164" customWidth="1" collapsed="1"/>
    <col min="16" max="16" width="17.28515625" style="164" customWidth="1"/>
    <col min="17" max="17" width="3" style="164" customWidth="1"/>
    <col min="18" max="18" width="47.7109375" style="164" customWidth="1"/>
    <col min="19" max="19" width="17.28515625" style="164" customWidth="1"/>
    <col min="20" max="20" width="3" style="164" customWidth="1"/>
    <col min="21" max="21" width="47.7109375" style="164" customWidth="1"/>
    <col min="22" max="22" width="17.28515625" style="164" customWidth="1"/>
    <col min="23" max="23" width="3" style="164" customWidth="1"/>
    <col min="24" max="24" width="47.7109375" style="164" customWidth="1"/>
    <col min="25" max="25" width="17.28515625" style="164" customWidth="1"/>
    <col min="26" max="26" width="3" style="164" customWidth="1"/>
    <col min="27" max="27" width="47.7109375" style="164" customWidth="1"/>
    <col min="28" max="28" width="17.28515625" style="164" customWidth="1"/>
    <col min="29" max="29" width="3" style="164" customWidth="1"/>
    <col min="30" max="30" width="47.7109375" style="203" customWidth="1"/>
    <col min="31" max="31" width="17.28515625" style="203" customWidth="1"/>
    <col min="32" max="32" width="3" style="203" customWidth="1"/>
    <col min="33" max="33" width="47.7109375" style="164" bestFit="1" customWidth="1"/>
    <col min="34" max="34" width="17.28515625" style="164" bestFit="1" customWidth="1"/>
    <col min="35" max="35" width="3" style="164" bestFit="1" customWidth="1"/>
    <col min="36" max="16384" width="22.42578125" style="164"/>
  </cols>
  <sheetData>
    <row r="1" spans="1:35" x14ac:dyDescent="0.2">
      <c r="A1" s="407" t="s">
        <v>128</v>
      </c>
      <c r="B1" s="408" t="s">
        <v>129</v>
      </c>
      <c r="C1" s="406" t="s">
        <v>3</v>
      </c>
      <c r="D1" s="431" t="s">
        <v>81</v>
      </c>
      <c r="E1" s="406" t="s">
        <v>4</v>
      </c>
      <c r="F1" s="406" t="s">
        <v>5</v>
      </c>
      <c r="G1" s="406" t="s">
        <v>6</v>
      </c>
      <c r="H1" s="406" t="s">
        <v>336</v>
      </c>
      <c r="I1" s="406" t="s">
        <v>7</v>
      </c>
      <c r="J1" s="406"/>
      <c r="K1" s="405"/>
      <c r="L1" s="405"/>
      <c r="M1" s="405"/>
      <c r="N1" s="405"/>
      <c r="O1" s="396" t="s">
        <v>1420</v>
      </c>
      <c r="P1" s="396"/>
      <c r="Q1" s="396"/>
      <c r="R1" s="396" t="s">
        <v>1373</v>
      </c>
      <c r="S1" s="396"/>
      <c r="T1" s="396"/>
      <c r="U1" s="396" t="s">
        <v>635</v>
      </c>
      <c r="V1" s="396"/>
      <c r="W1" s="396"/>
      <c r="X1" s="396" t="s">
        <v>1081</v>
      </c>
      <c r="Y1" s="396"/>
      <c r="Z1" s="396"/>
      <c r="AA1" s="396" t="s">
        <v>984</v>
      </c>
      <c r="AB1" s="396"/>
      <c r="AC1" s="396"/>
      <c r="AD1" s="429" t="s">
        <v>781</v>
      </c>
      <c r="AE1" s="429"/>
      <c r="AF1" s="429"/>
      <c r="AG1" s="396" t="s">
        <v>1914</v>
      </c>
      <c r="AH1" s="396"/>
      <c r="AI1" s="396"/>
    </row>
    <row r="2" spans="1:35" x14ac:dyDescent="0.2">
      <c r="A2" s="407"/>
      <c r="B2" s="408"/>
      <c r="C2" s="406"/>
      <c r="D2" s="386"/>
      <c r="E2" s="406"/>
      <c r="F2" s="406"/>
      <c r="G2" s="406"/>
      <c r="H2" s="406"/>
      <c r="I2" s="406"/>
      <c r="J2" s="406"/>
      <c r="K2" s="405"/>
      <c r="L2" s="405"/>
      <c r="M2" s="405"/>
      <c r="N2" s="405"/>
      <c r="O2" s="397">
        <v>200</v>
      </c>
      <c r="P2" s="397"/>
      <c r="Q2" s="397"/>
      <c r="R2" s="397">
        <v>300</v>
      </c>
      <c r="S2" s="397"/>
      <c r="T2" s="397"/>
      <c r="U2" s="397">
        <v>100</v>
      </c>
      <c r="V2" s="397"/>
      <c r="W2" s="397"/>
      <c r="X2" s="397">
        <v>100.4</v>
      </c>
      <c r="Y2" s="397"/>
      <c r="Z2" s="397"/>
      <c r="AA2" s="397">
        <v>800</v>
      </c>
      <c r="AB2" s="397"/>
      <c r="AC2" s="397"/>
      <c r="AD2" s="430">
        <v>900</v>
      </c>
      <c r="AE2" s="430"/>
      <c r="AF2" s="430"/>
      <c r="AG2" s="397">
        <v>400</v>
      </c>
      <c r="AH2" s="397"/>
      <c r="AI2" s="397"/>
    </row>
    <row r="3" spans="1:35" ht="63.75" x14ac:dyDescent="0.2">
      <c r="A3" s="182" t="s">
        <v>8</v>
      </c>
      <c r="B3" s="182" t="s">
        <v>9</v>
      </c>
      <c r="C3" s="406"/>
      <c r="D3" s="387"/>
      <c r="E3" s="406"/>
      <c r="F3" s="406"/>
      <c r="G3" s="406"/>
      <c r="H3" s="406"/>
      <c r="I3" s="406"/>
      <c r="J3" s="406"/>
      <c r="K3" s="405"/>
      <c r="L3" s="405"/>
      <c r="M3" s="405"/>
      <c r="N3" s="405"/>
      <c r="O3" s="158" t="s">
        <v>10</v>
      </c>
      <c r="P3" s="159" t="s">
        <v>11</v>
      </c>
      <c r="Q3" s="158" t="s">
        <v>12</v>
      </c>
      <c r="R3" s="158" t="s">
        <v>10</v>
      </c>
      <c r="S3" s="159" t="s">
        <v>11</v>
      </c>
      <c r="T3" s="158" t="s">
        <v>12</v>
      </c>
      <c r="U3" s="158" t="s">
        <v>10</v>
      </c>
      <c r="V3" s="159" t="s">
        <v>11</v>
      </c>
      <c r="W3" s="158" t="s">
        <v>12</v>
      </c>
      <c r="X3" s="158" t="s">
        <v>10</v>
      </c>
      <c r="Y3" s="159" t="s">
        <v>11</v>
      </c>
      <c r="Z3" s="158" t="s">
        <v>12</v>
      </c>
      <c r="AA3" s="158" t="s">
        <v>10</v>
      </c>
      <c r="AB3" s="159" t="s">
        <v>11</v>
      </c>
      <c r="AC3" s="158" t="s">
        <v>12</v>
      </c>
      <c r="AD3" s="199" t="s">
        <v>10</v>
      </c>
      <c r="AE3" s="200" t="s">
        <v>11</v>
      </c>
      <c r="AF3" s="199" t="s">
        <v>12</v>
      </c>
      <c r="AG3" s="158" t="s">
        <v>10</v>
      </c>
      <c r="AH3" s="159" t="s">
        <v>11</v>
      </c>
      <c r="AI3" s="158" t="s">
        <v>12</v>
      </c>
    </row>
    <row r="4" spans="1:35" x14ac:dyDescent="0.2">
      <c r="A4" s="160" t="s">
        <v>130</v>
      </c>
      <c r="B4" s="163" t="s">
        <v>108</v>
      </c>
      <c r="C4" s="163" t="s">
        <v>121</v>
      </c>
      <c r="D4" s="163" t="s">
        <v>16</v>
      </c>
      <c r="E4" s="163"/>
      <c r="F4" s="163" t="s">
        <v>17</v>
      </c>
      <c r="G4" s="163"/>
      <c r="H4" s="163"/>
      <c r="I4" s="163"/>
      <c r="J4" s="163"/>
      <c r="K4" s="163"/>
      <c r="L4" s="163"/>
      <c r="M4" s="163"/>
      <c r="N4" s="163"/>
      <c r="O4" s="166">
        <v>1</v>
      </c>
      <c r="P4" s="170" t="s">
        <v>361</v>
      </c>
      <c r="Q4" s="170" t="s">
        <v>90</v>
      </c>
      <c r="R4" s="166">
        <v>1</v>
      </c>
      <c r="S4" s="170" t="s">
        <v>361</v>
      </c>
      <c r="T4" s="170" t="s">
        <v>90</v>
      </c>
      <c r="U4" s="166">
        <v>1</v>
      </c>
      <c r="V4" s="170" t="s">
        <v>361</v>
      </c>
      <c r="W4" s="170" t="s">
        <v>90</v>
      </c>
      <c r="X4" s="163">
        <v>1</v>
      </c>
      <c r="Y4" s="170" t="s">
        <v>361</v>
      </c>
      <c r="Z4" s="170" t="s">
        <v>90</v>
      </c>
      <c r="AA4" s="163">
        <v>1</v>
      </c>
      <c r="AB4" s="170" t="s">
        <v>361</v>
      </c>
      <c r="AC4" s="170" t="s">
        <v>90</v>
      </c>
      <c r="AD4" s="201">
        <v>1</v>
      </c>
      <c r="AE4" s="199" t="s">
        <v>361</v>
      </c>
      <c r="AF4" s="199" t="s">
        <v>90</v>
      </c>
      <c r="AG4" s="163">
        <v>1</v>
      </c>
      <c r="AH4" s="170" t="s">
        <v>361</v>
      </c>
      <c r="AI4" s="170" t="s">
        <v>90</v>
      </c>
    </row>
    <row r="5" spans="1:35" x14ac:dyDescent="0.2">
      <c r="A5" s="162" t="s">
        <v>524</v>
      </c>
      <c r="B5" s="162" t="s">
        <v>346</v>
      </c>
      <c r="C5" s="162" t="s">
        <v>2806</v>
      </c>
      <c r="D5" s="178" t="s">
        <v>16</v>
      </c>
      <c r="E5" s="162"/>
      <c r="F5" s="162" t="s">
        <v>71</v>
      </c>
      <c r="G5" s="162"/>
      <c r="H5" s="162"/>
      <c r="I5" s="178">
        <v>9999</v>
      </c>
      <c r="J5" s="162"/>
      <c r="K5" s="162"/>
      <c r="L5" s="162"/>
      <c r="M5" s="162"/>
      <c r="N5" s="162"/>
      <c r="O5" s="162"/>
      <c r="P5" s="161"/>
      <c r="Q5" s="161"/>
      <c r="R5" s="162"/>
      <c r="S5" s="161"/>
      <c r="T5" s="161"/>
      <c r="U5" s="162"/>
      <c r="V5" s="161"/>
      <c r="W5" s="161"/>
      <c r="X5" s="162"/>
      <c r="Y5" s="161"/>
      <c r="Z5" s="161"/>
      <c r="AA5" s="162"/>
      <c r="AB5" s="161"/>
      <c r="AC5" s="161"/>
      <c r="AD5" s="199"/>
      <c r="AE5" s="201"/>
      <c r="AF5" s="201"/>
      <c r="AG5" s="162"/>
      <c r="AH5" s="161"/>
      <c r="AI5" s="161"/>
    </row>
    <row r="6" spans="1:35" hidden="1" outlineLevel="1" x14ac:dyDescent="0.2">
      <c r="A6" s="160" t="s">
        <v>525</v>
      </c>
      <c r="B6" s="163" t="s">
        <v>169</v>
      </c>
      <c r="C6" s="163" t="s">
        <v>15</v>
      </c>
      <c r="D6" s="163" t="s">
        <v>16</v>
      </c>
      <c r="E6" s="163"/>
      <c r="F6" s="163"/>
      <c r="G6" s="163"/>
      <c r="H6" s="163"/>
      <c r="I6" s="163"/>
      <c r="J6" s="170"/>
      <c r="K6" s="170"/>
      <c r="L6" s="170"/>
      <c r="M6" s="170"/>
      <c r="N6" s="170"/>
      <c r="O6" s="163" t="s">
        <v>1424</v>
      </c>
      <c r="P6" s="170" t="s">
        <v>357</v>
      </c>
      <c r="Q6" s="170" t="s">
        <v>16</v>
      </c>
      <c r="R6" s="163" t="s">
        <v>1416</v>
      </c>
      <c r="S6" s="170" t="s">
        <v>357</v>
      </c>
      <c r="T6" s="170" t="s">
        <v>16</v>
      </c>
      <c r="U6" s="163" t="s">
        <v>607</v>
      </c>
      <c r="V6" s="170" t="s">
        <v>357</v>
      </c>
      <c r="W6" s="170" t="s">
        <v>16</v>
      </c>
      <c r="X6" s="163" t="s">
        <v>607</v>
      </c>
      <c r="Y6" s="170" t="s">
        <v>357</v>
      </c>
      <c r="Z6" s="170" t="s">
        <v>16</v>
      </c>
      <c r="AA6" s="174" t="s">
        <v>594</v>
      </c>
      <c r="AB6" s="170" t="s">
        <v>357</v>
      </c>
      <c r="AC6" s="170" t="s">
        <v>16</v>
      </c>
      <c r="AD6" s="202" t="s">
        <v>782</v>
      </c>
      <c r="AE6" s="199" t="s">
        <v>357</v>
      </c>
      <c r="AF6" s="199" t="s">
        <v>16</v>
      </c>
      <c r="AG6" s="173" t="s">
        <v>2452</v>
      </c>
      <c r="AH6" s="170" t="s">
        <v>355</v>
      </c>
      <c r="AI6" s="170" t="s">
        <v>16</v>
      </c>
    </row>
    <row r="7" spans="1:35" hidden="1" outlineLevel="1" x14ac:dyDescent="0.2">
      <c r="A7" s="160" t="s">
        <v>526</v>
      </c>
      <c r="B7" s="163" t="s">
        <v>170</v>
      </c>
      <c r="C7" s="163" t="s">
        <v>15</v>
      </c>
      <c r="D7" s="163" t="s">
        <v>16</v>
      </c>
      <c r="E7" s="163"/>
      <c r="F7" s="163"/>
      <c r="G7" s="163"/>
      <c r="H7" s="163"/>
      <c r="I7" s="163"/>
      <c r="J7" s="170"/>
      <c r="K7" s="170"/>
      <c r="L7" s="170"/>
      <c r="M7" s="170"/>
      <c r="N7" s="170"/>
      <c r="O7" s="163" t="s">
        <v>1425</v>
      </c>
      <c r="P7" s="170" t="s">
        <v>357</v>
      </c>
      <c r="Q7" s="170" t="s">
        <v>16</v>
      </c>
      <c r="R7" s="163" t="s">
        <v>1417</v>
      </c>
      <c r="S7" s="170" t="s">
        <v>357</v>
      </c>
      <c r="T7" s="170" t="s">
        <v>16</v>
      </c>
      <c r="U7" s="163" t="s">
        <v>608</v>
      </c>
      <c r="V7" s="170" t="s">
        <v>357</v>
      </c>
      <c r="W7" s="170" t="s">
        <v>16</v>
      </c>
      <c r="X7" s="163" t="s">
        <v>608</v>
      </c>
      <c r="Y7" s="170" t="s">
        <v>357</v>
      </c>
      <c r="Z7" s="170" t="s">
        <v>16</v>
      </c>
      <c r="AA7" s="173" t="s">
        <v>595</v>
      </c>
      <c r="AB7" s="170" t="s">
        <v>357</v>
      </c>
      <c r="AC7" s="170" t="s">
        <v>16</v>
      </c>
      <c r="AD7" s="202" t="s">
        <v>783</v>
      </c>
      <c r="AE7" s="199" t="s">
        <v>357</v>
      </c>
      <c r="AF7" s="199" t="s">
        <v>16</v>
      </c>
      <c r="AG7" s="173" t="s">
        <v>2453</v>
      </c>
      <c r="AH7" s="170" t="s">
        <v>355</v>
      </c>
      <c r="AI7" s="170" t="s">
        <v>16</v>
      </c>
    </row>
    <row r="8" spans="1:35" hidden="1" outlineLevel="1" x14ac:dyDescent="0.2">
      <c r="A8" s="160" t="s">
        <v>527</v>
      </c>
      <c r="B8" s="163" t="s">
        <v>172</v>
      </c>
      <c r="C8" s="163" t="s">
        <v>30</v>
      </c>
      <c r="D8" s="163" t="s">
        <v>16</v>
      </c>
      <c r="E8" s="163"/>
      <c r="F8" s="163"/>
      <c r="G8" s="163"/>
      <c r="H8" s="163"/>
      <c r="I8" s="163" t="s">
        <v>174</v>
      </c>
      <c r="J8" s="170"/>
      <c r="K8" s="170"/>
      <c r="L8" s="170"/>
      <c r="M8" s="170"/>
      <c r="N8" s="170"/>
      <c r="O8" s="163" t="s">
        <v>406</v>
      </c>
      <c r="P8" s="170" t="s">
        <v>357</v>
      </c>
      <c r="Q8" s="170" t="s">
        <v>16</v>
      </c>
      <c r="R8" s="163" t="s">
        <v>406</v>
      </c>
      <c r="S8" s="170" t="s">
        <v>357</v>
      </c>
      <c r="T8" s="170" t="s">
        <v>16</v>
      </c>
      <c r="U8" s="163" t="s">
        <v>406</v>
      </c>
      <c r="V8" s="170" t="s">
        <v>357</v>
      </c>
      <c r="W8" s="170" t="s">
        <v>16</v>
      </c>
      <c r="X8" s="163" t="s">
        <v>406</v>
      </c>
      <c r="Y8" s="170" t="s">
        <v>357</v>
      </c>
      <c r="Z8" s="170" t="s">
        <v>16</v>
      </c>
      <c r="AA8" s="173" t="s">
        <v>406</v>
      </c>
      <c r="AB8" s="170" t="s">
        <v>357</v>
      </c>
      <c r="AC8" s="170" t="s">
        <v>16</v>
      </c>
      <c r="AD8" s="202" t="s">
        <v>406</v>
      </c>
      <c r="AE8" s="199" t="s">
        <v>357</v>
      </c>
      <c r="AF8" s="199" t="s">
        <v>16</v>
      </c>
      <c r="AG8" s="173" t="s">
        <v>406</v>
      </c>
      <c r="AH8" s="170" t="s">
        <v>355</v>
      </c>
      <c r="AI8" s="170" t="s">
        <v>16</v>
      </c>
    </row>
    <row r="9" spans="1:35" s="184" customFormat="1" hidden="1" outlineLevel="1" x14ac:dyDescent="0.2">
      <c r="A9" s="330" t="s">
        <v>637</v>
      </c>
      <c r="B9" s="331" t="s">
        <v>175</v>
      </c>
      <c r="C9" s="331" t="s">
        <v>15</v>
      </c>
      <c r="D9" s="331" t="s">
        <v>180</v>
      </c>
      <c r="E9" s="331"/>
      <c r="F9" s="331"/>
      <c r="G9" s="337"/>
      <c r="H9" s="331"/>
      <c r="I9" s="331"/>
      <c r="J9" s="334"/>
      <c r="K9" s="334"/>
      <c r="L9" s="334"/>
      <c r="M9" s="334"/>
      <c r="N9" s="334"/>
      <c r="O9" s="331">
        <v>202</v>
      </c>
      <c r="P9" s="334" t="s">
        <v>357</v>
      </c>
      <c r="Q9" s="334" t="s">
        <v>16</v>
      </c>
      <c r="R9" s="331" t="s">
        <v>1964</v>
      </c>
      <c r="S9" s="334" t="s">
        <v>357</v>
      </c>
      <c r="T9" s="334" t="s">
        <v>16</v>
      </c>
      <c r="U9" s="331">
        <v>104</v>
      </c>
      <c r="V9" s="334" t="s">
        <v>357</v>
      </c>
      <c r="W9" s="334" t="s">
        <v>16</v>
      </c>
      <c r="X9" s="331">
        <v>104</v>
      </c>
      <c r="Y9" s="334" t="s">
        <v>357</v>
      </c>
      <c r="Z9" s="334" t="s">
        <v>16</v>
      </c>
      <c r="AA9" s="348" t="s">
        <v>1999</v>
      </c>
      <c r="AB9" s="334" t="s">
        <v>357</v>
      </c>
      <c r="AC9" s="334" t="s">
        <v>16</v>
      </c>
      <c r="AD9" s="349" t="s">
        <v>784</v>
      </c>
      <c r="AE9" s="350" t="s">
        <v>357</v>
      </c>
      <c r="AF9" s="350" t="s">
        <v>16</v>
      </c>
      <c r="AG9" s="348" t="s">
        <v>2454</v>
      </c>
      <c r="AH9" s="334" t="s">
        <v>357</v>
      </c>
      <c r="AI9" s="334" t="s">
        <v>16</v>
      </c>
    </row>
    <row r="10" spans="1:35" s="184" customFormat="1" hidden="1" outlineLevel="1" x14ac:dyDescent="0.2">
      <c r="A10" s="330" t="s">
        <v>638</v>
      </c>
      <c r="B10" s="331" t="s">
        <v>176</v>
      </c>
      <c r="C10" s="331" t="s">
        <v>15</v>
      </c>
      <c r="D10" s="331" t="s">
        <v>180</v>
      </c>
      <c r="E10" s="331"/>
      <c r="F10" s="331"/>
      <c r="G10" s="337"/>
      <c r="H10" s="331"/>
      <c r="I10" s="331"/>
      <c r="J10" s="334"/>
      <c r="K10" s="334"/>
      <c r="L10" s="334"/>
      <c r="M10" s="334"/>
      <c r="N10" s="334"/>
      <c r="O10" s="331" t="s">
        <v>1426</v>
      </c>
      <c r="P10" s="334" t="s">
        <v>357</v>
      </c>
      <c r="Q10" s="334" t="s">
        <v>16</v>
      </c>
      <c r="R10" s="331" t="s">
        <v>1417</v>
      </c>
      <c r="S10" s="334" t="s">
        <v>357</v>
      </c>
      <c r="T10" s="334" t="s">
        <v>16</v>
      </c>
      <c r="U10" s="331" t="s">
        <v>645</v>
      </c>
      <c r="V10" s="334" t="s">
        <v>357</v>
      </c>
      <c r="W10" s="334" t="s">
        <v>16</v>
      </c>
      <c r="X10" s="331" t="s">
        <v>645</v>
      </c>
      <c r="Y10" s="334" t="s">
        <v>357</v>
      </c>
      <c r="Z10" s="334" t="s">
        <v>16</v>
      </c>
      <c r="AA10" s="333" t="s">
        <v>597</v>
      </c>
      <c r="AB10" s="334" t="s">
        <v>357</v>
      </c>
      <c r="AC10" s="334" t="s">
        <v>16</v>
      </c>
      <c r="AD10" s="349" t="s">
        <v>785</v>
      </c>
      <c r="AE10" s="350" t="s">
        <v>357</v>
      </c>
      <c r="AF10" s="350" t="s">
        <v>16</v>
      </c>
      <c r="AG10" s="333" t="s">
        <v>1072</v>
      </c>
      <c r="AH10" s="334" t="s">
        <v>357</v>
      </c>
      <c r="AI10" s="334" t="s">
        <v>16</v>
      </c>
    </row>
    <row r="11" spans="1:35" s="184" customFormat="1" hidden="1" outlineLevel="1" x14ac:dyDescent="0.2">
      <c r="A11" s="330" t="s">
        <v>639</v>
      </c>
      <c r="B11" s="331" t="s">
        <v>177</v>
      </c>
      <c r="C11" s="331" t="s">
        <v>30</v>
      </c>
      <c r="D11" s="331" t="s">
        <v>180</v>
      </c>
      <c r="E11" s="331"/>
      <c r="F11" s="331"/>
      <c r="G11" s="337"/>
      <c r="H11" s="331"/>
      <c r="I11" s="331"/>
      <c r="J11" s="334"/>
      <c r="K11" s="334"/>
      <c r="L11" s="334"/>
      <c r="M11" s="334"/>
      <c r="N11" s="334"/>
      <c r="O11" s="331" t="s">
        <v>423</v>
      </c>
      <c r="P11" s="334" t="s">
        <v>357</v>
      </c>
      <c r="Q11" s="334" t="s">
        <v>16</v>
      </c>
      <c r="R11" s="331" t="s">
        <v>423</v>
      </c>
      <c r="S11" s="334" t="s">
        <v>357</v>
      </c>
      <c r="T11" s="334" t="s">
        <v>16</v>
      </c>
      <c r="U11" s="331" t="s">
        <v>423</v>
      </c>
      <c r="V11" s="334" t="s">
        <v>357</v>
      </c>
      <c r="W11" s="334" t="s">
        <v>16</v>
      </c>
      <c r="X11" s="331" t="s">
        <v>423</v>
      </c>
      <c r="Y11" s="334" t="s">
        <v>357</v>
      </c>
      <c r="Z11" s="334" t="s">
        <v>16</v>
      </c>
      <c r="AA11" s="333" t="s">
        <v>423</v>
      </c>
      <c r="AB11" s="334" t="s">
        <v>357</v>
      </c>
      <c r="AC11" s="334" t="s">
        <v>16</v>
      </c>
      <c r="AD11" s="349" t="s">
        <v>423</v>
      </c>
      <c r="AE11" s="350" t="s">
        <v>357</v>
      </c>
      <c r="AF11" s="350" t="s">
        <v>16</v>
      </c>
      <c r="AG11" s="333" t="s">
        <v>423</v>
      </c>
      <c r="AH11" s="334" t="s">
        <v>357</v>
      </c>
      <c r="AI11" s="334" t="s">
        <v>16</v>
      </c>
    </row>
    <row r="12" spans="1:35" hidden="1" outlineLevel="1" x14ac:dyDescent="0.2">
      <c r="A12" s="160" t="s">
        <v>528</v>
      </c>
      <c r="B12" s="163" t="s">
        <v>182</v>
      </c>
      <c r="C12" s="163" t="s">
        <v>15</v>
      </c>
      <c r="D12" s="163" t="s">
        <v>185</v>
      </c>
      <c r="E12" s="163"/>
      <c r="F12" s="163"/>
      <c r="G12" s="180"/>
      <c r="H12" s="163"/>
      <c r="I12" s="163"/>
      <c r="J12" s="170"/>
      <c r="K12" s="170"/>
      <c r="L12" s="170"/>
      <c r="M12" s="170"/>
      <c r="N12" s="170"/>
      <c r="O12" s="163">
        <v>2.42</v>
      </c>
      <c r="P12" s="170" t="s">
        <v>357</v>
      </c>
      <c r="Q12" s="170" t="s">
        <v>16</v>
      </c>
      <c r="R12" s="163" t="s">
        <v>598</v>
      </c>
      <c r="S12" s="170" t="s">
        <v>357</v>
      </c>
      <c r="T12" s="170" t="s">
        <v>16</v>
      </c>
      <c r="U12" s="163">
        <v>2.42</v>
      </c>
      <c r="V12" s="170" t="s">
        <v>357</v>
      </c>
      <c r="W12" s="170" t="s">
        <v>16</v>
      </c>
      <c r="X12" s="163">
        <v>2.42</v>
      </c>
      <c r="Y12" s="170" t="s">
        <v>357</v>
      </c>
      <c r="Z12" s="170" t="s">
        <v>16</v>
      </c>
      <c r="AA12" s="173" t="s">
        <v>598</v>
      </c>
      <c r="AB12" s="170" t="s">
        <v>357</v>
      </c>
      <c r="AC12" s="170" t="s">
        <v>16</v>
      </c>
      <c r="AD12" s="202" t="s">
        <v>598</v>
      </c>
      <c r="AE12" s="199" t="s">
        <v>357</v>
      </c>
      <c r="AF12" s="199" t="s">
        <v>16</v>
      </c>
      <c r="AG12" s="173"/>
      <c r="AH12" s="170"/>
      <c r="AI12" s="170" t="s">
        <v>34</v>
      </c>
    </row>
    <row r="13" spans="1:35" s="184" customFormat="1" hidden="1" outlineLevel="1" x14ac:dyDescent="0.2">
      <c r="A13" s="330" t="s">
        <v>529</v>
      </c>
      <c r="B13" s="331" t="s">
        <v>183</v>
      </c>
      <c r="C13" s="331" t="s">
        <v>15</v>
      </c>
      <c r="D13" s="331" t="s">
        <v>180</v>
      </c>
      <c r="E13" s="331"/>
      <c r="F13" s="331"/>
      <c r="G13" s="337"/>
      <c r="H13" s="331"/>
      <c r="I13" s="331"/>
      <c r="J13" s="334"/>
      <c r="K13" s="334"/>
      <c r="L13" s="334"/>
      <c r="M13" s="334"/>
      <c r="N13" s="334"/>
      <c r="O13" s="331">
        <v>20130421</v>
      </c>
      <c r="P13" s="334" t="s">
        <v>357</v>
      </c>
      <c r="Q13" s="334" t="s">
        <v>16</v>
      </c>
      <c r="R13" s="331" t="s">
        <v>1965</v>
      </c>
      <c r="S13" s="334" t="s">
        <v>357</v>
      </c>
      <c r="T13" s="334" t="s">
        <v>16</v>
      </c>
      <c r="U13" s="331">
        <v>20130421</v>
      </c>
      <c r="V13" s="334" t="s">
        <v>357</v>
      </c>
      <c r="W13" s="334" t="s">
        <v>16</v>
      </c>
      <c r="X13" s="331">
        <v>20130421</v>
      </c>
      <c r="Y13" s="334" t="s">
        <v>357</v>
      </c>
      <c r="Z13" s="334" t="s">
        <v>16</v>
      </c>
      <c r="AA13" s="331"/>
      <c r="AB13" s="334"/>
      <c r="AC13" s="334" t="s">
        <v>34</v>
      </c>
      <c r="AD13" s="349"/>
      <c r="AE13" s="350"/>
      <c r="AF13" s="350" t="s">
        <v>34</v>
      </c>
      <c r="AG13" s="333"/>
      <c r="AH13" s="334"/>
      <c r="AI13" s="334" t="s">
        <v>34</v>
      </c>
    </row>
    <row r="14" spans="1:35" s="184" customFormat="1" hidden="1" outlineLevel="1" x14ac:dyDescent="0.2">
      <c r="A14" s="330" t="s">
        <v>640</v>
      </c>
      <c r="B14" s="331" t="s">
        <v>184</v>
      </c>
      <c r="C14" s="331" t="s">
        <v>15</v>
      </c>
      <c r="D14" s="331" t="s">
        <v>180</v>
      </c>
      <c r="E14" s="331"/>
      <c r="F14" s="331"/>
      <c r="G14" s="337"/>
      <c r="H14" s="331"/>
      <c r="I14" s="331"/>
      <c r="J14" s="334"/>
      <c r="K14" s="334"/>
      <c r="L14" s="334"/>
      <c r="M14" s="334"/>
      <c r="N14" s="334"/>
      <c r="O14" s="331" t="s">
        <v>1426</v>
      </c>
      <c r="P14" s="334" t="s">
        <v>357</v>
      </c>
      <c r="Q14" s="334" t="s">
        <v>16</v>
      </c>
      <c r="R14" s="331" t="s">
        <v>1417</v>
      </c>
      <c r="S14" s="334" t="s">
        <v>357</v>
      </c>
      <c r="T14" s="334" t="s">
        <v>16</v>
      </c>
      <c r="U14" s="331" t="s">
        <v>645</v>
      </c>
      <c r="V14" s="334" t="s">
        <v>357</v>
      </c>
      <c r="W14" s="334" t="s">
        <v>16</v>
      </c>
      <c r="X14" s="331" t="s">
        <v>645</v>
      </c>
      <c r="Y14" s="334" t="s">
        <v>357</v>
      </c>
      <c r="Z14" s="334" t="s">
        <v>16</v>
      </c>
      <c r="AA14" s="333" t="s">
        <v>599</v>
      </c>
      <c r="AB14" s="334" t="s">
        <v>357</v>
      </c>
      <c r="AC14" s="334" t="s">
        <v>16</v>
      </c>
      <c r="AD14" s="349" t="s">
        <v>785</v>
      </c>
      <c r="AE14" s="350" t="s">
        <v>357</v>
      </c>
      <c r="AF14" s="350" t="s">
        <v>16</v>
      </c>
      <c r="AG14" s="333"/>
      <c r="AH14" s="334"/>
      <c r="AI14" s="334" t="s">
        <v>34</v>
      </c>
    </row>
    <row r="15" spans="1:35" collapsed="1" x14ac:dyDescent="0.2">
      <c r="A15" s="162" t="s">
        <v>530</v>
      </c>
      <c r="B15" s="162" t="s">
        <v>346</v>
      </c>
      <c r="C15" s="162" t="s">
        <v>2806</v>
      </c>
      <c r="D15" s="178" t="s">
        <v>16</v>
      </c>
      <c r="E15" s="162"/>
      <c r="F15" s="162" t="s">
        <v>71</v>
      </c>
      <c r="G15" s="162"/>
      <c r="H15" s="162"/>
      <c r="I15" s="178">
        <v>9999</v>
      </c>
      <c r="J15" s="162"/>
      <c r="K15" s="162"/>
      <c r="L15" s="162"/>
      <c r="M15" s="162"/>
      <c r="N15" s="162"/>
      <c r="O15" s="162"/>
      <c r="P15" s="161"/>
      <c r="Q15" s="161"/>
      <c r="R15" s="162" t="s">
        <v>622</v>
      </c>
      <c r="S15" s="161"/>
      <c r="T15" s="161"/>
      <c r="U15" s="162"/>
      <c r="V15" s="161"/>
      <c r="W15" s="161"/>
      <c r="X15" s="162"/>
      <c r="Y15" s="161"/>
      <c r="Z15" s="161"/>
      <c r="AA15" s="162"/>
      <c r="AB15" s="161"/>
      <c r="AC15" s="161"/>
      <c r="AD15" s="199"/>
      <c r="AE15" s="201"/>
      <c r="AF15" s="201"/>
      <c r="AG15" s="162"/>
      <c r="AH15" s="161"/>
      <c r="AI15" s="161"/>
    </row>
    <row r="16" spans="1:35" hidden="1" outlineLevel="1" x14ac:dyDescent="0.2">
      <c r="A16" s="160" t="s">
        <v>531</v>
      </c>
      <c r="B16" s="163" t="s">
        <v>169</v>
      </c>
      <c r="C16" s="163" t="s">
        <v>15</v>
      </c>
      <c r="D16" s="163" t="s">
        <v>16</v>
      </c>
      <c r="E16" s="163"/>
      <c r="F16" s="163"/>
      <c r="G16" s="163"/>
      <c r="H16" s="163"/>
      <c r="I16" s="163"/>
      <c r="J16" s="170"/>
      <c r="K16" s="170"/>
      <c r="L16" s="170"/>
      <c r="M16" s="170"/>
      <c r="N16" s="170"/>
      <c r="O16" s="163" t="s">
        <v>1427</v>
      </c>
      <c r="P16" s="170" t="s">
        <v>357</v>
      </c>
      <c r="Q16" s="170" t="s">
        <v>16</v>
      </c>
      <c r="R16" s="163" t="s">
        <v>1418</v>
      </c>
      <c r="S16" s="170" t="s">
        <v>357</v>
      </c>
      <c r="T16" s="170" t="s">
        <v>16</v>
      </c>
      <c r="U16" s="163" t="s">
        <v>609</v>
      </c>
      <c r="V16" s="170" t="s">
        <v>357</v>
      </c>
      <c r="W16" s="170" t="s">
        <v>16</v>
      </c>
      <c r="X16" s="163" t="s">
        <v>609</v>
      </c>
      <c r="Y16" s="170" t="s">
        <v>357</v>
      </c>
      <c r="Z16" s="170" t="s">
        <v>16</v>
      </c>
      <c r="AA16" s="174" t="s">
        <v>649</v>
      </c>
      <c r="AB16" s="170" t="s">
        <v>357</v>
      </c>
      <c r="AC16" s="170" t="s">
        <v>16</v>
      </c>
      <c r="AD16" s="202" t="s">
        <v>786</v>
      </c>
      <c r="AE16" s="199" t="s">
        <v>357</v>
      </c>
      <c r="AF16" s="199" t="s">
        <v>16</v>
      </c>
      <c r="AG16" s="173" t="s">
        <v>1068</v>
      </c>
      <c r="AH16" s="170" t="s">
        <v>355</v>
      </c>
      <c r="AI16" s="170" t="s">
        <v>16</v>
      </c>
    </row>
    <row r="17" spans="1:35" hidden="1" outlineLevel="1" x14ac:dyDescent="0.2">
      <c r="A17" s="160" t="s">
        <v>532</v>
      </c>
      <c r="B17" s="163" t="s">
        <v>170</v>
      </c>
      <c r="C17" s="163" t="s">
        <v>15</v>
      </c>
      <c r="D17" s="163" t="s">
        <v>16</v>
      </c>
      <c r="E17" s="163"/>
      <c r="F17" s="163"/>
      <c r="G17" s="163"/>
      <c r="H17" s="163"/>
      <c r="I17" s="163"/>
      <c r="J17" s="170"/>
      <c r="K17" s="170"/>
      <c r="L17" s="170"/>
      <c r="M17" s="170"/>
      <c r="N17" s="170"/>
      <c r="O17" s="163" t="s">
        <v>1428</v>
      </c>
      <c r="P17" s="170" t="s">
        <v>357</v>
      </c>
      <c r="Q17" s="170" t="s">
        <v>16</v>
      </c>
      <c r="R17" s="163" t="s">
        <v>1419</v>
      </c>
      <c r="S17" s="170" t="s">
        <v>357</v>
      </c>
      <c r="T17" s="170" t="s">
        <v>16</v>
      </c>
      <c r="U17" s="163" t="s">
        <v>610</v>
      </c>
      <c r="V17" s="170" t="s">
        <v>357</v>
      </c>
      <c r="W17" s="170" t="s">
        <v>16</v>
      </c>
      <c r="X17" s="163" t="s">
        <v>610</v>
      </c>
      <c r="Y17" s="170" t="s">
        <v>357</v>
      </c>
      <c r="Z17" s="170" t="s">
        <v>16</v>
      </c>
      <c r="AA17" s="173" t="s">
        <v>650</v>
      </c>
      <c r="AB17" s="170" t="s">
        <v>357</v>
      </c>
      <c r="AC17" s="170" t="s">
        <v>16</v>
      </c>
      <c r="AD17" s="202" t="s">
        <v>804</v>
      </c>
      <c r="AE17" s="199" t="s">
        <v>357</v>
      </c>
      <c r="AF17" s="199" t="s">
        <v>16</v>
      </c>
      <c r="AG17" s="173" t="s">
        <v>1069</v>
      </c>
      <c r="AH17" s="170" t="s">
        <v>355</v>
      </c>
      <c r="AI17" s="170" t="s">
        <v>16</v>
      </c>
    </row>
    <row r="18" spans="1:35" hidden="1" outlineLevel="1" x14ac:dyDescent="0.2">
      <c r="A18" s="160" t="s">
        <v>533</v>
      </c>
      <c r="B18" s="163" t="s">
        <v>172</v>
      </c>
      <c r="C18" s="163" t="s">
        <v>30</v>
      </c>
      <c r="D18" s="163" t="s">
        <v>16</v>
      </c>
      <c r="E18" s="163"/>
      <c r="F18" s="163"/>
      <c r="G18" s="163"/>
      <c r="H18" s="163"/>
      <c r="I18" s="163" t="s">
        <v>174</v>
      </c>
      <c r="J18" s="170"/>
      <c r="K18" s="170"/>
      <c r="L18" s="170"/>
      <c r="M18" s="170"/>
      <c r="N18" s="170"/>
      <c r="O18" s="163" t="s">
        <v>406</v>
      </c>
      <c r="P18" s="170" t="s">
        <v>357</v>
      </c>
      <c r="Q18" s="170" t="s">
        <v>16</v>
      </c>
      <c r="R18" s="163" t="s">
        <v>406</v>
      </c>
      <c r="S18" s="170" t="s">
        <v>357</v>
      </c>
      <c r="T18" s="170" t="s">
        <v>16</v>
      </c>
      <c r="U18" s="163" t="s">
        <v>406</v>
      </c>
      <c r="V18" s="170" t="s">
        <v>357</v>
      </c>
      <c r="W18" s="170" t="s">
        <v>16</v>
      </c>
      <c r="X18" s="163" t="s">
        <v>406</v>
      </c>
      <c r="Y18" s="170" t="s">
        <v>357</v>
      </c>
      <c r="Z18" s="170" t="s">
        <v>16</v>
      </c>
      <c r="AA18" s="173" t="s">
        <v>406</v>
      </c>
      <c r="AB18" s="170" t="s">
        <v>357</v>
      </c>
      <c r="AC18" s="170" t="s">
        <v>16</v>
      </c>
      <c r="AD18" s="202" t="s">
        <v>406</v>
      </c>
      <c r="AE18" s="199" t="s">
        <v>357</v>
      </c>
      <c r="AF18" s="199" t="s">
        <v>16</v>
      </c>
      <c r="AG18" s="173" t="s">
        <v>406</v>
      </c>
      <c r="AH18" s="170" t="s">
        <v>355</v>
      </c>
      <c r="AI18" s="170" t="s">
        <v>16</v>
      </c>
    </row>
    <row r="19" spans="1:35" s="184" customFormat="1" hidden="1" outlineLevel="1" x14ac:dyDescent="0.2">
      <c r="A19" s="330" t="s">
        <v>641</v>
      </c>
      <c r="B19" s="331" t="s">
        <v>175</v>
      </c>
      <c r="C19" s="331" t="s">
        <v>15</v>
      </c>
      <c r="D19" s="331" t="s">
        <v>180</v>
      </c>
      <c r="E19" s="331"/>
      <c r="F19" s="331"/>
      <c r="G19" s="337"/>
      <c r="H19" s="331"/>
      <c r="I19" s="331"/>
      <c r="J19" s="334"/>
      <c r="K19" s="334"/>
      <c r="L19" s="334"/>
      <c r="M19" s="334"/>
      <c r="N19" s="334"/>
      <c r="O19" s="331">
        <v>256</v>
      </c>
      <c r="P19" s="334" t="s">
        <v>357</v>
      </c>
      <c r="Q19" s="334" t="s">
        <v>16</v>
      </c>
      <c r="R19" s="331" t="s">
        <v>1966</v>
      </c>
      <c r="S19" s="334" t="s">
        <v>357</v>
      </c>
      <c r="T19" s="334" t="s">
        <v>16</v>
      </c>
      <c r="U19" s="331">
        <v>106</v>
      </c>
      <c r="V19" s="334" t="s">
        <v>357</v>
      </c>
      <c r="W19" s="334" t="s">
        <v>16</v>
      </c>
      <c r="X19" s="331">
        <v>106</v>
      </c>
      <c r="Y19" s="334" t="s">
        <v>357</v>
      </c>
      <c r="Z19" s="334" t="s">
        <v>16</v>
      </c>
      <c r="AA19" s="333" t="s">
        <v>2000</v>
      </c>
      <c r="AB19" s="334" t="s">
        <v>357</v>
      </c>
      <c r="AC19" s="334" t="s">
        <v>16</v>
      </c>
      <c r="AD19" s="349" t="s">
        <v>787</v>
      </c>
      <c r="AE19" s="350" t="s">
        <v>357</v>
      </c>
      <c r="AF19" s="350" t="s">
        <v>16</v>
      </c>
      <c r="AG19" s="348">
        <v>404</v>
      </c>
      <c r="AH19" s="334" t="s">
        <v>357</v>
      </c>
      <c r="AI19" s="334" t="s">
        <v>16</v>
      </c>
    </row>
    <row r="20" spans="1:35" s="184" customFormat="1" hidden="1" outlineLevel="1" x14ac:dyDescent="0.2">
      <c r="A20" s="330" t="s">
        <v>642</v>
      </c>
      <c r="B20" s="331" t="s">
        <v>176</v>
      </c>
      <c r="C20" s="331" t="s">
        <v>15</v>
      </c>
      <c r="D20" s="331" t="s">
        <v>180</v>
      </c>
      <c r="E20" s="331"/>
      <c r="F20" s="331"/>
      <c r="G20" s="337"/>
      <c r="H20" s="331"/>
      <c r="I20" s="331"/>
      <c r="J20" s="334"/>
      <c r="K20" s="334"/>
      <c r="L20" s="334"/>
      <c r="M20" s="334"/>
      <c r="N20" s="334"/>
      <c r="O20" s="331" t="s">
        <v>1962</v>
      </c>
      <c r="P20" s="334" t="s">
        <v>357</v>
      </c>
      <c r="Q20" s="334" t="s">
        <v>16</v>
      </c>
      <c r="R20" s="331" t="s">
        <v>1419</v>
      </c>
      <c r="S20" s="334" t="s">
        <v>357</v>
      </c>
      <c r="T20" s="334" t="s">
        <v>16</v>
      </c>
      <c r="U20" s="331" t="s">
        <v>1988</v>
      </c>
      <c r="V20" s="334" t="s">
        <v>357</v>
      </c>
      <c r="W20" s="334" t="s">
        <v>16</v>
      </c>
      <c r="X20" s="331" t="s">
        <v>1988</v>
      </c>
      <c r="Y20" s="334" t="s">
        <v>357</v>
      </c>
      <c r="Z20" s="334" t="s">
        <v>16</v>
      </c>
      <c r="AA20" s="333" t="s">
        <v>652</v>
      </c>
      <c r="AB20" s="334" t="s">
        <v>357</v>
      </c>
      <c r="AC20" s="334" t="s">
        <v>16</v>
      </c>
      <c r="AD20" s="349" t="s">
        <v>788</v>
      </c>
      <c r="AE20" s="350" t="s">
        <v>357</v>
      </c>
      <c r="AF20" s="350" t="s">
        <v>16</v>
      </c>
      <c r="AG20" s="333" t="s">
        <v>1070</v>
      </c>
      <c r="AH20" s="334" t="s">
        <v>357</v>
      </c>
      <c r="AI20" s="334" t="s">
        <v>16</v>
      </c>
    </row>
    <row r="21" spans="1:35" s="184" customFormat="1" hidden="1" outlineLevel="1" x14ac:dyDescent="0.2">
      <c r="A21" s="330" t="s">
        <v>643</v>
      </c>
      <c r="B21" s="331" t="s">
        <v>177</v>
      </c>
      <c r="C21" s="331" t="s">
        <v>30</v>
      </c>
      <c r="D21" s="331" t="s">
        <v>180</v>
      </c>
      <c r="E21" s="331"/>
      <c r="F21" s="331"/>
      <c r="G21" s="337"/>
      <c r="H21" s="331"/>
      <c r="I21" s="331"/>
      <c r="J21" s="334"/>
      <c r="K21" s="334"/>
      <c r="L21" s="334"/>
      <c r="M21" s="334"/>
      <c r="N21" s="334"/>
      <c r="O21" s="331" t="s">
        <v>423</v>
      </c>
      <c r="P21" s="334" t="s">
        <v>357</v>
      </c>
      <c r="Q21" s="334" t="s">
        <v>16</v>
      </c>
      <c r="R21" s="331" t="s">
        <v>423</v>
      </c>
      <c r="S21" s="334" t="s">
        <v>357</v>
      </c>
      <c r="T21" s="334" t="s">
        <v>16</v>
      </c>
      <c r="U21" s="331" t="s">
        <v>423</v>
      </c>
      <c r="V21" s="334" t="s">
        <v>357</v>
      </c>
      <c r="W21" s="334" t="s">
        <v>16</v>
      </c>
      <c r="X21" s="331" t="s">
        <v>423</v>
      </c>
      <c r="Y21" s="334" t="s">
        <v>357</v>
      </c>
      <c r="Z21" s="334" t="s">
        <v>16</v>
      </c>
      <c r="AA21" s="333" t="s">
        <v>423</v>
      </c>
      <c r="AB21" s="334" t="s">
        <v>357</v>
      </c>
      <c r="AC21" s="334" t="s">
        <v>16</v>
      </c>
      <c r="AD21" s="349" t="s">
        <v>423</v>
      </c>
      <c r="AE21" s="350" t="s">
        <v>357</v>
      </c>
      <c r="AF21" s="350" t="s">
        <v>16</v>
      </c>
      <c r="AG21" s="333" t="s">
        <v>423</v>
      </c>
      <c r="AH21" s="334" t="s">
        <v>357</v>
      </c>
      <c r="AI21" s="334" t="s">
        <v>16</v>
      </c>
    </row>
    <row r="22" spans="1:35" hidden="1" outlineLevel="1" x14ac:dyDescent="0.2">
      <c r="A22" s="160" t="s">
        <v>534</v>
      </c>
      <c r="B22" s="163" t="s">
        <v>182</v>
      </c>
      <c r="C22" s="163" t="s">
        <v>15</v>
      </c>
      <c r="D22" s="163" t="s">
        <v>185</v>
      </c>
      <c r="E22" s="163"/>
      <c r="F22" s="163"/>
      <c r="G22" s="180"/>
      <c r="H22" s="163"/>
      <c r="I22" s="163"/>
      <c r="J22" s="170"/>
      <c r="K22" s="170"/>
      <c r="L22" s="170"/>
      <c r="M22" s="170"/>
      <c r="N22" s="170"/>
      <c r="O22" s="163">
        <v>2.42</v>
      </c>
      <c r="P22" s="170" t="s">
        <v>357</v>
      </c>
      <c r="Q22" s="170" t="s">
        <v>16</v>
      </c>
      <c r="R22" s="163" t="s">
        <v>598</v>
      </c>
      <c r="S22" s="170" t="s">
        <v>357</v>
      </c>
      <c r="T22" s="170" t="s">
        <v>16</v>
      </c>
      <c r="U22" s="163">
        <v>2.42</v>
      </c>
      <c r="V22" s="170" t="s">
        <v>357</v>
      </c>
      <c r="W22" s="170" t="s">
        <v>16</v>
      </c>
      <c r="X22" s="163">
        <v>2.42</v>
      </c>
      <c r="Y22" s="170" t="s">
        <v>357</v>
      </c>
      <c r="Z22" s="170" t="s">
        <v>16</v>
      </c>
      <c r="AA22" s="173" t="s">
        <v>598</v>
      </c>
      <c r="AB22" s="170" t="s">
        <v>357</v>
      </c>
      <c r="AC22" s="170" t="s">
        <v>16</v>
      </c>
      <c r="AD22" s="202" t="s">
        <v>598</v>
      </c>
      <c r="AE22" s="199" t="s">
        <v>357</v>
      </c>
      <c r="AF22" s="199" t="s">
        <v>16</v>
      </c>
      <c r="AG22" s="173"/>
      <c r="AH22" s="170"/>
      <c r="AI22" s="170" t="s">
        <v>34</v>
      </c>
    </row>
    <row r="23" spans="1:35" s="184" customFormat="1" hidden="1" outlineLevel="1" x14ac:dyDescent="0.2">
      <c r="A23" s="330" t="s">
        <v>535</v>
      </c>
      <c r="B23" s="331" t="s">
        <v>183</v>
      </c>
      <c r="C23" s="331" t="s">
        <v>15</v>
      </c>
      <c r="D23" s="331" t="s">
        <v>180</v>
      </c>
      <c r="E23" s="331"/>
      <c r="F23" s="331"/>
      <c r="G23" s="337"/>
      <c r="H23" s="331"/>
      <c r="I23" s="331"/>
      <c r="J23" s="334"/>
      <c r="K23" s="334"/>
      <c r="L23" s="334"/>
      <c r="M23" s="334"/>
      <c r="N23" s="334"/>
      <c r="O23" s="331">
        <v>20130421</v>
      </c>
      <c r="P23" s="334" t="s">
        <v>357</v>
      </c>
      <c r="Q23" s="334" t="s">
        <v>16</v>
      </c>
      <c r="R23" s="331" t="s">
        <v>1965</v>
      </c>
      <c r="S23" s="334" t="s">
        <v>357</v>
      </c>
      <c r="T23" s="334" t="s">
        <v>16</v>
      </c>
      <c r="U23" s="331">
        <v>20130421</v>
      </c>
      <c r="V23" s="334" t="s">
        <v>357</v>
      </c>
      <c r="W23" s="334" t="s">
        <v>16</v>
      </c>
      <c r="X23" s="331">
        <v>20130421</v>
      </c>
      <c r="Y23" s="334" t="s">
        <v>357</v>
      </c>
      <c r="Z23" s="334" t="s">
        <v>16</v>
      </c>
      <c r="AA23" s="331"/>
      <c r="AB23" s="334"/>
      <c r="AC23" s="334" t="s">
        <v>34</v>
      </c>
      <c r="AD23" s="349"/>
      <c r="AE23" s="350"/>
      <c r="AF23" s="350" t="s">
        <v>34</v>
      </c>
      <c r="AG23" s="333"/>
      <c r="AH23" s="334"/>
      <c r="AI23" s="334" t="s">
        <v>34</v>
      </c>
    </row>
    <row r="24" spans="1:35" s="184" customFormat="1" hidden="1" outlineLevel="1" x14ac:dyDescent="0.2">
      <c r="A24" s="330" t="s">
        <v>644</v>
      </c>
      <c r="B24" s="331" t="s">
        <v>184</v>
      </c>
      <c r="C24" s="331" t="s">
        <v>15</v>
      </c>
      <c r="D24" s="331" t="s">
        <v>180</v>
      </c>
      <c r="E24" s="331"/>
      <c r="F24" s="331"/>
      <c r="G24" s="337"/>
      <c r="H24" s="331"/>
      <c r="I24" s="331"/>
      <c r="J24" s="334"/>
      <c r="K24" s="334"/>
      <c r="L24" s="334"/>
      <c r="M24" s="334"/>
      <c r="N24" s="334"/>
      <c r="O24" s="331" t="s">
        <v>1429</v>
      </c>
      <c r="P24" s="334" t="s">
        <v>357</v>
      </c>
      <c r="Q24" s="334" t="s">
        <v>16</v>
      </c>
      <c r="R24" s="331" t="s">
        <v>1419</v>
      </c>
      <c r="S24" s="334" t="s">
        <v>357</v>
      </c>
      <c r="T24" s="334" t="s">
        <v>16</v>
      </c>
      <c r="U24" s="331" t="s">
        <v>1988</v>
      </c>
      <c r="V24" s="334" t="s">
        <v>357</v>
      </c>
      <c r="W24" s="334" t="s">
        <v>16</v>
      </c>
      <c r="X24" s="331" t="s">
        <v>1988</v>
      </c>
      <c r="Y24" s="334" t="s">
        <v>357</v>
      </c>
      <c r="Z24" s="334" t="s">
        <v>16</v>
      </c>
      <c r="AA24" s="333" t="s">
        <v>650</v>
      </c>
      <c r="AB24" s="334" t="s">
        <v>357</v>
      </c>
      <c r="AC24" s="334" t="s">
        <v>16</v>
      </c>
      <c r="AD24" s="349" t="s">
        <v>788</v>
      </c>
      <c r="AE24" s="350" t="s">
        <v>357</v>
      </c>
      <c r="AF24" s="350" t="s">
        <v>16</v>
      </c>
      <c r="AG24" s="333"/>
      <c r="AH24" s="334"/>
      <c r="AI24" s="334" t="s">
        <v>34</v>
      </c>
    </row>
    <row r="25" spans="1:35" collapsed="1" x14ac:dyDescent="0.2">
      <c r="A25" s="162" t="s">
        <v>536</v>
      </c>
      <c r="B25" s="162" t="s">
        <v>346</v>
      </c>
      <c r="C25" s="162" t="s">
        <v>2806</v>
      </c>
      <c r="D25" s="178" t="s">
        <v>16</v>
      </c>
      <c r="E25" s="162"/>
      <c r="F25" s="162" t="s">
        <v>71</v>
      </c>
      <c r="G25" s="162"/>
      <c r="H25" s="162"/>
      <c r="I25" s="178">
        <v>9999</v>
      </c>
      <c r="J25" s="162"/>
      <c r="K25" s="162"/>
      <c r="L25" s="162"/>
      <c r="M25" s="162"/>
      <c r="N25" s="162"/>
      <c r="O25" s="162"/>
      <c r="P25" s="161"/>
      <c r="Q25" s="161"/>
      <c r="R25" s="162" t="s">
        <v>622</v>
      </c>
      <c r="S25" s="161"/>
      <c r="T25" s="161"/>
      <c r="U25" s="162"/>
      <c r="V25" s="161"/>
      <c r="W25" s="161"/>
      <c r="X25" s="162"/>
      <c r="Y25" s="161"/>
      <c r="Z25" s="161"/>
      <c r="AA25" s="162"/>
      <c r="AB25" s="161"/>
      <c r="AC25" s="161"/>
      <c r="AD25" s="199"/>
      <c r="AE25" s="201"/>
      <c r="AF25" s="201"/>
      <c r="AG25" s="162"/>
      <c r="AH25" s="161"/>
      <c r="AI25" s="161"/>
    </row>
    <row r="26" spans="1:35" hidden="1" outlineLevel="1" x14ac:dyDescent="0.2">
      <c r="A26" s="160" t="s">
        <v>537</v>
      </c>
      <c r="B26" s="163" t="s">
        <v>169</v>
      </c>
      <c r="C26" s="163" t="s">
        <v>15</v>
      </c>
      <c r="D26" s="163" t="s">
        <v>16</v>
      </c>
      <c r="E26" s="163"/>
      <c r="F26" s="163"/>
      <c r="G26" s="163"/>
      <c r="H26" s="163"/>
      <c r="I26" s="163"/>
      <c r="J26" s="170"/>
      <c r="K26" s="170"/>
      <c r="L26" s="170"/>
      <c r="M26" s="170"/>
      <c r="N26" s="170"/>
      <c r="O26" s="163" t="s">
        <v>1430</v>
      </c>
      <c r="P26" s="170" t="s">
        <v>357</v>
      </c>
      <c r="Q26" s="170" t="s">
        <v>16</v>
      </c>
      <c r="R26" s="163" t="s">
        <v>2561</v>
      </c>
      <c r="S26" s="170" t="s">
        <v>357</v>
      </c>
      <c r="T26" s="170" t="s">
        <v>16</v>
      </c>
      <c r="U26" s="163" t="s">
        <v>611</v>
      </c>
      <c r="V26" s="170" t="s">
        <v>357</v>
      </c>
      <c r="W26" s="170" t="s">
        <v>16</v>
      </c>
      <c r="X26" s="163" t="s">
        <v>611</v>
      </c>
      <c r="Y26" s="170" t="s">
        <v>357</v>
      </c>
      <c r="Z26" s="170" t="s">
        <v>16</v>
      </c>
      <c r="AA26" s="174" t="s">
        <v>653</v>
      </c>
      <c r="AB26" s="170" t="s">
        <v>357</v>
      </c>
      <c r="AC26" s="170" t="s">
        <v>16</v>
      </c>
      <c r="AD26" s="202" t="s">
        <v>789</v>
      </c>
      <c r="AE26" s="199" t="s">
        <v>357</v>
      </c>
      <c r="AF26" s="199" t="s">
        <v>16</v>
      </c>
      <c r="AG26" s="173" t="s">
        <v>1073</v>
      </c>
      <c r="AH26" s="170" t="s">
        <v>355</v>
      </c>
      <c r="AI26" s="170" t="s">
        <v>16</v>
      </c>
    </row>
    <row r="27" spans="1:35" ht="25.5" hidden="1" outlineLevel="1" x14ac:dyDescent="0.2">
      <c r="A27" s="160" t="s">
        <v>538</v>
      </c>
      <c r="B27" s="163" t="s">
        <v>170</v>
      </c>
      <c r="C27" s="163" t="s">
        <v>15</v>
      </c>
      <c r="D27" s="163" t="s">
        <v>16</v>
      </c>
      <c r="E27" s="163"/>
      <c r="F27" s="163"/>
      <c r="G27" s="163"/>
      <c r="H27" s="163"/>
      <c r="I27" s="163"/>
      <c r="J27" s="170"/>
      <c r="K27" s="170"/>
      <c r="L27" s="170"/>
      <c r="M27" s="170"/>
      <c r="N27" s="170"/>
      <c r="O27" s="163" t="s">
        <v>1431</v>
      </c>
      <c r="P27" s="170" t="s">
        <v>357</v>
      </c>
      <c r="Q27" s="170" t="s">
        <v>16</v>
      </c>
      <c r="R27" s="163" t="s">
        <v>2459</v>
      </c>
      <c r="S27" s="170" t="s">
        <v>357</v>
      </c>
      <c r="T27" s="170" t="s">
        <v>16</v>
      </c>
      <c r="U27" s="163" t="s">
        <v>612</v>
      </c>
      <c r="V27" s="170" t="s">
        <v>357</v>
      </c>
      <c r="W27" s="170" t="s">
        <v>16</v>
      </c>
      <c r="X27" s="163" t="s">
        <v>612</v>
      </c>
      <c r="Y27" s="170" t="s">
        <v>357</v>
      </c>
      <c r="Z27" s="170" t="s">
        <v>16</v>
      </c>
      <c r="AA27" s="173" t="s">
        <v>654</v>
      </c>
      <c r="AB27" s="170" t="s">
        <v>357</v>
      </c>
      <c r="AC27" s="170" t="s">
        <v>16</v>
      </c>
      <c r="AD27" s="202" t="s">
        <v>790</v>
      </c>
      <c r="AE27" s="199" t="s">
        <v>357</v>
      </c>
      <c r="AF27" s="199" t="s">
        <v>16</v>
      </c>
      <c r="AG27" s="173" t="s">
        <v>1074</v>
      </c>
      <c r="AH27" s="170" t="s">
        <v>355</v>
      </c>
      <c r="AI27" s="170" t="s">
        <v>16</v>
      </c>
    </row>
    <row r="28" spans="1:35" hidden="1" outlineLevel="1" x14ac:dyDescent="0.2">
      <c r="A28" s="160" t="s">
        <v>539</v>
      </c>
      <c r="B28" s="163" t="s">
        <v>172</v>
      </c>
      <c r="C28" s="163" t="s">
        <v>30</v>
      </c>
      <c r="D28" s="163" t="s">
        <v>16</v>
      </c>
      <c r="E28" s="163"/>
      <c r="F28" s="163"/>
      <c r="G28" s="163"/>
      <c r="H28" s="163"/>
      <c r="I28" s="163" t="s">
        <v>174</v>
      </c>
      <c r="J28" s="170"/>
      <c r="K28" s="170"/>
      <c r="L28" s="170"/>
      <c r="M28" s="170"/>
      <c r="N28" s="170"/>
      <c r="O28" s="163" t="s">
        <v>406</v>
      </c>
      <c r="P28" s="170" t="s">
        <v>357</v>
      </c>
      <c r="Q28" s="170" t="s">
        <v>16</v>
      </c>
      <c r="R28" s="163" t="s">
        <v>406</v>
      </c>
      <c r="S28" s="170" t="s">
        <v>357</v>
      </c>
      <c r="T28" s="170" t="s">
        <v>16</v>
      </c>
      <c r="U28" s="163" t="s">
        <v>406</v>
      </c>
      <c r="V28" s="170" t="s">
        <v>357</v>
      </c>
      <c r="W28" s="170" t="s">
        <v>16</v>
      </c>
      <c r="X28" s="163" t="s">
        <v>406</v>
      </c>
      <c r="Y28" s="170" t="s">
        <v>357</v>
      </c>
      <c r="Z28" s="170" t="s">
        <v>16</v>
      </c>
      <c r="AA28" s="173" t="s">
        <v>406</v>
      </c>
      <c r="AB28" s="170" t="s">
        <v>357</v>
      </c>
      <c r="AC28" s="170" t="s">
        <v>16</v>
      </c>
      <c r="AD28" s="202" t="s">
        <v>406</v>
      </c>
      <c r="AE28" s="199" t="s">
        <v>357</v>
      </c>
      <c r="AF28" s="199" t="s">
        <v>16</v>
      </c>
      <c r="AG28" s="173" t="s">
        <v>406</v>
      </c>
      <c r="AH28" s="170" t="s">
        <v>355</v>
      </c>
      <c r="AI28" s="170" t="s">
        <v>16</v>
      </c>
    </row>
    <row r="29" spans="1:35" s="184" customFormat="1" hidden="1" outlineLevel="1" x14ac:dyDescent="0.2">
      <c r="A29" s="330" t="s">
        <v>674</v>
      </c>
      <c r="B29" s="331" t="s">
        <v>175</v>
      </c>
      <c r="C29" s="331" t="s">
        <v>15</v>
      </c>
      <c r="D29" s="331" t="s">
        <v>180</v>
      </c>
      <c r="E29" s="331"/>
      <c r="F29" s="331"/>
      <c r="G29" s="337"/>
      <c r="H29" s="331"/>
      <c r="I29" s="331"/>
      <c r="J29" s="334"/>
      <c r="K29" s="334"/>
      <c r="L29" s="334"/>
      <c r="M29" s="334"/>
      <c r="N29" s="334"/>
      <c r="O29" s="331">
        <v>204</v>
      </c>
      <c r="P29" s="334" t="s">
        <v>357</v>
      </c>
      <c r="Q29" s="334" t="s">
        <v>16</v>
      </c>
      <c r="R29" s="331" t="s">
        <v>1967</v>
      </c>
      <c r="S29" s="334" t="s">
        <v>357</v>
      </c>
      <c r="T29" s="334" t="s">
        <v>16</v>
      </c>
      <c r="U29" s="331">
        <v>102</v>
      </c>
      <c r="V29" s="334" t="s">
        <v>357</v>
      </c>
      <c r="W29" s="334" t="s">
        <v>16</v>
      </c>
      <c r="X29" s="331">
        <v>102</v>
      </c>
      <c r="Y29" s="334" t="s">
        <v>357</v>
      </c>
      <c r="Z29" s="334" t="s">
        <v>16</v>
      </c>
      <c r="AA29" s="333" t="s">
        <v>2001</v>
      </c>
      <c r="AB29" s="334" t="s">
        <v>357</v>
      </c>
      <c r="AC29" s="334" t="s">
        <v>16</v>
      </c>
      <c r="AD29" s="349" t="s">
        <v>791</v>
      </c>
      <c r="AE29" s="350" t="s">
        <v>357</v>
      </c>
      <c r="AF29" s="350" t="s">
        <v>16</v>
      </c>
      <c r="AG29" s="348">
        <v>406</v>
      </c>
      <c r="AH29" s="334" t="s">
        <v>357</v>
      </c>
      <c r="AI29" s="334" t="s">
        <v>16</v>
      </c>
    </row>
    <row r="30" spans="1:35" s="184" customFormat="1" hidden="1" outlineLevel="1" x14ac:dyDescent="0.2">
      <c r="A30" s="330" t="s">
        <v>675</v>
      </c>
      <c r="B30" s="331" t="s">
        <v>176</v>
      </c>
      <c r="C30" s="331" t="s">
        <v>15</v>
      </c>
      <c r="D30" s="331" t="s">
        <v>180</v>
      </c>
      <c r="E30" s="331"/>
      <c r="F30" s="331"/>
      <c r="G30" s="337"/>
      <c r="H30" s="331"/>
      <c r="I30" s="331"/>
      <c r="J30" s="334"/>
      <c r="K30" s="334"/>
      <c r="L30" s="334"/>
      <c r="M30" s="334"/>
      <c r="N30" s="334"/>
      <c r="O30" s="331" t="s">
        <v>1432</v>
      </c>
      <c r="P30" s="334" t="s">
        <v>357</v>
      </c>
      <c r="Q30" s="334" t="s">
        <v>16</v>
      </c>
      <c r="R30" s="331" t="s">
        <v>1375</v>
      </c>
      <c r="S30" s="334" t="s">
        <v>357</v>
      </c>
      <c r="T30" s="334" t="s">
        <v>16</v>
      </c>
      <c r="U30" s="331" t="s">
        <v>646</v>
      </c>
      <c r="V30" s="334" t="s">
        <v>357</v>
      </c>
      <c r="W30" s="334" t="s">
        <v>16</v>
      </c>
      <c r="X30" s="331" t="s">
        <v>646</v>
      </c>
      <c r="Y30" s="334" t="s">
        <v>357</v>
      </c>
      <c r="Z30" s="334" t="s">
        <v>16</v>
      </c>
      <c r="AA30" s="333" t="s">
        <v>656</v>
      </c>
      <c r="AB30" s="334" t="s">
        <v>357</v>
      </c>
      <c r="AC30" s="334" t="s">
        <v>16</v>
      </c>
      <c r="AD30" s="349" t="s">
        <v>792</v>
      </c>
      <c r="AE30" s="350" t="s">
        <v>357</v>
      </c>
      <c r="AF30" s="350" t="s">
        <v>16</v>
      </c>
      <c r="AG30" s="333" t="s">
        <v>1071</v>
      </c>
      <c r="AH30" s="334" t="s">
        <v>357</v>
      </c>
      <c r="AI30" s="334" t="s">
        <v>16</v>
      </c>
    </row>
    <row r="31" spans="1:35" s="184" customFormat="1" hidden="1" outlineLevel="1" x14ac:dyDescent="0.2">
      <c r="A31" s="330" t="s">
        <v>676</v>
      </c>
      <c r="B31" s="331" t="s">
        <v>177</v>
      </c>
      <c r="C31" s="331" t="s">
        <v>30</v>
      </c>
      <c r="D31" s="331" t="s">
        <v>180</v>
      </c>
      <c r="E31" s="331"/>
      <c r="F31" s="331"/>
      <c r="G31" s="337"/>
      <c r="H31" s="331"/>
      <c r="I31" s="331"/>
      <c r="J31" s="334"/>
      <c r="K31" s="334"/>
      <c r="L31" s="334"/>
      <c r="M31" s="334"/>
      <c r="N31" s="334"/>
      <c r="O31" s="331" t="s">
        <v>423</v>
      </c>
      <c r="P31" s="334" t="s">
        <v>357</v>
      </c>
      <c r="Q31" s="334" t="s">
        <v>16</v>
      </c>
      <c r="R31" s="331" t="s">
        <v>423</v>
      </c>
      <c r="S31" s="334" t="s">
        <v>357</v>
      </c>
      <c r="T31" s="334" t="s">
        <v>16</v>
      </c>
      <c r="U31" s="331" t="s">
        <v>423</v>
      </c>
      <c r="V31" s="334" t="s">
        <v>357</v>
      </c>
      <c r="W31" s="334" t="s">
        <v>16</v>
      </c>
      <c r="X31" s="331" t="s">
        <v>423</v>
      </c>
      <c r="Y31" s="334" t="s">
        <v>357</v>
      </c>
      <c r="Z31" s="334" t="s">
        <v>16</v>
      </c>
      <c r="AA31" s="333" t="s">
        <v>423</v>
      </c>
      <c r="AB31" s="334" t="s">
        <v>357</v>
      </c>
      <c r="AC31" s="334" t="s">
        <v>16</v>
      </c>
      <c r="AD31" s="349" t="s">
        <v>423</v>
      </c>
      <c r="AE31" s="350" t="s">
        <v>357</v>
      </c>
      <c r="AF31" s="350" t="s">
        <v>16</v>
      </c>
      <c r="AG31" s="333" t="s">
        <v>423</v>
      </c>
      <c r="AH31" s="334" t="s">
        <v>357</v>
      </c>
      <c r="AI31" s="334" t="s">
        <v>16</v>
      </c>
    </row>
    <row r="32" spans="1:35" hidden="1" outlineLevel="1" x14ac:dyDescent="0.2">
      <c r="A32" s="160" t="s">
        <v>540</v>
      </c>
      <c r="B32" s="163" t="s">
        <v>182</v>
      </c>
      <c r="C32" s="163" t="s">
        <v>15</v>
      </c>
      <c r="D32" s="163" t="s">
        <v>185</v>
      </c>
      <c r="E32" s="163"/>
      <c r="F32" s="163"/>
      <c r="G32" s="180"/>
      <c r="H32" s="163"/>
      <c r="I32" s="163"/>
      <c r="J32" s="170"/>
      <c r="K32" s="170"/>
      <c r="L32" s="170"/>
      <c r="M32" s="170"/>
      <c r="N32" s="170"/>
      <c r="O32" s="163">
        <v>2.42</v>
      </c>
      <c r="P32" s="170" t="s">
        <v>357</v>
      </c>
      <c r="Q32" s="170" t="s">
        <v>16</v>
      </c>
      <c r="R32" s="163" t="s">
        <v>598</v>
      </c>
      <c r="S32" s="170" t="s">
        <v>357</v>
      </c>
      <c r="T32" s="170" t="s">
        <v>16</v>
      </c>
      <c r="U32" s="163">
        <v>2.42</v>
      </c>
      <c r="V32" s="170" t="s">
        <v>357</v>
      </c>
      <c r="W32" s="170" t="s">
        <v>16</v>
      </c>
      <c r="X32" s="163">
        <v>2.42</v>
      </c>
      <c r="Y32" s="170" t="s">
        <v>357</v>
      </c>
      <c r="Z32" s="170" t="s">
        <v>16</v>
      </c>
      <c r="AA32" s="173" t="s">
        <v>598</v>
      </c>
      <c r="AB32" s="170" t="s">
        <v>357</v>
      </c>
      <c r="AC32" s="170" t="s">
        <v>16</v>
      </c>
      <c r="AD32" s="202" t="s">
        <v>598</v>
      </c>
      <c r="AE32" s="199" t="s">
        <v>357</v>
      </c>
      <c r="AF32" s="199" t="s">
        <v>16</v>
      </c>
      <c r="AG32" s="173"/>
      <c r="AH32" s="170"/>
      <c r="AI32" s="170" t="s">
        <v>34</v>
      </c>
    </row>
    <row r="33" spans="1:35" s="184" customFormat="1" hidden="1" outlineLevel="1" x14ac:dyDescent="0.2">
      <c r="A33" s="330" t="s">
        <v>541</v>
      </c>
      <c r="B33" s="331" t="s">
        <v>183</v>
      </c>
      <c r="C33" s="331" t="s">
        <v>15</v>
      </c>
      <c r="D33" s="331" t="s">
        <v>180</v>
      </c>
      <c r="E33" s="331"/>
      <c r="F33" s="331"/>
      <c r="G33" s="337"/>
      <c r="H33" s="331"/>
      <c r="I33" s="331"/>
      <c r="J33" s="334"/>
      <c r="K33" s="334"/>
      <c r="L33" s="334"/>
      <c r="M33" s="334"/>
      <c r="N33" s="334"/>
      <c r="O33" s="331">
        <v>20130421</v>
      </c>
      <c r="P33" s="334" t="s">
        <v>357</v>
      </c>
      <c r="Q33" s="334" t="s">
        <v>16</v>
      </c>
      <c r="R33" s="331" t="s">
        <v>1965</v>
      </c>
      <c r="S33" s="334" t="s">
        <v>357</v>
      </c>
      <c r="T33" s="334" t="s">
        <v>16</v>
      </c>
      <c r="U33" s="331">
        <v>20130421</v>
      </c>
      <c r="V33" s="334" t="s">
        <v>357</v>
      </c>
      <c r="W33" s="334" t="s">
        <v>16</v>
      </c>
      <c r="X33" s="331">
        <v>20130421</v>
      </c>
      <c r="Y33" s="334" t="s">
        <v>357</v>
      </c>
      <c r="Z33" s="334" t="s">
        <v>16</v>
      </c>
      <c r="AA33" s="333"/>
      <c r="AB33" s="334"/>
      <c r="AC33" s="334" t="s">
        <v>34</v>
      </c>
      <c r="AD33" s="349"/>
      <c r="AE33" s="350"/>
      <c r="AF33" s="350" t="s">
        <v>34</v>
      </c>
      <c r="AG33" s="333"/>
      <c r="AH33" s="334"/>
      <c r="AI33" s="334" t="s">
        <v>34</v>
      </c>
    </row>
    <row r="34" spans="1:35" s="184" customFormat="1" hidden="1" outlineLevel="1" x14ac:dyDescent="0.2">
      <c r="A34" s="330" t="s">
        <v>677</v>
      </c>
      <c r="B34" s="331" t="s">
        <v>184</v>
      </c>
      <c r="C34" s="331" t="s">
        <v>15</v>
      </c>
      <c r="D34" s="331" t="s">
        <v>180</v>
      </c>
      <c r="E34" s="331"/>
      <c r="F34" s="331"/>
      <c r="G34" s="337"/>
      <c r="H34" s="331"/>
      <c r="I34" s="331"/>
      <c r="J34" s="334"/>
      <c r="K34" s="334"/>
      <c r="L34" s="334"/>
      <c r="M34" s="334"/>
      <c r="N34" s="334"/>
      <c r="O34" s="331" t="s">
        <v>1432</v>
      </c>
      <c r="P34" s="334" t="s">
        <v>357</v>
      </c>
      <c r="Q34" s="334" t="s">
        <v>16</v>
      </c>
      <c r="R34" s="331" t="s">
        <v>1375</v>
      </c>
      <c r="S34" s="334" t="s">
        <v>357</v>
      </c>
      <c r="T34" s="334" t="s">
        <v>16</v>
      </c>
      <c r="U34" s="331" t="s">
        <v>646</v>
      </c>
      <c r="V34" s="334" t="s">
        <v>357</v>
      </c>
      <c r="W34" s="334" t="s">
        <v>16</v>
      </c>
      <c r="X34" s="331" t="s">
        <v>646</v>
      </c>
      <c r="Y34" s="334" t="s">
        <v>357</v>
      </c>
      <c r="Z34" s="334" t="s">
        <v>16</v>
      </c>
      <c r="AA34" s="333" t="s">
        <v>654</v>
      </c>
      <c r="AB34" s="334" t="s">
        <v>357</v>
      </c>
      <c r="AC34" s="334" t="s">
        <v>16</v>
      </c>
      <c r="AD34" s="349" t="s">
        <v>792</v>
      </c>
      <c r="AE34" s="350" t="s">
        <v>357</v>
      </c>
      <c r="AF34" s="350" t="s">
        <v>16</v>
      </c>
      <c r="AG34" s="333"/>
      <c r="AH34" s="334"/>
      <c r="AI34" s="334" t="s">
        <v>34</v>
      </c>
    </row>
    <row r="35" spans="1:35" collapsed="1" x14ac:dyDescent="0.2">
      <c r="A35" s="162" t="s">
        <v>542</v>
      </c>
      <c r="B35" s="162" t="s">
        <v>346</v>
      </c>
      <c r="C35" s="162" t="s">
        <v>2806</v>
      </c>
      <c r="D35" s="178" t="s">
        <v>16</v>
      </c>
      <c r="E35" s="162"/>
      <c r="F35" s="162" t="s">
        <v>71</v>
      </c>
      <c r="G35" s="162"/>
      <c r="H35" s="162"/>
      <c r="I35" s="178">
        <v>9999</v>
      </c>
      <c r="J35" s="162"/>
      <c r="K35" s="162"/>
      <c r="L35" s="162"/>
      <c r="M35" s="162"/>
      <c r="N35" s="162"/>
      <c r="O35" s="162"/>
      <c r="P35" s="161"/>
      <c r="Q35" s="161"/>
      <c r="R35" s="162" t="s">
        <v>622</v>
      </c>
      <c r="S35" s="161"/>
      <c r="T35" s="161"/>
      <c r="U35" s="162"/>
      <c r="V35" s="161"/>
      <c r="W35" s="161"/>
      <c r="X35" s="162"/>
      <c r="Y35" s="161"/>
      <c r="Z35" s="161"/>
      <c r="AA35" s="162"/>
      <c r="AB35" s="161"/>
      <c r="AC35" s="161"/>
      <c r="AD35" s="199"/>
      <c r="AE35" s="201"/>
      <c r="AF35" s="201"/>
      <c r="AG35" s="162"/>
      <c r="AH35" s="161"/>
      <c r="AI35" s="161"/>
    </row>
    <row r="36" spans="1:35" hidden="1" outlineLevel="1" x14ac:dyDescent="0.2">
      <c r="A36" s="160" t="s">
        <v>543</v>
      </c>
      <c r="B36" s="163" t="s">
        <v>169</v>
      </c>
      <c r="C36" s="163" t="s">
        <v>15</v>
      </c>
      <c r="D36" s="163" t="s">
        <v>16</v>
      </c>
      <c r="E36" s="163"/>
      <c r="F36" s="163"/>
      <c r="G36" s="163"/>
      <c r="H36" s="163"/>
      <c r="I36" s="163"/>
      <c r="J36" s="170"/>
      <c r="K36" s="170"/>
      <c r="L36" s="170"/>
      <c r="M36" s="170"/>
      <c r="N36" s="170"/>
      <c r="O36" s="163" t="s">
        <v>1433</v>
      </c>
      <c r="P36" s="170" t="s">
        <v>357</v>
      </c>
      <c r="Q36" s="170" t="s">
        <v>16</v>
      </c>
      <c r="R36" s="163" t="s">
        <v>2470</v>
      </c>
      <c r="S36" s="170" t="s">
        <v>357</v>
      </c>
      <c r="T36" s="170" t="s">
        <v>16</v>
      </c>
      <c r="U36" s="163" t="s">
        <v>613</v>
      </c>
      <c r="V36" s="170" t="s">
        <v>357</v>
      </c>
      <c r="W36" s="170" t="s">
        <v>16</v>
      </c>
      <c r="X36" s="163" t="s">
        <v>613</v>
      </c>
      <c r="Y36" s="170" t="s">
        <v>357</v>
      </c>
      <c r="Z36" s="170" t="s">
        <v>16</v>
      </c>
      <c r="AA36" s="170" t="s">
        <v>678</v>
      </c>
      <c r="AB36" s="170" t="s">
        <v>357</v>
      </c>
      <c r="AC36" s="170" t="s">
        <v>16</v>
      </c>
      <c r="AD36" s="201"/>
      <c r="AE36" s="199"/>
      <c r="AF36" s="199" t="s">
        <v>34</v>
      </c>
      <c r="AG36" s="163" t="s">
        <v>1066</v>
      </c>
      <c r="AH36" s="170" t="s">
        <v>355</v>
      </c>
      <c r="AI36" s="170" t="s">
        <v>16</v>
      </c>
    </row>
    <row r="37" spans="1:35" ht="25.5" hidden="1" outlineLevel="1" x14ac:dyDescent="0.2">
      <c r="A37" s="160" t="s">
        <v>544</v>
      </c>
      <c r="B37" s="163" t="s">
        <v>170</v>
      </c>
      <c r="C37" s="163" t="s">
        <v>15</v>
      </c>
      <c r="D37" s="163" t="s">
        <v>16</v>
      </c>
      <c r="E37" s="163"/>
      <c r="F37" s="163"/>
      <c r="G37" s="163"/>
      <c r="H37" s="163"/>
      <c r="I37" s="163"/>
      <c r="J37" s="170"/>
      <c r="K37" s="170"/>
      <c r="L37" s="170"/>
      <c r="M37" s="170"/>
      <c r="N37" s="170"/>
      <c r="O37" s="163" t="s">
        <v>1434</v>
      </c>
      <c r="P37" s="170" t="s">
        <v>357</v>
      </c>
      <c r="Q37" s="170" t="s">
        <v>16</v>
      </c>
      <c r="R37" s="163" t="s">
        <v>2460</v>
      </c>
      <c r="S37" s="170" t="s">
        <v>357</v>
      </c>
      <c r="T37" s="170" t="s">
        <v>16</v>
      </c>
      <c r="U37" s="163" t="s">
        <v>614</v>
      </c>
      <c r="V37" s="170" t="s">
        <v>357</v>
      </c>
      <c r="W37" s="170" t="s">
        <v>16</v>
      </c>
      <c r="X37" s="163" t="s">
        <v>614</v>
      </c>
      <c r="Y37" s="170" t="s">
        <v>357</v>
      </c>
      <c r="Z37" s="170" t="s">
        <v>16</v>
      </c>
      <c r="AA37" s="170" t="s">
        <v>679</v>
      </c>
      <c r="AB37" s="170" t="s">
        <v>357</v>
      </c>
      <c r="AC37" s="170" t="s">
        <v>16</v>
      </c>
      <c r="AD37" s="201"/>
      <c r="AE37" s="199"/>
      <c r="AF37" s="199" t="s">
        <v>34</v>
      </c>
      <c r="AG37" s="163" t="s">
        <v>1067</v>
      </c>
      <c r="AH37" s="170" t="s">
        <v>355</v>
      </c>
      <c r="AI37" s="170" t="s">
        <v>16</v>
      </c>
    </row>
    <row r="38" spans="1:35" hidden="1" outlineLevel="1" x14ac:dyDescent="0.2">
      <c r="A38" s="160" t="s">
        <v>545</v>
      </c>
      <c r="B38" s="163" t="s">
        <v>172</v>
      </c>
      <c r="C38" s="163" t="s">
        <v>30</v>
      </c>
      <c r="D38" s="163" t="s">
        <v>16</v>
      </c>
      <c r="E38" s="163"/>
      <c r="F38" s="163"/>
      <c r="G38" s="163"/>
      <c r="H38" s="163"/>
      <c r="I38" s="163" t="s">
        <v>174</v>
      </c>
      <c r="J38" s="170"/>
      <c r="K38" s="170"/>
      <c r="L38" s="170"/>
      <c r="M38" s="170"/>
      <c r="N38" s="170"/>
      <c r="O38" s="163" t="s">
        <v>406</v>
      </c>
      <c r="P38" s="170" t="s">
        <v>357</v>
      </c>
      <c r="Q38" s="170" t="s">
        <v>16</v>
      </c>
      <c r="R38" s="163" t="s">
        <v>406</v>
      </c>
      <c r="S38" s="170" t="s">
        <v>357</v>
      </c>
      <c r="T38" s="170" t="s">
        <v>16</v>
      </c>
      <c r="U38" s="163" t="s">
        <v>406</v>
      </c>
      <c r="V38" s="170" t="s">
        <v>357</v>
      </c>
      <c r="W38" s="170" t="s">
        <v>16</v>
      </c>
      <c r="X38" s="163" t="s">
        <v>406</v>
      </c>
      <c r="Y38" s="170" t="s">
        <v>357</v>
      </c>
      <c r="Z38" s="170" t="s">
        <v>16</v>
      </c>
      <c r="AA38" s="173" t="s">
        <v>406</v>
      </c>
      <c r="AB38" s="170" t="s">
        <v>357</v>
      </c>
      <c r="AC38" s="170" t="s">
        <v>16</v>
      </c>
      <c r="AD38" s="201"/>
      <c r="AE38" s="199"/>
      <c r="AF38" s="199" t="s">
        <v>34</v>
      </c>
      <c r="AG38" s="163" t="s">
        <v>406</v>
      </c>
      <c r="AH38" s="170" t="s">
        <v>355</v>
      </c>
      <c r="AI38" s="170" t="s">
        <v>16</v>
      </c>
    </row>
    <row r="39" spans="1:35" s="184" customFormat="1" hidden="1" outlineLevel="1" x14ac:dyDescent="0.2">
      <c r="A39" s="330" t="s">
        <v>670</v>
      </c>
      <c r="B39" s="331" t="s">
        <v>175</v>
      </c>
      <c r="C39" s="331" t="s">
        <v>15</v>
      </c>
      <c r="D39" s="331" t="s">
        <v>180</v>
      </c>
      <c r="E39" s="331"/>
      <c r="F39" s="331"/>
      <c r="G39" s="337"/>
      <c r="H39" s="331"/>
      <c r="I39" s="331"/>
      <c r="J39" s="334"/>
      <c r="K39" s="334"/>
      <c r="L39" s="334"/>
      <c r="M39" s="334"/>
      <c r="N39" s="334"/>
      <c r="O39" s="331">
        <v>206</v>
      </c>
      <c r="P39" s="334" t="s">
        <v>357</v>
      </c>
      <c r="Q39" s="334" t="s">
        <v>16</v>
      </c>
      <c r="R39" s="331" t="s">
        <v>1968</v>
      </c>
      <c r="S39" s="334" t="s">
        <v>357</v>
      </c>
      <c r="T39" s="334" t="s">
        <v>16</v>
      </c>
      <c r="U39" s="331">
        <v>108</v>
      </c>
      <c r="V39" s="334" t="s">
        <v>357</v>
      </c>
      <c r="W39" s="334" t="s">
        <v>16</v>
      </c>
      <c r="X39" s="331">
        <v>108</v>
      </c>
      <c r="Y39" s="334" t="s">
        <v>357</v>
      </c>
      <c r="Z39" s="334" t="s">
        <v>16</v>
      </c>
      <c r="AA39" s="333" t="s">
        <v>2002</v>
      </c>
      <c r="AB39" s="334" t="s">
        <v>357</v>
      </c>
      <c r="AC39" s="334" t="s">
        <v>16</v>
      </c>
      <c r="AD39" s="351"/>
      <c r="AE39" s="350"/>
      <c r="AF39" s="350" t="s">
        <v>34</v>
      </c>
      <c r="AG39" s="352">
        <v>408</v>
      </c>
      <c r="AH39" s="334" t="s">
        <v>357</v>
      </c>
      <c r="AI39" s="334" t="s">
        <v>16</v>
      </c>
    </row>
    <row r="40" spans="1:35" s="184" customFormat="1" hidden="1" outlineLevel="1" x14ac:dyDescent="0.2">
      <c r="A40" s="330" t="s">
        <v>671</v>
      </c>
      <c r="B40" s="331" t="s">
        <v>176</v>
      </c>
      <c r="C40" s="331" t="s">
        <v>15</v>
      </c>
      <c r="D40" s="331" t="s">
        <v>180</v>
      </c>
      <c r="E40" s="331"/>
      <c r="F40" s="331"/>
      <c r="G40" s="337"/>
      <c r="H40" s="331"/>
      <c r="I40" s="331"/>
      <c r="J40" s="334"/>
      <c r="K40" s="334"/>
      <c r="L40" s="334"/>
      <c r="M40" s="334"/>
      <c r="N40" s="334"/>
      <c r="O40" s="331" t="s">
        <v>1435</v>
      </c>
      <c r="P40" s="334" t="s">
        <v>357</v>
      </c>
      <c r="Q40" s="334" t="s">
        <v>16</v>
      </c>
      <c r="R40" s="331" t="s">
        <v>1376</v>
      </c>
      <c r="S40" s="334" t="s">
        <v>357</v>
      </c>
      <c r="T40" s="334" t="s">
        <v>16</v>
      </c>
      <c r="U40" s="331" t="s">
        <v>648</v>
      </c>
      <c r="V40" s="334" t="s">
        <v>357</v>
      </c>
      <c r="W40" s="334" t="s">
        <v>16</v>
      </c>
      <c r="X40" s="331" t="s">
        <v>648</v>
      </c>
      <c r="Y40" s="334" t="s">
        <v>357</v>
      </c>
      <c r="Z40" s="334" t="s">
        <v>16</v>
      </c>
      <c r="AA40" s="333" t="s">
        <v>680</v>
      </c>
      <c r="AB40" s="334" t="s">
        <v>357</v>
      </c>
      <c r="AC40" s="334" t="s">
        <v>16</v>
      </c>
      <c r="AD40" s="351"/>
      <c r="AE40" s="350"/>
      <c r="AF40" s="350" t="s">
        <v>34</v>
      </c>
      <c r="AG40" s="331" t="s">
        <v>1075</v>
      </c>
      <c r="AH40" s="334" t="s">
        <v>357</v>
      </c>
      <c r="AI40" s="334" t="s">
        <v>16</v>
      </c>
    </row>
    <row r="41" spans="1:35" s="184" customFormat="1" hidden="1" outlineLevel="1" x14ac:dyDescent="0.2">
      <c r="A41" s="330" t="s">
        <v>672</v>
      </c>
      <c r="B41" s="331" t="s">
        <v>177</v>
      </c>
      <c r="C41" s="331" t="s">
        <v>30</v>
      </c>
      <c r="D41" s="331" t="s">
        <v>180</v>
      </c>
      <c r="E41" s="331"/>
      <c r="F41" s="331"/>
      <c r="G41" s="337"/>
      <c r="H41" s="331"/>
      <c r="I41" s="331"/>
      <c r="J41" s="334"/>
      <c r="K41" s="334"/>
      <c r="L41" s="334"/>
      <c r="M41" s="334"/>
      <c r="N41" s="334"/>
      <c r="O41" s="331" t="s">
        <v>423</v>
      </c>
      <c r="P41" s="334" t="s">
        <v>357</v>
      </c>
      <c r="Q41" s="334" t="s">
        <v>16</v>
      </c>
      <c r="R41" s="331" t="s">
        <v>423</v>
      </c>
      <c r="S41" s="334" t="s">
        <v>357</v>
      </c>
      <c r="T41" s="334" t="s">
        <v>16</v>
      </c>
      <c r="U41" s="331" t="s">
        <v>423</v>
      </c>
      <c r="V41" s="334" t="s">
        <v>357</v>
      </c>
      <c r="W41" s="334" t="s">
        <v>16</v>
      </c>
      <c r="X41" s="331" t="s">
        <v>423</v>
      </c>
      <c r="Y41" s="334" t="s">
        <v>357</v>
      </c>
      <c r="Z41" s="334" t="s">
        <v>16</v>
      </c>
      <c r="AA41" s="333" t="s">
        <v>423</v>
      </c>
      <c r="AB41" s="334" t="s">
        <v>357</v>
      </c>
      <c r="AC41" s="334" t="s">
        <v>16</v>
      </c>
      <c r="AD41" s="351"/>
      <c r="AE41" s="350"/>
      <c r="AF41" s="350" t="s">
        <v>34</v>
      </c>
      <c r="AG41" s="333" t="s">
        <v>423</v>
      </c>
      <c r="AH41" s="334" t="s">
        <v>357</v>
      </c>
      <c r="AI41" s="334" t="s">
        <v>16</v>
      </c>
    </row>
    <row r="42" spans="1:35" hidden="1" outlineLevel="1" x14ac:dyDescent="0.2">
      <c r="A42" s="160" t="s">
        <v>546</v>
      </c>
      <c r="B42" s="163" t="s">
        <v>182</v>
      </c>
      <c r="C42" s="163" t="s">
        <v>15</v>
      </c>
      <c r="D42" s="163" t="s">
        <v>185</v>
      </c>
      <c r="E42" s="163"/>
      <c r="F42" s="163"/>
      <c r="G42" s="180"/>
      <c r="H42" s="163"/>
      <c r="I42" s="163"/>
      <c r="J42" s="170"/>
      <c r="K42" s="170"/>
      <c r="L42" s="170"/>
      <c r="M42" s="170"/>
      <c r="N42" s="170"/>
      <c r="O42" s="163">
        <v>2.42</v>
      </c>
      <c r="P42" s="170" t="s">
        <v>357</v>
      </c>
      <c r="Q42" s="170" t="s">
        <v>16</v>
      </c>
      <c r="R42" s="163" t="s">
        <v>598</v>
      </c>
      <c r="S42" s="170" t="s">
        <v>357</v>
      </c>
      <c r="T42" s="170" t="s">
        <v>16</v>
      </c>
      <c r="U42" s="163">
        <v>2.42</v>
      </c>
      <c r="V42" s="170" t="s">
        <v>357</v>
      </c>
      <c r="W42" s="170" t="s">
        <v>16</v>
      </c>
      <c r="X42" s="163">
        <v>2.42</v>
      </c>
      <c r="Y42" s="170" t="s">
        <v>357</v>
      </c>
      <c r="Z42" s="170" t="s">
        <v>16</v>
      </c>
      <c r="AA42" s="173" t="s">
        <v>598</v>
      </c>
      <c r="AB42" s="170" t="s">
        <v>357</v>
      </c>
      <c r="AC42" s="170" t="s">
        <v>16</v>
      </c>
      <c r="AD42" s="201"/>
      <c r="AE42" s="199"/>
      <c r="AF42" s="199" t="s">
        <v>34</v>
      </c>
      <c r="AG42" s="163"/>
      <c r="AH42" s="170"/>
      <c r="AI42" s="170" t="s">
        <v>34</v>
      </c>
    </row>
    <row r="43" spans="1:35" s="184" customFormat="1" hidden="1" outlineLevel="1" x14ac:dyDescent="0.2">
      <c r="A43" s="330" t="s">
        <v>547</v>
      </c>
      <c r="B43" s="331" t="s">
        <v>183</v>
      </c>
      <c r="C43" s="331" t="s">
        <v>15</v>
      </c>
      <c r="D43" s="331" t="s">
        <v>180</v>
      </c>
      <c r="E43" s="331"/>
      <c r="F43" s="331"/>
      <c r="G43" s="337"/>
      <c r="H43" s="331"/>
      <c r="I43" s="331"/>
      <c r="J43" s="334"/>
      <c r="K43" s="334"/>
      <c r="L43" s="334"/>
      <c r="M43" s="334"/>
      <c r="N43" s="334"/>
      <c r="O43" s="331">
        <v>20130421</v>
      </c>
      <c r="P43" s="334" t="s">
        <v>357</v>
      </c>
      <c r="Q43" s="334" t="s">
        <v>16</v>
      </c>
      <c r="R43" s="331" t="s">
        <v>1965</v>
      </c>
      <c r="S43" s="334" t="s">
        <v>357</v>
      </c>
      <c r="T43" s="334" t="s">
        <v>16</v>
      </c>
      <c r="U43" s="331">
        <v>20130421</v>
      </c>
      <c r="V43" s="334" t="s">
        <v>357</v>
      </c>
      <c r="W43" s="334" t="s">
        <v>16</v>
      </c>
      <c r="X43" s="331">
        <v>20130421</v>
      </c>
      <c r="Y43" s="334" t="s">
        <v>357</v>
      </c>
      <c r="Z43" s="334" t="s">
        <v>16</v>
      </c>
      <c r="AA43" s="333"/>
      <c r="AB43" s="334"/>
      <c r="AC43" s="334" t="s">
        <v>34</v>
      </c>
      <c r="AD43" s="351"/>
      <c r="AE43" s="350"/>
      <c r="AF43" s="350" t="s">
        <v>34</v>
      </c>
      <c r="AG43" s="331"/>
      <c r="AH43" s="334"/>
      <c r="AI43" s="334" t="s">
        <v>34</v>
      </c>
    </row>
    <row r="44" spans="1:35" s="184" customFormat="1" hidden="1" outlineLevel="1" x14ac:dyDescent="0.2">
      <c r="A44" s="330" t="s">
        <v>673</v>
      </c>
      <c r="B44" s="331" t="s">
        <v>184</v>
      </c>
      <c r="C44" s="331" t="s">
        <v>15</v>
      </c>
      <c r="D44" s="331" t="s">
        <v>180</v>
      </c>
      <c r="E44" s="331"/>
      <c r="F44" s="331"/>
      <c r="G44" s="337"/>
      <c r="H44" s="331"/>
      <c r="I44" s="331"/>
      <c r="J44" s="334"/>
      <c r="K44" s="334"/>
      <c r="L44" s="334"/>
      <c r="M44" s="334"/>
      <c r="N44" s="334"/>
      <c r="O44" s="331" t="s">
        <v>1435</v>
      </c>
      <c r="P44" s="334" t="s">
        <v>357</v>
      </c>
      <c r="Q44" s="334" t="s">
        <v>16</v>
      </c>
      <c r="R44" s="331" t="s">
        <v>1376</v>
      </c>
      <c r="S44" s="334" t="s">
        <v>357</v>
      </c>
      <c r="T44" s="334" t="s">
        <v>16</v>
      </c>
      <c r="U44" s="334" t="s">
        <v>648</v>
      </c>
      <c r="V44" s="334" t="s">
        <v>357</v>
      </c>
      <c r="W44" s="334" t="s">
        <v>16</v>
      </c>
      <c r="X44" s="334" t="s">
        <v>648</v>
      </c>
      <c r="Y44" s="334" t="s">
        <v>357</v>
      </c>
      <c r="Z44" s="334" t="s">
        <v>16</v>
      </c>
      <c r="AA44" s="333" t="s">
        <v>680</v>
      </c>
      <c r="AB44" s="334" t="s">
        <v>357</v>
      </c>
      <c r="AC44" s="334" t="s">
        <v>16</v>
      </c>
      <c r="AD44" s="350"/>
      <c r="AE44" s="350"/>
      <c r="AF44" s="350" t="s">
        <v>34</v>
      </c>
      <c r="AG44" s="334"/>
      <c r="AH44" s="334"/>
      <c r="AI44" s="334" t="s">
        <v>34</v>
      </c>
    </row>
    <row r="45" spans="1:35" collapsed="1" x14ac:dyDescent="0.2">
      <c r="A45" s="162" t="s">
        <v>660</v>
      </c>
      <c r="B45" s="162" t="s">
        <v>346</v>
      </c>
      <c r="C45" s="162" t="s">
        <v>2806</v>
      </c>
      <c r="D45" s="178" t="s">
        <v>16</v>
      </c>
      <c r="E45" s="162"/>
      <c r="F45" s="162" t="s">
        <v>71</v>
      </c>
      <c r="G45" s="162"/>
      <c r="H45" s="162"/>
      <c r="I45" s="178">
        <v>9999</v>
      </c>
      <c r="J45" s="162"/>
      <c r="K45" s="162"/>
      <c r="L45" s="162"/>
      <c r="M45" s="162"/>
      <c r="N45" s="162"/>
      <c r="O45" s="162"/>
      <c r="P45" s="161"/>
      <c r="Q45" s="161"/>
      <c r="R45" s="162" t="s">
        <v>622</v>
      </c>
      <c r="S45" s="161"/>
      <c r="T45" s="161"/>
      <c r="U45" s="162"/>
      <c r="V45" s="161"/>
      <c r="W45" s="161"/>
      <c r="X45" s="162"/>
      <c r="Y45" s="161"/>
      <c r="Z45" s="161"/>
      <c r="AA45" s="162"/>
      <c r="AB45" s="161"/>
      <c r="AC45" s="161"/>
      <c r="AD45" s="199"/>
      <c r="AE45" s="201"/>
      <c r="AF45" s="201" t="s">
        <v>34</v>
      </c>
      <c r="AG45" s="162"/>
      <c r="AH45" s="161"/>
      <c r="AI45" s="161" t="s">
        <v>34</v>
      </c>
    </row>
    <row r="46" spans="1:35" ht="15.75" hidden="1" outlineLevel="1" x14ac:dyDescent="0.25">
      <c r="A46" s="160" t="s">
        <v>661</v>
      </c>
      <c r="B46" s="163" t="s">
        <v>169</v>
      </c>
      <c r="C46" s="163" t="s">
        <v>15</v>
      </c>
      <c r="D46" s="163" t="s">
        <v>16</v>
      </c>
      <c r="E46" s="163"/>
      <c r="F46" s="163"/>
      <c r="G46" s="163"/>
      <c r="H46" s="163"/>
      <c r="I46" s="163"/>
      <c r="J46" s="170"/>
      <c r="K46" s="170"/>
      <c r="L46" s="170"/>
      <c r="M46" s="170"/>
      <c r="N46" s="170"/>
      <c r="O46" s="205" t="s">
        <v>1436</v>
      </c>
      <c r="P46" s="170" t="s">
        <v>357</v>
      </c>
      <c r="Q46" s="170" t="s">
        <v>16</v>
      </c>
      <c r="R46" s="205" t="s">
        <v>2562</v>
      </c>
      <c r="S46" s="170" t="s">
        <v>357</v>
      </c>
      <c r="T46" s="170" t="s">
        <v>16</v>
      </c>
      <c r="U46" s="205" t="s">
        <v>1082</v>
      </c>
      <c r="V46" s="170" t="s">
        <v>357</v>
      </c>
      <c r="W46" s="170" t="s">
        <v>16</v>
      </c>
      <c r="X46" s="205" t="s">
        <v>1082</v>
      </c>
      <c r="Y46" s="170" t="s">
        <v>357</v>
      </c>
      <c r="Z46" s="170" t="s">
        <v>16</v>
      </c>
      <c r="AA46" s="163"/>
      <c r="AB46" s="170"/>
      <c r="AC46" s="170" t="s">
        <v>34</v>
      </c>
      <c r="AD46" s="201"/>
      <c r="AE46" s="199"/>
      <c r="AF46" s="199" t="s">
        <v>34</v>
      </c>
      <c r="AG46" s="163"/>
      <c r="AH46" s="170"/>
      <c r="AI46" s="170" t="s">
        <v>34</v>
      </c>
    </row>
    <row r="47" spans="1:35" ht="25.5" hidden="1" outlineLevel="1" x14ac:dyDescent="0.2">
      <c r="A47" s="160" t="s">
        <v>662</v>
      </c>
      <c r="B47" s="163" t="s">
        <v>170</v>
      </c>
      <c r="C47" s="163" t="s">
        <v>15</v>
      </c>
      <c r="D47" s="163" t="s">
        <v>16</v>
      </c>
      <c r="E47" s="163"/>
      <c r="F47" s="163"/>
      <c r="G47" s="163"/>
      <c r="H47" s="163"/>
      <c r="I47" s="163"/>
      <c r="J47" s="170"/>
      <c r="K47" s="170"/>
      <c r="L47" s="170"/>
      <c r="M47" s="170"/>
      <c r="N47" s="170"/>
      <c r="O47" s="163" t="s">
        <v>1437</v>
      </c>
      <c r="P47" s="170" t="s">
        <v>357</v>
      </c>
      <c r="Q47" s="170" t="s">
        <v>16</v>
      </c>
      <c r="R47" s="163" t="s">
        <v>2461</v>
      </c>
      <c r="S47" s="170" t="s">
        <v>357</v>
      </c>
      <c r="T47" s="170" t="s">
        <v>16</v>
      </c>
      <c r="U47" s="163" t="s">
        <v>1989</v>
      </c>
      <c r="V47" s="170" t="s">
        <v>357</v>
      </c>
      <c r="W47" s="170" t="s">
        <v>16</v>
      </c>
      <c r="X47" s="163" t="s">
        <v>1989</v>
      </c>
      <c r="Y47" s="170" t="s">
        <v>357</v>
      </c>
      <c r="Z47" s="170" t="s">
        <v>16</v>
      </c>
      <c r="AA47" s="163"/>
      <c r="AB47" s="170"/>
      <c r="AC47" s="170" t="s">
        <v>34</v>
      </c>
      <c r="AD47" s="201"/>
      <c r="AE47" s="199"/>
      <c r="AF47" s="199" t="s">
        <v>34</v>
      </c>
      <c r="AG47" s="163"/>
      <c r="AH47" s="170"/>
      <c r="AI47" s="170" t="s">
        <v>34</v>
      </c>
    </row>
    <row r="48" spans="1:35" hidden="1" outlineLevel="1" x14ac:dyDescent="0.2">
      <c r="A48" s="160" t="s">
        <v>663</v>
      </c>
      <c r="B48" s="163" t="s">
        <v>172</v>
      </c>
      <c r="C48" s="163" t="s">
        <v>30</v>
      </c>
      <c r="D48" s="163" t="s">
        <v>16</v>
      </c>
      <c r="E48" s="163"/>
      <c r="F48" s="163"/>
      <c r="G48" s="163"/>
      <c r="H48" s="163"/>
      <c r="I48" s="163" t="s">
        <v>174</v>
      </c>
      <c r="J48" s="170"/>
      <c r="K48" s="170"/>
      <c r="L48" s="170"/>
      <c r="M48" s="170"/>
      <c r="N48" s="170"/>
      <c r="O48" s="163" t="s">
        <v>406</v>
      </c>
      <c r="P48" s="170" t="s">
        <v>357</v>
      </c>
      <c r="Q48" s="170" t="s">
        <v>16</v>
      </c>
      <c r="R48" s="163" t="s">
        <v>406</v>
      </c>
      <c r="S48" s="170" t="s">
        <v>357</v>
      </c>
      <c r="T48" s="170" t="s">
        <v>16</v>
      </c>
      <c r="U48" s="163" t="s">
        <v>406</v>
      </c>
      <c r="V48" s="170" t="s">
        <v>357</v>
      </c>
      <c r="W48" s="170" t="s">
        <v>16</v>
      </c>
      <c r="X48" s="163" t="s">
        <v>406</v>
      </c>
      <c r="Y48" s="170" t="s">
        <v>357</v>
      </c>
      <c r="Z48" s="170" t="s">
        <v>16</v>
      </c>
      <c r="AA48" s="163"/>
      <c r="AB48" s="170"/>
      <c r="AC48" s="170" t="s">
        <v>34</v>
      </c>
      <c r="AD48" s="201"/>
      <c r="AE48" s="199"/>
      <c r="AF48" s="199" t="s">
        <v>34</v>
      </c>
      <c r="AG48" s="163"/>
      <c r="AH48" s="170"/>
      <c r="AI48" s="170" t="s">
        <v>34</v>
      </c>
    </row>
    <row r="49" spans="1:35" s="184" customFormat="1" ht="15.75" hidden="1" outlineLevel="1" x14ac:dyDescent="0.25">
      <c r="A49" s="330" t="s">
        <v>666</v>
      </c>
      <c r="B49" s="331" t="s">
        <v>175</v>
      </c>
      <c r="C49" s="331" t="s">
        <v>15</v>
      </c>
      <c r="D49" s="331" t="s">
        <v>180</v>
      </c>
      <c r="E49" s="331"/>
      <c r="F49" s="331"/>
      <c r="G49" s="337"/>
      <c r="H49" s="331"/>
      <c r="I49" s="331"/>
      <c r="J49" s="334"/>
      <c r="K49" s="334"/>
      <c r="L49" s="334"/>
      <c r="M49" s="334"/>
      <c r="N49" s="334"/>
      <c r="O49" s="353" t="s">
        <v>1963</v>
      </c>
      <c r="P49" s="334" t="s">
        <v>357</v>
      </c>
      <c r="Q49" s="334" t="s">
        <v>16</v>
      </c>
      <c r="R49" s="331" t="s">
        <v>1969</v>
      </c>
      <c r="S49" s="334" t="s">
        <v>357</v>
      </c>
      <c r="T49" s="334" t="s">
        <v>16</v>
      </c>
      <c r="U49" s="331">
        <v>110</v>
      </c>
      <c r="V49" s="334" t="s">
        <v>357</v>
      </c>
      <c r="W49" s="334" t="s">
        <v>16</v>
      </c>
      <c r="X49" s="331">
        <v>110</v>
      </c>
      <c r="Y49" s="334" t="s">
        <v>357</v>
      </c>
      <c r="Z49" s="334" t="s">
        <v>16</v>
      </c>
      <c r="AA49" s="331"/>
      <c r="AB49" s="334"/>
      <c r="AC49" s="334" t="s">
        <v>34</v>
      </c>
      <c r="AD49" s="351"/>
      <c r="AE49" s="350"/>
      <c r="AF49" s="350" t="s">
        <v>34</v>
      </c>
      <c r="AG49" s="331"/>
      <c r="AH49" s="334"/>
      <c r="AI49" s="334" t="s">
        <v>34</v>
      </c>
    </row>
    <row r="50" spans="1:35" s="184" customFormat="1" hidden="1" outlineLevel="1" x14ac:dyDescent="0.2">
      <c r="A50" s="330" t="s">
        <v>667</v>
      </c>
      <c r="B50" s="331" t="s">
        <v>176</v>
      </c>
      <c r="C50" s="331" t="s">
        <v>15</v>
      </c>
      <c r="D50" s="331" t="s">
        <v>180</v>
      </c>
      <c r="E50" s="331"/>
      <c r="F50" s="331"/>
      <c r="G50" s="337"/>
      <c r="H50" s="331"/>
      <c r="I50" s="331"/>
      <c r="J50" s="334"/>
      <c r="K50" s="334"/>
      <c r="L50" s="334"/>
      <c r="M50" s="334"/>
      <c r="N50" s="334"/>
      <c r="O50" s="331" t="s">
        <v>1438</v>
      </c>
      <c r="P50" s="334" t="s">
        <v>357</v>
      </c>
      <c r="Q50" s="334" t="s">
        <v>16</v>
      </c>
      <c r="R50" s="331" t="s">
        <v>1377</v>
      </c>
      <c r="S50" s="334" t="s">
        <v>357</v>
      </c>
      <c r="T50" s="334" t="s">
        <v>16</v>
      </c>
      <c r="U50" s="331" t="s">
        <v>1342</v>
      </c>
      <c r="V50" s="334" t="s">
        <v>357</v>
      </c>
      <c r="W50" s="334" t="s">
        <v>16</v>
      </c>
      <c r="X50" s="331" t="s">
        <v>1342</v>
      </c>
      <c r="Y50" s="334" t="s">
        <v>357</v>
      </c>
      <c r="Z50" s="334" t="s">
        <v>16</v>
      </c>
      <c r="AA50" s="331"/>
      <c r="AB50" s="334"/>
      <c r="AC50" s="334" t="s">
        <v>34</v>
      </c>
      <c r="AD50" s="351"/>
      <c r="AE50" s="350"/>
      <c r="AF50" s="350" t="s">
        <v>34</v>
      </c>
      <c r="AG50" s="331"/>
      <c r="AH50" s="334"/>
      <c r="AI50" s="334" t="s">
        <v>34</v>
      </c>
    </row>
    <row r="51" spans="1:35" s="184" customFormat="1" hidden="1" outlineLevel="1" x14ac:dyDescent="0.2">
      <c r="A51" s="330" t="s">
        <v>668</v>
      </c>
      <c r="B51" s="331" t="s">
        <v>177</v>
      </c>
      <c r="C51" s="331" t="s">
        <v>30</v>
      </c>
      <c r="D51" s="331" t="s">
        <v>180</v>
      </c>
      <c r="E51" s="331"/>
      <c r="F51" s="331"/>
      <c r="G51" s="337"/>
      <c r="H51" s="331"/>
      <c r="I51" s="331"/>
      <c r="J51" s="334"/>
      <c r="K51" s="334"/>
      <c r="L51" s="334"/>
      <c r="M51" s="334"/>
      <c r="N51" s="334"/>
      <c r="O51" s="331" t="s">
        <v>423</v>
      </c>
      <c r="P51" s="334" t="s">
        <v>357</v>
      </c>
      <c r="Q51" s="334" t="s">
        <v>16</v>
      </c>
      <c r="R51" s="331" t="s">
        <v>423</v>
      </c>
      <c r="S51" s="334" t="s">
        <v>357</v>
      </c>
      <c r="T51" s="334" t="s">
        <v>16</v>
      </c>
      <c r="U51" s="331" t="s">
        <v>423</v>
      </c>
      <c r="V51" s="334" t="s">
        <v>357</v>
      </c>
      <c r="W51" s="334" t="s">
        <v>16</v>
      </c>
      <c r="X51" s="331" t="s">
        <v>423</v>
      </c>
      <c r="Y51" s="334" t="s">
        <v>357</v>
      </c>
      <c r="Z51" s="334" t="s">
        <v>16</v>
      </c>
      <c r="AA51" s="331"/>
      <c r="AB51" s="334"/>
      <c r="AC51" s="334" t="s">
        <v>34</v>
      </c>
      <c r="AD51" s="351"/>
      <c r="AE51" s="350"/>
      <c r="AF51" s="350" t="s">
        <v>34</v>
      </c>
      <c r="AG51" s="331"/>
      <c r="AH51" s="334"/>
      <c r="AI51" s="334" t="s">
        <v>34</v>
      </c>
    </row>
    <row r="52" spans="1:35" hidden="1" outlineLevel="1" x14ac:dyDescent="0.2">
      <c r="A52" s="160" t="s">
        <v>664</v>
      </c>
      <c r="B52" s="163" t="s">
        <v>182</v>
      </c>
      <c r="C52" s="163" t="s">
        <v>15</v>
      </c>
      <c r="D52" s="163" t="s">
        <v>185</v>
      </c>
      <c r="E52" s="163"/>
      <c r="F52" s="163"/>
      <c r="G52" s="180"/>
      <c r="H52" s="163"/>
      <c r="I52" s="163"/>
      <c r="J52" s="170"/>
      <c r="K52" s="170"/>
      <c r="L52" s="170"/>
      <c r="M52" s="170"/>
      <c r="N52" s="170"/>
      <c r="O52" s="163">
        <v>2.42</v>
      </c>
      <c r="P52" s="170" t="s">
        <v>357</v>
      </c>
      <c r="Q52" s="170" t="s">
        <v>16</v>
      </c>
      <c r="R52" s="163" t="s">
        <v>598</v>
      </c>
      <c r="S52" s="170" t="s">
        <v>357</v>
      </c>
      <c r="T52" s="170" t="s">
        <v>16</v>
      </c>
      <c r="U52" s="163">
        <v>2.42</v>
      </c>
      <c r="V52" s="170" t="s">
        <v>357</v>
      </c>
      <c r="W52" s="170" t="s">
        <v>16</v>
      </c>
      <c r="X52" s="163">
        <v>2.42</v>
      </c>
      <c r="Y52" s="170" t="s">
        <v>357</v>
      </c>
      <c r="Z52" s="170" t="s">
        <v>16</v>
      </c>
      <c r="AA52" s="163"/>
      <c r="AB52" s="170"/>
      <c r="AC52" s="170" t="s">
        <v>34</v>
      </c>
      <c r="AD52" s="201"/>
      <c r="AE52" s="199"/>
      <c r="AF52" s="199" t="s">
        <v>34</v>
      </c>
      <c r="AG52" s="163"/>
      <c r="AH52" s="170"/>
      <c r="AI52" s="170" t="s">
        <v>34</v>
      </c>
    </row>
    <row r="53" spans="1:35" s="184" customFormat="1" hidden="1" outlineLevel="1" x14ac:dyDescent="0.2">
      <c r="A53" s="330" t="s">
        <v>665</v>
      </c>
      <c r="B53" s="331" t="s">
        <v>183</v>
      </c>
      <c r="C53" s="331" t="s">
        <v>15</v>
      </c>
      <c r="D53" s="331" t="s">
        <v>180</v>
      </c>
      <c r="E53" s="331"/>
      <c r="F53" s="331"/>
      <c r="G53" s="337"/>
      <c r="H53" s="331"/>
      <c r="I53" s="331"/>
      <c r="J53" s="334"/>
      <c r="K53" s="334"/>
      <c r="L53" s="334"/>
      <c r="M53" s="334"/>
      <c r="N53" s="334"/>
      <c r="O53" s="331">
        <v>20130421</v>
      </c>
      <c r="P53" s="334" t="s">
        <v>357</v>
      </c>
      <c r="Q53" s="334" t="s">
        <v>16</v>
      </c>
      <c r="R53" s="331" t="s">
        <v>1965</v>
      </c>
      <c r="S53" s="334" t="s">
        <v>357</v>
      </c>
      <c r="T53" s="334" t="s">
        <v>16</v>
      </c>
      <c r="U53" s="331">
        <v>20130421</v>
      </c>
      <c r="V53" s="334" t="s">
        <v>357</v>
      </c>
      <c r="W53" s="334" t="s">
        <v>16</v>
      </c>
      <c r="X53" s="331">
        <v>20130421</v>
      </c>
      <c r="Y53" s="334" t="s">
        <v>357</v>
      </c>
      <c r="Z53" s="334" t="s">
        <v>16</v>
      </c>
      <c r="AA53" s="331"/>
      <c r="AB53" s="334"/>
      <c r="AC53" s="334" t="s">
        <v>34</v>
      </c>
      <c r="AD53" s="351"/>
      <c r="AE53" s="350"/>
      <c r="AF53" s="350" t="s">
        <v>34</v>
      </c>
      <c r="AG53" s="331"/>
      <c r="AH53" s="334"/>
      <c r="AI53" s="334" t="s">
        <v>34</v>
      </c>
    </row>
    <row r="54" spans="1:35" s="184" customFormat="1" hidden="1" outlineLevel="1" x14ac:dyDescent="0.2">
      <c r="A54" s="330" t="s">
        <v>669</v>
      </c>
      <c r="B54" s="331" t="s">
        <v>184</v>
      </c>
      <c r="C54" s="331" t="s">
        <v>15</v>
      </c>
      <c r="D54" s="331" t="s">
        <v>180</v>
      </c>
      <c r="E54" s="331"/>
      <c r="F54" s="331"/>
      <c r="G54" s="337"/>
      <c r="H54" s="331"/>
      <c r="I54" s="331"/>
      <c r="J54" s="334"/>
      <c r="K54" s="334"/>
      <c r="L54" s="334"/>
      <c r="M54" s="334"/>
      <c r="N54" s="334"/>
      <c r="O54" s="331" t="s">
        <v>1438</v>
      </c>
      <c r="P54" s="334" t="s">
        <v>357</v>
      </c>
      <c r="Q54" s="334" t="s">
        <v>16</v>
      </c>
      <c r="R54" s="331" t="s">
        <v>1377</v>
      </c>
      <c r="S54" s="334" t="s">
        <v>357</v>
      </c>
      <c r="T54" s="334" t="s">
        <v>16</v>
      </c>
      <c r="U54" s="331" t="s">
        <v>1342</v>
      </c>
      <c r="V54" s="334" t="s">
        <v>357</v>
      </c>
      <c r="W54" s="334" t="s">
        <v>16</v>
      </c>
      <c r="X54" s="331" t="s">
        <v>1342</v>
      </c>
      <c r="Y54" s="334" t="s">
        <v>357</v>
      </c>
      <c r="Z54" s="334" t="s">
        <v>16</v>
      </c>
      <c r="AA54" s="334"/>
      <c r="AB54" s="334"/>
      <c r="AC54" s="334" t="s">
        <v>34</v>
      </c>
      <c r="AD54" s="350"/>
      <c r="AE54" s="350"/>
      <c r="AF54" s="350" t="s">
        <v>34</v>
      </c>
      <c r="AG54" s="334"/>
      <c r="AH54" s="334"/>
      <c r="AI54" s="334" t="s">
        <v>34</v>
      </c>
    </row>
    <row r="55" spans="1:35" collapsed="1" x14ac:dyDescent="0.2">
      <c r="A55" s="162" t="s">
        <v>681</v>
      </c>
      <c r="B55" s="162" t="s">
        <v>346</v>
      </c>
      <c r="C55" s="162" t="s">
        <v>2806</v>
      </c>
      <c r="D55" s="178" t="s">
        <v>16</v>
      </c>
      <c r="E55" s="162"/>
      <c r="F55" s="162" t="s">
        <v>71</v>
      </c>
      <c r="G55" s="162"/>
      <c r="H55" s="162"/>
      <c r="I55" s="178">
        <v>9999</v>
      </c>
      <c r="J55" s="162"/>
      <c r="K55" s="162"/>
      <c r="L55" s="162"/>
      <c r="M55" s="162"/>
      <c r="N55" s="162"/>
      <c r="O55" s="162"/>
      <c r="P55" s="161"/>
      <c r="Q55" s="161"/>
      <c r="R55" s="162" t="s">
        <v>622</v>
      </c>
      <c r="S55" s="161"/>
      <c r="T55" s="161"/>
      <c r="U55" s="162"/>
      <c r="V55" s="161"/>
      <c r="W55" s="161"/>
      <c r="X55" s="162"/>
      <c r="Y55" s="161"/>
      <c r="Z55" s="161"/>
      <c r="AA55" s="162"/>
      <c r="AB55" s="161"/>
      <c r="AC55" s="161"/>
      <c r="AD55" s="199"/>
      <c r="AE55" s="201"/>
      <c r="AF55" s="201" t="s">
        <v>34</v>
      </c>
      <c r="AG55" s="162"/>
      <c r="AH55" s="161"/>
      <c r="AI55" s="161" t="s">
        <v>34</v>
      </c>
    </row>
    <row r="56" spans="1:35" ht="15.75" hidden="1" outlineLevel="1" x14ac:dyDescent="0.25">
      <c r="A56" s="160" t="s">
        <v>682</v>
      </c>
      <c r="B56" s="163" t="s">
        <v>169</v>
      </c>
      <c r="C56" s="163" t="s">
        <v>15</v>
      </c>
      <c r="D56" s="163" t="s">
        <v>16</v>
      </c>
      <c r="E56" s="163"/>
      <c r="F56" s="163"/>
      <c r="G56" s="163"/>
      <c r="H56" s="163"/>
      <c r="I56" s="163"/>
      <c r="J56" s="170"/>
      <c r="K56" s="170"/>
      <c r="L56" s="170"/>
      <c r="M56" s="170"/>
      <c r="N56" s="170"/>
      <c r="O56" s="204" t="s">
        <v>1439</v>
      </c>
      <c r="P56" s="170" t="s">
        <v>357</v>
      </c>
      <c r="Q56" s="170" t="s">
        <v>16</v>
      </c>
      <c r="R56" s="205" t="s">
        <v>2472</v>
      </c>
      <c r="S56" s="170" t="s">
        <v>357</v>
      </c>
      <c r="T56" s="170" t="s">
        <v>16</v>
      </c>
      <c r="U56" s="205" t="s">
        <v>2015</v>
      </c>
      <c r="V56" s="170" t="s">
        <v>357</v>
      </c>
      <c r="W56" s="170" t="s">
        <v>16</v>
      </c>
      <c r="X56" s="205" t="s">
        <v>2015</v>
      </c>
      <c r="Y56" s="170" t="s">
        <v>357</v>
      </c>
      <c r="Z56" s="170" t="s">
        <v>16</v>
      </c>
      <c r="AA56" s="163"/>
      <c r="AB56" s="170"/>
      <c r="AC56" s="170" t="s">
        <v>34</v>
      </c>
      <c r="AD56" s="201"/>
      <c r="AE56" s="199"/>
      <c r="AF56" s="199" t="s">
        <v>34</v>
      </c>
      <c r="AG56" s="163"/>
      <c r="AH56" s="170"/>
      <c r="AI56" s="170" t="s">
        <v>34</v>
      </c>
    </row>
    <row r="57" spans="1:35" ht="26.25" hidden="1" outlineLevel="1" x14ac:dyDescent="0.25">
      <c r="A57" s="160" t="s">
        <v>683</v>
      </c>
      <c r="B57" s="163" t="s">
        <v>170</v>
      </c>
      <c r="C57" s="163" t="s">
        <v>15</v>
      </c>
      <c r="D57" s="163" t="s">
        <v>16</v>
      </c>
      <c r="E57" s="163"/>
      <c r="F57" s="163"/>
      <c r="G57" s="163"/>
      <c r="H57" s="163"/>
      <c r="I57" s="163"/>
      <c r="J57" s="170"/>
      <c r="K57" s="170"/>
      <c r="L57" s="170"/>
      <c r="M57" s="170"/>
      <c r="N57" s="170"/>
      <c r="O57" s="204" t="s">
        <v>1440</v>
      </c>
      <c r="P57" s="170" t="s">
        <v>357</v>
      </c>
      <c r="Q57" s="170" t="s">
        <v>16</v>
      </c>
      <c r="R57" s="163" t="s">
        <v>2462</v>
      </c>
      <c r="S57" s="170" t="s">
        <v>357</v>
      </c>
      <c r="T57" s="170" t="s">
        <v>16</v>
      </c>
      <c r="U57" s="163" t="s">
        <v>1990</v>
      </c>
      <c r="V57" s="170" t="s">
        <v>357</v>
      </c>
      <c r="W57" s="170" t="s">
        <v>16</v>
      </c>
      <c r="X57" s="163" t="s">
        <v>1990</v>
      </c>
      <c r="Y57" s="170" t="s">
        <v>357</v>
      </c>
      <c r="Z57" s="170" t="s">
        <v>16</v>
      </c>
      <c r="AA57" s="163"/>
      <c r="AB57" s="170"/>
      <c r="AC57" s="170" t="s">
        <v>34</v>
      </c>
      <c r="AD57" s="201"/>
      <c r="AE57" s="199"/>
      <c r="AF57" s="199" t="s">
        <v>34</v>
      </c>
      <c r="AG57" s="163"/>
      <c r="AH57" s="170"/>
      <c r="AI57" s="170" t="s">
        <v>34</v>
      </c>
    </row>
    <row r="58" spans="1:35" ht="15" hidden="1" outlineLevel="1" x14ac:dyDescent="0.25">
      <c r="A58" s="160" t="s">
        <v>684</v>
      </c>
      <c r="B58" s="163" t="s">
        <v>172</v>
      </c>
      <c r="C58" s="163" t="s">
        <v>30</v>
      </c>
      <c r="D58" s="163" t="s">
        <v>16</v>
      </c>
      <c r="E58" s="163"/>
      <c r="F58" s="163"/>
      <c r="G58" s="163"/>
      <c r="H58" s="163"/>
      <c r="I58" s="163" t="s">
        <v>174</v>
      </c>
      <c r="J58" s="170"/>
      <c r="K58" s="170"/>
      <c r="L58" s="170"/>
      <c r="M58" s="170"/>
      <c r="N58" s="170"/>
      <c r="O58" s="204" t="s">
        <v>406</v>
      </c>
      <c r="P58" s="170" t="s">
        <v>357</v>
      </c>
      <c r="Q58" s="170" t="s">
        <v>16</v>
      </c>
      <c r="R58" s="163" t="s">
        <v>406</v>
      </c>
      <c r="S58" s="170" t="s">
        <v>357</v>
      </c>
      <c r="T58" s="170" t="s">
        <v>16</v>
      </c>
      <c r="U58" s="163" t="s">
        <v>406</v>
      </c>
      <c r="V58" s="170" t="s">
        <v>357</v>
      </c>
      <c r="W58" s="170" t="s">
        <v>16</v>
      </c>
      <c r="X58" s="163" t="s">
        <v>406</v>
      </c>
      <c r="Y58" s="170" t="s">
        <v>357</v>
      </c>
      <c r="Z58" s="170" t="s">
        <v>16</v>
      </c>
      <c r="AA58" s="163"/>
      <c r="AB58" s="170"/>
      <c r="AC58" s="170" t="s">
        <v>34</v>
      </c>
      <c r="AD58" s="201"/>
      <c r="AE58" s="199"/>
      <c r="AF58" s="199" t="s">
        <v>34</v>
      </c>
      <c r="AG58" s="163"/>
      <c r="AH58" s="170"/>
      <c r="AI58" s="170" t="s">
        <v>34</v>
      </c>
    </row>
    <row r="59" spans="1:35" s="184" customFormat="1" ht="15" hidden="1" outlineLevel="1" x14ac:dyDescent="0.25">
      <c r="A59" s="330" t="s">
        <v>685</v>
      </c>
      <c r="B59" s="331" t="s">
        <v>175</v>
      </c>
      <c r="C59" s="331" t="s">
        <v>15</v>
      </c>
      <c r="D59" s="331" t="s">
        <v>180</v>
      </c>
      <c r="E59" s="331"/>
      <c r="F59" s="331"/>
      <c r="G59" s="337"/>
      <c r="H59" s="331"/>
      <c r="I59" s="331"/>
      <c r="J59" s="334"/>
      <c r="K59" s="334"/>
      <c r="L59" s="334"/>
      <c r="M59" s="334"/>
      <c r="N59" s="334"/>
      <c r="O59" s="354">
        <v>210</v>
      </c>
      <c r="P59" s="334" t="s">
        <v>357</v>
      </c>
      <c r="Q59" s="334" t="s">
        <v>16</v>
      </c>
      <c r="R59" s="331" t="s">
        <v>1970</v>
      </c>
      <c r="S59" s="334" t="s">
        <v>357</v>
      </c>
      <c r="T59" s="334" t="s">
        <v>16</v>
      </c>
      <c r="U59" s="331">
        <v>112</v>
      </c>
      <c r="V59" s="334" t="s">
        <v>357</v>
      </c>
      <c r="W59" s="334" t="s">
        <v>16</v>
      </c>
      <c r="X59" s="331">
        <v>112</v>
      </c>
      <c r="Y59" s="334" t="s">
        <v>357</v>
      </c>
      <c r="Z59" s="334" t="s">
        <v>16</v>
      </c>
      <c r="AA59" s="331"/>
      <c r="AB59" s="334"/>
      <c r="AC59" s="334" t="s">
        <v>34</v>
      </c>
      <c r="AD59" s="351"/>
      <c r="AE59" s="350"/>
      <c r="AF59" s="350" t="s">
        <v>34</v>
      </c>
      <c r="AG59" s="331"/>
      <c r="AH59" s="334"/>
      <c r="AI59" s="334" t="s">
        <v>34</v>
      </c>
    </row>
    <row r="60" spans="1:35" s="184" customFormat="1" ht="15" hidden="1" outlineLevel="1" x14ac:dyDescent="0.25">
      <c r="A60" s="330" t="s">
        <v>686</v>
      </c>
      <c r="B60" s="331" t="s">
        <v>176</v>
      </c>
      <c r="C60" s="331" t="s">
        <v>15</v>
      </c>
      <c r="D60" s="331" t="s">
        <v>180</v>
      </c>
      <c r="E60" s="331"/>
      <c r="F60" s="331"/>
      <c r="G60" s="337"/>
      <c r="H60" s="331"/>
      <c r="I60" s="331"/>
      <c r="J60" s="334"/>
      <c r="K60" s="334"/>
      <c r="L60" s="334"/>
      <c r="M60" s="334"/>
      <c r="N60" s="334"/>
      <c r="O60" s="354" t="s">
        <v>1441</v>
      </c>
      <c r="P60" s="334" t="s">
        <v>357</v>
      </c>
      <c r="Q60" s="334" t="s">
        <v>16</v>
      </c>
      <c r="R60" s="331" t="s">
        <v>1378</v>
      </c>
      <c r="S60" s="334" t="s">
        <v>357</v>
      </c>
      <c r="T60" s="334" t="s">
        <v>16</v>
      </c>
      <c r="U60" s="331" t="s">
        <v>1343</v>
      </c>
      <c r="V60" s="334" t="s">
        <v>357</v>
      </c>
      <c r="W60" s="334" t="s">
        <v>16</v>
      </c>
      <c r="X60" s="331" t="s">
        <v>1343</v>
      </c>
      <c r="Y60" s="334" t="s">
        <v>357</v>
      </c>
      <c r="Z60" s="334" t="s">
        <v>16</v>
      </c>
      <c r="AA60" s="331"/>
      <c r="AB60" s="334"/>
      <c r="AC60" s="334" t="s">
        <v>34</v>
      </c>
      <c r="AD60" s="351"/>
      <c r="AE60" s="350"/>
      <c r="AF60" s="350" t="s">
        <v>34</v>
      </c>
      <c r="AG60" s="331"/>
      <c r="AH60" s="334"/>
      <c r="AI60" s="334" t="s">
        <v>34</v>
      </c>
    </row>
    <row r="61" spans="1:35" s="184" customFormat="1" hidden="1" outlineLevel="1" x14ac:dyDescent="0.2">
      <c r="A61" s="330" t="s">
        <v>687</v>
      </c>
      <c r="B61" s="331" t="s">
        <v>177</v>
      </c>
      <c r="C61" s="331" t="s">
        <v>30</v>
      </c>
      <c r="D61" s="331" t="s">
        <v>180</v>
      </c>
      <c r="E61" s="331"/>
      <c r="F61" s="331"/>
      <c r="G61" s="337"/>
      <c r="H61" s="331"/>
      <c r="I61" s="331"/>
      <c r="J61" s="334"/>
      <c r="K61" s="334"/>
      <c r="L61" s="334"/>
      <c r="M61" s="334"/>
      <c r="N61" s="334"/>
      <c r="O61" s="331" t="s">
        <v>423</v>
      </c>
      <c r="P61" s="334" t="s">
        <v>357</v>
      </c>
      <c r="Q61" s="334" t="s">
        <v>16</v>
      </c>
      <c r="R61" s="331" t="s">
        <v>423</v>
      </c>
      <c r="S61" s="334" t="s">
        <v>357</v>
      </c>
      <c r="T61" s="334" t="s">
        <v>16</v>
      </c>
      <c r="U61" s="331" t="s">
        <v>423</v>
      </c>
      <c r="V61" s="334" t="s">
        <v>357</v>
      </c>
      <c r="W61" s="334" t="s">
        <v>16</v>
      </c>
      <c r="X61" s="331" t="s">
        <v>423</v>
      </c>
      <c r="Y61" s="334" t="s">
        <v>357</v>
      </c>
      <c r="Z61" s="334" t="s">
        <v>16</v>
      </c>
      <c r="AA61" s="331"/>
      <c r="AB61" s="334"/>
      <c r="AC61" s="334" t="s">
        <v>34</v>
      </c>
      <c r="AD61" s="351"/>
      <c r="AE61" s="350"/>
      <c r="AF61" s="350" t="s">
        <v>34</v>
      </c>
      <c r="AG61" s="331"/>
      <c r="AH61" s="334"/>
      <c r="AI61" s="334" t="s">
        <v>34</v>
      </c>
    </row>
    <row r="62" spans="1:35" hidden="1" outlineLevel="1" x14ac:dyDescent="0.2">
      <c r="A62" s="160" t="s">
        <v>688</v>
      </c>
      <c r="B62" s="163" t="s">
        <v>182</v>
      </c>
      <c r="C62" s="163" t="s">
        <v>15</v>
      </c>
      <c r="D62" s="163" t="s">
        <v>185</v>
      </c>
      <c r="E62" s="163"/>
      <c r="F62" s="163"/>
      <c r="G62" s="180"/>
      <c r="H62" s="163"/>
      <c r="I62" s="163"/>
      <c r="J62" s="170"/>
      <c r="K62" s="170"/>
      <c r="L62" s="170"/>
      <c r="M62" s="170"/>
      <c r="N62" s="170"/>
      <c r="O62" s="163">
        <v>2.42</v>
      </c>
      <c r="P62" s="170" t="s">
        <v>357</v>
      </c>
      <c r="Q62" s="170" t="s">
        <v>16</v>
      </c>
      <c r="R62" s="163" t="s">
        <v>598</v>
      </c>
      <c r="S62" s="170" t="s">
        <v>357</v>
      </c>
      <c r="T62" s="170" t="s">
        <v>16</v>
      </c>
      <c r="U62" s="163">
        <v>2.42</v>
      </c>
      <c r="V62" s="170" t="s">
        <v>357</v>
      </c>
      <c r="W62" s="170" t="s">
        <v>16</v>
      </c>
      <c r="X62" s="163">
        <v>2.42</v>
      </c>
      <c r="Y62" s="170" t="s">
        <v>357</v>
      </c>
      <c r="Z62" s="170" t="s">
        <v>16</v>
      </c>
      <c r="AA62" s="163"/>
      <c r="AB62" s="170"/>
      <c r="AC62" s="170" t="s">
        <v>34</v>
      </c>
      <c r="AD62" s="201"/>
      <c r="AE62" s="199"/>
      <c r="AF62" s="199" t="s">
        <v>34</v>
      </c>
      <c r="AG62" s="163"/>
      <c r="AH62" s="170"/>
      <c r="AI62" s="170" t="s">
        <v>34</v>
      </c>
    </row>
    <row r="63" spans="1:35" s="184" customFormat="1" hidden="1" outlineLevel="1" x14ac:dyDescent="0.2">
      <c r="A63" s="330" t="s">
        <v>689</v>
      </c>
      <c r="B63" s="331" t="s">
        <v>183</v>
      </c>
      <c r="C63" s="331" t="s">
        <v>15</v>
      </c>
      <c r="D63" s="331" t="s">
        <v>180</v>
      </c>
      <c r="E63" s="331"/>
      <c r="F63" s="331"/>
      <c r="G63" s="337"/>
      <c r="H63" s="331"/>
      <c r="I63" s="331"/>
      <c r="J63" s="334"/>
      <c r="K63" s="334"/>
      <c r="L63" s="334"/>
      <c r="M63" s="334"/>
      <c r="N63" s="334"/>
      <c r="O63" s="331">
        <v>20130421</v>
      </c>
      <c r="P63" s="334" t="s">
        <v>357</v>
      </c>
      <c r="Q63" s="334" t="s">
        <v>16</v>
      </c>
      <c r="R63" s="331" t="s">
        <v>1965</v>
      </c>
      <c r="S63" s="334" t="s">
        <v>357</v>
      </c>
      <c r="T63" s="334" t="s">
        <v>16</v>
      </c>
      <c r="U63" s="331">
        <v>20130421</v>
      </c>
      <c r="V63" s="334" t="s">
        <v>357</v>
      </c>
      <c r="W63" s="334" t="s">
        <v>16</v>
      </c>
      <c r="X63" s="331">
        <v>20130421</v>
      </c>
      <c r="Y63" s="334" t="s">
        <v>357</v>
      </c>
      <c r="Z63" s="334" t="s">
        <v>16</v>
      </c>
      <c r="AA63" s="331"/>
      <c r="AB63" s="334"/>
      <c r="AC63" s="334" t="s">
        <v>34</v>
      </c>
      <c r="AD63" s="351"/>
      <c r="AE63" s="350"/>
      <c r="AF63" s="350" t="s">
        <v>34</v>
      </c>
      <c r="AG63" s="331"/>
      <c r="AH63" s="334"/>
      <c r="AI63" s="334" t="s">
        <v>34</v>
      </c>
    </row>
    <row r="64" spans="1:35" s="184" customFormat="1" ht="15" hidden="1" outlineLevel="1" x14ac:dyDescent="0.25">
      <c r="A64" s="330" t="s">
        <v>690</v>
      </c>
      <c r="B64" s="331" t="s">
        <v>184</v>
      </c>
      <c r="C64" s="331" t="s">
        <v>15</v>
      </c>
      <c r="D64" s="331" t="s">
        <v>180</v>
      </c>
      <c r="E64" s="331"/>
      <c r="F64" s="331"/>
      <c r="G64" s="337"/>
      <c r="H64" s="331"/>
      <c r="I64" s="331"/>
      <c r="J64" s="334"/>
      <c r="K64" s="334"/>
      <c r="L64" s="334"/>
      <c r="M64" s="334"/>
      <c r="N64" s="334"/>
      <c r="O64" s="354" t="s">
        <v>1441</v>
      </c>
      <c r="P64" s="334" t="s">
        <v>357</v>
      </c>
      <c r="Q64" s="334" t="s">
        <v>16</v>
      </c>
      <c r="R64" s="331" t="s">
        <v>1378</v>
      </c>
      <c r="S64" s="334" t="s">
        <v>357</v>
      </c>
      <c r="T64" s="334" t="s">
        <v>16</v>
      </c>
      <c r="U64" s="331" t="s">
        <v>1343</v>
      </c>
      <c r="V64" s="334" t="s">
        <v>357</v>
      </c>
      <c r="W64" s="334" t="s">
        <v>16</v>
      </c>
      <c r="X64" s="331" t="s">
        <v>1343</v>
      </c>
      <c r="Y64" s="334" t="s">
        <v>357</v>
      </c>
      <c r="Z64" s="334" t="s">
        <v>16</v>
      </c>
      <c r="AA64" s="334"/>
      <c r="AB64" s="334"/>
      <c r="AC64" s="334" t="s">
        <v>34</v>
      </c>
      <c r="AD64" s="350"/>
      <c r="AE64" s="350"/>
      <c r="AF64" s="350" t="s">
        <v>34</v>
      </c>
      <c r="AG64" s="334"/>
      <c r="AH64" s="334"/>
      <c r="AI64" s="334" t="s">
        <v>34</v>
      </c>
    </row>
    <row r="65" spans="1:35" collapsed="1" x14ac:dyDescent="0.2">
      <c r="A65" s="162" t="s">
        <v>1083</v>
      </c>
      <c r="B65" s="162" t="s">
        <v>346</v>
      </c>
      <c r="C65" s="162" t="s">
        <v>2806</v>
      </c>
      <c r="D65" s="178" t="s">
        <v>16</v>
      </c>
      <c r="E65" s="162"/>
      <c r="F65" s="162" t="s">
        <v>71</v>
      </c>
      <c r="G65" s="162"/>
      <c r="H65" s="162"/>
      <c r="I65" s="178">
        <v>9999</v>
      </c>
      <c r="J65" s="162"/>
      <c r="K65" s="162"/>
      <c r="L65" s="162"/>
      <c r="M65" s="162"/>
      <c r="N65" s="162"/>
      <c r="O65" s="162"/>
      <c r="P65" s="161"/>
      <c r="Q65" s="161"/>
      <c r="R65" s="162" t="s">
        <v>622</v>
      </c>
      <c r="S65" s="161"/>
      <c r="T65" s="161"/>
      <c r="U65" s="162"/>
      <c r="V65" s="161"/>
      <c r="W65" s="161"/>
      <c r="X65" s="162"/>
      <c r="Y65" s="161"/>
      <c r="Z65" s="161"/>
      <c r="AA65" s="162"/>
      <c r="AB65" s="161"/>
      <c r="AC65" s="161"/>
      <c r="AD65" s="199"/>
      <c r="AE65" s="201"/>
      <c r="AF65" s="201" t="s">
        <v>34</v>
      </c>
      <c r="AG65" s="162"/>
      <c r="AH65" s="161"/>
      <c r="AI65" s="161" t="s">
        <v>34</v>
      </c>
    </row>
    <row r="66" spans="1:35" ht="15.75" hidden="1" outlineLevel="1" x14ac:dyDescent="0.25">
      <c r="A66" s="160" t="s">
        <v>1084</v>
      </c>
      <c r="B66" s="163" t="s">
        <v>169</v>
      </c>
      <c r="C66" s="163" t="s">
        <v>15</v>
      </c>
      <c r="D66" s="163" t="s">
        <v>16</v>
      </c>
      <c r="E66" s="163"/>
      <c r="F66" s="163"/>
      <c r="G66" s="163"/>
      <c r="H66" s="163"/>
      <c r="I66" s="163"/>
      <c r="J66" s="170"/>
      <c r="K66" s="170"/>
      <c r="L66" s="170"/>
      <c r="M66" s="170"/>
      <c r="N66" s="170"/>
      <c r="O66" s="205" t="s">
        <v>1442</v>
      </c>
      <c r="P66" s="170" t="s">
        <v>357</v>
      </c>
      <c r="Q66" s="170" t="s">
        <v>16</v>
      </c>
      <c r="R66" s="205" t="s">
        <v>2473</v>
      </c>
      <c r="S66" s="170" t="s">
        <v>357</v>
      </c>
      <c r="T66" s="170" t="s">
        <v>16</v>
      </c>
      <c r="U66" s="205" t="s">
        <v>1344</v>
      </c>
      <c r="V66" s="170" t="s">
        <v>357</v>
      </c>
      <c r="W66" s="170" t="s">
        <v>16</v>
      </c>
      <c r="X66" s="205" t="s">
        <v>1344</v>
      </c>
      <c r="Y66" s="170" t="s">
        <v>357</v>
      </c>
      <c r="Z66" s="170" t="s">
        <v>16</v>
      </c>
      <c r="AA66" s="163"/>
      <c r="AB66" s="170"/>
      <c r="AC66" s="170" t="s">
        <v>34</v>
      </c>
      <c r="AD66" s="201"/>
      <c r="AE66" s="199"/>
      <c r="AF66" s="199" t="s">
        <v>34</v>
      </c>
      <c r="AG66" s="163"/>
      <c r="AH66" s="170"/>
      <c r="AI66" s="170" t="s">
        <v>34</v>
      </c>
    </row>
    <row r="67" spans="1:35" ht="25.5" hidden="1" outlineLevel="1" x14ac:dyDescent="0.2">
      <c r="A67" s="160" t="s">
        <v>1085</v>
      </c>
      <c r="B67" s="163" t="s">
        <v>170</v>
      </c>
      <c r="C67" s="163" t="s">
        <v>15</v>
      </c>
      <c r="D67" s="163" t="s">
        <v>16</v>
      </c>
      <c r="E67" s="163"/>
      <c r="F67" s="163"/>
      <c r="G67" s="163"/>
      <c r="H67" s="163"/>
      <c r="I67" s="163"/>
      <c r="J67" s="170"/>
      <c r="K67" s="170"/>
      <c r="L67" s="170"/>
      <c r="M67" s="170"/>
      <c r="N67" s="170"/>
      <c r="O67" s="163" t="s">
        <v>1443</v>
      </c>
      <c r="P67" s="170" t="s">
        <v>357</v>
      </c>
      <c r="Q67" s="170" t="s">
        <v>16</v>
      </c>
      <c r="R67" s="163" t="s">
        <v>2463</v>
      </c>
      <c r="S67" s="170" t="s">
        <v>357</v>
      </c>
      <c r="T67" s="170" t="s">
        <v>16</v>
      </c>
      <c r="U67" s="163" t="s">
        <v>1991</v>
      </c>
      <c r="V67" s="170" t="s">
        <v>357</v>
      </c>
      <c r="W67" s="170" t="s">
        <v>16</v>
      </c>
      <c r="X67" s="163" t="s">
        <v>1991</v>
      </c>
      <c r="Y67" s="170" t="s">
        <v>357</v>
      </c>
      <c r="Z67" s="170" t="s">
        <v>16</v>
      </c>
      <c r="AA67" s="163"/>
      <c r="AB67" s="170"/>
      <c r="AC67" s="170" t="s">
        <v>34</v>
      </c>
      <c r="AD67" s="201"/>
      <c r="AE67" s="199"/>
      <c r="AF67" s="199" t="s">
        <v>34</v>
      </c>
      <c r="AG67" s="163"/>
      <c r="AH67" s="170"/>
      <c r="AI67" s="170" t="s">
        <v>34</v>
      </c>
    </row>
    <row r="68" spans="1:35" hidden="1" outlineLevel="1" x14ac:dyDescent="0.2">
      <c r="A68" s="160" t="s">
        <v>1086</v>
      </c>
      <c r="B68" s="163" t="s">
        <v>172</v>
      </c>
      <c r="C68" s="163" t="s">
        <v>30</v>
      </c>
      <c r="D68" s="163" t="s">
        <v>16</v>
      </c>
      <c r="E68" s="163"/>
      <c r="F68" s="163"/>
      <c r="G68" s="163"/>
      <c r="H68" s="163"/>
      <c r="I68" s="163" t="s">
        <v>174</v>
      </c>
      <c r="J68" s="170"/>
      <c r="K68" s="170"/>
      <c r="L68" s="170"/>
      <c r="M68" s="170"/>
      <c r="N68" s="170"/>
      <c r="O68" s="163" t="s">
        <v>406</v>
      </c>
      <c r="P68" s="170" t="s">
        <v>357</v>
      </c>
      <c r="Q68" s="170" t="s">
        <v>16</v>
      </c>
      <c r="R68" s="163" t="s">
        <v>406</v>
      </c>
      <c r="S68" s="170" t="s">
        <v>357</v>
      </c>
      <c r="T68" s="170" t="s">
        <v>16</v>
      </c>
      <c r="U68" s="163" t="s">
        <v>406</v>
      </c>
      <c r="V68" s="170" t="s">
        <v>357</v>
      </c>
      <c r="W68" s="170" t="s">
        <v>16</v>
      </c>
      <c r="X68" s="163" t="s">
        <v>406</v>
      </c>
      <c r="Y68" s="170" t="s">
        <v>357</v>
      </c>
      <c r="Z68" s="170" t="s">
        <v>16</v>
      </c>
      <c r="AA68" s="163"/>
      <c r="AB68" s="170"/>
      <c r="AC68" s="170" t="s">
        <v>34</v>
      </c>
      <c r="AD68" s="201"/>
      <c r="AE68" s="199"/>
      <c r="AF68" s="199" t="s">
        <v>34</v>
      </c>
      <c r="AG68" s="163"/>
      <c r="AH68" s="170"/>
      <c r="AI68" s="170" t="s">
        <v>34</v>
      </c>
    </row>
    <row r="69" spans="1:35" s="184" customFormat="1" ht="15.75" hidden="1" outlineLevel="1" x14ac:dyDescent="0.25">
      <c r="A69" s="330" t="s">
        <v>1087</v>
      </c>
      <c r="B69" s="331" t="s">
        <v>175</v>
      </c>
      <c r="C69" s="331" t="s">
        <v>15</v>
      </c>
      <c r="D69" s="331" t="s">
        <v>180</v>
      </c>
      <c r="E69" s="331"/>
      <c r="F69" s="331"/>
      <c r="G69" s="337"/>
      <c r="H69" s="331"/>
      <c r="I69" s="331"/>
      <c r="J69" s="334"/>
      <c r="K69" s="334"/>
      <c r="L69" s="334"/>
      <c r="M69" s="334"/>
      <c r="N69" s="334"/>
      <c r="O69" s="355">
        <v>212</v>
      </c>
      <c r="P69" s="334" t="s">
        <v>357</v>
      </c>
      <c r="Q69" s="334" t="s">
        <v>16</v>
      </c>
      <c r="R69" s="331" t="s">
        <v>1971</v>
      </c>
      <c r="S69" s="334" t="s">
        <v>357</v>
      </c>
      <c r="T69" s="334" t="s">
        <v>16</v>
      </c>
      <c r="U69" s="331">
        <v>114</v>
      </c>
      <c r="V69" s="334" t="s">
        <v>357</v>
      </c>
      <c r="W69" s="334" t="s">
        <v>16</v>
      </c>
      <c r="X69" s="331">
        <v>114</v>
      </c>
      <c r="Y69" s="334" t="s">
        <v>357</v>
      </c>
      <c r="Z69" s="334" t="s">
        <v>16</v>
      </c>
      <c r="AA69" s="331"/>
      <c r="AB69" s="334"/>
      <c r="AC69" s="334" t="s">
        <v>34</v>
      </c>
      <c r="AD69" s="351"/>
      <c r="AE69" s="350"/>
      <c r="AF69" s="350" t="s">
        <v>34</v>
      </c>
      <c r="AG69" s="331"/>
      <c r="AH69" s="334"/>
      <c r="AI69" s="334" t="s">
        <v>34</v>
      </c>
    </row>
    <row r="70" spans="1:35" s="184" customFormat="1" hidden="1" outlineLevel="1" x14ac:dyDescent="0.2">
      <c r="A70" s="330" t="s">
        <v>1088</v>
      </c>
      <c r="B70" s="331" t="s">
        <v>176</v>
      </c>
      <c r="C70" s="331" t="s">
        <v>15</v>
      </c>
      <c r="D70" s="331" t="s">
        <v>180</v>
      </c>
      <c r="E70" s="331"/>
      <c r="F70" s="331"/>
      <c r="G70" s="337"/>
      <c r="H70" s="331"/>
      <c r="I70" s="331"/>
      <c r="J70" s="334"/>
      <c r="K70" s="334"/>
      <c r="L70" s="334"/>
      <c r="M70" s="334"/>
      <c r="N70" s="334"/>
      <c r="O70" s="331" t="s">
        <v>1446</v>
      </c>
      <c r="P70" s="334" t="s">
        <v>357</v>
      </c>
      <c r="Q70" s="334" t="s">
        <v>16</v>
      </c>
      <c r="R70" s="331" t="s">
        <v>1379</v>
      </c>
      <c r="S70" s="334" t="s">
        <v>357</v>
      </c>
      <c r="T70" s="334" t="s">
        <v>16</v>
      </c>
      <c r="U70" s="331" t="s">
        <v>1345</v>
      </c>
      <c r="V70" s="334" t="s">
        <v>357</v>
      </c>
      <c r="W70" s="334" t="s">
        <v>16</v>
      </c>
      <c r="X70" s="331" t="s">
        <v>1345</v>
      </c>
      <c r="Y70" s="334" t="s">
        <v>357</v>
      </c>
      <c r="Z70" s="334" t="s">
        <v>16</v>
      </c>
      <c r="AA70" s="331"/>
      <c r="AB70" s="334"/>
      <c r="AC70" s="334" t="s">
        <v>34</v>
      </c>
      <c r="AD70" s="351"/>
      <c r="AE70" s="350"/>
      <c r="AF70" s="350" t="s">
        <v>34</v>
      </c>
      <c r="AG70" s="331"/>
      <c r="AH70" s="334"/>
      <c r="AI70" s="334" t="s">
        <v>34</v>
      </c>
    </row>
    <row r="71" spans="1:35" s="184" customFormat="1" hidden="1" outlineLevel="1" x14ac:dyDescent="0.2">
      <c r="A71" s="330" t="s">
        <v>1089</v>
      </c>
      <c r="B71" s="331" t="s">
        <v>177</v>
      </c>
      <c r="C71" s="331" t="s">
        <v>30</v>
      </c>
      <c r="D71" s="331" t="s">
        <v>180</v>
      </c>
      <c r="E71" s="331"/>
      <c r="F71" s="331"/>
      <c r="G71" s="337"/>
      <c r="H71" s="331"/>
      <c r="I71" s="331"/>
      <c r="J71" s="334"/>
      <c r="K71" s="334"/>
      <c r="L71" s="334"/>
      <c r="M71" s="334"/>
      <c r="N71" s="334"/>
      <c r="O71" s="331" t="s">
        <v>423</v>
      </c>
      <c r="P71" s="334" t="s">
        <v>357</v>
      </c>
      <c r="Q71" s="334" t="s">
        <v>16</v>
      </c>
      <c r="R71" s="331" t="s">
        <v>423</v>
      </c>
      <c r="S71" s="334" t="s">
        <v>357</v>
      </c>
      <c r="T71" s="334" t="s">
        <v>16</v>
      </c>
      <c r="U71" s="331" t="s">
        <v>423</v>
      </c>
      <c r="V71" s="334" t="s">
        <v>357</v>
      </c>
      <c r="W71" s="334" t="s">
        <v>16</v>
      </c>
      <c r="X71" s="331" t="s">
        <v>423</v>
      </c>
      <c r="Y71" s="334" t="s">
        <v>357</v>
      </c>
      <c r="Z71" s="334" t="s">
        <v>16</v>
      </c>
      <c r="AA71" s="331"/>
      <c r="AB71" s="334"/>
      <c r="AC71" s="334" t="s">
        <v>34</v>
      </c>
      <c r="AD71" s="351"/>
      <c r="AE71" s="350"/>
      <c r="AF71" s="350" t="s">
        <v>34</v>
      </c>
      <c r="AG71" s="331"/>
      <c r="AH71" s="334"/>
      <c r="AI71" s="334" t="s">
        <v>34</v>
      </c>
    </row>
    <row r="72" spans="1:35" hidden="1" outlineLevel="1" x14ac:dyDescent="0.2">
      <c r="A72" s="160" t="s">
        <v>1090</v>
      </c>
      <c r="B72" s="163" t="s">
        <v>182</v>
      </c>
      <c r="C72" s="163" t="s">
        <v>15</v>
      </c>
      <c r="D72" s="163" t="s">
        <v>185</v>
      </c>
      <c r="E72" s="163"/>
      <c r="F72" s="163"/>
      <c r="G72" s="180"/>
      <c r="H72" s="163"/>
      <c r="I72" s="163"/>
      <c r="J72" s="170"/>
      <c r="K72" s="170"/>
      <c r="L72" s="170"/>
      <c r="M72" s="170"/>
      <c r="N72" s="170"/>
      <c r="O72" s="163">
        <v>2.42</v>
      </c>
      <c r="P72" s="170" t="s">
        <v>357</v>
      </c>
      <c r="Q72" s="170" t="s">
        <v>16</v>
      </c>
      <c r="R72" s="163" t="s">
        <v>598</v>
      </c>
      <c r="S72" s="170" t="s">
        <v>357</v>
      </c>
      <c r="T72" s="170" t="s">
        <v>16</v>
      </c>
      <c r="U72" s="163">
        <v>2.42</v>
      </c>
      <c r="V72" s="170" t="s">
        <v>357</v>
      </c>
      <c r="W72" s="170" t="s">
        <v>16</v>
      </c>
      <c r="X72" s="163">
        <v>2.42</v>
      </c>
      <c r="Y72" s="170" t="s">
        <v>357</v>
      </c>
      <c r="Z72" s="170" t="s">
        <v>16</v>
      </c>
      <c r="AA72" s="163"/>
      <c r="AB72" s="170"/>
      <c r="AC72" s="170" t="s">
        <v>34</v>
      </c>
      <c r="AD72" s="201"/>
      <c r="AE72" s="199"/>
      <c r="AF72" s="199" t="s">
        <v>34</v>
      </c>
      <c r="AG72" s="163"/>
      <c r="AH72" s="170"/>
      <c r="AI72" s="170" t="s">
        <v>34</v>
      </c>
    </row>
    <row r="73" spans="1:35" s="184" customFormat="1" hidden="1" outlineLevel="1" x14ac:dyDescent="0.2">
      <c r="A73" s="330" t="s">
        <v>1091</v>
      </c>
      <c r="B73" s="331" t="s">
        <v>183</v>
      </c>
      <c r="C73" s="331" t="s">
        <v>15</v>
      </c>
      <c r="D73" s="331" t="s">
        <v>180</v>
      </c>
      <c r="E73" s="331"/>
      <c r="F73" s="331"/>
      <c r="G73" s="337"/>
      <c r="H73" s="331"/>
      <c r="I73" s="331"/>
      <c r="J73" s="334"/>
      <c r="K73" s="334"/>
      <c r="L73" s="334"/>
      <c r="M73" s="334"/>
      <c r="N73" s="334"/>
      <c r="O73" s="331">
        <v>20130421</v>
      </c>
      <c r="P73" s="334" t="s">
        <v>357</v>
      </c>
      <c r="Q73" s="334" t="s">
        <v>16</v>
      </c>
      <c r="R73" s="331" t="s">
        <v>1965</v>
      </c>
      <c r="S73" s="334" t="s">
        <v>357</v>
      </c>
      <c r="T73" s="334" t="s">
        <v>16</v>
      </c>
      <c r="U73" s="331">
        <v>20130421</v>
      </c>
      <c r="V73" s="334" t="s">
        <v>357</v>
      </c>
      <c r="W73" s="334" t="s">
        <v>16</v>
      </c>
      <c r="X73" s="331">
        <v>20130421</v>
      </c>
      <c r="Y73" s="334" t="s">
        <v>357</v>
      </c>
      <c r="Z73" s="334" t="s">
        <v>16</v>
      </c>
      <c r="AA73" s="331"/>
      <c r="AB73" s="334"/>
      <c r="AC73" s="334" t="s">
        <v>34</v>
      </c>
      <c r="AD73" s="351"/>
      <c r="AE73" s="350"/>
      <c r="AF73" s="350" t="s">
        <v>34</v>
      </c>
      <c r="AG73" s="331"/>
      <c r="AH73" s="334"/>
      <c r="AI73" s="334" t="s">
        <v>34</v>
      </c>
    </row>
    <row r="74" spans="1:35" s="184" customFormat="1" hidden="1" outlineLevel="1" x14ac:dyDescent="0.2">
      <c r="A74" s="330" t="s">
        <v>1092</v>
      </c>
      <c r="B74" s="331" t="s">
        <v>184</v>
      </c>
      <c r="C74" s="331" t="s">
        <v>15</v>
      </c>
      <c r="D74" s="331" t="s">
        <v>180</v>
      </c>
      <c r="E74" s="331"/>
      <c r="F74" s="331"/>
      <c r="G74" s="337"/>
      <c r="H74" s="331"/>
      <c r="I74" s="331"/>
      <c r="J74" s="334"/>
      <c r="K74" s="334"/>
      <c r="L74" s="334"/>
      <c r="M74" s="334"/>
      <c r="N74" s="334"/>
      <c r="O74" s="331" t="s">
        <v>1446</v>
      </c>
      <c r="P74" s="334" t="s">
        <v>357</v>
      </c>
      <c r="Q74" s="334" t="s">
        <v>16</v>
      </c>
      <c r="R74" s="331" t="s">
        <v>1379</v>
      </c>
      <c r="S74" s="334" t="s">
        <v>357</v>
      </c>
      <c r="T74" s="334" t="s">
        <v>16</v>
      </c>
      <c r="U74" s="331" t="s">
        <v>1345</v>
      </c>
      <c r="V74" s="334" t="s">
        <v>357</v>
      </c>
      <c r="W74" s="334" t="s">
        <v>16</v>
      </c>
      <c r="X74" s="331" t="s">
        <v>1345</v>
      </c>
      <c r="Y74" s="334" t="s">
        <v>357</v>
      </c>
      <c r="Z74" s="334" t="s">
        <v>16</v>
      </c>
      <c r="AA74" s="334"/>
      <c r="AB74" s="334"/>
      <c r="AC74" s="334" t="s">
        <v>34</v>
      </c>
      <c r="AD74" s="350"/>
      <c r="AE74" s="350"/>
      <c r="AF74" s="350" t="s">
        <v>34</v>
      </c>
      <c r="AG74" s="334"/>
      <c r="AH74" s="334"/>
      <c r="AI74" s="334" t="s">
        <v>34</v>
      </c>
    </row>
    <row r="75" spans="1:35" collapsed="1" x14ac:dyDescent="0.2">
      <c r="A75" s="162" t="s">
        <v>1083</v>
      </c>
      <c r="B75" s="162" t="s">
        <v>346</v>
      </c>
      <c r="C75" s="162" t="s">
        <v>2806</v>
      </c>
      <c r="D75" s="178" t="s">
        <v>16</v>
      </c>
      <c r="E75" s="162"/>
      <c r="F75" s="162" t="s">
        <v>71</v>
      </c>
      <c r="G75" s="162"/>
      <c r="H75" s="162"/>
      <c r="I75" s="178">
        <v>9999</v>
      </c>
      <c r="J75" s="162"/>
      <c r="K75" s="162"/>
      <c r="L75" s="162"/>
      <c r="M75" s="162"/>
      <c r="N75" s="162"/>
      <c r="O75" s="162"/>
      <c r="P75" s="161"/>
      <c r="Q75" s="161"/>
      <c r="R75" s="162" t="s">
        <v>622</v>
      </c>
      <c r="S75" s="161"/>
      <c r="T75" s="161"/>
      <c r="U75" s="162"/>
      <c r="V75" s="161"/>
      <c r="W75" s="161"/>
      <c r="X75" s="162"/>
      <c r="Y75" s="161"/>
      <c r="Z75" s="161"/>
      <c r="AA75" s="162"/>
      <c r="AB75" s="161"/>
      <c r="AC75" s="161"/>
      <c r="AD75" s="199"/>
      <c r="AE75" s="201"/>
      <c r="AF75" s="201" t="s">
        <v>34</v>
      </c>
      <c r="AG75" s="162"/>
      <c r="AH75" s="161"/>
      <c r="AI75" s="161" t="s">
        <v>34</v>
      </c>
    </row>
    <row r="76" spans="1:35" ht="15.75" hidden="1" outlineLevel="1" x14ac:dyDescent="0.25">
      <c r="A76" s="160" t="s">
        <v>1093</v>
      </c>
      <c r="B76" s="163" t="s">
        <v>169</v>
      </c>
      <c r="C76" s="163" t="s">
        <v>15</v>
      </c>
      <c r="D76" s="163" t="s">
        <v>16</v>
      </c>
      <c r="E76" s="163"/>
      <c r="F76" s="163"/>
      <c r="G76" s="163"/>
      <c r="H76" s="163"/>
      <c r="I76" s="163"/>
      <c r="J76" s="170"/>
      <c r="K76" s="170"/>
      <c r="L76" s="170"/>
      <c r="M76" s="170"/>
      <c r="N76" s="170"/>
      <c r="O76" s="205" t="s">
        <v>1444</v>
      </c>
      <c r="P76" s="170" t="s">
        <v>357</v>
      </c>
      <c r="Q76" s="170" t="s">
        <v>16</v>
      </c>
      <c r="R76" s="205" t="s">
        <v>2474</v>
      </c>
      <c r="S76" s="170" t="s">
        <v>357</v>
      </c>
      <c r="T76" s="170" t="s">
        <v>16</v>
      </c>
      <c r="U76" s="205" t="s">
        <v>1346</v>
      </c>
      <c r="V76" s="170" t="s">
        <v>357</v>
      </c>
      <c r="W76" s="170" t="s">
        <v>16</v>
      </c>
      <c r="X76" s="205" t="s">
        <v>1346</v>
      </c>
      <c r="Y76" s="170" t="s">
        <v>357</v>
      </c>
      <c r="Z76" s="170" t="s">
        <v>16</v>
      </c>
      <c r="AA76" s="163"/>
      <c r="AB76" s="170"/>
      <c r="AC76" s="170" t="s">
        <v>34</v>
      </c>
      <c r="AD76" s="201"/>
      <c r="AE76" s="199"/>
      <c r="AF76" s="199" t="s">
        <v>34</v>
      </c>
      <c r="AG76" s="163"/>
      <c r="AH76" s="170"/>
      <c r="AI76" s="170" t="s">
        <v>34</v>
      </c>
    </row>
    <row r="77" spans="1:35" ht="25.5" hidden="1" outlineLevel="1" x14ac:dyDescent="0.2">
      <c r="A77" s="160" t="s">
        <v>1094</v>
      </c>
      <c r="B77" s="163" t="s">
        <v>170</v>
      </c>
      <c r="C77" s="163" t="s">
        <v>15</v>
      </c>
      <c r="D77" s="163" t="s">
        <v>16</v>
      </c>
      <c r="E77" s="163"/>
      <c r="F77" s="163"/>
      <c r="G77" s="163"/>
      <c r="H77" s="163"/>
      <c r="I77" s="163"/>
      <c r="J77" s="170"/>
      <c r="K77" s="170"/>
      <c r="L77" s="170"/>
      <c r="M77" s="170"/>
      <c r="N77" s="170"/>
      <c r="O77" s="163" t="s">
        <v>1445</v>
      </c>
      <c r="P77" s="170" t="s">
        <v>357</v>
      </c>
      <c r="Q77" s="170" t="s">
        <v>16</v>
      </c>
      <c r="R77" s="163" t="s">
        <v>2464</v>
      </c>
      <c r="S77" s="170" t="s">
        <v>357</v>
      </c>
      <c r="T77" s="170" t="s">
        <v>16</v>
      </c>
      <c r="U77" s="163" t="s">
        <v>1992</v>
      </c>
      <c r="V77" s="170" t="s">
        <v>357</v>
      </c>
      <c r="W77" s="170" t="s">
        <v>16</v>
      </c>
      <c r="X77" s="163" t="s">
        <v>1992</v>
      </c>
      <c r="Y77" s="170" t="s">
        <v>357</v>
      </c>
      <c r="Z77" s="170" t="s">
        <v>16</v>
      </c>
      <c r="AA77" s="163"/>
      <c r="AB77" s="170"/>
      <c r="AC77" s="170" t="s">
        <v>34</v>
      </c>
      <c r="AD77" s="201"/>
      <c r="AE77" s="199"/>
      <c r="AF77" s="199" t="s">
        <v>34</v>
      </c>
      <c r="AG77" s="163"/>
      <c r="AH77" s="170"/>
      <c r="AI77" s="170" t="s">
        <v>34</v>
      </c>
    </row>
    <row r="78" spans="1:35" hidden="1" outlineLevel="1" x14ac:dyDescent="0.2">
      <c r="A78" s="160" t="s">
        <v>1095</v>
      </c>
      <c r="B78" s="163" t="s">
        <v>172</v>
      </c>
      <c r="C78" s="163" t="s">
        <v>30</v>
      </c>
      <c r="D78" s="163" t="s">
        <v>16</v>
      </c>
      <c r="E78" s="163"/>
      <c r="F78" s="163"/>
      <c r="G78" s="163"/>
      <c r="H78" s="163"/>
      <c r="I78" s="163" t="s">
        <v>174</v>
      </c>
      <c r="J78" s="170"/>
      <c r="K78" s="170"/>
      <c r="L78" s="170"/>
      <c r="M78" s="170"/>
      <c r="N78" s="170"/>
      <c r="O78" s="163" t="s">
        <v>406</v>
      </c>
      <c r="P78" s="170" t="s">
        <v>357</v>
      </c>
      <c r="Q78" s="170" t="s">
        <v>16</v>
      </c>
      <c r="R78" s="163" t="s">
        <v>406</v>
      </c>
      <c r="S78" s="170" t="s">
        <v>357</v>
      </c>
      <c r="T78" s="170" t="s">
        <v>16</v>
      </c>
      <c r="U78" s="163" t="s">
        <v>406</v>
      </c>
      <c r="V78" s="170" t="s">
        <v>357</v>
      </c>
      <c r="W78" s="170" t="s">
        <v>16</v>
      </c>
      <c r="X78" s="163" t="s">
        <v>406</v>
      </c>
      <c r="Y78" s="170" t="s">
        <v>357</v>
      </c>
      <c r="Z78" s="170" t="s">
        <v>16</v>
      </c>
      <c r="AA78" s="163"/>
      <c r="AB78" s="170"/>
      <c r="AC78" s="170" t="s">
        <v>34</v>
      </c>
      <c r="AD78" s="201"/>
      <c r="AE78" s="199"/>
      <c r="AF78" s="199" t="s">
        <v>34</v>
      </c>
      <c r="AG78" s="163"/>
      <c r="AH78" s="170"/>
      <c r="AI78" s="170" t="s">
        <v>34</v>
      </c>
    </row>
    <row r="79" spans="1:35" s="184" customFormat="1" hidden="1" outlineLevel="1" x14ac:dyDescent="0.2">
      <c r="A79" s="330" t="s">
        <v>1096</v>
      </c>
      <c r="B79" s="331" t="s">
        <v>175</v>
      </c>
      <c r="C79" s="331" t="s">
        <v>15</v>
      </c>
      <c r="D79" s="331" t="s">
        <v>180</v>
      </c>
      <c r="E79" s="331"/>
      <c r="F79" s="331"/>
      <c r="G79" s="337"/>
      <c r="H79" s="331"/>
      <c r="I79" s="331"/>
      <c r="J79" s="334"/>
      <c r="K79" s="334"/>
      <c r="L79" s="334"/>
      <c r="M79" s="334"/>
      <c r="N79" s="334"/>
      <c r="O79" s="331">
        <v>214</v>
      </c>
      <c r="P79" s="334" t="s">
        <v>357</v>
      </c>
      <c r="Q79" s="334" t="s">
        <v>16</v>
      </c>
      <c r="R79" s="331" t="s">
        <v>1972</v>
      </c>
      <c r="S79" s="334" t="s">
        <v>357</v>
      </c>
      <c r="T79" s="334" t="s">
        <v>16</v>
      </c>
      <c r="U79" s="331">
        <v>116</v>
      </c>
      <c r="V79" s="334" t="s">
        <v>357</v>
      </c>
      <c r="W79" s="334" t="s">
        <v>16</v>
      </c>
      <c r="X79" s="331">
        <v>116</v>
      </c>
      <c r="Y79" s="334" t="s">
        <v>357</v>
      </c>
      <c r="Z79" s="334" t="s">
        <v>16</v>
      </c>
      <c r="AA79" s="331"/>
      <c r="AB79" s="334"/>
      <c r="AC79" s="334" t="s">
        <v>34</v>
      </c>
      <c r="AD79" s="351"/>
      <c r="AE79" s="350"/>
      <c r="AF79" s="350" t="s">
        <v>34</v>
      </c>
      <c r="AG79" s="331"/>
      <c r="AH79" s="334"/>
      <c r="AI79" s="334" t="s">
        <v>34</v>
      </c>
    </row>
    <row r="80" spans="1:35" s="184" customFormat="1" hidden="1" outlineLevel="1" x14ac:dyDescent="0.2">
      <c r="A80" s="330" t="s">
        <v>1097</v>
      </c>
      <c r="B80" s="331" t="s">
        <v>176</v>
      </c>
      <c r="C80" s="331" t="s">
        <v>15</v>
      </c>
      <c r="D80" s="331" t="s">
        <v>180</v>
      </c>
      <c r="E80" s="331"/>
      <c r="F80" s="331"/>
      <c r="G80" s="337"/>
      <c r="H80" s="331"/>
      <c r="I80" s="331"/>
      <c r="J80" s="334"/>
      <c r="K80" s="334"/>
      <c r="L80" s="334"/>
      <c r="M80" s="334"/>
      <c r="N80" s="334"/>
      <c r="O80" s="331" t="s">
        <v>2136</v>
      </c>
      <c r="P80" s="334" t="s">
        <v>357</v>
      </c>
      <c r="Q80" s="334" t="s">
        <v>16</v>
      </c>
      <c r="R80" s="331" t="s">
        <v>1380</v>
      </c>
      <c r="S80" s="334" t="s">
        <v>357</v>
      </c>
      <c r="T80" s="334" t="s">
        <v>16</v>
      </c>
      <c r="U80" s="331" t="s">
        <v>1347</v>
      </c>
      <c r="V80" s="334" t="s">
        <v>357</v>
      </c>
      <c r="W80" s="334" t="s">
        <v>16</v>
      </c>
      <c r="X80" s="331" t="s">
        <v>1347</v>
      </c>
      <c r="Y80" s="334" t="s">
        <v>357</v>
      </c>
      <c r="Z80" s="334" t="s">
        <v>16</v>
      </c>
      <c r="AA80" s="331"/>
      <c r="AB80" s="334"/>
      <c r="AC80" s="334" t="s">
        <v>34</v>
      </c>
      <c r="AD80" s="351"/>
      <c r="AE80" s="350"/>
      <c r="AF80" s="350" t="s">
        <v>34</v>
      </c>
      <c r="AG80" s="331"/>
      <c r="AH80" s="334"/>
      <c r="AI80" s="334" t="s">
        <v>34</v>
      </c>
    </row>
    <row r="81" spans="1:35" s="184" customFormat="1" hidden="1" outlineLevel="1" x14ac:dyDescent="0.2">
      <c r="A81" s="330" t="s">
        <v>1098</v>
      </c>
      <c r="B81" s="331" t="s">
        <v>177</v>
      </c>
      <c r="C81" s="331" t="s">
        <v>30</v>
      </c>
      <c r="D81" s="331" t="s">
        <v>180</v>
      </c>
      <c r="E81" s="331"/>
      <c r="F81" s="331"/>
      <c r="G81" s="337"/>
      <c r="H81" s="331"/>
      <c r="I81" s="331"/>
      <c r="J81" s="334"/>
      <c r="K81" s="334"/>
      <c r="L81" s="334"/>
      <c r="M81" s="334"/>
      <c r="N81" s="334"/>
      <c r="O81" s="331" t="s">
        <v>423</v>
      </c>
      <c r="P81" s="334" t="s">
        <v>357</v>
      </c>
      <c r="Q81" s="334" t="s">
        <v>16</v>
      </c>
      <c r="R81" s="331" t="s">
        <v>423</v>
      </c>
      <c r="S81" s="334" t="s">
        <v>357</v>
      </c>
      <c r="T81" s="334" t="s">
        <v>16</v>
      </c>
      <c r="U81" s="331" t="s">
        <v>423</v>
      </c>
      <c r="V81" s="334" t="s">
        <v>357</v>
      </c>
      <c r="W81" s="334" t="s">
        <v>16</v>
      </c>
      <c r="X81" s="331" t="s">
        <v>423</v>
      </c>
      <c r="Y81" s="334" t="s">
        <v>357</v>
      </c>
      <c r="Z81" s="334" t="s">
        <v>16</v>
      </c>
      <c r="AA81" s="331"/>
      <c r="AB81" s="334"/>
      <c r="AC81" s="334" t="s">
        <v>34</v>
      </c>
      <c r="AD81" s="351"/>
      <c r="AE81" s="350"/>
      <c r="AF81" s="350" t="s">
        <v>34</v>
      </c>
      <c r="AG81" s="331"/>
      <c r="AH81" s="334"/>
      <c r="AI81" s="334" t="s">
        <v>34</v>
      </c>
    </row>
    <row r="82" spans="1:35" hidden="1" outlineLevel="1" x14ac:dyDescent="0.2">
      <c r="A82" s="160" t="s">
        <v>1099</v>
      </c>
      <c r="B82" s="163" t="s">
        <v>182</v>
      </c>
      <c r="C82" s="163" t="s">
        <v>15</v>
      </c>
      <c r="D82" s="163" t="s">
        <v>185</v>
      </c>
      <c r="E82" s="163"/>
      <c r="F82" s="163"/>
      <c r="G82" s="180"/>
      <c r="H82" s="163"/>
      <c r="I82" s="163"/>
      <c r="J82" s="170"/>
      <c r="K82" s="170"/>
      <c r="L82" s="170"/>
      <c r="M82" s="170"/>
      <c r="N82" s="170"/>
      <c r="O82" s="163">
        <v>2.42</v>
      </c>
      <c r="P82" s="170" t="s">
        <v>357</v>
      </c>
      <c r="Q82" s="170" t="s">
        <v>16</v>
      </c>
      <c r="R82" s="163" t="s">
        <v>598</v>
      </c>
      <c r="S82" s="170" t="s">
        <v>357</v>
      </c>
      <c r="T82" s="170" t="s">
        <v>16</v>
      </c>
      <c r="U82" s="163">
        <v>2.42</v>
      </c>
      <c r="V82" s="170" t="s">
        <v>357</v>
      </c>
      <c r="W82" s="170" t="s">
        <v>16</v>
      </c>
      <c r="X82" s="163">
        <v>2.42</v>
      </c>
      <c r="Y82" s="170" t="s">
        <v>357</v>
      </c>
      <c r="Z82" s="170" t="s">
        <v>16</v>
      </c>
      <c r="AA82" s="163"/>
      <c r="AB82" s="170"/>
      <c r="AC82" s="170" t="s">
        <v>34</v>
      </c>
      <c r="AD82" s="201"/>
      <c r="AE82" s="199"/>
      <c r="AF82" s="199" t="s">
        <v>34</v>
      </c>
      <c r="AG82" s="163"/>
      <c r="AH82" s="170"/>
      <c r="AI82" s="170" t="s">
        <v>34</v>
      </c>
    </row>
    <row r="83" spans="1:35" s="184" customFormat="1" hidden="1" outlineLevel="1" x14ac:dyDescent="0.2">
      <c r="A83" s="330" t="s">
        <v>1100</v>
      </c>
      <c r="B83" s="331" t="s">
        <v>183</v>
      </c>
      <c r="C83" s="331" t="s">
        <v>15</v>
      </c>
      <c r="D83" s="331" t="s">
        <v>180</v>
      </c>
      <c r="E83" s="331"/>
      <c r="F83" s="331"/>
      <c r="G83" s="337"/>
      <c r="H83" s="331"/>
      <c r="I83" s="331"/>
      <c r="J83" s="334"/>
      <c r="K83" s="334"/>
      <c r="L83" s="334"/>
      <c r="M83" s="334"/>
      <c r="N83" s="334"/>
      <c r="O83" s="331">
        <v>20130421</v>
      </c>
      <c r="P83" s="334" t="s">
        <v>357</v>
      </c>
      <c r="Q83" s="334" t="s">
        <v>16</v>
      </c>
      <c r="R83" s="331" t="s">
        <v>1965</v>
      </c>
      <c r="S83" s="334" t="s">
        <v>357</v>
      </c>
      <c r="T83" s="334" t="s">
        <v>16</v>
      </c>
      <c r="U83" s="331">
        <v>20130421</v>
      </c>
      <c r="V83" s="334" t="s">
        <v>357</v>
      </c>
      <c r="W83" s="334" t="s">
        <v>16</v>
      </c>
      <c r="X83" s="331">
        <v>20130421</v>
      </c>
      <c r="Y83" s="334" t="s">
        <v>357</v>
      </c>
      <c r="Z83" s="334" t="s">
        <v>16</v>
      </c>
      <c r="AA83" s="331"/>
      <c r="AB83" s="334"/>
      <c r="AC83" s="334" t="s">
        <v>34</v>
      </c>
      <c r="AD83" s="351"/>
      <c r="AE83" s="350"/>
      <c r="AF83" s="350" t="s">
        <v>34</v>
      </c>
      <c r="AG83" s="331"/>
      <c r="AH83" s="334"/>
      <c r="AI83" s="334" t="s">
        <v>34</v>
      </c>
    </row>
    <row r="84" spans="1:35" s="184" customFormat="1" hidden="1" outlineLevel="1" x14ac:dyDescent="0.2">
      <c r="A84" s="330" t="s">
        <v>1101</v>
      </c>
      <c r="B84" s="331" t="s">
        <v>184</v>
      </c>
      <c r="C84" s="331" t="s">
        <v>15</v>
      </c>
      <c r="D84" s="331" t="s">
        <v>180</v>
      </c>
      <c r="E84" s="331"/>
      <c r="F84" s="331"/>
      <c r="G84" s="337"/>
      <c r="H84" s="331"/>
      <c r="I84" s="331"/>
      <c r="J84" s="334"/>
      <c r="K84" s="334"/>
      <c r="L84" s="334"/>
      <c r="M84" s="334"/>
      <c r="N84" s="334"/>
      <c r="O84" s="331" t="s">
        <v>2136</v>
      </c>
      <c r="P84" s="334" t="s">
        <v>357</v>
      </c>
      <c r="Q84" s="334" t="s">
        <v>16</v>
      </c>
      <c r="R84" s="331" t="s">
        <v>1380</v>
      </c>
      <c r="S84" s="334" t="s">
        <v>357</v>
      </c>
      <c r="T84" s="334" t="s">
        <v>16</v>
      </c>
      <c r="U84" s="331" t="s">
        <v>1347</v>
      </c>
      <c r="V84" s="334" t="s">
        <v>357</v>
      </c>
      <c r="W84" s="334" t="s">
        <v>16</v>
      </c>
      <c r="X84" s="331" t="s">
        <v>1347</v>
      </c>
      <c r="Y84" s="334" t="s">
        <v>357</v>
      </c>
      <c r="Z84" s="334" t="s">
        <v>16</v>
      </c>
      <c r="AA84" s="334"/>
      <c r="AB84" s="334"/>
      <c r="AC84" s="334" t="s">
        <v>34</v>
      </c>
      <c r="AD84" s="350"/>
      <c r="AE84" s="350"/>
      <c r="AF84" s="350" t="s">
        <v>34</v>
      </c>
      <c r="AG84" s="334"/>
      <c r="AH84" s="334"/>
      <c r="AI84" s="334" t="s">
        <v>34</v>
      </c>
    </row>
    <row r="85" spans="1:35" collapsed="1" x14ac:dyDescent="0.2">
      <c r="A85" s="162" t="s">
        <v>1102</v>
      </c>
      <c r="B85" s="162" t="s">
        <v>346</v>
      </c>
      <c r="C85" s="162" t="s">
        <v>2806</v>
      </c>
      <c r="D85" s="178" t="s">
        <v>16</v>
      </c>
      <c r="E85" s="162"/>
      <c r="F85" s="162" t="s">
        <v>71</v>
      </c>
      <c r="G85" s="162"/>
      <c r="H85" s="162"/>
      <c r="I85" s="178">
        <v>9999</v>
      </c>
      <c r="J85" s="162"/>
      <c r="K85" s="162"/>
      <c r="L85" s="162"/>
      <c r="M85" s="162"/>
      <c r="N85" s="162"/>
      <c r="O85" s="162"/>
      <c r="P85" s="161"/>
      <c r="Q85" s="161"/>
      <c r="R85" s="162" t="s">
        <v>622</v>
      </c>
      <c r="S85" s="161"/>
      <c r="T85" s="161"/>
      <c r="U85" s="162"/>
      <c r="V85" s="161"/>
      <c r="W85" s="161"/>
      <c r="X85" s="162"/>
      <c r="Y85" s="161"/>
      <c r="Z85" s="161"/>
      <c r="AA85" s="162"/>
      <c r="AB85" s="161"/>
      <c r="AC85" s="161"/>
      <c r="AD85" s="199"/>
      <c r="AE85" s="201"/>
      <c r="AF85" s="201" t="s">
        <v>34</v>
      </c>
      <c r="AG85" s="162"/>
      <c r="AH85" s="161"/>
      <c r="AI85" s="161" t="s">
        <v>34</v>
      </c>
    </row>
    <row r="86" spans="1:35" ht="15.75" hidden="1" outlineLevel="1" x14ac:dyDescent="0.25">
      <c r="A86" s="160" t="s">
        <v>1103</v>
      </c>
      <c r="B86" s="163" t="s">
        <v>169</v>
      </c>
      <c r="C86" s="163" t="s">
        <v>15</v>
      </c>
      <c r="D86" s="163" t="s">
        <v>16</v>
      </c>
      <c r="E86" s="163"/>
      <c r="F86" s="163"/>
      <c r="G86" s="163"/>
      <c r="H86" s="163"/>
      <c r="I86" s="163"/>
      <c r="J86" s="170"/>
      <c r="K86" s="170"/>
      <c r="L86" s="170"/>
      <c r="M86" s="170"/>
      <c r="N86" s="170"/>
      <c r="O86" s="205" t="s">
        <v>1447</v>
      </c>
      <c r="P86" s="170" t="s">
        <v>357</v>
      </c>
      <c r="Q86" s="170" t="s">
        <v>16</v>
      </c>
      <c r="R86" s="205" t="s">
        <v>2475</v>
      </c>
      <c r="S86" s="170" t="s">
        <v>357</v>
      </c>
      <c r="T86" s="170" t="s">
        <v>16</v>
      </c>
      <c r="U86" s="205" t="s">
        <v>2019</v>
      </c>
      <c r="V86" s="170" t="s">
        <v>357</v>
      </c>
      <c r="W86" s="170" t="s">
        <v>16</v>
      </c>
      <c r="X86" s="205" t="s">
        <v>2019</v>
      </c>
      <c r="Y86" s="170" t="s">
        <v>357</v>
      </c>
      <c r="Z86" s="170" t="s">
        <v>16</v>
      </c>
      <c r="AA86" s="163"/>
      <c r="AB86" s="170"/>
      <c r="AC86" s="170" t="s">
        <v>34</v>
      </c>
      <c r="AD86" s="201"/>
      <c r="AE86" s="199"/>
      <c r="AF86" s="199" t="s">
        <v>34</v>
      </c>
      <c r="AG86" s="163"/>
      <c r="AH86" s="170"/>
      <c r="AI86" s="170" t="s">
        <v>34</v>
      </c>
    </row>
    <row r="87" spans="1:35" hidden="1" outlineLevel="1" x14ac:dyDescent="0.2">
      <c r="A87" s="160" t="s">
        <v>1104</v>
      </c>
      <c r="B87" s="163" t="s">
        <v>170</v>
      </c>
      <c r="C87" s="163" t="s">
        <v>15</v>
      </c>
      <c r="D87" s="163" t="s">
        <v>16</v>
      </c>
      <c r="E87" s="163"/>
      <c r="F87" s="163"/>
      <c r="G87" s="163"/>
      <c r="H87" s="163"/>
      <c r="I87" s="163"/>
      <c r="J87" s="170"/>
      <c r="K87" s="170"/>
      <c r="L87" s="170"/>
      <c r="M87" s="170"/>
      <c r="N87" s="170"/>
      <c r="O87" s="163" t="s">
        <v>1448</v>
      </c>
      <c r="P87" s="170" t="s">
        <v>357</v>
      </c>
      <c r="Q87" s="170" t="s">
        <v>16</v>
      </c>
      <c r="R87" s="163" t="s">
        <v>2465</v>
      </c>
      <c r="S87" s="170" t="s">
        <v>357</v>
      </c>
      <c r="T87" s="170" t="s">
        <v>16</v>
      </c>
      <c r="U87" s="163" t="s">
        <v>1993</v>
      </c>
      <c r="V87" s="170" t="s">
        <v>357</v>
      </c>
      <c r="W87" s="170" t="s">
        <v>16</v>
      </c>
      <c r="X87" s="163" t="s">
        <v>1993</v>
      </c>
      <c r="Y87" s="170" t="s">
        <v>357</v>
      </c>
      <c r="Z87" s="170" t="s">
        <v>16</v>
      </c>
      <c r="AA87" s="163"/>
      <c r="AB87" s="170"/>
      <c r="AC87" s="170" t="s">
        <v>34</v>
      </c>
      <c r="AD87" s="201"/>
      <c r="AE87" s="199"/>
      <c r="AF87" s="199" t="s">
        <v>34</v>
      </c>
      <c r="AG87" s="163"/>
      <c r="AH87" s="170"/>
      <c r="AI87" s="170" t="s">
        <v>34</v>
      </c>
    </row>
    <row r="88" spans="1:35" hidden="1" outlineLevel="1" x14ac:dyDescent="0.2">
      <c r="A88" s="160" t="s">
        <v>1105</v>
      </c>
      <c r="B88" s="163" t="s">
        <v>172</v>
      </c>
      <c r="C88" s="163" t="s">
        <v>30</v>
      </c>
      <c r="D88" s="163" t="s">
        <v>16</v>
      </c>
      <c r="E88" s="163"/>
      <c r="F88" s="163"/>
      <c r="G88" s="163"/>
      <c r="H88" s="163"/>
      <c r="I88" s="163" t="s">
        <v>174</v>
      </c>
      <c r="J88" s="170"/>
      <c r="K88" s="170"/>
      <c r="L88" s="170"/>
      <c r="M88" s="170"/>
      <c r="N88" s="170"/>
      <c r="O88" s="163" t="s">
        <v>406</v>
      </c>
      <c r="P88" s="170" t="s">
        <v>357</v>
      </c>
      <c r="Q88" s="170" t="s">
        <v>16</v>
      </c>
      <c r="R88" s="163" t="s">
        <v>406</v>
      </c>
      <c r="S88" s="170" t="s">
        <v>357</v>
      </c>
      <c r="T88" s="170" t="s">
        <v>16</v>
      </c>
      <c r="U88" s="163" t="s">
        <v>406</v>
      </c>
      <c r="V88" s="170" t="s">
        <v>357</v>
      </c>
      <c r="W88" s="170" t="s">
        <v>16</v>
      </c>
      <c r="X88" s="163" t="s">
        <v>406</v>
      </c>
      <c r="Y88" s="170" t="s">
        <v>357</v>
      </c>
      <c r="Z88" s="170" t="s">
        <v>16</v>
      </c>
      <c r="AA88" s="163"/>
      <c r="AB88" s="170"/>
      <c r="AC88" s="170" t="s">
        <v>34</v>
      </c>
      <c r="AD88" s="201"/>
      <c r="AE88" s="199"/>
      <c r="AF88" s="199" t="s">
        <v>34</v>
      </c>
      <c r="AG88" s="163"/>
      <c r="AH88" s="170"/>
      <c r="AI88" s="170" t="s">
        <v>34</v>
      </c>
    </row>
    <row r="89" spans="1:35" s="184" customFormat="1" hidden="1" outlineLevel="1" x14ac:dyDescent="0.2">
      <c r="A89" s="330" t="s">
        <v>1106</v>
      </c>
      <c r="B89" s="331" t="s">
        <v>175</v>
      </c>
      <c r="C89" s="331" t="s">
        <v>15</v>
      </c>
      <c r="D89" s="331" t="s">
        <v>180</v>
      </c>
      <c r="E89" s="331"/>
      <c r="F89" s="331"/>
      <c r="G89" s="337"/>
      <c r="H89" s="331"/>
      <c r="I89" s="331"/>
      <c r="J89" s="170"/>
      <c r="K89" s="170"/>
      <c r="L89" s="170"/>
      <c r="M89" s="170"/>
      <c r="N89" s="170"/>
      <c r="O89" s="331">
        <v>216</v>
      </c>
      <c r="P89" s="334" t="s">
        <v>357</v>
      </c>
      <c r="Q89" s="334" t="s">
        <v>16</v>
      </c>
      <c r="R89" s="331" t="s">
        <v>1973</v>
      </c>
      <c r="S89" s="334" t="s">
        <v>357</v>
      </c>
      <c r="T89" s="334" t="s">
        <v>16</v>
      </c>
      <c r="U89" s="331">
        <v>118</v>
      </c>
      <c r="V89" s="334" t="s">
        <v>357</v>
      </c>
      <c r="W89" s="334" t="s">
        <v>16</v>
      </c>
      <c r="X89" s="331">
        <v>118</v>
      </c>
      <c r="Y89" s="334" t="s">
        <v>357</v>
      </c>
      <c r="Z89" s="334" t="s">
        <v>16</v>
      </c>
      <c r="AA89" s="331"/>
      <c r="AB89" s="334"/>
      <c r="AC89" s="334" t="s">
        <v>34</v>
      </c>
      <c r="AD89" s="351"/>
      <c r="AE89" s="350"/>
      <c r="AF89" s="350" t="s">
        <v>34</v>
      </c>
      <c r="AG89" s="331"/>
      <c r="AH89" s="334"/>
      <c r="AI89" s="334" t="s">
        <v>34</v>
      </c>
    </row>
    <row r="90" spans="1:35" s="184" customFormat="1" hidden="1" outlineLevel="1" x14ac:dyDescent="0.2">
      <c r="A90" s="330" t="s">
        <v>1107</v>
      </c>
      <c r="B90" s="331" t="s">
        <v>176</v>
      </c>
      <c r="C90" s="331" t="s">
        <v>15</v>
      </c>
      <c r="D90" s="331" t="s">
        <v>180</v>
      </c>
      <c r="E90" s="331"/>
      <c r="F90" s="331"/>
      <c r="G90" s="337"/>
      <c r="H90" s="331"/>
      <c r="I90" s="331"/>
      <c r="J90" s="170"/>
      <c r="K90" s="170"/>
      <c r="L90" s="170"/>
      <c r="M90" s="170"/>
      <c r="N90" s="170"/>
      <c r="O90" s="331" t="s">
        <v>1449</v>
      </c>
      <c r="P90" s="334" t="s">
        <v>357</v>
      </c>
      <c r="Q90" s="334" t="s">
        <v>16</v>
      </c>
      <c r="R90" s="331" t="s">
        <v>1381</v>
      </c>
      <c r="S90" s="334" t="s">
        <v>357</v>
      </c>
      <c r="T90" s="334" t="s">
        <v>16</v>
      </c>
      <c r="U90" s="331" t="s">
        <v>1348</v>
      </c>
      <c r="V90" s="334" t="s">
        <v>357</v>
      </c>
      <c r="W90" s="334" t="s">
        <v>16</v>
      </c>
      <c r="X90" s="331" t="s">
        <v>1348</v>
      </c>
      <c r="Y90" s="334" t="s">
        <v>357</v>
      </c>
      <c r="Z90" s="334" t="s">
        <v>16</v>
      </c>
      <c r="AA90" s="331"/>
      <c r="AB90" s="334"/>
      <c r="AC90" s="334" t="s">
        <v>34</v>
      </c>
      <c r="AD90" s="351"/>
      <c r="AE90" s="350"/>
      <c r="AF90" s="350" t="s">
        <v>34</v>
      </c>
      <c r="AG90" s="331"/>
      <c r="AH90" s="334"/>
      <c r="AI90" s="334" t="s">
        <v>34</v>
      </c>
    </row>
    <row r="91" spans="1:35" s="184" customFormat="1" hidden="1" outlineLevel="1" x14ac:dyDescent="0.2">
      <c r="A91" s="330" t="s">
        <v>1108</v>
      </c>
      <c r="B91" s="331" t="s">
        <v>177</v>
      </c>
      <c r="C91" s="331" t="s">
        <v>30</v>
      </c>
      <c r="D91" s="331" t="s">
        <v>180</v>
      </c>
      <c r="E91" s="331"/>
      <c r="F91" s="331"/>
      <c r="G91" s="337"/>
      <c r="H91" s="331"/>
      <c r="I91" s="331"/>
      <c r="J91" s="170"/>
      <c r="K91" s="170"/>
      <c r="L91" s="170"/>
      <c r="M91" s="170"/>
      <c r="N91" s="170"/>
      <c r="O91" s="331" t="s">
        <v>423</v>
      </c>
      <c r="P91" s="334" t="s">
        <v>357</v>
      </c>
      <c r="Q91" s="334" t="s">
        <v>16</v>
      </c>
      <c r="R91" s="331" t="s">
        <v>423</v>
      </c>
      <c r="S91" s="334" t="s">
        <v>357</v>
      </c>
      <c r="T91" s="334" t="s">
        <v>16</v>
      </c>
      <c r="U91" s="331" t="s">
        <v>423</v>
      </c>
      <c r="V91" s="334" t="s">
        <v>357</v>
      </c>
      <c r="W91" s="334" t="s">
        <v>16</v>
      </c>
      <c r="X91" s="331" t="s">
        <v>423</v>
      </c>
      <c r="Y91" s="334" t="s">
        <v>357</v>
      </c>
      <c r="Z91" s="334" t="s">
        <v>16</v>
      </c>
      <c r="AA91" s="331"/>
      <c r="AB91" s="334"/>
      <c r="AC91" s="334" t="s">
        <v>34</v>
      </c>
      <c r="AD91" s="351"/>
      <c r="AE91" s="350"/>
      <c r="AF91" s="350" t="s">
        <v>34</v>
      </c>
      <c r="AG91" s="331"/>
      <c r="AH91" s="334"/>
      <c r="AI91" s="334" t="s">
        <v>34</v>
      </c>
    </row>
    <row r="92" spans="1:35" hidden="1" outlineLevel="1" x14ac:dyDescent="0.2">
      <c r="A92" s="160" t="s">
        <v>1109</v>
      </c>
      <c r="B92" s="163" t="s">
        <v>182</v>
      </c>
      <c r="C92" s="163" t="s">
        <v>15</v>
      </c>
      <c r="D92" s="163" t="s">
        <v>185</v>
      </c>
      <c r="E92" s="163"/>
      <c r="F92" s="163"/>
      <c r="G92" s="180"/>
      <c r="H92" s="163"/>
      <c r="I92" s="163"/>
      <c r="J92" s="170"/>
      <c r="K92" s="170"/>
      <c r="L92" s="170"/>
      <c r="M92" s="170"/>
      <c r="N92" s="170"/>
      <c r="O92" s="163">
        <v>2.42</v>
      </c>
      <c r="P92" s="170" t="s">
        <v>357</v>
      </c>
      <c r="Q92" s="170" t="s">
        <v>16</v>
      </c>
      <c r="R92" s="163" t="s">
        <v>598</v>
      </c>
      <c r="S92" s="170" t="s">
        <v>357</v>
      </c>
      <c r="T92" s="170" t="s">
        <v>16</v>
      </c>
      <c r="U92" s="163">
        <v>2.42</v>
      </c>
      <c r="V92" s="170" t="s">
        <v>357</v>
      </c>
      <c r="W92" s="170" t="s">
        <v>16</v>
      </c>
      <c r="X92" s="163">
        <v>2.42</v>
      </c>
      <c r="Y92" s="170" t="s">
        <v>357</v>
      </c>
      <c r="Z92" s="170" t="s">
        <v>16</v>
      </c>
      <c r="AA92" s="163"/>
      <c r="AB92" s="170"/>
      <c r="AC92" s="170" t="s">
        <v>34</v>
      </c>
      <c r="AD92" s="201"/>
      <c r="AE92" s="199"/>
      <c r="AF92" s="199" t="s">
        <v>34</v>
      </c>
      <c r="AG92" s="163"/>
      <c r="AH92" s="170"/>
      <c r="AI92" s="170" t="s">
        <v>34</v>
      </c>
    </row>
    <row r="93" spans="1:35" s="184" customFormat="1" hidden="1" outlineLevel="1" x14ac:dyDescent="0.2">
      <c r="A93" s="330" t="s">
        <v>1110</v>
      </c>
      <c r="B93" s="331" t="s">
        <v>183</v>
      </c>
      <c r="C93" s="331" t="s">
        <v>15</v>
      </c>
      <c r="D93" s="331" t="s">
        <v>180</v>
      </c>
      <c r="E93" s="331"/>
      <c r="F93" s="331"/>
      <c r="G93" s="337"/>
      <c r="H93" s="331"/>
      <c r="I93" s="331"/>
      <c r="J93" s="170"/>
      <c r="K93" s="170"/>
      <c r="L93" s="170"/>
      <c r="M93" s="170"/>
      <c r="N93" s="170"/>
      <c r="O93" s="331">
        <v>20130421</v>
      </c>
      <c r="P93" s="334" t="s">
        <v>357</v>
      </c>
      <c r="Q93" s="334" t="s">
        <v>16</v>
      </c>
      <c r="R93" s="331" t="s">
        <v>1965</v>
      </c>
      <c r="S93" s="334" t="s">
        <v>357</v>
      </c>
      <c r="T93" s="334" t="s">
        <v>16</v>
      </c>
      <c r="U93" s="331">
        <v>20130421</v>
      </c>
      <c r="V93" s="334" t="s">
        <v>357</v>
      </c>
      <c r="W93" s="334" t="s">
        <v>16</v>
      </c>
      <c r="X93" s="331">
        <v>20130421</v>
      </c>
      <c r="Y93" s="334" t="s">
        <v>357</v>
      </c>
      <c r="Z93" s="334" t="s">
        <v>16</v>
      </c>
      <c r="AA93" s="331"/>
      <c r="AB93" s="334"/>
      <c r="AC93" s="334" t="s">
        <v>34</v>
      </c>
      <c r="AD93" s="351"/>
      <c r="AE93" s="350"/>
      <c r="AF93" s="350" t="s">
        <v>34</v>
      </c>
      <c r="AG93" s="331"/>
      <c r="AH93" s="334"/>
      <c r="AI93" s="334" t="s">
        <v>34</v>
      </c>
    </row>
    <row r="94" spans="1:35" s="184" customFormat="1" hidden="1" outlineLevel="1" x14ac:dyDescent="0.2">
      <c r="A94" s="330" t="s">
        <v>1111</v>
      </c>
      <c r="B94" s="331" t="s">
        <v>184</v>
      </c>
      <c r="C94" s="331" t="s">
        <v>15</v>
      </c>
      <c r="D94" s="331" t="s">
        <v>180</v>
      </c>
      <c r="E94" s="331"/>
      <c r="F94" s="331"/>
      <c r="G94" s="337"/>
      <c r="H94" s="331"/>
      <c r="I94" s="331"/>
      <c r="J94" s="170"/>
      <c r="K94" s="170"/>
      <c r="L94" s="170"/>
      <c r="M94" s="170"/>
      <c r="N94" s="170"/>
      <c r="O94" s="331" t="s">
        <v>1449</v>
      </c>
      <c r="P94" s="334" t="s">
        <v>357</v>
      </c>
      <c r="Q94" s="334" t="s">
        <v>16</v>
      </c>
      <c r="R94" s="331" t="s">
        <v>1381</v>
      </c>
      <c r="S94" s="334" t="s">
        <v>357</v>
      </c>
      <c r="T94" s="334" t="s">
        <v>16</v>
      </c>
      <c r="U94" s="331" t="s">
        <v>1348</v>
      </c>
      <c r="V94" s="334" t="s">
        <v>357</v>
      </c>
      <c r="W94" s="334" t="s">
        <v>16</v>
      </c>
      <c r="X94" s="331" t="s">
        <v>1348</v>
      </c>
      <c r="Y94" s="334" t="s">
        <v>357</v>
      </c>
      <c r="Z94" s="334" t="s">
        <v>16</v>
      </c>
      <c r="AA94" s="334"/>
      <c r="AB94" s="334"/>
      <c r="AC94" s="334" t="s">
        <v>34</v>
      </c>
      <c r="AD94" s="350"/>
      <c r="AE94" s="350"/>
      <c r="AF94" s="350" t="s">
        <v>34</v>
      </c>
      <c r="AG94" s="334"/>
      <c r="AH94" s="334"/>
      <c r="AI94" s="334" t="s">
        <v>34</v>
      </c>
    </row>
    <row r="95" spans="1:35" collapsed="1" x14ac:dyDescent="0.2">
      <c r="A95" s="162" t="s">
        <v>1112</v>
      </c>
      <c r="B95" s="162" t="s">
        <v>346</v>
      </c>
      <c r="C95" s="162" t="s">
        <v>2806</v>
      </c>
      <c r="D95" s="178" t="s">
        <v>16</v>
      </c>
      <c r="E95" s="162"/>
      <c r="F95" s="162" t="s">
        <v>71</v>
      </c>
      <c r="G95" s="162"/>
      <c r="H95" s="162"/>
      <c r="I95" s="178">
        <v>9999</v>
      </c>
      <c r="J95" s="162"/>
      <c r="K95" s="162"/>
      <c r="L95" s="162"/>
      <c r="M95" s="162"/>
      <c r="N95" s="162"/>
      <c r="O95" s="162"/>
      <c r="P95" s="161"/>
      <c r="Q95" s="161"/>
      <c r="R95" s="162" t="s">
        <v>622</v>
      </c>
      <c r="S95" s="161"/>
      <c r="T95" s="161"/>
      <c r="U95" s="162"/>
      <c r="V95" s="161"/>
      <c r="W95" s="161"/>
      <c r="X95" s="162"/>
      <c r="Y95" s="161"/>
      <c r="Z95" s="161"/>
      <c r="AA95" s="162"/>
      <c r="AB95" s="161"/>
      <c r="AC95" s="161"/>
      <c r="AD95" s="199"/>
      <c r="AE95" s="201"/>
      <c r="AF95" s="201" t="s">
        <v>34</v>
      </c>
      <c r="AG95" s="162"/>
      <c r="AH95" s="161"/>
      <c r="AI95" s="161" t="s">
        <v>34</v>
      </c>
    </row>
    <row r="96" spans="1:35" ht="15.75" hidden="1" outlineLevel="1" x14ac:dyDescent="0.25">
      <c r="A96" s="160" t="s">
        <v>1113</v>
      </c>
      <c r="B96" s="163" t="s">
        <v>169</v>
      </c>
      <c r="C96" s="163" t="s">
        <v>15</v>
      </c>
      <c r="D96" s="163" t="s">
        <v>16</v>
      </c>
      <c r="E96" s="163"/>
      <c r="F96" s="163"/>
      <c r="G96" s="163"/>
      <c r="H96" s="163"/>
      <c r="I96" s="163"/>
      <c r="J96" s="170"/>
      <c r="K96" s="170"/>
      <c r="L96" s="170"/>
      <c r="M96" s="170"/>
      <c r="N96" s="170"/>
      <c r="O96" s="205" t="s">
        <v>1450</v>
      </c>
      <c r="P96" s="170" t="s">
        <v>357</v>
      </c>
      <c r="Q96" s="170" t="s">
        <v>16</v>
      </c>
      <c r="R96" s="205" t="s">
        <v>2476</v>
      </c>
      <c r="S96" s="170" t="s">
        <v>357</v>
      </c>
      <c r="T96" s="170" t="s">
        <v>16</v>
      </c>
      <c r="U96" s="205" t="s">
        <v>2021</v>
      </c>
      <c r="V96" s="170" t="s">
        <v>357</v>
      </c>
      <c r="W96" s="170" t="s">
        <v>16</v>
      </c>
      <c r="X96" s="205" t="s">
        <v>2021</v>
      </c>
      <c r="Y96" s="170" t="s">
        <v>357</v>
      </c>
      <c r="Z96" s="170" t="s">
        <v>16</v>
      </c>
      <c r="AA96" s="163"/>
      <c r="AB96" s="170"/>
      <c r="AC96" s="170" t="s">
        <v>34</v>
      </c>
      <c r="AD96" s="201"/>
      <c r="AE96" s="199"/>
      <c r="AF96" s="199" t="s">
        <v>34</v>
      </c>
      <c r="AG96" s="163"/>
      <c r="AH96" s="170"/>
      <c r="AI96" s="170" t="s">
        <v>34</v>
      </c>
    </row>
    <row r="97" spans="1:35" ht="25.5" hidden="1" outlineLevel="1" x14ac:dyDescent="0.2">
      <c r="A97" s="160" t="s">
        <v>1114</v>
      </c>
      <c r="B97" s="163" t="s">
        <v>170</v>
      </c>
      <c r="C97" s="163" t="s">
        <v>15</v>
      </c>
      <c r="D97" s="163" t="s">
        <v>16</v>
      </c>
      <c r="E97" s="163"/>
      <c r="F97" s="163"/>
      <c r="G97" s="163"/>
      <c r="H97" s="163"/>
      <c r="I97" s="163"/>
      <c r="J97" s="170"/>
      <c r="K97" s="170"/>
      <c r="L97" s="170"/>
      <c r="M97" s="170"/>
      <c r="N97" s="170"/>
      <c r="O97" s="163" t="s">
        <v>1451</v>
      </c>
      <c r="P97" s="170" t="s">
        <v>357</v>
      </c>
      <c r="Q97" s="170" t="s">
        <v>16</v>
      </c>
      <c r="R97" s="163" t="s">
        <v>2466</v>
      </c>
      <c r="S97" s="170" t="s">
        <v>357</v>
      </c>
      <c r="T97" s="170" t="s">
        <v>16</v>
      </c>
      <c r="U97" s="163" t="s">
        <v>1994</v>
      </c>
      <c r="V97" s="170" t="s">
        <v>357</v>
      </c>
      <c r="W97" s="170" t="s">
        <v>16</v>
      </c>
      <c r="X97" s="163" t="s">
        <v>1994</v>
      </c>
      <c r="Y97" s="170" t="s">
        <v>357</v>
      </c>
      <c r="Z97" s="170" t="s">
        <v>16</v>
      </c>
      <c r="AA97" s="163"/>
      <c r="AB97" s="170"/>
      <c r="AC97" s="170" t="s">
        <v>34</v>
      </c>
      <c r="AD97" s="201"/>
      <c r="AE97" s="199"/>
      <c r="AF97" s="199" t="s">
        <v>34</v>
      </c>
      <c r="AG97" s="163"/>
      <c r="AH97" s="170"/>
      <c r="AI97" s="170" t="s">
        <v>34</v>
      </c>
    </row>
    <row r="98" spans="1:35" hidden="1" outlineLevel="1" x14ac:dyDescent="0.2">
      <c r="A98" s="160" t="s">
        <v>1115</v>
      </c>
      <c r="B98" s="163" t="s">
        <v>172</v>
      </c>
      <c r="C98" s="163" t="s">
        <v>30</v>
      </c>
      <c r="D98" s="163" t="s">
        <v>16</v>
      </c>
      <c r="E98" s="163"/>
      <c r="F98" s="163"/>
      <c r="G98" s="163"/>
      <c r="H98" s="163"/>
      <c r="I98" s="163" t="s">
        <v>174</v>
      </c>
      <c r="J98" s="170"/>
      <c r="K98" s="170"/>
      <c r="L98" s="170"/>
      <c r="M98" s="170"/>
      <c r="N98" s="170"/>
      <c r="O98" s="163" t="s">
        <v>406</v>
      </c>
      <c r="P98" s="170" t="s">
        <v>357</v>
      </c>
      <c r="Q98" s="170" t="s">
        <v>16</v>
      </c>
      <c r="R98" s="163" t="s">
        <v>406</v>
      </c>
      <c r="S98" s="170" t="s">
        <v>357</v>
      </c>
      <c r="T98" s="170" t="s">
        <v>16</v>
      </c>
      <c r="U98" s="163" t="s">
        <v>406</v>
      </c>
      <c r="V98" s="170" t="s">
        <v>357</v>
      </c>
      <c r="W98" s="170" t="s">
        <v>16</v>
      </c>
      <c r="X98" s="163" t="s">
        <v>406</v>
      </c>
      <c r="Y98" s="170" t="s">
        <v>357</v>
      </c>
      <c r="Z98" s="170" t="s">
        <v>16</v>
      </c>
      <c r="AA98" s="163"/>
      <c r="AB98" s="170"/>
      <c r="AC98" s="170" t="s">
        <v>34</v>
      </c>
      <c r="AD98" s="201"/>
      <c r="AE98" s="199"/>
      <c r="AF98" s="199" t="s">
        <v>34</v>
      </c>
      <c r="AG98" s="163"/>
      <c r="AH98" s="170"/>
      <c r="AI98" s="170" t="s">
        <v>34</v>
      </c>
    </row>
    <row r="99" spans="1:35" s="184" customFormat="1" ht="15.75" hidden="1" outlineLevel="1" x14ac:dyDescent="0.25">
      <c r="A99" s="330" t="s">
        <v>1116</v>
      </c>
      <c r="B99" s="331" t="s">
        <v>175</v>
      </c>
      <c r="C99" s="331" t="s">
        <v>15</v>
      </c>
      <c r="D99" s="331" t="s">
        <v>180</v>
      </c>
      <c r="E99" s="331"/>
      <c r="F99" s="331"/>
      <c r="G99" s="337"/>
      <c r="H99" s="331"/>
      <c r="I99" s="331"/>
      <c r="J99" s="170"/>
      <c r="K99" s="170"/>
      <c r="L99" s="170"/>
      <c r="M99" s="170"/>
      <c r="N99" s="170"/>
      <c r="O99" s="355">
        <v>218</v>
      </c>
      <c r="P99" s="334" t="s">
        <v>357</v>
      </c>
      <c r="Q99" s="334" t="s">
        <v>16</v>
      </c>
      <c r="R99" s="331" t="s">
        <v>1974</v>
      </c>
      <c r="S99" s="334" t="s">
        <v>357</v>
      </c>
      <c r="T99" s="334" t="s">
        <v>16</v>
      </c>
      <c r="U99" s="331">
        <v>120</v>
      </c>
      <c r="V99" s="334" t="s">
        <v>357</v>
      </c>
      <c r="W99" s="334" t="s">
        <v>16</v>
      </c>
      <c r="X99" s="331">
        <v>120</v>
      </c>
      <c r="Y99" s="334" t="s">
        <v>357</v>
      </c>
      <c r="Z99" s="334" t="s">
        <v>16</v>
      </c>
      <c r="AA99" s="331"/>
      <c r="AB99" s="334"/>
      <c r="AC99" s="334" t="s">
        <v>34</v>
      </c>
      <c r="AD99" s="351"/>
      <c r="AE99" s="350"/>
      <c r="AF99" s="350" t="s">
        <v>34</v>
      </c>
      <c r="AG99" s="331"/>
      <c r="AH99" s="334"/>
      <c r="AI99" s="334" t="s">
        <v>34</v>
      </c>
    </row>
    <row r="100" spans="1:35" s="184" customFormat="1" hidden="1" outlineLevel="1" x14ac:dyDescent="0.2">
      <c r="A100" s="330" t="s">
        <v>1117</v>
      </c>
      <c r="B100" s="331" t="s">
        <v>176</v>
      </c>
      <c r="C100" s="331" t="s">
        <v>15</v>
      </c>
      <c r="D100" s="331" t="s">
        <v>180</v>
      </c>
      <c r="E100" s="331"/>
      <c r="F100" s="331"/>
      <c r="G100" s="337"/>
      <c r="H100" s="331"/>
      <c r="I100" s="331"/>
      <c r="J100" s="170"/>
      <c r="K100" s="170"/>
      <c r="L100" s="170"/>
      <c r="M100" s="170"/>
      <c r="N100" s="170"/>
      <c r="O100" s="331" t="s">
        <v>1452</v>
      </c>
      <c r="P100" s="334" t="s">
        <v>357</v>
      </c>
      <c r="Q100" s="334" t="s">
        <v>16</v>
      </c>
      <c r="R100" s="331" t="s">
        <v>1382</v>
      </c>
      <c r="S100" s="334" t="s">
        <v>357</v>
      </c>
      <c r="T100" s="334" t="s">
        <v>16</v>
      </c>
      <c r="U100" s="331" t="s">
        <v>1349</v>
      </c>
      <c r="V100" s="334" t="s">
        <v>357</v>
      </c>
      <c r="W100" s="334" t="s">
        <v>16</v>
      </c>
      <c r="X100" s="331" t="s">
        <v>1349</v>
      </c>
      <c r="Y100" s="334" t="s">
        <v>357</v>
      </c>
      <c r="Z100" s="334" t="s">
        <v>16</v>
      </c>
      <c r="AA100" s="331"/>
      <c r="AB100" s="334"/>
      <c r="AC100" s="334" t="s">
        <v>34</v>
      </c>
      <c r="AD100" s="351"/>
      <c r="AE100" s="350"/>
      <c r="AF100" s="350" t="s">
        <v>34</v>
      </c>
      <c r="AG100" s="331"/>
      <c r="AH100" s="334"/>
      <c r="AI100" s="334" t="s">
        <v>34</v>
      </c>
    </row>
    <row r="101" spans="1:35" s="184" customFormat="1" hidden="1" outlineLevel="1" x14ac:dyDescent="0.2">
      <c r="A101" s="330" t="s">
        <v>1118</v>
      </c>
      <c r="B101" s="331" t="s">
        <v>177</v>
      </c>
      <c r="C101" s="331" t="s">
        <v>30</v>
      </c>
      <c r="D101" s="331" t="s">
        <v>180</v>
      </c>
      <c r="E101" s="331"/>
      <c r="F101" s="331"/>
      <c r="G101" s="337"/>
      <c r="H101" s="331"/>
      <c r="I101" s="331"/>
      <c r="J101" s="170"/>
      <c r="K101" s="170"/>
      <c r="L101" s="170"/>
      <c r="M101" s="170"/>
      <c r="N101" s="170"/>
      <c r="O101" s="331" t="s">
        <v>423</v>
      </c>
      <c r="P101" s="334" t="s">
        <v>357</v>
      </c>
      <c r="Q101" s="334" t="s">
        <v>16</v>
      </c>
      <c r="R101" s="331" t="s">
        <v>423</v>
      </c>
      <c r="S101" s="334" t="s">
        <v>357</v>
      </c>
      <c r="T101" s="334" t="s">
        <v>16</v>
      </c>
      <c r="U101" s="331" t="s">
        <v>423</v>
      </c>
      <c r="V101" s="334" t="s">
        <v>357</v>
      </c>
      <c r="W101" s="334" t="s">
        <v>16</v>
      </c>
      <c r="X101" s="331" t="s">
        <v>423</v>
      </c>
      <c r="Y101" s="334" t="s">
        <v>357</v>
      </c>
      <c r="Z101" s="334" t="s">
        <v>16</v>
      </c>
      <c r="AA101" s="331"/>
      <c r="AB101" s="334"/>
      <c r="AC101" s="334" t="s">
        <v>34</v>
      </c>
      <c r="AD101" s="351"/>
      <c r="AE101" s="350"/>
      <c r="AF101" s="350" t="s">
        <v>34</v>
      </c>
      <c r="AG101" s="331"/>
      <c r="AH101" s="334"/>
      <c r="AI101" s="334" t="s">
        <v>34</v>
      </c>
    </row>
    <row r="102" spans="1:35" hidden="1" outlineLevel="1" x14ac:dyDescent="0.2">
      <c r="A102" s="160" t="s">
        <v>1119</v>
      </c>
      <c r="B102" s="163" t="s">
        <v>182</v>
      </c>
      <c r="C102" s="163" t="s">
        <v>15</v>
      </c>
      <c r="D102" s="163" t="s">
        <v>185</v>
      </c>
      <c r="E102" s="163"/>
      <c r="F102" s="163"/>
      <c r="G102" s="180"/>
      <c r="H102" s="163"/>
      <c r="I102" s="163"/>
      <c r="J102" s="170"/>
      <c r="K102" s="170"/>
      <c r="L102" s="170"/>
      <c r="M102" s="170"/>
      <c r="N102" s="170"/>
      <c r="O102" s="163">
        <v>2.42</v>
      </c>
      <c r="P102" s="170" t="s">
        <v>357</v>
      </c>
      <c r="Q102" s="170" t="s">
        <v>16</v>
      </c>
      <c r="R102" s="163" t="s">
        <v>598</v>
      </c>
      <c r="S102" s="170" t="s">
        <v>357</v>
      </c>
      <c r="T102" s="170" t="s">
        <v>16</v>
      </c>
      <c r="U102" s="163">
        <v>2.42</v>
      </c>
      <c r="V102" s="170" t="s">
        <v>357</v>
      </c>
      <c r="W102" s="170" t="s">
        <v>16</v>
      </c>
      <c r="X102" s="163">
        <v>2.42</v>
      </c>
      <c r="Y102" s="170" t="s">
        <v>357</v>
      </c>
      <c r="Z102" s="170" t="s">
        <v>16</v>
      </c>
      <c r="AA102" s="163"/>
      <c r="AB102" s="170"/>
      <c r="AC102" s="170" t="s">
        <v>34</v>
      </c>
      <c r="AD102" s="201"/>
      <c r="AE102" s="199"/>
      <c r="AF102" s="199" t="s">
        <v>34</v>
      </c>
      <c r="AG102" s="163"/>
      <c r="AH102" s="170"/>
      <c r="AI102" s="170" t="s">
        <v>34</v>
      </c>
    </row>
    <row r="103" spans="1:35" s="184" customFormat="1" hidden="1" outlineLevel="1" x14ac:dyDescent="0.2">
      <c r="A103" s="330" t="s">
        <v>1120</v>
      </c>
      <c r="B103" s="331" t="s">
        <v>183</v>
      </c>
      <c r="C103" s="331" t="s">
        <v>15</v>
      </c>
      <c r="D103" s="331" t="s">
        <v>180</v>
      </c>
      <c r="E103" s="331"/>
      <c r="F103" s="331"/>
      <c r="G103" s="337"/>
      <c r="H103" s="331"/>
      <c r="I103" s="331"/>
      <c r="J103" s="170"/>
      <c r="K103" s="170"/>
      <c r="L103" s="170"/>
      <c r="M103" s="170"/>
      <c r="N103" s="170"/>
      <c r="O103" s="331">
        <v>20130421</v>
      </c>
      <c r="P103" s="334" t="s">
        <v>357</v>
      </c>
      <c r="Q103" s="334" t="s">
        <v>16</v>
      </c>
      <c r="R103" s="331" t="s">
        <v>1965</v>
      </c>
      <c r="S103" s="334" t="s">
        <v>357</v>
      </c>
      <c r="T103" s="334" t="s">
        <v>16</v>
      </c>
      <c r="U103" s="331">
        <v>20130421</v>
      </c>
      <c r="V103" s="334" t="s">
        <v>357</v>
      </c>
      <c r="W103" s="334" t="s">
        <v>16</v>
      </c>
      <c r="X103" s="331">
        <v>20130421</v>
      </c>
      <c r="Y103" s="334" t="s">
        <v>357</v>
      </c>
      <c r="Z103" s="334" t="s">
        <v>16</v>
      </c>
      <c r="AA103" s="331"/>
      <c r="AB103" s="334"/>
      <c r="AC103" s="334" t="s">
        <v>34</v>
      </c>
      <c r="AD103" s="351"/>
      <c r="AE103" s="350"/>
      <c r="AF103" s="350" t="s">
        <v>34</v>
      </c>
      <c r="AG103" s="331"/>
      <c r="AH103" s="334"/>
      <c r="AI103" s="334" t="s">
        <v>34</v>
      </c>
    </row>
    <row r="104" spans="1:35" s="184" customFormat="1" hidden="1" outlineLevel="1" x14ac:dyDescent="0.2">
      <c r="A104" s="330" t="s">
        <v>1121</v>
      </c>
      <c r="B104" s="331" t="s">
        <v>184</v>
      </c>
      <c r="C104" s="331" t="s">
        <v>15</v>
      </c>
      <c r="D104" s="331" t="s">
        <v>180</v>
      </c>
      <c r="E104" s="331"/>
      <c r="F104" s="331"/>
      <c r="G104" s="337"/>
      <c r="H104" s="331"/>
      <c r="I104" s="331"/>
      <c r="J104" s="170"/>
      <c r="K104" s="170"/>
      <c r="L104" s="170"/>
      <c r="M104" s="170"/>
      <c r="N104" s="170"/>
      <c r="O104" s="331" t="s">
        <v>1452</v>
      </c>
      <c r="P104" s="334" t="s">
        <v>357</v>
      </c>
      <c r="Q104" s="334" t="s">
        <v>16</v>
      </c>
      <c r="R104" s="331" t="s">
        <v>1382</v>
      </c>
      <c r="S104" s="334" t="s">
        <v>357</v>
      </c>
      <c r="T104" s="334" t="s">
        <v>16</v>
      </c>
      <c r="U104" s="331" t="s">
        <v>1349</v>
      </c>
      <c r="V104" s="334" t="s">
        <v>357</v>
      </c>
      <c r="W104" s="334" t="s">
        <v>16</v>
      </c>
      <c r="X104" s="331" t="s">
        <v>1349</v>
      </c>
      <c r="Y104" s="334" t="s">
        <v>357</v>
      </c>
      <c r="Z104" s="334" t="s">
        <v>16</v>
      </c>
      <c r="AA104" s="334"/>
      <c r="AB104" s="334"/>
      <c r="AC104" s="334" t="s">
        <v>34</v>
      </c>
      <c r="AD104" s="350"/>
      <c r="AE104" s="350"/>
      <c r="AF104" s="350" t="s">
        <v>34</v>
      </c>
      <c r="AG104" s="334"/>
      <c r="AH104" s="334"/>
      <c r="AI104" s="334" t="s">
        <v>34</v>
      </c>
    </row>
    <row r="105" spans="1:35" collapsed="1" x14ac:dyDescent="0.2">
      <c r="A105" s="162" t="s">
        <v>1122</v>
      </c>
      <c r="B105" s="162" t="s">
        <v>346</v>
      </c>
      <c r="C105" s="162" t="s">
        <v>2806</v>
      </c>
      <c r="D105" s="178" t="s">
        <v>16</v>
      </c>
      <c r="E105" s="162"/>
      <c r="F105" s="162" t="s">
        <v>71</v>
      </c>
      <c r="G105" s="162"/>
      <c r="H105" s="162"/>
      <c r="I105" s="178">
        <v>9999</v>
      </c>
      <c r="J105" s="162"/>
      <c r="K105" s="162"/>
      <c r="L105" s="162"/>
      <c r="M105" s="162"/>
      <c r="N105" s="162"/>
      <c r="O105" s="162"/>
      <c r="P105" s="161"/>
      <c r="Q105" s="161"/>
      <c r="R105" s="162" t="s">
        <v>622</v>
      </c>
      <c r="S105" s="161"/>
      <c r="T105" s="161"/>
      <c r="U105" s="162"/>
      <c r="V105" s="161"/>
      <c r="W105" s="161"/>
      <c r="X105" s="162"/>
      <c r="Y105" s="161"/>
      <c r="Z105" s="161"/>
      <c r="AA105" s="162"/>
      <c r="AB105" s="161"/>
      <c r="AC105" s="161"/>
      <c r="AD105" s="199"/>
      <c r="AE105" s="201"/>
      <c r="AF105" s="201" t="s">
        <v>34</v>
      </c>
      <c r="AG105" s="162"/>
      <c r="AH105" s="161"/>
      <c r="AI105" s="161" t="s">
        <v>34</v>
      </c>
    </row>
    <row r="106" spans="1:35" ht="15.75" hidden="1" outlineLevel="1" x14ac:dyDescent="0.25">
      <c r="A106" s="160" t="s">
        <v>1123</v>
      </c>
      <c r="B106" s="163" t="s">
        <v>169</v>
      </c>
      <c r="C106" s="163" t="s">
        <v>15</v>
      </c>
      <c r="D106" s="163" t="s">
        <v>16</v>
      </c>
      <c r="E106" s="163"/>
      <c r="F106" s="163"/>
      <c r="G106" s="163"/>
      <c r="H106" s="163"/>
      <c r="I106" s="163"/>
      <c r="J106" s="170"/>
      <c r="K106" s="170"/>
      <c r="L106" s="170"/>
      <c r="M106" s="170"/>
      <c r="N106" s="170"/>
      <c r="O106" s="204" t="s">
        <v>1453</v>
      </c>
      <c r="P106" s="170" t="s">
        <v>357</v>
      </c>
      <c r="Q106" s="170" t="s">
        <v>16</v>
      </c>
      <c r="R106" s="205" t="s">
        <v>2477</v>
      </c>
      <c r="S106" s="170" t="s">
        <v>357</v>
      </c>
      <c r="T106" s="170" t="s">
        <v>16</v>
      </c>
      <c r="U106" s="205" t="s">
        <v>1350</v>
      </c>
      <c r="V106" s="170" t="s">
        <v>357</v>
      </c>
      <c r="W106" s="170" t="s">
        <v>16</v>
      </c>
      <c r="X106" s="205" t="s">
        <v>1350</v>
      </c>
      <c r="Y106" s="170" t="s">
        <v>357</v>
      </c>
      <c r="Z106" s="170" t="s">
        <v>16</v>
      </c>
      <c r="AA106" s="163"/>
      <c r="AB106" s="170"/>
      <c r="AC106" s="170" t="s">
        <v>34</v>
      </c>
      <c r="AD106" s="201"/>
      <c r="AE106" s="199"/>
      <c r="AF106" s="199" t="s">
        <v>34</v>
      </c>
      <c r="AG106" s="163"/>
      <c r="AH106" s="170"/>
      <c r="AI106" s="170" t="s">
        <v>34</v>
      </c>
    </row>
    <row r="107" spans="1:35" ht="15" hidden="1" outlineLevel="1" x14ac:dyDescent="0.25">
      <c r="A107" s="160" t="s">
        <v>1124</v>
      </c>
      <c r="B107" s="163" t="s">
        <v>170</v>
      </c>
      <c r="C107" s="163" t="s">
        <v>15</v>
      </c>
      <c r="D107" s="163" t="s">
        <v>16</v>
      </c>
      <c r="E107" s="163"/>
      <c r="F107" s="163"/>
      <c r="G107" s="163"/>
      <c r="H107" s="163"/>
      <c r="I107" s="163"/>
      <c r="J107" s="170"/>
      <c r="K107" s="170"/>
      <c r="L107" s="170"/>
      <c r="M107" s="170"/>
      <c r="N107" s="170"/>
      <c r="O107" s="204" t="s">
        <v>1454</v>
      </c>
      <c r="P107" s="170" t="s">
        <v>357</v>
      </c>
      <c r="Q107" s="170" t="s">
        <v>16</v>
      </c>
      <c r="R107" s="163" t="s">
        <v>2467</v>
      </c>
      <c r="S107" s="170" t="s">
        <v>357</v>
      </c>
      <c r="T107" s="170" t="s">
        <v>16</v>
      </c>
      <c r="U107" s="163" t="s">
        <v>1995</v>
      </c>
      <c r="V107" s="170" t="s">
        <v>357</v>
      </c>
      <c r="W107" s="170" t="s">
        <v>16</v>
      </c>
      <c r="X107" s="163" t="s">
        <v>1995</v>
      </c>
      <c r="Y107" s="170" t="s">
        <v>357</v>
      </c>
      <c r="Z107" s="170" t="s">
        <v>16</v>
      </c>
      <c r="AA107" s="163"/>
      <c r="AB107" s="170"/>
      <c r="AC107" s="170" t="s">
        <v>34</v>
      </c>
      <c r="AD107" s="201"/>
      <c r="AE107" s="199"/>
      <c r="AF107" s="199" t="s">
        <v>34</v>
      </c>
      <c r="AG107" s="163"/>
      <c r="AH107" s="170"/>
      <c r="AI107" s="170" t="s">
        <v>34</v>
      </c>
    </row>
    <row r="108" spans="1:35" ht="15" hidden="1" outlineLevel="1" x14ac:dyDescent="0.25">
      <c r="A108" s="160" t="s">
        <v>1125</v>
      </c>
      <c r="B108" s="163" t="s">
        <v>172</v>
      </c>
      <c r="C108" s="163" t="s">
        <v>30</v>
      </c>
      <c r="D108" s="163" t="s">
        <v>16</v>
      </c>
      <c r="E108" s="163"/>
      <c r="F108" s="163"/>
      <c r="G108" s="163"/>
      <c r="H108" s="163"/>
      <c r="I108" s="163" t="s">
        <v>174</v>
      </c>
      <c r="J108" s="170"/>
      <c r="K108" s="170"/>
      <c r="L108" s="170"/>
      <c r="M108" s="170"/>
      <c r="N108" s="170"/>
      <c r="O108" s="204" t="s">
        <v>406</v>
      </c>
      <c r="P108" s="170" t="s">
        <v>357</v>
      </c>
      <c r="Q108" s="170" t="s">
        <v>16</v>
      </c>
      <c r="R108" s="163" t="s">
        <v>406</v>
      </c>
      <c r="S108" s="170" t="s">
        <v>357</v>
      </c>
      <c r="T108" s="170" t="s">
        <v>16</v>
      </c>
      <c r="U108" s="163" t="s">
        <v>406</v>
      </c>
      <c r="V108" s="170" t="s">
        <v>357</v>
      </c>
      <c r="W108" s="170" t="s">
        <v>16</v>
      </c>
      <c r="X108" s="163" t="s">
        <v>406</v>
      </c>
      <c r="Y108" s="170" t="s">
        <v>357</v>
      </c>
      <c r="Z108" s="170" t="s">
        <v>16</v>
      </c>
      <c r="AA108" s="163"/>
      <c r="AB108" s="170"/>
      <c r="AC108" s="170" t="s">
        <v>34</v>
      </c>
      <c r="AD108" s="201"/>
      <c r="AE108" s="199"/>
      <c r="AF108" s="199" t="s">
        <v>34</v>
      </c>
      <c r="AG108" s="163"/>
      <c r="AH108" s="170"/>
      <c r="AI108" s="170" t="s">
        <v>34</v>
      </c>
    </row>
    <row r="109" spans="1:35" s="184" customFormat="1" hidden="1" outlineLevel="1" x14ac:dyDescent="0.2">
      <c r="A109" s="330" t="s">
        <v>1126</v>
      </c>
      <c r="B109" s="331" t="s">
        <v>175</v>
      </c>
      <c r="C109" s="331" t="s">
        <v>15</v>
      </c>
      <c r="D109" s="331" t="s">
        <v>180</v>
      </c>
      <c r="E109" s="331"/>
      <c r="F109" s="331"/>
      <c r="G109" s="337"/>
      <c r="H109" s="331"/>
      <c r="I109" s="331"/>
      <c r="J109" s="170"/>
      <c r="K109" s="170"/>
      <c r="L109" s="170"/>
      <c r="M109" s="170"/>
      <c r="N109" s="170"/>
      <c r="O109" s="331">
        <v>220</v>
      </c>
      <c r="P109" s="334" t="s">
        <v>357</v>
      </c>
      <c r="Q109" s="334" t="s">
        <v>16</v>
      </c>
      <c r="R109" s="331" t="s">
        <v>1975</v>
      </c>
      <c r="S109" s="334" t="s">
        <v>357</v>
      </c>
      <c r="T109" s="334" t="s">
        <v>16</v>
      </c>
      <c r="U109" s="331">
        <v>122</v>
      </c>
      <c r="V109" s="334" t="s">
        <v>357</v>
      </c>
      <c r="W109" s="334" t="s">
        <v>16</v>
      </c>
      <c r="X109" s="331">
        <v>122</v>
      </c>
      <c r="Y109" s="334" t="s">
        <v>357</v>
      </c>
      <c r="Z109" s="334" t="s">
        <v>16</v>
      </c>
      <c r="AA109" s="331"/>
      <c r="AB109" s="334"/>
      <c r="AC109" s="334" t="s">
        <v>34</v>
      </c>
      <c r="AD109" s="351"/>
      <c r="AE109" s="350"/>
      <c r="AF109" s="350" t="s">
        <v>34</v>
      </c>
      <c r="AG109" s="331"/>
      <c r="AH109" s="334"/>
      <c r="AI109" s="334" t="s">
        <v>34</v>
      </c>
    </row>
    <row r="110" spans="1:35" s="184" customFormat="1" hidden="1" outlineLevel="1" x14ac:dyDescent="0.2">
      <c r="A110" s="330" t="s">
        <v>1127</v>
      </c>
      <c r="B110" s="331" t="s">
        <v>176</v>
      </c>
      <c r="C110" s="331" t="s">
        <v>15</v>
      </c>
      <c r="D110" s="331" t="s">
        <v>180</v>
      </c>
      <c r="E110" s="331"/>
      <c r="F110" s="331"/>
      <c r="G110" s="337"/>
      <c r="H110" s="331"/>
      <c r="I110" s="331"/>
      <c r="J110" s="170"/>
      <c r="K110" s="170"/>
      <c r="L110" s="170"/>
      <c r="M110" s="170"/>
      <c r="N110" s="170"/>
      <c r="O110" s="331" t="s">
        <v>1455</v>
      </c>
      <c r="P110" s="334" t="s">
        <v>357</v>
      </c>
      <c r="Q110" s="334" t="s">
        <v>16</v>
      </c>
      <c r="R110" s="331" t="s">
        <v>1383</v>
      </c>
      <c r="S110" s="334" t="s">
        <v>357</v>
      </c>
      <c r="T110" s="334" t="s">
        <v>16</v>
      </c>
      <c r="U110" s="331" t="s">
        <v>1351</v>
      </c>
      <c r="V110" s="334" t="s">
        <v>357</v>
      </c>
      <c r="W110" s="334" t="s">
        <v>16</v>
      </c>
      <c r="X110" s="331" t="s">
        <v>1351</v>
      </c>
      <c r="Y110" s="334" t="s">
        <v>357</v>
      </c>
      <c r="Z110" s="334" t="s">
        <v>16</v>
      </c>
      <c r="AA110" s="331"/>
      <c r="AB110" s="334"/>
      <c r="AC110" s="334" t="s">
        <v>34</v>
      </c>
      <c r="AD110" s="351"/>
      <c r="AE110" s="350"/>
      <c r="AF110" s="350" t="s">
        <v>34</v>
      </c>
      <c r="AG110" s="331"/>
      <c r="AH110" s="334"/>
      <c r="AI110" s="334" t="s">
        <v>34</v>
      </c>
    </row>
    <row r="111" spans="1:35" s="184" customFormat="1" hidden="1" outlineLevel="1" x14ac:dyDescent="0.2">
      <c r="A111" s="330" t="s">
        <v>1128</v>
      </c>
      <c r="B111" s="331" t="s">
        <v>177</v>
      </c>
      <c r="C111" s="331" t="s">
        <v>30</v>
      </c>
      <c r="D111" s="331" t="s">
        <v>180</v>
      </c>
      <c r="E111" s="331"/>
      <c r="F111" s="331"/>
      <c r="G111" s="337"/>
      <c r="H111" s="331"/>
      <c r="I111" s="331"/>
      <c r="J111" s="170"/>
      <c r="K111" s="170"/>
      <c r="L111" s="170"/>
      <c r="M111" s="170"/>
      <c r="N111" s="170"/>
      <c r="O111" s="331" t="s">
        <v>423</v>
      </c>
      <c r="P111" s="334" t="s">
        <v>357</v>
      </c>
      <c r="Q111" s="334" t="s">
        <v>16</v>
      </c>
      <c r="R111" s="331" t="s">
        <v>423</v>
      </c>
      <c r="S111" s="334" t="s">
        <v>357</v>
      </c>
      <c r="T111" s="334" t="s">
        <v>16</v>
      </c>
      <c r="U111" s="331" t="s">
        <v>423</v>
      </c>
      <c r="V111" s="334" t="s">
        <v>357</v>
      </c>
      <c r="W111" s="334" t="s">
        <v>16</v>
      </c>
      <c r="X111" s="331" t="s">
        <v>423</v>
      </c>
      <c r="Y111" s="334" t="s">
        <v>357</v>
      </c>
      <c r="Z111" s="334" t="s">
        <v>16</v>
      </c>
      <c r="AA111" s="331"/>
      <c r="AB111" s="334"/>
      <c r="AC111" s="334" t="s">
        <v>34</v>
      </c>
      <c r="AD111" s="351"/>
      <c r="AE111" s="350"/>
      <c r="AF111" s="350" t="s">
        <v>34</v>
      </c>
      <c r="AG111" s="331"/>
      <c r="AH111" s="334"/>
      <c r="AI111" s="334" t="s">
        <v>34</v>
      </c>
    </row>
    <row r="112" spans="1:35" hidden="1" outlineLevel="1" x14ac:dyDescent="0.2">
      <c r="A112" s="160" t="s">
        <v>1129</v>
      </c>
      <c r="B112" s="163" t="s">
        <v>182</v>
      </c>
      <c r="C112" s="163" t="s">
        <v>15</v>
      </c>
      <c r="D112" s="163" t="s">
        <v>185</v>
      </c>
      <c r="E112" s="163"/>
      <c r="F112" s="163"/>
      <c r="G112" s="180"/>
      <c r="H112" s="163"/>
      <c r="I112" s="163"/>
      <c r="J112" s="170"/>
      <c r="K112" s="170"/>
      <c r="L112" s="170"/>
      <c r="M112" s="170"/>
      <c r="N112" s="170"/>
      <c r="O112" s="163">
        <v>2.42</v>
      </c>
      <c r="P112" s="170" t="s">
        <v>357</v>
      </c>
      <c r="Q112" s="170" t="s">
        <v>16</v>
      </c>
      <c r="R112" s="163" t="s">
        <v>598</v>
      </c>
      <c r="S112" s="170" t="s">
        <v>357</v>
      </c>
      <c r="T112" s="170" t="s">
        <v>16</v>
      </c>
      <c r="U112" s="163">
        <v>2.42</v>
      </c>
      <c r="V112" s="170" t="s">
        <v>357</v>
      </c>
      <c r="W112" s="170" t="s">
        <v>16</v>
      </c>
      <c r="X112" s="163">
        <v>2.42</v>
      </c>
      <c r="Y112" s="170" t="s">
        <v>357</v>
      </c>
      <c r="Z112" s="170" t="s">
        <v>16</v>
      </c>
      <c r="AA112" s="163"/>
      <c r="AB112" s="170"/>
      <c r="AC112" s="170" t="s">
        <v>34</v>
      </c>
      <c r="AD112" s="201"/>
      <c r="AE112" s="199"/>
      <c r="AF112" s="199" t="s">
        <v>34</v>
      </c>
      <c r="AG112" s="163"/>
      <c r="AH112" s="170"/>
      <c r="AI112" s="170" t="s">
        <v>34</v>
      </c>
    </row>
    <row r="113" spans="1:35" s="184" customFormat="1" hidden="1" outlineLevel="1" x14ac:dyDescent="0.2">
      <c r="A113" s="330" t="s">
        <v>1130</v>
      </c>
      <c r="B113" s="331" t="s">
        <v>183</v>
      </c>
      <c r="C113" s="331" t="s">
        <v>15</v>
      </c>
      <c r="D113" s="331" t="s">
        <v>180</v>
      </c>
      <c r="E113" s="331"/>
      <c r="F113" s="331"/>
      <c r="G113" s="337"/>
      <c r="H113" s="331"/>
      <c r="I113" s="331"/>
      <c r="J113" s="170"/>
      <c r="K113" s="170"/>
      <c r="L113" s="170"/>
      <c r="M113" s="170"/>
      <c r="N113" s="170"/>
      <c r="O113" s="331">
        <v>20130421</v>
      </c>
      <c r="P113" s="334" t="s">
        <v>357</v>
      </c>
      <c r="Q113" s="334" t="s">
        <v>16</v>
      </c>
      <c r="R113" s="331" t="s">
        <v>1965</v>
      </c>
      <c r="S113" s="334" t="s">
        <v>357</v>
      </c>
      <c r="T113" s="334" t="s">
        <v>16</v>
      </c>
      <c r="U113" s="331">
        <v>20130421</v>
      </c>
      <c r="V113" s="334" t="s">
        <v>357</v>
      </c>
      <c r="W113" s="334" t="s">
        <v>16</v>
      </c>
      <c r="X113" s="331">
        <v>20130421</v>
      </c>
      <c r="Y113" s="334" t="s">
        <v>357</v>
      </c>
      <c r="Z113" s="334" t="s">
        <v>16</v>
      </c>
      <c r="AA113" s="331"/>
      <c r="AB113" s="334"/>
      <c r="AC113" s="334" t="s">
        <v>34</v>
      </c>
      <c r="AD113" s="351"/>
      <c r="AE113" s="350"/>
      <c r="AF113" s="350" t="s">
        <v>34</v>
      </c>
      <c r="AG113" s="331"/>
      <c r="AH113" s="334"/>
      <c r="AI113" s="334" t="s">
        <v>34</v>
      </c>
    </row>
    <row r="114" spans="1:35" s="184" customFormat="1" hidden="1" outlineLevel="1" x14ac:dyDescent="0.2">
      <c r="A114" s="330" t="s">
        <v>1131</v>
      </c>
      <c r="B114" s="331" t="s">
        <v>184</v>
      </c>
      <c r="C114" s="331" t="s">
        <v>15</v>
      </c>
      <c r="D114" s="331" t="s">
        <v>180</v>
      </c>
      <c r="E114" s="331"/>
      <c r="F114" s="331"/>
      <c r="G114" s="337"/>
      <c r="H114" s="331"/>
      <c r="I114" s="331"/>
      <c r="J114" s="170"/>
      <c r="K114" s="170"/>
      <c r="L114" s="170"/>
      <c r="M114" s="170"/>
      <c r="N114" s="170"/>
      <c r="O114" s="331" t="s">
        <v>1455</v>
      </c>
      <c r="P114" s="334" t="s">
        <v>357</v>
      </c>
      <c r="Q114" s="334" t="s">
        <v>16</v>
      </c>
      <c r="R114" s="331" t="s">
        <v>1383</v>
      </c>
      <c r="S114" s="334" t="s">
        <v>357</v>
      </c>
      <c r="T114" s="334" t="s">
        <v>16</v>
      </c>
      <c r="U114" s="331" t="s">
        <v>1351</v>
      </c>
      <c r="V114" s="334" t="s">
        <v>357</v>
      </c>
      <c r="W114" s="334" t="s">
        <v>16</v>
      </c>
      <c r="X114" s="331" t="s">
        <v>1351</v>
      </c>
      <c r="Y114" s="334" t="s">
        <v>357</v>
      </c>
      <c r="Z114" s="334" t="s">
        <v>16</v>
      </c>
      <c r="AA114" s="334"/>
      <c r="AB114" s="334"/>
      <c r="AC114" s="334" t="s">
        <v>34</v>
      </c>
      <c r="AD114" s="350"/>
      <c r="AE114" s="350"/>
      <c r="AF114" s="350" t="s">
        <v>34</v>
      </c>
      <c r="AG114" s="334"/>
      <c r="AH114" s="334"/>
      <c r="AI114" s="334" t="s">
        <v>34</v>
      </c>
    </row>
    <row r="115" spans="1:35" collapsed="1" x14ac:dyDescent="0.2">
      <c r="A115" s="162" t="s">
        <v>1132</v>
      </c>
      <c r="B115" s="162" t="s">
        <v>346</v>
      </c>
      <c r="C115" s="162" t="s">
        <v>2806</v>
      </c>
      <c r="D115" s="178" t="s">
        <v>16</v>
      </c>
      <c r="E115" s="162"/>
      <c r="F115" s="162" t="s">
        <v>71</v>
      </c>
      <c r="G115" s="162"/>
      <c r="H115" s="162"/>
      <c r="I115" s="178">
        <v>9999</v>
      </c>
      <c r="J115" s="162"/>
      <c r="K115" s="162"/>
      <c r="L115" s="162"/>
      <c r="M115" s="162"/>
      <c r="N115" s="162"/>
      <c r="O115" s="162"/>
      <c r="P115" s="161"/>
      <c r="Q115" s="161"/>
      <c r="R115" s="162" t="s">
        <v>622</v>
      </c>
      <c r="S115" s="161"/>
      <c r="T115" s="161"/>
      <c r="U115" s="162"/>
      <c r="V115" s="161"/>
      <c r="W115" s="161"/>
      <c r="X115" s="162"/>
      <c r="Y115" s="161"/>
      <c r="Z115" s="161"/>
      <c r="AA115" s="162"/>
      <c r="AB115" s="161"/>
      <c r="AC115" s="161"/>
      <c r="AD115" s="199"/>
      <c r="AE115" s="201"/>
      <c r="AF115" s="201" t="s">
        <v>34</v>
      </c>
      <c r="AG115" s="162"/>
      <c r="AH115" s="161"/>
      <c r="AI115" s="161" t="s">
        <v>34</v>
      </c>
    </row>
    <row r="116" spans="1:35" ht="15.75" hidden="1" outlineLevel="1" x14ac:dyDescent="0.25">
      <c r="A116" s="160" t="s">
        <v>1133</v>
      </c>
      <c r="B116" s="163" t="s">
        <v>169</v>
      </c>
      <c r="C116" s="163" t="s">
        <v>15</v>
      </c>
      <c r="D116" s="163" t="s">
        <v>16</v>
      </c>
      <c r="E116" s="163"/>
      <c r="F116" s="163"/>
      <c r="G116" s="163"/>
      <c r="H116" s="163"/>
      <c r="I116" s="163"/>
      <c r="J116" s="170"/>
      <c r="K116" s="170"/>
      <c r="L116" s="170"/>
      <c r="M116" s="170"/>
      <c r="N116" s="170"/>
      <c r="O116" s="205" t="s">
        <v>1456</v>
      </c>
      <c r="P116" s="170" t="s">
        <v>357</v>
      </c>
      <c r="Q116" s="170" t="s">
        <v>16</v>
      </c>
      <c r="R116" s="205" t="s">
        <v>2478</v>
      </c>
      <c r="S116" s="170" t="s">
        <v>357</v>
      </c>
      <c r="T116" s="170" t="s">
        <v>16</v>
      </c>
      <c r="U116" s="205" t="s">
        <v>1352</v>
      </c>
      <c r="V116" s="170" t="s">
        <v>357</v>
      </c>
      <c r="W116" s="170" t="s">
        <v>16</v>
      </c>
      <c r="X116" s="205" t="s">
        <v>1352</v>
      </c>
      <c r="Y116" s="170" t="s">
        <v>357</v>
      </c>
      <c r="Z116" s="170" t="s">
        <v>16</v>
      </c>
      <c r="AA116" s="163"/>
      <c r="AB116" s="170"/>
      <c r="AC116" s="170" t="s">
        <v>34</v>
      </c>
      <c r="AD116" s="201"/>
      <c r="AE116" s="199"/>
      <c r="AF116" s="199" t="s">
        <v>34</v>
      </c>
      <c r="AG116" s="163"/>
      <c r="AH116" s="170"/>
      <c r="AI116" s="170" t="s">
        <v>34</v>
      </c>
    </row>
    <row r="117" spans="1:35" ht="25.5" hidden="1" outlineLevel="1" x14ac:dyDescent="0.2">
      <c r="A117" s="160" t="s">
        <v>1134</v>
      </c>
      <c r="B117" s="163" t="s">
        <v>170</v>
      </c>
      <c r="C117" s="163" t="s">
        <v>15</v>
      </c>
      <c r="D117" s="163" t="s">
        <v>16</v>
      </c>
      <c r="E117" s="163"/>
      <c r="F117" s="163"/>
      <c r="G117" s="163"/>
      <c r="H117" s="163"/>
      <c r="I117" s="163"/>
      <c r="J117" s="170"/>
      <c r="K117" s="170"/>
      <c r="L117" s="170"/>
      <c r="M117" s="170"/>
      <c r="N117" s="170"/>
      <c r="O117" s="163" t="s">
        <v>1457</v>
      </c>
      <c r="P117" s="170" t="s">
        <v>357</v>
      </c>
      <c r="Q117" s="170" t="s">
        <v>16</v>
      </c>
      <c r="R117" s="163" t="s">
        <v>2468</v>
      </c>
      <c r="S117" s="170" t="s">
        <v>357</v>
      </c>
      <c r="T117" s="170" t="s">
        <v>16</v>
      </c>
      <c r="U117" s="163" t="s">
        <v>1996</v>
      </c>
      <c r="V117" s="170" t="s">
        <v>357</v>
      </c>
      <c r="W117" s="170" t="s">
        <v>16</v>
      </c>
      <c r="X117" s="163" t="s">
        <v>1996</v>
      </c>
      <c r="Y117" s="170" t="s">
        <v>357</v>
      </c>
      <c r="Z117" s="170" t="s">
        <v>16</v>
      </c>
      <c r="AA117" s="163"/>
      <c r="AB117" s="170"/>
      <c r="AC117" s="170" t="s">
        <v>34</v>
      </c>
      <c r="AD117" s="201"/>
      <c r="AE117" s="199"/>
      <c r="AF117" s="199" t="s">
        <v>34</v>
      </c>
      <c r="AG117" s="163"/>
      <c r="AH117" s="170"/>
      <c r="AI117" s="170" t="s">
        <v>34</v>
      </c>
    </row>
    <row r="118" spans="1:35" hidden="1" outlineLevel="1" x14ac:dyDescent="0.2">
      <c r="A118" s="160" t="s">
        <v>1135</v>
      </c>
      <c r="B118" s="163" t="s">
        <v>172</v>
      </c>
      <c r="C118" s="163" t="s">
        <v>30</v>
      </c>
      <c r="D118" s="163" t="s">
        <v>16</v>
      </c>
      <c r="E118" s="163"/>
      <c r="F118" s="163"/>
      <c r="G118" s="163"/>
      <c r="H118" s="163"/>
      <c r="I118" s="163" t="s">
        <v>174</v>
      </c>
      <c r="J118" s="170"/>
      <c r="K118" s="170"/>
      <c r="L118" s="170"/>
      <c r="M118" s="170"/>
      <c r="N118" s="170"/>
      <c r="O118" s="163" t="s">
        <v>406</v>
      </c>
      <c r="P118" s="170" t="s">
        <v>357</v>
      </c>
      <c r="Q118" s="170" t="s">
        <v>16</v>
      </c>
      <c r="R118" s="163" t="s">
        <v>406</v>
      </c>
      <c r="S118" s="170" t="s">
        <v>357</v>
      </c>
      <c r="T118" s="170" t="s">
        <v>16</v>
      </c>
      <c r="U118" s="163" t="s">
        <v>406</v>
      </c>
      <c r="V118" s="170" t="s">
        <v>357</v>
      </c>
      <c r="W118" s="170" t="s">
        <v>16</v>
      </c>
      <c r="X118" s="163" t="s">
        <v>406</v>
      </c>
      <c r="Y118" s="170" t="s">
        <v>357</v>
      </c>
      <c r="Z118" s="170" t="s">
        <v>16</v>
      </c>
      <c r="AA118" s="163"/>
      <c r="AB118" s="170"/>
      <c r="AC118" s="170" t="s">
        <v>34</v>
      </c>
      <c r="AD118" s="201"/>
      <c r="AE118" s="199"/>
      <c r="AF118" s="199" t="s">
        <v>34</v>
      </c>
      <c r="AG118" s="163"/>
      <c r="AH118" s="170"/>
      <c r="AI118" s="170" t="s">
        <v>34</v>
      </c>
    </row>
    <row r="119" spans="1:35" s="184" customFormat="1" hidden="1" outlineLevel="1" x14ac:dyDescent="0.2">
      <c r="A119" s="330" t="s">
        <v>1136</v>
      </c>
      <c r="B119" s="331" t="s">
        <v>175</v>
      </c>
      <c r="C119" s="331" t="s">
        <v>15</v>
      </c>
      <c r="D119" s="331" t="s">
        <v>180</v>
      </c>
      <c r="E119" s="331"/>
      <c r="F119" s="331"/>
      <c r="G119" s="337"/>
      <c r="H119" s="331"/>
      <c r="I119" s="331"/>
      <c r="J119" s="170"/>
      <c r="K119" s="170"/>
      <c r="L119" s="170"/>
      <c r="M119" s="170"/>
      <c r="N119" s="170"/>
      <c r="O119" s="331">
        <v>222</v>
      </c>
      <c r="P119" s="334" t="s">
        <v>357</v>
      </c>
      <c r="Q119" s="334" t="s">
        <v>16</v>
      </c>
      <c r="R119" s="331" t="s">
        <v>1976</v>
      </c>
      <c r="S119" s="334" t="s">
        <v>357</v>
      </c>
      <c r="T119" s="334" t="s">
        <v>16</v>
      </c>
      <c r="U119" s="331">
        <v>124</v>
      </c>
      <c r="V119" s="334" t="s">
        <v>357</v>
      </c>
      <c r="W119" s="334" t="s">
        <v>16</v>
      </c>
      <c r="X119" s="331">
        <v>124</v>
      </c>
      <c r="Y119" s="334" t="s">
        <v>357</v>
      </c>
      <c r="Z119" s="334" t="s">
        <v>16</v>
      </c>
      <c r="AA119" s="331"/>
      <c r="AB119" s="334"/>
      <c r="AC119" s="334" t="s">
        <v>34</v>
      </c>
      <c r="AD119" s="351"/>
      <c r="AE119" s="350"/>
      <c r="AF119" s="350" t="s">
        <v>34</v>
      </c>
      <c r="AG119" s="331"/>
      <c r="AH119" s="334"/>
      <c r="AI119" s="334" t="s">
        <v>34</v>
      </c>
    </row>
    <row r="120" spans="1:35" s="184" customFormat="1" hidden="1" outlineLevel="1" x14ac:dyDescent="0.2">
      <c r="A120" s="330" t="s">
        <v>1137</v>
      </c>
      <c r="B120" s="331" t="s">
        <v>176</v>
      </c>
      <c r="C120" s="331" t="s">
        <v>15</v>
      </c>
      <c r="D120" s="331" t="s">
        <v>180</v>
      </c>
      <c r="E120" s="331"/>
      <c r="F120" s="331"/>
      <c r="G120" s="337"/>
      <c r="H120" s="331"/>
      <c r="I120" s="331"/>
      <c r="J120" s="170"/>
      <c r="K120" s="170"/>
      <c r="L120" s="170"/>
      <c r="M120" s="170"/>
      <c r="N120" s="170"/>
      <c r="O120" s="331" t="s">
        <v>1458</v>
      </c>
      <c r="P120" s="334" t="s">
        <v>357</v>
      </c>
      <c r="Q120" s="334" t="s">
        <v>16</v>
      </c>
      <c r="R120" s="331" t="s">
        <v>1384</v>
      </c>
      <c r="S120" s="334" t="s">
        <v>357</v>
      </c>
      <c r="T120" s="334" t="s">
        <v>16</v>
      </c>
      <c r="U120" s="331" t="s">
        <v>1353</v>
      </c>
      <c r="V120" s="334" t="s">
        <v>357</v>
      </c>
      <c r="W120" s="334" t="s">
        <v>16</v>
      </c>
      <c r="X120" s="331" t="s">
        <v>1353</v>
      </c>
      <c r="Y120" s="334" t="s">
        <v>357</v>
      </c>
      <c r="Z120" s="334" t="s">
        <v>16</v>
      </c>
      <c r="AA120" s="331"/>
      <c r="AB120" s="334"/>
      <c r="AC120" s="334" t="s">
        <v>34</v>
      </c>
      <c r="AD120" s="351"/>
      <c r="AE120" s="350"/>
      <c r="AF120" s="350" t="s">
        <v>34</v>
      </c>
      <c r="AG120" s="331"/>
      <c r="AH120" s="334"/>
      <c r="AI120" s="334" t="s">
        <v>34</v>
      </c>
    </row>
    <row r="121" spans="1:35" s="184" customFormat="1" hidden="1" outlineLevel="1" x14ac:dyDescent="0.2">
      <c r="A121" s="330" t="s">
        <v>1138</v>
      </c>
      <c r="B121" s="331" t="s">
        <v>177</v>
      </c>
      <c r="C121" s="331" t="s">
        <v>30</v>
      </c>
      <c r="D121" s="331" t="s">
        <v>180</v>
      </c>
      <c r="E121" s="331"/>
      <c r="F121" s="331"/>
      <c r="G121" s="337"/>
      <c r="H121" s="331"/>
      <c r="I121" s="331"/>
      <c r="J121" s="170"/>
      <c r="K121" s="170"/>
      <c r="L121" s="170"/>
      <c r="M121" s="170"/>
      <c r="N121" s="170"/>
      <c r="O121" s="331" t="s">
        <v>423</v>
      </c>
      <c r="P121" s="334" t="s">
        <v>357</v>
      </c>
      <c r="Q121" s="334" t="s">
        <v>16</v>
      </c>
      <c r="R121" s="331" t="s">
        <v>423</v>
      </c>
      <c r="S121" s="334" t="s">
        <v>357</v>
      </c>
      <c r="T121" s="334" t="s">
        <v>16</v>
      </c>
      <c r="U121" s="331" t="s">
        <v>423</v>
      </c>
      <c r="V121" s="334" t="s">
        <v>357</v>
      </c>
      <c r="W121" s="334" t="s">
        <v>16</v>
      </c>
      <c r="X121" s="331" t="s">
        <v>423</v>
      </c>
      <c r="Y121" s="334" t="s">
        <v>357</v>
      </c>
      <c r="Z121" s="334" t="s">
        <v>16</v>
      </c>
      <c r="AA121" s="331"/>
      <c r="AB121" s="334"/>
      <c r="AC121" s="334" t="s">
        <v>34</v>
      </c>
      <c r="AD121" s="351"/>
      <c r="AE121" s="350"/>
      <c r="AF121" s="350" t="s">
        <v>34</v>
      </c>
      <c r="AG121" s="331"/>
      <c r="AH121" s="334"/>
      <c r="AI121" s="334" t="s">
        <v>34</v>
      </c>
    </row>
    <row r="122" spans="1:35" hidden="1" outlineLevel="1" x14ac:dyDescent="0.2">
      <c r="A122" s="160" t="s">
        <v>1139</v>
      </c>
      <c r="B122" s="163" t="s">
        <v>182</v>
      </c>
      <c r="C122" s="163" t="s">
        <v>15</v>
      </c>
      <c r="D122" s="163" t="s">
        <v>185</v>
      </c>
      <c r="E122" s="163"/>
      <c r="F122" s="163"/>
      <c r="G122" s="180"/>
      <c r="H122" s="163"/>
      <c r="I122" s="163"/>
      <c r="J122" s="170"/>
      <c r="K122" s="170"/>
      <c r="L122" s="170"/>
      <c r="M122" s="170"/>
      <c r="N122" s="170"/>
      <c r="O122" s="163">
        <v>2.42</v>
      </c>
      <c r="P122" s="170" t="s">
        <v>357</v>
      </c>
      <c r="Q122" s="170" t="s">
        <v>16</v>
      </c>
      <c r="R122" s="163" t="s">
        <v>598</v>
      </c>
      <c r="S122" s="170" t="s">
        <v>357</v>
      </c>
      <c r="T122" s="170" t="s">
        <v>16</v>
      </c>
      <c r="U122" s="163">
        <v>2.42</v>
      </c>
      <c r="V122" s="170" t="s">
        <v>357</v>
      </c>
      <c r="W122" s="170" t="s">
        <v>16</v>
      </c>
      <c r="X122" s="163">
        <v>2.42</v>
      </c>
      <c r="Y122" s="170" t="s">
        <v>357</v>
      </c>
      <c r="Z122" s="170" t="s">
        <v>16</v>
      </c>
      <c r="AA122" s="163"/>
      <c r="AB122" s="170"/>
      <c r="AC122" s="170" t="s">
        <v>34</v>
      </c>
      <c r="AD122" s="201"/>
      <c r="AE122" s="199"/>
      <c r="AF122" s="199" t="s">
        <v>34</v>
      </c>
      <c r="AG122" s="163"/>
      <c r="AH122" s="170"/>
      <c r="AI122" s="170" t="s">
        <v>34</v>
      </c>
    </row>
    <row r="123" spans="1:35" s="184" customFormat="1" hidden="1" outlineLevel="1" x14ac:dyDescent="0.2">
      <c r="A123" s="330" t="s">
        <v>1140</v>
      </c>
      <c r="B123" s="331" t="s">
        <v>183</v>
      </c>
      <c r="C123" s="331" t="s">
        <v>15</v>
      </c>
      <c r="D123" s="331" t="s">
        <v>180</v>
      </c>
      <c r="E123" s="331"/>
      <c r="F123" s="331"/>
      <c r="G123" s="337"/>
      <c r="H123" s="331"/>
      <c r="I123" s="331"/>
      <c r="J123" s="170"/>
      <c r="K123" s="170"/>
      <c r="L123" s="170"/>
      <c r="M123" s="170"/>
      <c r="N123" s="170"/>
      <c r="O123" s="331">
        <v>20130421</v>
      </c>
      <c r="P123" s="334" t="s">
        <v>357</v>
      </c>
      <c r="Q123" s="334" t="s">
        <v>16</v>
      </c>
      <c r="R123" s="331" t="s">
        <v>1965</v>
      </c>
      <c r="S123" s="334" t="s">
        <v>357</v>
      </c>
      <c r="T123" s="334" t="s">
        <v>16</v>
      </c>
      <c r="U123" s="331">
        <v>20130421</v>
      </c>
      <c r="V123" s="334" t="s">
        <v>357</v>
      </c>
      <c r="W123" s="334" t="s">
        <v>16</v>
      </c>
      <c r="X123" s="331">
        <v>20130421</v>
      </c>
      <c r="Y123" s="334" t="s">
        <v>357</v>
      </c>
      <c r="Z123" s="334" t="s">
        <v>16</v>
      </c>
      <c r="AA123" s="331"/>
      <c r="AB123" s="334"/>
      <c r="AC123" s="334" t="s">
        <v>34</v>
      </c>
      <c r="AD123" s="351"/>
      <c r="AE123" s="350"/>
      <c r="AF123" s="350" t="s">
        <v>34</v>
      </c>
      <c r="AG123" s="331"/>
      <c r="AH123" s="334"/>
      <c r="AI123" s="334" t="s">
        <v>34</v>
      </c>
    </row>
    <row r="124" spans="1:35" s="184" customFormat="1" hidden="1" outlineLevel="1" x14ac:dyDescent="0.2">
      <c r="A124" s="330" t="s">
        <v>1141</v>
      </c>
      <c r="B124" s="331" t="s">
        <v>184</v>
      </c>
      <c r="C124" s="331" t="s">
        <v>15</v>
      </c>
      <c r="D124" s="331" t="s">
        <v>180</v>
      </c>
      <c r="E124" s="331"/>
      <c r="F124" s="331"/>
      <c r="G124" s="337"/>
      <c r="H124" s="331"/>
      <c r="I124" s="331"/>
      <c r="J124" s="170"/>
      <c r="K124" s="170"/>
      <c r="L124" s="170"/>
      <c r="M124" s="170"/>
      <c r="N124" s="170"/>
      <c r="O124" s="331" t="s">
        <v>1458</v>
      </c>
      <c r="P124" s="334" t="s">
        <v>357</v>
      </c>
      <c r="Q124" s="334" t="s">
        <v>16</v>
      </c>
      <c r="R124" s="331" t="s">
        <v>1384</v>
      </c>
      <c r="S124" s="334" t="s">
        <v>357</v>
      </c>
      <c r="T124" s="334" t="s">
        <v>16</v>
      </c>
      <c r="U124" s="331" t="s">
        <v>1353</v>
      </c>
      <c r="V124" s="334" t="s">
        <v>357</v>
      </c>
      <c r="W124" s="334" t="s">
        <v>16</v>
      </c>
      <c r="X124" s="331" t="s">
        <v>1353</v>
      </c>
      <c r="Y124" s="334" t="s">
        <v>357</v>
      </c>
      <c r="Z124" s="334" t="s">
        <v>16</v>
      </c>
      <c r="AA124" s="334"/>
      <c r="AB124" s="334"/>
      <c r="AC124" s="334" t="s">
        <v>34</v>
      </c>
      <c r="AD124" s="350"/>
      <c r="AE124" s="350"/>
      <c r="AF124" s="350" t="s">
        <v>34</v>
      </c>
      <c r="AG124" s="334"/>
      <c r="AH124" s="334"/>
      <c r="AI124" s="334" t="s">
        <v>34</v>
      </c>
    </row>
    <row r="125" spans="1:35" collapsed="1" x14ac:dyDescent="0.2">
      <c r="A125" s="162" t="s">
        <v>1142</v>
      </c>
      <c r="B125" s="162" t="s">
        <v>346</v>
      </c>
      <c r="C125" s="162" t="s">
        <v>2806</v>
      </c>
      <c r="D125" s="178" t="s">
        <v>16</v>
      </c>
      <c r="E125" s="162"/>
      <c r="F125" s="162" t="s">
        <v>71</v>
      </c>
      <c r="G125" s="162"/>
      <c r="H125" s="162"/>
      <c r="I125" s="178">
        <v>9999</v>
      </c>
      <c r="J125" s="162"/>
      <c r="K125" s="162"/>
      <c r="L125" s="162"/>
      <c r="M125" s="162"/>
      <c r="N125" s="162"/>
      <c r="O125" s="162"/>
      <c r="P125" s="161"/>
      <c r="Q125" s="161"/>
      <c r="R125" s="162" t="s">
        <v>622</v>
      </c>
      <c r="S125" s="161"/>
      <c r="T125" s="161"/>
      <c r="U125" s="162"/>
      <c r="V125" s="161"/>
      <c r="W125" s="161"/>
      <c r="X125" s="162"/>
      <c r="Y125" s="161"/>
      <c r="Z125" s="161"/>
      <c r="AA125" s="162"/>
      <c r="AB125" s="161"/>
      <c r="AC125" s="161"/>
      <c r="AD125" s="199"/>
      <c r="AE125" s="201"/>
      <c r="AF125" s="201" t="s">
        <v>34</v>
      </c>
      <c r="AG125" s="162"/>
      <c r="AH125" s="161"/>
      <c r="AI125" s="161" t="s">
        <v>34</v>
      </c>
    </row>
    <row r="126" spans="1:35" ht="15.75" hidden="1" outlineLevel="1" x14ac:dyDescent="0.25">
      <c r="A126" s="160" t="s">
        <v>1143</v>
      </c>
      <c r="B126" s="163" t="s">
        <v>169</v>
      </c>
      <c r="C126" s="163" t="s">
        <v>15</v>
      </c>
      <c r="D126" s="163" t="s">
        <v>16</v>
      </c>
      <c r="E126" s="163"/>
      <c r="F126" s="163"/>
      <c r="G126" s="163"/>
      <c r="H126" s="163"/>
      <c r="I126" s="163"/>
      <c r="J126" s="170"/>
      <c r="K126" s="170"/>
      <c r="L126" s="170"/>
      <c r="M126" s="170"/>
      <c r="N126" s="170"/>
      <c r="O126" s="205" t="s">
        <v>1459</v>
      </c>
      <c r="P126" s="170" t="s">
        <v>357</v>
      </c>
      <c r="Q126" s="170" t="s">
        <v>16</v>
      </c>
      <c r="R126" s="205" t="s">
        <v>2479</v>
      </c>
      <c r="S126" s="170" t="s">
        <v>357</v>
      </c>
      <c r="T126" s="170" t="s">
        <v>16</v>
      </c>
      <c r="U126" s="205" t="s">
        <v>1354</v>
      </c>
      <c r="V126" s="170" t="s">
        <v>357</v>
      </c>
      <c r="W126" s="170" t="s">
        <v>16</v>
      </c>
      <c r="X126" s="205" t="s">
        <v>1354</v>
      </c>
      <c r="Y126" s="170" t="s">
        <v>357</v>
      </c>
      <c r="Z126" s="170" t="s">
        <v>16</v>
      </c>
      <c r="AA126" s="163"/>
      <c r="AB126" s="170"/>
      <c r="AC126" s="170" t="s">
        <v>34</v>
      </c>
      <c r="AD126" s="201"/>
      <c r="AE126" s="199"/>
      <c r="AF126" s="199" t="s">
        <v>34</v>
      </c>
      <c r="AG126" s="163"/>
      <c r="AH126" s="170"/>
      <c r="AI126" s="170" t="s">
        <v>34</v>
      </c>
    </row>
    <row r="127" spans="1:35" ht="25.5" hidden="1" outlineLevel="1" x14ac:dyDescent="0.2">
      <c r="A127" s="160" t="s">
        <v>1144</v>
      </c>
      <c r="B127" s="163" t="s">
        <v>170</v>
      </c>
      <c r="C127" s="163" t="s">
        <v>15</v>
      </c>
      <c r="D127" s="163" t="s">
        <v>16</v>
      </c>
      <c r="E127" s="163"/>
      <c r="F127" s="163"/>
      <c r="G127" s="163"/>
      <c r="H127" s="163"/>
      <c r="I127" s="163"/>
      <c r="J127" s="170"/>
      <c r="K127" s="170"/>
      <c r="L127" s="170"/>
      <c r="M127" s="170"/>
      <c r="N127" s="170"/>
      <c r="O127" s="163" t="s">
        <v>1460</v>
      </c>
      <c r="P127" s="170" t="s">
        <v>357</v>
      </c>
      <c r="Q127" s="170" t="s">
        <v>16</v>
      </c>
      <c r="R127" s="163" t="s">
        <v>2469</v>
      </c>
      <c r="S127" s="170" t="s">
        <v>357</v>
      </c>
      <c r="T127" s="170" t="s">
        <v>16</v>
      </c>
      <c r="U127" s="163" t="s">
        <v>1997</v>
      </c>
      <c r="V127" s="170" t="s">
        <v>357</v>
      </c>
      <c r="W127" s="170" t="s">
        <v>16</v>
      </c>
      <c r="X127" s="163" t="s">
        <v>1997</v>
      </c>
      <c r="Y127" s="170" t="s">
        <v>357</v>
      </c>
      <c r="Z127" s="170" t="s">
        <v>16</v>
      </c>
      <c r="AA127" s="163"/>
      <c r="AB127" s="170"/>
      <c r="AC127" s="170" t="s">
        <v>34</v>
      </c>
      <c r="AD127" s="201"/>
      <c r="AE127" s="199"/>
      <c r="AF127" s="199" t="s">
        <v>34</v>
      </c>
      <c r="AG127" s="163"/>
      <c r="AH127" s="170"/>
      <c r="AI127" s="170" t="s">
        <v>34</v>
      </c>
    </row>
    <row r="128" spans="1:35" hidden="1" outlineLevel="1" x14ac:dyDescent="0.2">
      <c r="A128" s="160" t="s">
        <v>1145</v>
      </c>
      <c r="B128" s="163" t="s">
        <v>172</v>
      </c>
      <c r="C128" s="163" t="s">
        <v>30</v>
      </c>
      <c r="D128" s="163" t="s">
        <v>16</v>
      </c>
      <c r="E128" s="163"/>
      <c r="F128" s="163"/>
      <c r="G128" s="163"/>
      <c r="H128" s="163"/>
      <c r="I128" s="163" t="s">
        <v>174</v>
      </c>
      <c r="J128" s="170"/>
      <c r="K128" s="170"/>
      <c r="L128" s="170"/>
      <c r="M128" s="170"/>
      <c r="N128" s="170"/>
      <c r="O128" s="163" t="s">
        <v>406</v>
      </c>
      <c r="P128" s="170" t="s">
        <v>357</v>
      </c>
      <c r="Q128" s="170" t="s">
        <v>16</v>
      </c>
      <c r="R128" s="163" t="s">
        <v>406</v>
      </c>
      <c r="S128" s="170" t="s">
        <v>357</v>
      </c>
      <c r="T128" s="170" t="s">
        <v>16</v>
      </c>
      <c r="U128" s="163" t="s">
        <v>406</v>
      </c>
      <c r="V128" s="170" t="s">
        <v>357</v>
      </c>
      <c r="W128" s="170" t="s">
        <v>16</v>
      </c>
      <c r="X128" s="163" t="s">
        <v>406</v>
      </c>
      <c r="Y128" s="170" t="s">
        <v>357</v>
      </c>
      <c r="Z128" s="170" t="s">
        <v>16</v>
      </c>
      <c r="AA128" s="163"/>
      <c r="AB128" s="170"/>
      <c r="AC128" s="170" t="s">
        <v>34</v>
      </c>
      <c r="AD128" s="201"/>
      <c r="AE128" s="199"/>
      <c r="AF128" s="199" t="s">
        <v>34</v>
      </c>
      <c r="AG128" s="163"/>
      <c r="AH128" s="170"/>
      <c r="AI128" s="170" t="s">
        <v>34</v>
      </c>
    </row>
    <row r="129" spans="1:35" s="184" customFormat="1" hidden="1" outlineLevel="1" x14ac:dyDescent="0.2">
      <c r="A129" s="330" t="s">
        <v>1146</v>
      </c>
      <c r="B129" s="331" t="s">
        <v>175</v>
      </c>
      <c r="C129" s="331" t="s">
        <v>15</v>
      </c>
      <c r="D129" s="331" t="s">
        <v>180</v>
      </c>
      <c r="E129" s="331"/>
      <c r="F129" s="331"/>
      <c r="G129" s="337"/>
      <c r="H129" s="331"/>
      <c r="I129" s="331"/>
      <c r="J129" s="170"/>
      <c r="K129" s="170"/>
      <c r="L129" s="170"/>
      <c r="M129" s="170"/>
      <c r="N129" s="170"/>
      <c r="O129" s="331">
        <v>224</v>
      </c>
      <c r="P129" s="334" t="s">
        <v>357</v>
      </c>
      <c r="Q129" s="334" t="s">
        <v>16</v>
      </c>
      <c r="R129" s="331" t="s">
        <v>1977</v>
      </c>
      <c r="S129" s="334" t="s">
        <v>357</v>
      </c>
      <c r="T129" s="334" t="s">
        <v>16</v>
      </c>
      <c r="U129" s="331">
        <v>126</v>
      </c>
      <c r="V129" s="334" t="s">
        <v>357</v>
      </c>
      <c r="W129" s="334" t="s">
        <v>16</v>
      </c>
      <c r="X129" s="331">
        <v>126</v>
      </c>
      <c r="Y129" s="334" t="s">
        <v>357</v>
      </c>
      <c r="Z129" s="334" t="s">
        <v>16</v>
      </c>
      <c r="AA129" s="331"/>
      <c r="AB129" s="334"/>
      <c r="AC129" s="334" t="s">
        <v>34</v>
      </c>
      <c r="AD129" s="351"/>
      <c r="AE129" s="350"/>
      <c r="AF129" s="350" t="s">
        <v>34</v>
      </c>
      <c r="AG129" s="331"/>
      <c r="AH129" s="334"/>
      <c r="AI129" s="334" t="s">
        <v>34</v>
      </c>
    </row>
    <row r="130" spans="1:35" s="184" customFormat="1" hidden="1" outlineLevel="1" x14ac:dyDescent="0.2">
      <c r="A130" s="330" t="s">
        <v>1147</v>
      </c>
      <c r="B130" s="331" t="s">
        <v>176</v>
      </c>
      <c r="C130" s="331" t="s">
        <v>15</v>
      </c>
      <c r="D130" s="331" t="s">
        <v>180</v>
      </c>
      <c r="E130" s="331"/>
      <c r="F130" s="331"/>
      <c r="G130" s="337"/>
      <c r="H130" s="331"/>
      <c r="I130" s="331"/>
      <c r="J130" s="170"/>
      <c r="K130" s="170"/>
      <c r="L130" s="170"/>
      <c r="M130" s="170"/>
      <c r="N130" s="170"/>
      <c r="O130" s="331" t="s">
        <v>1461</v>
      </c>
      <c r="P130" s="334" t="s">
        <v>357</v>
      </c>
      <c r="Q130" s="334" t="s">
        <v>16</v>
      </c>
      <c r="R130" s="331" t="s">
        <v>1385</v>
      </c>
      <c r="S130" s="334" t="s">
        <v>357</v>
      </c>
      <c r="T130" s="334" t="s">
        <v>16</v>
      </c>
      <c r="U130" s="331" t="s">
        <v>1355</v>
      </c>
      <c r="V130" s="334" t="s">
        <v>357</v>
      </c>
      <c r="W130" s="334" t="s">
        <v>16</v>
      </c>
      <c r="X130" s="331" t="s">
        <v>1355</v>
      </c>
      <c r="Y130" s="334" t="s">
        <v>357</v>
      </c>
      <c r="Z130" s="334" t="s">
        <v>16</v>
      </c>
      <c r="AA130" s="331"/>
      <c r="AB130" s="334"/>
      <c r="AC130" s="334" t="s">
        <v>34</v>
      </c>
      <c r="AD130" s="351"/>
      <c r="AE130" s="350"/>
      <c r="AF130" s="350" t="s">
        <v>34</v>
      </c>
      <c r="AG130" s="331"/>
      <c r="AH130" s="334"/>
      <c r="AI130" s="334" t="s">
        <v>34</v>
      </c>
    </row>
    <row r="131" spans="1:35" s="184" customFormat="1" hidden="1" outlineLevel="1" x14ac:dyDescent="0.2">
      <c r="A131" s="330" t="s">
        <v>1148</v>
      </c>
      <c r="B131" s="331" t="s">
        <v>177</v>
      </c>
      <c r="C131" s="331" t="s">
        <v>30</v>
      </c>
      <c r="D131" s="331" t="s">
        <v>180</v>
      </c>
      <c r="E131" s="331"/>
      <c r="F131" s="331"/>
      <c r="G131" s="337"/>
      <c r="H131" s="331"/>
      <c r="I131" s="331"/>
      <c r="J131" s="170"/>
      <c r="K131" s="170"/>
      <c r="L131" s="170"/>
      <c r="M131" s="170"/>
      <c r="N131" s="170"/>
      <c r="O131" s="331" t="s">
        <v>423</v>
      </c>
      <c r="P131" s="334" t="s">
        <v>357</v>
      </c>
      <c r="Q131" s="334" t="s">
        <v>16</v>
      </c>
      <c r="R131" s="331" t="s">
        <v>423</v>
      </c>
      <c r="S131" s="334" t="s">
        <v>357</v>
      </c>
      <c r="T131" s="334" t="s">
        <v>16</v>
      </c>
      <c r="U131" s="331" t="s">
        <v>423</v>
      </c>
      <c r="V131" s="334" t="s">
        <v>357</v>
      </c>
      <c r="W131" s="334" t="s">
        <v>16</v>
      </c>
      <c r="X131" s="331" t="s">
        <v>423</v>
      </c>
      <c r="Y131" s="334" t="s">
        <v>357</v>
      </c>
      <c r="Z131" s="334" t="s">
        <v>16</v>
      </c>
      <c r="AA131" s="331"/>
      <c r="AB131" s="334"/>
      <c r="AC131" s="334" t="s">
        <v>34</v>
      </c>
      <c r="AD131" s="351"/>
      <c r="AE131" s="350"/>
      <c r="AF131" s="350" t="s">
        <v>34</v>
      </c>
      <c r="AG131" s="331"/>
      <c r="AH131" s="334"/>
      <c r="AI131" s="334" t="s">
        <v>34</v>
      </c>
    </row>
    <row r="132" spans="1:35" hidden="1" outlineLevel="1" x14ac:dyDescent="0.2">
      <c r="A132" s="160" t="s">
        <v>1149</v>
      </c>
      <c r="B132" s="163" t="s">
        <v>182</v>
      </c>
      <c r="C132" s="163" t="s">
        <v>15</v>
      </c>
      <c r="D132" s="163" t="s">
        <v>185</v>
      </c>
      <c r="E132" s="163"/>
      <c r="F132" s="163"/>
      <c r="G132" s="180"/>
      <c r="H132" s="163"/>
      <c r="I132" s="163"/>
      <c r="J132" s="170"/>
      <c r="K132" s="170"/>
      <c r="L132" s="170"/>
      <c r="M132" s="170"/>
      <c r="N132" s="170"/>
      <c r="O132" s="163">
        <v>2.42</v>
      </c>
      <c r="P132" s="170" t="s">
        <v>357</v>
      </c>
      <c r="Q132" s="170" t="s">
        <v>16</v>
      </c>
      <c r="R132" s="163" t="s">
        <v>598</v>
      </c>
      <c r="S132" s="170" t="s">
        <v>357</v>
      </c>
      <c r="T132" s="170" t="s">
        <v>16</v>
      </c>
      <c r="U132" s="163">
        <v>2.42</v>
      </c>
      <c r="V132" s="170" t="s">
        <v>357</v>
      </c>
      <c r="W132" s="170" t="s">
        <v>16</v>
      </c>
      <c r="X132" s="163">
        <v>2.42</v>
      </c>
      <c r="Y132" s="170" t="s">
        <v>357</v>
      </c>
      <c r="Z132" s="170" t="s">
        <v>16</v>
      </c>
      <c r="AA132" s="163"/>
      <c r="AB132" s="170"/>
      <c r="AC132" s="170" t="s">
        <v>34</v>
      </c>
      <c r="AD132" s="201"/>
      <c r="AE132" s="199"/>
      <c r="AF132" s="199" t="s">
        <v>34</v>
      </c>
      <c r="AG132" s="163"/>
      <c r="AH132" s="170"/>
      <c r="AI132" s="170" t="s">
        <v>34</v>
      </c>
    </row>
    <row r="133" spans="1:35" s="184" customFormat="1" hidden="1" outlineLevel="1" x14ac:dyDescent="0.2">
      <c r="A133" s="330" t="s">
        <v>1150</v>
      </c>
      <c r="B133" s="331" t="s">
        <v>183</v>
      </c>
      <c r="C133" s="331" t="s">
        <v>15</v>
      </c>
      <c r="D133" s="331" t="s">
        <v>180</v>
      </c>
      <c r="E133" s="331"/>
      <c r="F133" s="331"/>
      <c r="G133" s="337"/>
      <c r="H133" s="331"/>
      <c r="I133" s="331"/>
      <c r="J133" s="170"/>
      <c r="K133" s="170"/>
      <c r="L133" s="170"/>
      <c r="M133" s="170"/>
      <c r="N133" s="170"/>
      <c r="O133" s="331">
        <v>20130421</v>
      </c>
      <c r="P133" s="334" t="s">
        <v>357</v>
      </c>
      <c r="Q133" s="334" t="s">
        <v>16</v>
      </c>
      <c r="R133" s="331" t="s">
        <v>1965</v>
      </c>
      <c r="S133" s="334" t="s">
        <v>357</v>
      </c>
      <c r="T133" s="334" t="s">
        <v>16</v>
      </c>
      <c r="U133" s="331">
        <v>20130421</v>
      </c>
      <c r="V133" s="334" t="s">
        <v>357</v>
      </c>
      <c r="W133" s="334" t="s">
        <v>16</v>
      </c>
      <c r="X133" s="331">
        <v>20130421</v>
      </c>
      <c r="Y133" s="334" t="s">
        <v>357</v>
      </c>
      <c r="Z133" s="334" t="s">
        <v>16</v>
      </c>
      <c r="AA133" s="331"/>
      <c r="AB133" s="334"/>
      <c r="AC133" s="334" t="s">
        <v>34</v>
      </c>
      <c r="AD133" s="351"/>
      <c r="AE133" s="350"/>
      <c r="AF133" s="350" t="s">
        <v>34</v>
      </c>
      <c r="AG133" s="331"/>
      <c r="AH133" s="334"/>
      <c r="AI133" s="334" t="s">
        <v>34</v>
      </c>
    </row>
    <row r="134" spans="1:35" s="184" customFormat="1" hidden="1" outlineLevel="1" x14ac:dyDescent="0.2">
      <c r="A134" s="330" t="s">
        <v>1151</v>
      </c>
      <c r="B134" s="331" t="s">
        <v>184</v>
      </c>
      <c r="C134" s="331" t="s">
        <v>15</v>
      </c>
      <c r="D134" s="331" t="s">
        <v>180</v>
      </c>
      <c r="E134" s="331"/>
      <c r="F134" s="331"/>
      <c r="G134" s="337"/>
      <c r="H134" s="331"/>
      <c r="I134" s="331"/>
      <c r="J134" s="170"/>
      <c r="K134" s="170"/>
      <c r="L134" s="170"/>
      <c r="M134" s="170"/>
      <c r="N134" s="170"/>
      <c r="O134" s="331" t="s">
        <v>1461</v>
      </c>
      <c r="P134" s="334" t="s">
        <v>357</v>
      </c>
      <c r="Q134" s="334" t="s">
        <v>16</v>
      </c>
      <c r="R134" s="331" t="s">
        <v>1385</v>
      </c>
      <c r="S134" s="334" t="s">
        <v>357</v>
      </c>
      <c r="T134" s="334" t="s">
        <v>16</v>
      </c>
      <c r="U134" s="331" t="s">
        <v>1355</v>
      </c>
      <c r="V134" s="334" t="s">
        <v>357</v>
      </c>
      <c r="W134" s="334" t="s">
        <v>16</v>
      </c>
      <c r="X134" s="331" t="s">
        <v>1355</v>
      </c>
      <c r="Y134" s="334" t="s">
        <v>357</v>
      </c>
      <c r="Z134" s="334" t="s">
        <v>16</v>
      </c>
      <c r="AA134" s="334"/>
      <c r="AB134" s="334"/>
      <c r="AC134" s="334" t="s">
        <v>34</v>
      </c>
      <c r="AD134" s="350"/>
      <c r="AE134" s="350"/>
      <c r="AF134" s="350" t="s">
        <v>34</v>
      </c>
      <c r="AG134" s="334"/>
      <c r="AH134" s="334"/>
      <c r="AI134" s="334" t="s">
        <v>34</v>
      </c>
    </row>
    <row r="135" spans="1:35" collapsed="1" x14ac:dyDescent="0.2">
      <c r="A135" s="162" t="s">
        <v>1152</v>
      </c>
      <c r="B135" s="162" t="s">
        <v>346</v>
      </c>
      <c r="C135" s="162" t="s">
        <v>2806</v>
      </c>
      <c r="D135" s="178" t="s">
        <v>16</v>
      </c>
      <c r="E135" s="162"/>
      <c r="F135" s="162" t="s">
        <v>71</v>
      </c>
      <c r="G135" s="162"/>
      <c r="H135" s="162"/>
      <c r="I135" s="178">
        <v>9999</v>
      </c>
      <c r="J135" s="162"/>
      <c r="K135" s="162"/>
      <c r="L135" s="162"/>
      <c r="M135" s="162"/>
      <c r="N135" s="162"/>
      <c r="O135" s="162"/>
      <c r="P135" s="161"/>
      <c r="Q135" s="161"/>
      <c r="R135" s="162" t="s">
        <v>622</v>
      </c>
      <c r="S135" s="161"/>
      <c r="T135" s="161"/>
      <c r="U135" s="162"/>
      <c r="V135" s="161"/>
      <c r="W135" s="161"/>
      <c r="X135" s="162"/>
      <c r="Y135" s="161"/>
      <c r="Z135" s="161"/>
      <c r="AA135" s="162"/>
      <c r="AB135" s="161"/>
      <c r="AC135" s="161"/>
      <c r="AD135" s="199"/>
      <c r="AE135" s="201"/>
      <c r="AF135" s="201" t="s">
        <v>34</v>
      </c>
      <c r="AG135" s="162"/>
      <c r="AH135" s="161"/>
      <c r="AI135" s="161" t="s">
        <v>34</v>
      </c>
    </row>
    <row r="136" spans="1:35" ht="15.75" hidden="1" outlineLevel="1" x14ac:dyDescent="0.25">
      <c r="A136" s="160" t="s">
        <v>1153</v>
      </c>
      <c r="B136" s="163" t="s">
        <v>169</v>
      </c>
      <c r="C136" s="163" t="s">
        <v>15</v>
      </c>
      <c r="D136" s="163" t="s">
        <v>16</v>
      </c>
      <c r="E136" s="163"/>
      <c r="F136" s="163"/>
      <c r="G136" s="163"/>
      <c r="H136" s="163"/>
      <c r="I136" s="163"/>
      <c r="J136" s="170"/>
      <c r="K136" s="170"/>
      <c r="L136" s="170"/>
      <c r="M136" s="170"/>
      <c r="N136" s="170"/>
      <c r="O136" s="204" t="s">
        <v>1462</v>
      </c>
      <c r="P136" s="170" t="s">
        <v>357</v>
      </c>
      <c r="Q136" s="170" t="s">
        <v>16</v>
      </c>
      <c r="R136" s="205" t="s">
        <v>1386</v>
      </c>
      <c r="S136" s="170" t="s">
        <v>357</v>
      </c>
      <c r="T136" s="170" t="s">
        <v>16</v>
      </c>
      <c r="U136" s="205" t="s">
        <v>1356</v>
      </c>
      <c r="V136" s="170" t="s">
        <v>357</v>
      </c>
      <c r="W136" s="170" t="s">
        <v>16</v>
      </c>
      <c r="X136" s="205" t="s">
        <v>1356</v>
      </c>
      <c r="Y136" s="170" t="s">
        <v>357</v>
      </c>
      <c r="Z136" s="170" t="s">
        <v>16</v>
      </c>
      <c r="AA136" s="163"/>
      <c r="AB136" s="170"/>
      <c r="AC136" s="170" t="s">
        <v>34</v>
      </c>
      <c r="AD136" s="201"/>
      <c r="AE136" s="199"/>
      <c r="AF136" s="199" t="s">
        <v>34</v>
      </c>
      <c r="AG136" s="163"/>
      <c r="AH136" s="170"/>
      <c r="AI136" s="170" t="s">
        <v>34</v>
      </c>
    </row>
    <row r="137" spans="1:35" ht="26.25" hidden="1" outlineLevel="1" x14ac:dyDescent="0.25">
      <c r="A137" s="160" t="s">
        <v>1154</v>
      </c>
      <c r="B137" s="163" t="s">
        <v>170</v>
      </c>
      <c r="C137" s="163" t="s">
        <v>15</v>
      </c>
      <c r="D137" s="163" t="s">
        <v>16</v>
      </c>
      <c r="E137" s="163"/>
      <c r="F137" s="163"/>
      <c r="G137" s="163"/>
      <c r="H137" s="163"/>
      <c r="I137" s="163"/>
      <c r="J137" s="170"/>
      <c r="K137" s="170"/>
      <c r="L137" s="170"/>
      <c r="M137" s="170"/>
      <c r="N137" s="170"/>
      <c r="O137" s="204" t="s">
        <v>1463</v>
      </c>
      <c r="P137" s="170" t="s">
        <v>357</v>
      </c>
      <c r="Q137" s="170" t="s">
        <v>16</v>
      </c>
      <c r="R137" s="163" t="s">
        <v>1387</v>
      </c>
      <c r="S137" s="170" t="s">
        <v>357</v>
      </c>
      <c r="T137" s="170" t="s">
        <v>16</v>
      </c>
      <c r="U137" s="163" t="s">
        <v>1998</v>
      </c>
      <c r="V137" s="170" t="s">
        <v>357</v>
      </c>
      <c r="W137" s="170" t="s">
        <v>16</v>
      </c>
      <c r="X137" s="163" t="s">
        <v>1998</v>
      </c>
      <c r="Y137" s="170" t="s">
        <v>357</v>
      </c>
      <c r="Z137" s="170" t="s">
        <v>16</v>
      </c>
      <c r="AA137" s="163"/>
      <c r="AB137" s="170"/>
      <c r="AC137" s="170" t="s">
        <v>34</v>
      </c>
      <c r="AD137" s="201"/>
      <c r="AE137" s="199"/>
      <c r="AF137" s="199" t="s">
        <v>34</v>
      </c>
      <c r="AG137" s="163"/>
      <c r="AH137" s="170"/>
      <c r="AI137" s="170" t="s">
        <v>34</v>
      </c>
    </row>
    <row r="138" spans="1:35" ht="15" hidden="1" outlineLevel="1" x14ac:dyDescent="0.25">
      <c r="A138" s="160" t="s">
        <v>1155</v>
      </c>
      <c r="B138" s="163" t="s">
        <v>172</v>
      </c>
      <c r="C138" s="163" t="s">
        <v>30</v>
      </c>
      <c r="D138" s="163" t="s">
        <v>16</v>
      </c>
      <c r="E138" s="163"/>
      <c r="F138" s="163"/>
      <c r="G138" s="163"/>
      <c r="H138" s="163"/>
      <c r="I138" s="163" t="s">
        <v>174</v>
      </c>
      <c r="J138" s="170"/>
      <c r="K138" s="170"/>
      <c r="L138" s="170"/>
      <c r="M138" s="170"/>
      <c r="N138" s="170"/>
      <c r="O138" s="204" t="s">
        <v>406</v>
      </c>
      <c r="P138" s="170" t="s">
        <v>357</v>
      </c>
      <c r="Q138" s="170" t="s">
        <v>16</v>
      </c>
      <c r="R138" s="163" t="s">
        <v>406</v>
      </c>
      <c r="S138" s="170" t="s">
        <v>357</v>
      </c>
      <c r="T138" s="170" t="s">
        <v>16</v>
      </c>
      <c r="U138" s="163" t="s">
        <v>406</v>
      </c>
      <c r="V138" s="170" t="s">
        <v>357</v>
      </c>
      <c r="W138" s="170" t="s">
        <v>16</v>
      </c>
      <c r="X138" s="163" t="s">
        <v>406</v>
      </c>
      <c r="Y138" s="170" t="s">
        <v>357</v>
      </c>
      <c r="Z138" s="170" t="s">
        <v>16</v>
      </c>
      <c r="AA138" s="163"/>
      <c r="AB138" s="170"/>
      <c r="AC138" s="170" t="s">
        <v>34</v>
      </c>
      <c r="AD138" s="201"/>
      <c r="AE138" s="199"/>
      <c r="AF138" s="199" t="s">
        <v>34</v>
      </c>
      <c r="AG138" s="163"/>
      <c r="AH138" s="170"/>
      <c r="AI138" s="170" t="s">
        <v>34</v>
      </c>
    </row>
    <row r="139" spans="1:35" s="184" customFormat="1" hidden="1" outlineLevel="1" x14ac:dyDescent="0.2">
      <c r="A139" s="330" t="s">
        <v>1156</v>
      </c>
      <c r="B139" s="331" t="s">
        <v>175</v>
      </c>
      <c r="C139" s="331" t="s">
        <v>15</v>
      </c>
      <c r="D139" s="331" t="s">
        <v>180</v>
      </c>
      <c r="E139" s="331"/>
      <c r="F139" s="331"/>
      <c r="G139" s="337"/>
      <c r="H139" s="331"/>
      <c r="I139" s="331"/>
      <c r="J139" s="170"/>
      <c r="K139" s="170"/>
      <c r="L139" s="170"/>
      <c r="M139" s="170"/>
      <c r="N139" s="170"/>
      <c r="O139" s="331">
        <v>226</v>
      </c>
      <c r="P139" s="334" t="s">
        <v>357</v>
      </c>
      <c r="Q139" s="334" t="s">
        <v>16</v>
      </c>
      <c r="R139" s="331" t="s">
        <v>1978</v>
      </c>
      <c r="S139" s="334" t="s">
        <v>357</v>
      </c>
      <c r="T139" s="334" t="s">
        <v>16</v>
      </c>
      <c r="U139" s="331">
        <v>128</v>
      </c>
      <c r="V139" s="334" t="s">
        <v>357</v>
      </c>
      <c r="W139" s="334" t="s">
        <v>16</v>
      </c>
      <c r="X139" s="331">
        <v>128</v>
      </c>
      <c r="Y139" s="334" t="s">
        <v>357</v>
      </c>
      <c r="Z139" s="334" t="s">
        <v>16</v>
      </c>
      <c r="AA139" s="331"/>
      <c r="AB139" s="334"/>
      <c r="AC139" s="334" t="s">
        <v>34</v>
      </c>
      <c r="AD139" s="351"/>
      <c r="AE139" s="350"/>
      <c r="AF139" s="350" t="s">
        <v>34</v>
      </c>
      <c r="AG139" s="331"/>
      <c r="AH139" s="334"/>
      <c r="AI139" s="334" t="s">
        <v>34</v>
      </c>
    </row>
    <row r="140" spans="1:35" s="184" customFormat="1" hidden="1" outlineLevel="1" x14ac:dyDescent="0.2">
      <c r="A140" s="330" t="s">
        <v>1157</v>
      </c>
      <c r="B140" s="331" t="s">
        <v>176</v>
      </c>
      <c r="C140" s="331" t="s">
        <v>15</v>
      </c>
      <c r="D140" s="331" t="s">
        <v>180</v>
      </c>
      <c r="E140" s="331"/>
      <c r="F140" s="331"/>
      <c r="G140" s="337"/>
      <c r="H140" s="331"/>
      <c r="I140" s="331"/>
      <c r="J140" s="170"/>
      <c r="K140" s="170"/>
      <c r="L140" s="170"/>
      <c r="M140" s="170"/>
      <c r="N140" s="170"/>
      <c r="O140" s="331" t="s">
        <v>1464</v>
      </c>
      <c r="P140" s="334" t="s">
        <v>357</v>
      </c>
      <c r="Q140" s="334" t="s">
        <v>16</v>
      </c>
      <c r="R140" s="331" t="s">
        <v>2558</v>
      </c>
      <c r="S140" s="334" t="s">
        <v>357</v>
      </c>
      <c r="T140" s="334" t="s">
        <v>16</v>
      </c>
      <c r="U140" s="331" t="s">
        <v>1357</v>
      </c>
      <c r="V140" s="334" t="s">
        <v>357</v>
      </c>
      <c r="W140" s="334" t="s">
        <v>16</v>
      </c>
      <c r="X140" s="331" t="s">
        <v>1357</v>
      </c>
      <c r="Y140" s="334" t="s">
        <v>357</v>
      </c>
      <c r="Z140" s="334" t="s">
        <v>16</v>
      </c>
      <c r="AA140" s="331"/>
      <c r="AB140" s="334"/>
      <c r="AC140" s="334" t="s">
        <v>34</v>
      </c>
      <c r="AD140" s="351"/>
      <c r="AE140" s="350"/>
      <c r="AF140" s="350" t="s">
        <v>34</v>
      </c>
      <c r="AG140" s="331"/>
      <c r="AH140" s="334"/>
      <c r="AI140" s="334" t="s">
        <v>34</v>
      </c>
    </row>
    <row r="141" spans="1:35" s="184" customFormat="1" hidden="1" outlineLevel="1" x14ac:dyDescent="0.2">
      <c r="A141" s="330" t="s">
        <v>1158</v>
      </c>
      <c r="B141" s="331" t="s">
        <v>177</v>
      </c>
      <c r="C141" s="331" t="s">
        <v>30</v>
      </c>
      <c r="D141" s="331" t="s">
        <v>180</v>
      </c>
      <c r="E141" s="331"/>
      <c r="F141" s="331"/>
      <c r="G141" s="337"/>
      <c r="H141" s="331"/>
      <c r="I141" s="331"/>
      <c r="J141" s="170"/>
      <c r="K141" s="170"/>
      <c r="L141" s="170"/>
      <c r="M141" s="170"/>
      <c r="N141" s="170"/>
      <c r="O141" s="331" t="s">
        <v>423</v>
      </c>
      <c r="P141" s="334" t="s">
        <v>357</v>
      </c>
      <c r="Q141" s="334" t="s">
        <v>16</v>
      </c>
      <c r="R141" s="331" t="s">
        <v>423</v>
      </c>
      <c r="S141" s="334" t="s">
        <v>357</v>
      </c>
      <c r="T141" s="334" t="s">
        <v>16</v>
      </c>
      <c r="U141" s="331" t="s">
        <v>423</v>
      </c>
      <c r="V141" s="334" t="s">
        <v>357</v>
      </c>
      <c r="W141" s="334" t="s">
        <v>16</v>
      </c>
      <c r="X141" s="331" t="s">
        <v>423</v>
      </c>
      <c r="Y141" s="334" t="s">
        <v>357</v>
      </c>
      <c r="Z141" s="334" t="s">
        <v>16</v>
      </c>
      <c r="AA141" s="331"/>
      <c r="AB141" s="334"/>
      <c r="AC141" s="334" t="s">
        <v>34</v>
      </c>
      <c r="AD141" s="351"/>
      <c r="AE141" s="350"/>
      <c r="AF141" s="350" t="s">
        <v>34</v>
      </c>
      <c r="AG141" s="331"/>
      <c r="AH141" s="334"/>
      <c r="AI141" s="334" t="s">
        <v>34</v>
      </c>
    </row>
    <row r="142" spans="1:35" hidden="1" outlineLevel="1" x14ac:dyDescent="0.2">
      <c r="A142" s="160" t="s">
        <v>1159</v>
      </c>
      <c r="B142" s="163" t="s">
        <v>182</v>
      </c>
      <c r="C142" s="163" t="s">
        <v>15</v>
      </c>
      <c r="D142" s="163" t="s">
        <v>185</v>
      </c>
      <c r="E142" s="163"/>
      <c r="F142" s="163"/>
      <c r="G142" s="180"/>
      <c r="H142" s="163"/>
      <c r="I142" s="163"/>
      <c r="J142" s="170"/>
      <c r="K142" s="170"/>
      <c r="L142" s="170"/>
      <c r="M142" s="170"/>
      <c r="N142" s="170"/>
      <c r="O142" s="163">
        <v>2.42</v>
      </c>
      <c r="P142" s="170" t="s">
        <v>357</v>
      </c>
      <c r="Q142" s="170" t="s">
        <v>16</v>
      </c>
      <c r="R142" s="163" t="s">
        <v>598</v>
      </c>
      <c r="S142" s="170" t="s">
        <v>357</v>
      </c>
      <c r="T142" s="170" t="s">
        <v>16</v>
      </c>
      <c r="U142" s="163">
        <v>2.42</v>
      </c>
      <c r="V142" s="170" t="s">
        <v>357</v>
      </c>
      <c r="W142" s="170" t="s">
        <v>16</v>
      </c>
      <c r="X142" s="163">
        <v>2.42</v>
      </c>
      <c r="Y142" s="170" t="s">
        <v>357</v>
      </c>
      <c r="Z142" s="170" t="s">
        <v>16</v>
      </c>
      <c r="AA142" s="163"/>
      <c r="AB142" s="170"/>
      <c r="AC142" s="170" t="s">
        <v>34</v>
      </c>
      <c r="AD142" s="201"/>
      <c r="AE142" s="199"/>
      <c r="AF142" s="199" t="s">
        <v>34</v>
      </c>
      <c r="AG142" s="163"/>
      <c r="AH142" s="170"/>
      <c r="AI142" s="170" t="s">
        <v>34</v>
      </c>
    </row>
    <row r="143" spans="1:35" s="184" customFormat="1" hidden="1" outlineLevel="1" x14ac:dyDescent="0.2">
      <c r="A143" s="330" t="s">
        <v>1160</v>
      </c>
      <c r="B143" s="331" t="s">
        <v>183</v>
      </c>
      <c r="C143" s="331" t="s">
        <v>15</v>
      </c>
      <c r="D143" s="331" t="s">
        <v>180</v>
      </c>
      <c r="E143" s="331"/>
      <c r="F143" s="331"/>
      <c r="G143" s="337"/>
      <c r="H143" s="331"/>
      <c r="I143" s="331"/>
      <c r="J143" s="170"/>
      <c r="K143" s="170"/>
      <c r="L143" s="170"/>
      <c r="M143" s="170"/>
      <c r="N143" s="170"/>
      <c r="O143" s="331">
        <v>20130421</v>
      </c>
      <c r="P143" s="334" t="s">
        <v>357</v>
      </c>
      <c r="Q143" s="334" t="s">
        <v>16</v>
      </c>
      <c r="R143" s="331" t="s">
        <v>1965</v>
      </c>
      <c r="S143" s="334" t="s">
        <v>357</v>
      </c>
      <c r="T143" s="334" t="s">
        <v>16</v>
      </c>
      <c r="U143" s="331">
        <v>20130421</v>
      </c>
      <c r="V143" s="334" t="s">
        <v>357</v>
      </c>
      <c r="W143" s="334" t="s">
        <v>16</v>
      </c>
      <c r="X143" s="331">
        <v>20130421</v>
      </c>
      <c r="Y143" s="334" t="s">
        <v>357</v>
      </c>
      <c r="Z143" s="334" t="s">
        <v>16</v>
      </c>
      <c r="AA143" s="331"/>
      <c r="AB143" s="334"/>
      <c r="AC143" s="334" t="s">
        <v>34</v>
      </c>
      <c r="AD143" s="351"/>
      <c r="AE143" s="350"/>
      <c r="AF143" s="350" t="s">
        <v>34</v>
      </c>
      <c r="AG143" s="331"/>
      <c r="AH143" s="334"/>
      <c r="AI143" s="334" t="s">
        <v>34</v>
      </c>
    </row>
    <row r="144" spans="1:35" s="184" customFormat="1" hidden="1" outlineLevel="1" x14ac:dyDescent="0.2">
      <c r="A144" s="330" t="s">
        <v>1161</v>
      </c>
      <c r="B144" s="331" t="s">
        <v>184</v>
      </c>
      <c r="C144" s="331" t="s">
        <v>15</v>
      </c>
      <c r="D144" s="331" t="s">
        <v>180</v>
      </c>
      <c r="E144" s="331"/>
      <c r="F144" s="331"/>
      <c r="G144" s="337"/>
      <c r="H144" s="331"/>
      <c r="I144" s="331"/>
      <c r="J144" s="170"/>
      <c r="K144" s="170"/>
      <c r="L144" s="170"/>
      <c r="M144" s="170"/>
      <c r="N144" s="170"/>
      <c r="O144" s="331" t="s">
        <v>1464</v>
      </c>
      <c r="P144" s="334" t="s">
        <v>357</v>
      </c>
      <c r="Q144" s="334" t="s">
        <v>16</v>
      </c>
      <c r="R144" s="331" t="s">
        <v>2558</v>
      </c>
      <c r="S144" s="334" t="s">
        <v>357</v>
      </c>
      <c r="T144" s="334" t="s">
        <v>16</v>
      </c>
      <c r="U144" s="334" t="s">
        <v>1357</v>
      </c>
      <c r="V144" s="334" t="s">
        <v>357</v>
      </c>
      <c r="W144" s="334" t="s">
        <v>16</v>
      </c>
      <c r="X144" s="334" t="s">
        <v>1357</v>
      </c>
      <c r="Y144" s="334" t="s">
        <v>357</v>
      </c>
      <c r="Z144" s="334" t="s">
        <v>16</v>
      </c>
      <c r="AA144" s="334"/>
      <c r="AB144" s="334"/>
      <c r="AC144" s="334" t="s">
        <v>34</v>
      </c>
      <c r="AD144" s="350"/>
      <c r="AE144" s="350"/>
      <c r="AF144" s="350" t="s">
        <v>34</v>
      </c>
      <c r="AG144" s="334"/>
      <c r="AH144" s="334"/>
      <c r="AI144" s="334" t="s">
        <v>34</v>
      </c>
    </row>
    <row r="145" spans="1:35" collapsed="1" x14ac:dyDescent="0.2">
      <c r="A145" s="162" t="s">
        <v>1162</v>
      </c>
      <c r="B145" s="162" t="s">
        <v>346</v>
      </c>
      <c r="C145" s="162" t="s">
        <v>2806</v>
      </c>
      <c r="D145" s="178" t="s">
        <v>16</v>
      </c>
      <c r="E145" s="162"/>
      <c r="F145" s="162" t="s">
        <v>71</v>
      </c>
      <c r="G145" s="162"/>
      <c r="H145" s="162"/>
      <c r="I145" s="178">
        <v>9999</v>
      </c>
      <c r="J145" s="162"/>
      <c r="K145" s="162"/>
      <c r="L145" s="162"/>
      <c r="M145" s="162"/>
      <c r="N145" s="162"/>
      <c r="O145" s="162"/>
      <c r="P145" s="161"/>
      <c r="Q145" s="161"/>
      <c r="R145" s="162" t="s">
        <v>622</v>
      </c>
      <c r="S145" s="161"/>
      <c r="T145" s="161"/>
      <c r="U145" s="162"/>
      <c r="V145" s="161"/>
      <c r="W145" s="161"/>
      <c r="X145" s="162"/>
      <c r="Y145" s="161"/>
      <c r="Z145" s="161"/>
      <c r="AA145" s="162"/>
      <c r="AB145" s="161"/>
      <c r="AC145" s="161"/>
      <c r="AD145" s="199"/>
      <c r="AE145" s="201"/>
      <c r="AF145" s="201" t="s">
        <v>34</v>
      </c>
      <c r="AG145" s="162"/>
      <c r="AH145" s="161"/>
      <c r="AI145" s="161" t="s">
        <v>34</v>
      </c>
    </row>
    <row r="146" spans="1:35" ht="15.75" hidden="1" outlineLevel="1" x14ac:dyDescent="0.25">
      <c r="A146" s="160" t="s">
        <v>1163</v>
      </c>
      <c r="B146" s="163" t="s">
        <v>169</v>
      </c>
      <c r="C146" s="163" t="s">
        <v>15</v>
      </c>
      <c r="D146" s="163" t="s">
        <v>16</v>
      </c>
      <c r="E146" s="163"/>
      <c r="F146" s="163"/>
      <c r="G146" s="163"/>
      <c r="H146" s="163"/>
      <c r="I146" s="163"/>
      <c r="J146" s="170"/>
      <c r="K146" s="170"/>
      <c r="L146" s="170"/>
      <c r="M146" s="170"/>
      <c r="N146" s="170"/>
      <c r="O146" s="205" t="s">
        <v>1465</v>
      </c>
      <c r="P146" s="170" t="s">
        <v>357</v>
      </c>
      <c r="Q146" s="170" t="s">
        <v>16</v>
      </c>
      <c r="R146" s="205" t="s">
        <v>1389</v>
      </c>
      <c r="S146" s="170" t="s">
        <v>357</v>
      </c>
      <c r="T146" s="170" t="s">
        <v>16</v>
      </c>
      <c r="U146" s="205" t="s">
        <v>1358</v>
      </c>
      <c r="V146" s="170" t="s">
        <v>357</v>
      </c>
      <c r="W146" s="170" t="s">
        <v>16</v>
      </c>
      <c r="X146" s="205" t="s">
        <v>1358</v>
      </c>
      <c r="Y146" s="170" t="s">
        <v>357</v>
      </c>
      <c r="Z146" s="170" t="s">
        <v>16</v>
      </c>
      <c r="AA146" s="163"/>
      <c r="AB146" s="170"/>
      <c r="AC146" s="170" t="s">
        <v>34</v>
      </c>
      <c r="AD146" s="201"/>
      <c r="AE146" s="199"/>
      <c r="AF146" s="199" t="s">
        <v>34</v>
      </c>
      <c r="AG146" s="163"/>
      <c r="AH146" s="170"/>
      <c r="AI146" s="170" t="s">
        <v>34</v>
      </c>
    </row>
    <row r="147" spans="1:35" hidden="1" outlineLevel="1" x14ac:dyDescent="0.2">
      <c r="A147" s="160" t="s">
        <v>1164</v>
      </c>
      <c r="B147" s="163" t="s">
        <v>170</v>
      </c>
      <c r="C147" s="163" t="s">
        <v>15</v>
      </c>
      <c r="D147" s="163" t="s">
        <v>16</v>
      </c>
      <c r="E147" s="163"/>
      <c r="F147" s="163"/>
      <c r="G147" s="163"/>
      <c r="H147" s="163"/>
      <c r="I147" s="163"/>
      <c r="J147" s="170"/>
      <c r="K147" s="170"/>
      <c r="L147" s="170"/>
      <c r="M147" s="170"/>
      <c r="N147" s="170"/>
      <c r="O147" s="163" t="s">
        <v>1466</v>
      </c>
      <c r="P147" s="170" t="s">
        <v>357</v>
      </c>
      <c r="Q147" s="170" t="s">
        <v>16</v>
      </c>
      <c r="R147" s="163" t="s">
        <v>1390</v>
      </c>
      <c r="S147" s="170" t="s">
        <v>357</v>
      </c>
      <c r="T147" s="170" t="s">
        <v>16</v>
      </c>
      <c r="U147" s="163" t="s">
        <v>1362</v>
      </c>
      <c r="V147" s="170" t="s">
        <v>357</v>
      </c>
      <c r="W147" s="170" t="s">
        <v>16</v>
      </c>
      <c r="X147" s="163" t="s">
        <v>1362</v>
      </c>
      <c r="Y147" s="170" t="s">
        <v>357</v>
      </c>
      <c r="Z147" s="170" t="s">
        <v>16</v>
      </c>
      <c r="AA147" s="163"/>
      <c r="AB147" s="170"/>
      <c r="AC147" s="170" t="s">
        <v>34</v>
      </c>
      <c r="AD147" s="201"/>
      <c r="AE147" s="199"/>
      <c r="AF147" s="199" t="s">
        <v>34</v>
      </c>
      <c r="AG147" s="163"/>
      <c r="AH147" s="170"/>
      <c r="AI147" s="170" t="s">
        <v>34</v>
      </c>
    </row>
    <row r="148" spans="1:35" hidden="1" outlineLevel="1" x14ac:dyDescent="0.2">
      <c r="A148" s="160" t="s">
        <v>1165</v>
      </c>
      <c r="B148" s="163" t="s">
        <v>172</v>
      </c>
      <c r="C148" s="163" t="s">
        <v>30</v>
      </c>
      <c r="D148" s="163" t="s">
        <v>16</v>
      </c>
      <c r="E148" s="163"/>
      <c r="F148" s="163"/>
      <c r="G148" s="163"/>
      <c r="H148" s="163"/>
      <c r="I148" s="163" t="s">
        <v>174</v>
      </c>
      <c r="J148" s="170"/>
      <c r="K148" s="170"/>
      <c r="L148" s="170"/>
      <c r="M148" s="170"/>
      <c r="N148" s="170"/>
      <c r="O148" s="163" t="s">
        <v>406</v>
      </c>
      <c r="P148" s="170" t="s">
        <v>357</v>
      </c>
      <c r="Q148" s="170" t="s">
        <v>16</v>
      </c>
      <c r="R148" s="163" t="s">
        <v>406</v>
      </c>
      <c r="S148" s="170" t="s">
        <v>357</v>
      </c>
      <c r="T148" s="170" t="s">
        <v>16</v>
      </c>
      <c r="U148" s="163" t="s">
        <v>406</v>
      </c>
      <c r="V148" s="170" t="s">
        <v>357</v>
      </c>
      <c r="W148" s="170" t="s">
        <v>16</v>
      </c>
      <c r="X148" s="163" t="s">
        <v>406</v>
      </c>
      <c r="Y148" s="170" t="s">
        <v>357</v>
      </c>
      <c r="Z148" s="170" t="s">
        <v>16</v>
      </c>
      <c r="AA148" s="163"/>
      <c r="AB148" s="170"/>
      <c r="AC148" s="170" t="s">
        <v>34</v>
      </c>
      <c r="AD148" s="201"/>
      <c r="AE148" s="199"/>
      <c r="AF148" s="199" t="s">
        <v>34</v>
      </c>
      <c r="AG148" s="163"/>
      <c r="AH148" s="170"/>
      <c r="AI148" s="170" t="s">
        <v>34</v>
      </c>
    </row>
    <row r="149" spans="1:35" s="184" customFormat="1" hidden="1" outlineLevel="1" x14ac:dyDescent="0.2">
      <c r="A149" s="330" t="s">
        <v>1166</v>
      </c>
      <c r="B149" s="331" t="s">
        <v>175</v>
      </c>
      <c r="C149" s="331" t="s">
        <v>15</v>
      </c>
      <c r="D149" s="331" t="s">
        <v>180</v>
      </c>
      <c r="E149" s="331"/>
      <c r="F149" s="331"/>
      <c r="G149" s="337"/>
      <c r="H149" s="331"/>
      <c r="I149" s="331"/>
      <c r="J149" s="170"/>
      <c r="K149" s="170"/>
      <c r="L149" s="170"/>
      <c r="M149" s="170"/>
      <c r="N149" s="170"/>
      <c r="O149" s="331">
        <v>228</v>
      </c>
      <c r="P149" s="334" t="s">
        <v>357</v>
      </c>
      <c r="Q149" s="334" t="s">
        <v>16</v>
      </c>
      <c r="R149" s="331" t="s">
        <v>1979</v>
      </c>
      <c r="S149" s="334" t="s">
        <v>357</v>
      </c>
      <c r="T149" s="334" t="s">
        <v>16</v>
      </c>
      <c r="U149" s="331">
        <v>130</v>
      </c>
      <c r="V149" s="334" t="s">
        <v>357</v>
      </c>
      <c r="W149" s="334" t="s">
        <v>16</v>
      </c>
      <c r="X149" s="331">
        <v>130</v>
      </c>
      <c r="Y149" s="334" t="s">
        <v>357</v>
      </c>
      <c r="Z149" s="334" t="s">
        <v>16</v>
      </c>
      <c r="AA149" s="331"/>
      <c r="AB149" s="334"/>
      <c r="AC149" s="334" t="s">
        <v>34</v>
      </c>
      <c r="AD149" s="351"/>
      <c r="AE149" s="350"/>
      <c r="AF149" s="350" t="s">
        <v>34</v>
      </c>
      <c r="AG149" s="331"/>
      <c r="AH149" s="334"/>
      <c r="AI149" s="334" t="s">
        <v>34</v>
      </c>
    </row>
    <row r="150" spans="1:35" s="184" customFormat="1" hidden="1" outlineLevel="1" x14ac:dyDescent="0.2">
      <c r="A150" s="330" t="s">
        <v>1167</v>
      </c>
      <c r="B150" s="331" t="s">
        <v>176</v>
      </c>
      <c r="C150" s="331" t="s">
        <v>15</v>
      </c>
      <c r="D150" s="331" t="s">
        <v>180</v>
      </c>
      <c r="E150" s="331"/>
      <c r="F150" s="331"/>
      <c r="G150" s="337"/>
      <c r="H150" s="331"/>
      <c r="I150" s="331"/>
      <c r="J150" s="170"/>
      <c r="K150" s="170"/>
      <c r="L150" s="170"/>
      <c r="M150" s="170"/>
      <c r="N150" s="170"/>
      <c r="O150" s="331" t="s">
        <v>1467</v>
      </c>
      <c r="P150" s="334" t="s">
        <v>357</v>
      </c>
      <c r="Q150" s="334" t="s">
        <v>16</v>
      </c>
      <c r="R150" s="331" t="s">
        <v>1391</v>
      </c>
      <c r="S150" s="334" t="s">
        <v>357</v>
      </c>
      <c r="T150" s="334" t="s">
        <v>16</v>
      </c>
      <c r="U150" s="331" t="s">
        <v>1360</v>
      </c>
      <c r="V150" s="334" t="s">
        <v>357</v>
      </c>
      <c r="W150" s="334" t="s">
        <v>16</v>
      </c>
      <c r="X150" s="331" t="s">
        <v>1360</v>
      </c>
      <c r="Y150" s="334" t="s">
        <v>357</v>
      </c>
      <c r="Z150" s="334" t="s">
        <v>16</v>
      </c>
      <c r="AA150" s="331"/>
      <c r="AB150" s="334"/>
      <c r="AC150" s="334" t="s">
        <v>34</v>
      </c>
      <c r="AD150" s="351"/>
      <c r="AE150" s="350"/>
      <c r="AF150" s="350" t="s">
        <v>34</v>
      </c>
      <c r="AG150" s="331"/>
      <c r="AH150" s="334"/>
      <c r="AI150" s="334" t="s">
        <v>34</v>
      </c>
    </row>
    <row r="151" spans="1:35" s="184" customFormat="1" hidden="1" outlineLevel="1" x14ac:dyDescent="0.2">
      <c r="A151" s="330" t="s">
        <v>1168</v>
      </c>
      <c r="B151" s="331" t="s">
        <v>177</v>
      </c>
      <c r="C151" s="331" t="s">
        <v>30</v>
      </c>
      <c r="D151" s="331" t="s">
        <v>180</v>
      </c>
      <c r="E151" s="331"/>
      <c r="F151" s="331"/>
      <c r="G151" s="337"/>
      <c r="H151" s="331"/>
      <c r="I151" s="331"/>
      <c r="J151" s="170"/>
      <c r="K151" s="170"/>
      <c r="L151" s="170"/>
      <c r="M151" s="170"/>
      <c r="N151" s="170"/>
      <c r="O151" s="331" t="s">
        <v>423</v>
      </c>
      <c r="P151" s="334" t="s">
        <v>357</v>
      </c>
      <c r="Q151" s="334" t="s">
        <v>16</v>
      </c>
      <c r="R151" s="331" t="s">
        <v>423</v>
      </c>
      <c r="S151" s="334" t="s">
        <v>357</v>
      </c>
      <c r="T151" s="334" t="s">
        <v>16</v>
      </c>
      <c r="U151" s="331" t="s">
        <v>423</v>
      </c>
      <c r="V151" s="334" t="s">
        <v>357</v>
      </c>
      <c r="W151" s="334" t="s">
        <v>16</v>
      </c>
      <c r="X151" s="331" t="s">
        <v>423</v>
      </c>
      <c r="Y151" s="334" t="s">
        <v>357</v>
      </c>
      <c r="Z151" s="334" t="s">
        <v>16</v>
      </c>
      <c r="AA151" s="331"/>
      <c r="AB151" s="334"/>
      <c r="AC151" s="334" t="s">
        <v>34</v>
      </c>
      <c r="AD151" s="351"/>
      <c r="AE151" s="350"/>
      <c r="AF151" s="350" t="s">
        <v>34</v>
      </c>
      <c r="AG151" s="331"/>
      <c r="AH151" s="334"/>
      <c r="AI151" s="334" t="s">
        <v>34</v>
      </c>
    </row>
    <row r="152" spans="1:35" hidden="1" outlineLevel="1" x14ac:dyDescent="0.2">
      <c r="A152" s="160" t="s">
        <v>1169</v>
      </c>
      <c r="B152" s="163" t="s">
        <v>182</v>
      </c>
      <c r="C152" s="163" t="s">
        <v>15</v>
      </c>
      <c r="D152" s="163" t="s">
        <v>185</v>
      </c>
      <c r="E152" s="163"/>
      <c r="F152" s="163"/>
      <c r="G152" s="180"/>
      <c r="H152" s="163"/>
      <c r="I152" s="163"/>
      <c r="J152" s="170"/>
      <c r="K152" s="170"/>
      <c r="L152" s="170"/>
      <c r="M152" s="170"/>
      <c r="N152" s="170"/>
      <c r="O152" s="163">
        <v>2.42</v>
      </c>
      <c r="P152" s="170" t="s">
        <v>357</v>
      </c>
      <c r="Q152" s="170" t="s">
        <v>16</v>
      </c>
      <c r="R152" s="163" t="s">
        <v>598</v>
      </c>
      <c r="S152" s="170" t="s">
        <v>357</v>
      </c>
      <c r="T152" s="170" t="s">
        <v>16</v>
      </c>
      <c r="U152" s="163">
        <v>2.42</v>
      </c>
      <c r="V152" s="170" t="s">
        <v>357</v>
      </c>
      <c r="W152" s="170" t="s">
        <v>16</v>
      </c>
      <c r="X152" s="163">
        <v>2.42</v>
      </c>
      <c r="Y152" s="170" t="s">
        <v>357</v>
      </c>
      <c r="Z152" s="170" t="s">
        <v>16</v>
      </c>
      <c r="AA152" s="163"/>
      <c r="AB152" s="170"/>
      <c r="AC152" s="170" t="s">
        <v>34</v>
      </c>
      <c r="AD152" s="201"/>
      <c r="AE152" s="199"/>
      <c r="AF152" s="199" t="s">
        <v>34</v>
      </c>
      <c r="AG152" s="163"/>
      <c r="AH152" s="170"/>
      <c r="AI152" s="170" t="s">
        <v>34</v>
      </c>
    </row>
    <row r="153" spans="1:35" s="184" customFormat="1" hidden="1" outlineLevel="1" x14ac:dyDescent="0.2">
      <c r="A153" s="330" t="s">
        <v>1170</v>
      </c>
      <c r="B153" s="331" t="s">
        <v>183</v>
      </c>
      <c r="C153" s="331" t="s">
        <v>15</v>
      </c>
      <c r="D153" s="331" t="s">
        <v>180</v>
      </c>
      <c r="E153" s="331"/>
      <c r="F153" s="331"/>
      <c r="G153" s="337"/>
      <c r="H153" s="331"/>
      <c r="I153" s="331"/>
      <c r="J153" s="170"/>
      <c r="K153" s="170"/>
      <c r="L153" s="170"/>
      <c r="M153" s="170"/>
      <c r="N153" s="170"/>
      <c r="O153" s="331">
        <v>20130421</v>
      </c>
      <c r="P153" s="334" t="s">
        <v>357</v>
      </c>
      <c r="Q153" s="334" t="s">
        <v>16</v>
      </c>
      <c r="R153" s="331" t="s">
        <v>1965</v>
      </c>
      <c r="S153" s="334" t="s">
        <v>357</v>
      </c>
      <c r="T153" s="334" t="s">
        <v>16</v>
      </c>
      <c r="U153" s="331">
        <v>20130421</v>
      </c>
      <c r="V153" s="334" t="s">
        <v>357</v>
      </c>
      <c r="W153" s="334" t="s">
        <v>16</v>
      </c>
      <c r="X153" s="331">
        <v>20130421</v>
      </c>
      <c r="Y153" s="334" t="s">
        <v>357</v>
      </c>
      <c r="Z153" s="334" t="s">
        <v>16</v>
      </c>
      <c r="AA153" s="331"/>
      <c r="AB153" s="334"/>
      <c r="AC153" s="334" t="s">
        <v>34</v>
      </c>
      <c r="AD153" s="351"/>
      <c r="AE153" s="350"/>
      <c r="AF153" s="350" t="s">
        <v>34</v>
      </c>
      <c r="AG153" s="331"/>
      <c r="AH153" s="334"/>
      <c r="AI153" s="334" t="s">
        <v>34</v>
      </c>
    </row>
    <row r="154" spans="1:35" s="184" customFormat="1" hidden="1" outlineLevel="1" x14ac:dyDescent="0.2">
      <c r="A154" s="330" t="s">
        <v>1171</v>
      </c>
      <c r="B154" s="331" t="s">
        <v>184</v>
      </c>
      <c r="C154" s="331" t="s">
        <v>15</v>
      </c>
      <c r="D154" s="331" t="s">
        <v>180</v>
      </c>
      <c r="E154" s="331"/>
      <c r="F154" s="331"/>
      <c r="G154" s="337"/>
      <c r="H154" s="331"/>
      <c r="I154" s="331"/>
      <c r="J154" s="170"/>
      <c r="K154" s="170"/>
      <c r="L154" s="170"/>
      <c r="M154" s="170"/>
      <c r="N154" s="170"/>
      <c r="O154" s="331" t="s">
        <v>1467</v>
      </c>
      <c r="P154" s="334" t="s">
        <v>357</v>
      </c>
      <c r="Q154" s="334" t="s">
        <v>16</v>
      </c>
      <c r="R154" s="331" t="s">
        <v>1391</v>
      </c>
      <c r="S154" s="334" t="s">
        <v>357</v>
      </c>
      <c r="T154" s="334" t="s">
        <v>16</v>
      </c>
      <c r="U154" s="334" t="s">
        <v>1360</v>
      </c>
      <c r="V154" s="334" t="s">
        <v>357</v>
      </c>
      <c r="W154" s="334" t="s">
        <v>16</v>
      </c>
      <c r="X154" s="334" t="s">
        <v>1360</v>
      </c>
      <c r="Y154" s="334" t="s">
        <v>357</v>
      </c>
      <c r="Z154" s="334" t="s">
        <v>16</v>
      </c>
      <c r="AA154" s="334"/>
      <c r="AB154" s="334"/>
      <c r="AC154" s="334" t="s">
        <v>34</v>
      </c>
      <c r="AD154" s="350"/>
      <c r="AE154" s="350"/>
      <c r="AF154" s="350" t="s">
        <v>34</v>
      </c>
      <c r="AG154" s="334"/>
      <c r="AH154" s="334"/>
      <c r="AI154" s="334" t="s">
        <v>34</v>
      </c>
    </row>
    <row r="155" spans="1:35" collapsed="1" x14ac:dyDescent="0.2">
      <c r="A155" s="162" t="s">
        <v>1172</v>
      </c>
      <c r="B155" s="162" t="s">
        <v>346</v>
      </c>
      <c r="C155" s="162" t="s">
        <v>2806</v>
      </c>
      <c r="D155" s="178" t="s">
        <v>16</v>
      </c>
      <c r="E155" s="162"/>
      <c r="F155" s="162" t="s">
        <v>71</v>
      </c>
      <c r="G155" s="162"/>
      <c r="H155" s="162"/>
      <c r="I155" s="178">
        <v>9999</v>
      </c>
      <c r="J155" s="162"/>
      <c r="K155" s="162"/>
      <c r="L155" s="162"/>
      <c r="M155" s="162"/>
      <c r="N155" s="162"/>
      <c r="O155" s="162"/>
      <c r="P155" s="161"/>
      <c r="Q155" s="161"/>
      <c r="R155" s="162" t="s">
        <v>622</v>
      </c>
      <c r="S155" s="161"/>
      <c r="T155" s="161"/>
      <c r="U155" s="162"/>
      <c r="V155" s="161"/>
      <c r="W155" s="161"/>
      <c r="X155" s="162"/>
      <c r="Y155" s="161"/>
      <c r="Z155" s="161"/>
      <c r="AA155" s="162"/>
      <c r="AB155" s="161"/>
      <c r="AC155" s="161"/>
      <c r="AD155" s="199"/>
      <c r="AE155" s="201"/>
      <c r="AF155" s="201" t="s">
        <v>34</v>
      </c>
      <c r="AG155" s="162"/>
      <c r="AH155" s="161"/>
      <c r="AI155" s="161" t="s">
        <v>34</v>
      </c>
    </row>
    <row r="156" spans="1:35" ht="15.75" hidden="1" outlineLevel="1" x14ac:dyDescent="0.25">
      <c r="A156" s="160" t="s">
        <v>1173</v>
      </c>
      <c r="B156" s="163" t="s">
        <v>169</v>
      </c>
      <c r="C156" s="163" t="s">
        <v>15</v>
      </c>
      <c r="D156" s="163" t="s">
        <v>16</v>
      </c>
      <c r="E156" s="163"/>
      <c r="F156" s="163"/>
      <c r="G156" s="163"/>
      <c r="H156" s="163"/>
      <c r="I156" s="163"/>
      <c r="J156" s="170"/>
      <c r="K156" s="170"/>
      <c r="L156" s="170"/>
      <c r="M156" s="170"/>
      <c r="N156" s="170"/>
      <c r="O156" s="205" t="s">
        <v>1468</v>
      </c>
      <c r="P156" s="170" t="s">
        <v>357</v>
      </c>
      <c r="Q156" s="170" t="s">
        <v>16</v>
      </c>
      <c r="R156" s="205" t="s">
        <v>1392</v>
      </c>
      <c r="S156" s="170" t="s">
        <v>357</v>
      </c>
      <c r="T156" s="170" t="s">
        <v>16</v>
      </c>
      <c r="U156" s="205" t="s">
        <v>1359</v>
      </c>
      <c r="V156" s="170" t="s">
        <v>357</v>
      </c>
      <c r="W156" s="170" t="s">
        <v>16</v>
      </c>
      <c r="X156" s="205" t="s">
        <v>1359</v>
      </c>
      <c r="Y156" s="170" t="s">
        <v>357</v>
      </c>
      <c r="Z156" s="170" t="s">
        <v>16</v>
      </c>
      <c r="AA156" s="163"/>
      <c r="AB156" s="170"/>
      <c r="AC156" s="170" t="s">
        <v>34</v>
      </c>
      <c r="AD156" s="201"/>
      <c r="AE156" s="199"/>
      <c r="AF156" s="199" t="s">
        <v>34</v>
      </c>
      <c r="AG156" s="163"/>
      <c r="AH156" s="170"/>
      <c r="AI156" s="170" t="s">
        <v>34</v>
      </c>
    </row>
    <row r="157" spans="1:35" ht="25.5" hidden="1" outlineLevel="1" x14ac:dyDescent="0.2">
      <c r="A157" s="160" t="s">
        <v>1174</v>
      </c>
      <c r="B157" s="163" t="s">
        <v>170</v>
      </c>
      <c r="C157" s="163" t="s">
        <v>15</v>
      </c>
      <c r="D157" s="163" t="s">
        <v>16</v>
      </c>
      <c r="E157" s="163"/>
      <c r="F157" s="163"/>
      <c r="G157" s="163"/>
      <c r="H157" s="163"/>
      <c r="I157" s="163"/>
      <c r="J157" s="170"/>
      <c r="K157" s="170"/>
      <c r="L157" s="170"/>
      <c r="M157" s="170"/>
      <c r="N157" s="170"/>
      <c r="O157" s="163" t="s">
        <v>1469</v>
      </c>
      <c r="P157" s="170" t="s">
        <v>357</v>
      </c>
      <c r="Q157" s="170" t="s">
        <v>16</v>
      </c>
      <c r="R157" s="163" t="s">
        <v>1393</v>
      </c>
      <c r="S157" s="170" t="s">
        <v>357</v>
      </c>
      <c r="T157" s="170" t="s">
        <v>16</v>
      </c>
      <c r="U157" s="163" t="s">
        <v>1363</v>
      </c>
      <c r="V157" s="170" t="s">
        <v>357</v>
      </c>
      <c r="W157" s="170" t="s">
        <v>16</v>
      </c>
      <c r="X157" s="163" t="s">
        <v>1363</v>
      </c>
      <c r="Y157" s="170" t="s">
        <v>357</v>
      </c>
      <c r="Z157" s="170" t="s">
        <v>16</v>
      </c>
      <c r="AA157" s="163"/>
      <c r="AB157" s="170"/>
      <c r="AC157" s="170" t="s">
        <v>34</v>
      </c>
      <c r="AD157" s="201"/>
      <c r="AE157" s="199"/>
      <c r="AF157" s="199" t="s">
        <v>34</v>
      </c>
      <c r="AG157" s="163"/>
      <c r="AH157" s="170"/>
      <c r="AI157" s="170" t="s">
        <v>34</v>
      </c>
    </row>
    <row r="158" spans="1:35" hidden="1" outlineLevel="1" x14ac:dyDescent="0.2">
      <c r="A158" s="160" t="s">
        <v>1175</v>
      </c>
      <c r="B158" s="163" t="s">
        <v>172</v>
      </c>
      <c r="C158" s="163" t="s">
        <v>30</v>
      </c>
      <c r="D158" s="163" t="s">
        <v>16</v>
      </c>
      <c r="E158" s="163"/>
      <c r="F158" s="163"/>
      <c r="G158" s="163"/>
      <c r="H158" s="163"/>
      <c r="I158" s="163" t="s">
        <v>174</v>
      </c>
      <c r="J158" s="170"/>
      <c r="K158" s="170"/>
      <c r="L158" s="170"/>
      <c r="M158" s="170"/>
      <c r="N158" s="170"/>
      <c r="O158" s="163" t="s">
        <v>406</v>
      </c>
      <c r="P158" s="170" t="s">
        <v>357</v>
      </c>
      <c r="Q158" s="170" t="s">
        <v>16</v>
      </c>
      <c r="R158" s="163" t="s">
        <v>406</v>
      </c>
      <c r="S158" s="170" t="s">
        <v>357</v>
      </c>
      <c r="T158" s="170" t="s">
        <v>16</v>
      </c>
      <c r="U158" s="163" t="s">
        <v>406</v>
      </c>
      <c r="V158" s="170" t="s">
        <v>357</v>
      </c>
      <c r="W158" s="170" t="s">
        <v>16</v>
      </c>
      <c r="X158" s="163" t="s">
        <v>406</v>
      </c>
      <c r="Y158" s="170" t="s">
        <v>357</v>
      </c>
      <c r="Z158" s="170" t="s">
        <v>16</v>
      </c>
      <c r="AA158" s="163"/>
      <c r="AB158" s="170"/>
      <c r="AC158" s="170" t="s">
        <v>34</v>
      </c>
      <c r="AD158" s="201"/>
      <c r="AE158" s="199"/>
      <c r="AF158" s="199" t="s">
        <v>34</v>
      </c>
      <c r="AG158" s="163"/>
      <c r="AH158" s="170"/>
      <c r="AI158" s="170" t="s">
        <v>34</v>
      </c>
    </row>
    <row r="159" spans="1:35" s="184" customFormat="1" hidden="1" outlineLevel="1" x14ac:dyDescent="0.2">
      <c r="A159" s="330" t="s">
        <v>1176</v>
      </c>
      <c r="B159" s="331" t="s">
        <v>175</v>
      </c>
      <c r="C159" s="331" t="s">
        <v>15</v>
      </c>
      <c r="D159" s="331" t="s">
        <v>180</v>
      </c>
      <c r="E159" s="331"/>
      <c r="F159" s="331"/>
      <c r="G159" s="337"/>
      <c r="H159" s="331"/>
      <c r="I159" s="331"/>
      <c r="J159" s="170"/>
      <c r="K159" s="170"/>
      <c r="L159" s="170"/>
      <c r="M159" s="170"/>
      <c r="N159" s="170"/>
      <c r="O159" s="331">
        <v>230</v>
      </c>
      <c r="P159" s="334" t="s">
        <v>357</v>
      </c>
      <c r="Q159" s="334" t="s">
        <v>16</v>
      </c>
      <c r="R159" s="331" t="s">
        <v>1980</v>
      </c>
      <c r="S159" s="334" t="s">
        <v>357</v>
      </c>
      <c r="T159" s="334" t="s">
        <v>16</v>
      </c>
      <c r="U159" s="331">
        <v>132</v>
      </c>
      <c r="V159" s="334" t="s">
        <v>357</v>
      </c>
      <c r="W159" s="334" t="s">
        <v>16</v>
      </c>
      <c r="X159" s="331">
        <v>132</v>
      </c>
      <c r="Y159" s="334" t="s">
        <v>357</v>
      </c>
      <c r="Z159" s="334" t="s">
        <v>16</v>
      </c>
      <c r="AA159" s="331"/>
      <c r="AB159" s="334"/>
      <c r="AC159" s="334" t="s">
        <v>34</v>
      </c>
      <c r="AD159" s="351"/>
      <c r="AE159" s="350"/>
      <c r="AF159" s="350" t="s">
        <v>34</v>
      </c>
      <c r="AG159" s="331"/>
      <c r="AH159" s="334"/>
      <c r="AI159" s="334" t="s">
        <v>34</v>
      </c>
    </row>
    <row r="160" spans="1:35" s="184" customFormat="1" hidden="1" outlineLevel="1" x14ac:dyDescent="0.2">
      <c r="A160" s="330" t="s">
        <v>1177</v>
      </c>
      <c r="B160" s="331" t="s">
        <v>176</v>
      </c>
      <c r="C160" s="331" t="s">
        <v>15</v>
      </c>
      <c r="D160" s="331" t="s">
        <v>180</v>
      </c>
      <c r="E160" s="331"/>
      <c r="F160" s="331"/>
      <c r="G160" s="337"/>
      <c r="H160" s="331"/>
      <c r="I160" s="331"/>
      <c r="J160" s="170"/>
      <c r="K160" s="170"/>
      <c r="L160" s="170"/>
      <c r="M160" s="170"/>
      <c r="N160" s="170"/>
      <c r="O160" s="331" t="s">
        <v>1470</v>
      </c>
      <c r="P160" s="334" t="s">
        <v>357</v>
      </c>
      <c r="Q160" s="334" t="s">
        <v>16</v>
      </c>
      <c r="R160" s="331" t="s">
        <v>1394</v>
      </c>
      <c r="S160" s="334" t="s">
        <v>357</v>
      </c>
      <c r="T160" s="334" t="s">
        <v>16</v>
      </c>
      <c r="U160" s="331" t="s">
        <v>1366</v>
      </c>
      <c r="V160" s="334" t="s">
        <v>357</v>
      </c>
      <c r="W160" s="334" t="s">
        <v>16</v>
      </c>
      <c r="X160" s="331" t="s">
        <v>1366</v>
      </c>
      <c r="Y160" s="334" t="s">
        <v>357</v>
      </c>
      <c r="Z160" s="334" t="s">
        <v>16</v>
      </c>
      <c r="AA160" s="331"/>
      <c r="AB160" s="334"/>
      <c r="AC160" s="334" t="s">
        <v>34</v>
      </c>
      <c r="AD160" s="351"/>
      <c r="AE160" s="350"/>
      <c r="AF160" s="350" t="s">
        <v>34</v>
      </c>
      <c r="AG160" s="331"/>
      <c r="AH160" s="334"/>
      <c r="AI160" s="334" t="s">
        <v>34</v>
      </c>
    </row>
    <row r="161" spans="1:35" s="184" customFormat="1" hidden="1" outlineLevel="1" x14ac:dyDescent="0.2">
      <c r="A161" s="330" t="s">
        <v>1178</v>
      </c>
      <c r="B161" s="331" t="s">
        <v>177</v>
      </c>
      <c r="C161" s="331" t="s">
        <v>30</v>
      </c>
      <c r="D161" s="331" t="s">
        <v>180</v>
      </c>
      <c r="E161" s="331"/>
      <c r="F161" s="331"/>
      <c r="G161" s="337"/>
      <c r="H161" s="331"/>
      <c r="I161" s="331"/>
      <c r="J161" s="170"/>
      <c r="K161" s="170"/>
      <c r="L161" s="170"/>
      <c r="M161" s="170"/>
      <c r="N161" s="170"/>
      <c r="O161" s="331" t="s">
        <v>423</v>
      </c>
      <c r="P161" s="334" t="s">
        <v>357</v>
      </c>
      <c r="Q161" s="334" t="s">
        <v>16</v>
      </c>
      <c r="R161" s="331" t="s">
        <v>423</v>
      </c>
      <c r="S161" s="334" t="s">
        <v>357</v>
      </c>
      <c r="T161" s="334" t="s">
        <v>16</v>
      </c>
      <c r="U161" s="331" t="s">
        <v>423</v>
      </c>
      <c r="V161" s="334" t="s">
        <v>357</v>
      </c>
      <c r="W161" s="334" t="s">
        <v>16</v>
      </c>
      <c r="X161" s="331" t="s">
        <v>423</v>
      </c>
      <c r="Y161" s="334" t="s">
        <v>357</v>
      </c>
      <c r="Z161" s="334" t="s">
        <v>16</v>
      </c>
      <c r="AA161" s="331"/>
      <c r="AB161" s="334"/>
      <c r="AC161" s="334" t="s">
        <v>34</v>
      </c>
      <c r="AD161" s="351"/>
      <c r="AE161" s="350"/>
      <c r="AF161" s="350" t="s">
        <v>34</v>
      </c>
      <c r="AG161" s="331"/>
      <c r="AH161" s="334"/>
      <c r="AI161" s="334" t="s">
        <v>34</v>
      </c>
    </row>
    <row r="162" spans="1:35" hidden="1" outlineLevel="1" x14ac:dyDescent="0.2">
      <c r="A162" s="160" t="s">
        <v>1179</v>
      </c>
      <c r="B162" s="163" t="s">
        <v>182</v>
      </c>
      <c r="C162" s="163" t="s">
        <v>15</v>
      </c>
      <c r="D162" s="163" t="s">
        <v>185</v>
      </c>
      <c r="E162" s="163"/>
      <c r="F162" s="163"/>
      <c r="G162" s="180"/>
      <c r="H162" s="163"/>
      <c r="I162" s="163"/>
      <c r="J162" s="170"/>
      <c r="K162" s="170"/>
      <c r="L162" s="170"/>
      <c r="M162" s="170"/>
      <c r="N162" s="170"/>
      <c r="O162" s="163">
        <v>2.42</v>
      </c>
      <c r="P162" s="170" t="s">
        <v>357</v>
      </c>
      <c r="Q162" s="170" t="s">
        <v>16</v>
      </c>
      <c r="R162" s="163" t="s">
        <v>598</v>
      </c>
      <c r="S162" s="170" t="s">
        <v>357</v>
      </c>
      <c r="T162" s="170" t="s">
        <v>16</v>
      </c>
      <c r="U162" s="163">
        <v>2.42</v>
      </c>
      <c r="V162" s="170" t="s">
        <v>357</v>
      </c>
      <c r="W162" s="170" t="s">
        <v>16</v>
      </c>
      <c r="X162" s="163">
        <v>2.42</v>
      </c>
      <c r="Y162" s="170" t="s">
        <v>357</v>
      </c>
      <c r="Z162" s="170" t="s">
        <v>16</v>
      </c>
      <c r="AA162" s="163"/>
      <c r="AB162" s="170"/>
      <c r="AC162" s="170" t="s">
        <v>34</v>
      </c>
      <c r="AD162" s="201"/>
      <c r="AE162" s="199"/>
      <c r="AF162" s="199" t="s">
        <v>34</v>
      </c>
      <c r="AG162" s="163"/>
      <c r="AH162" s="170"/>
      <c r="AI162" s="170" t="s">
        <v>34</v>
      </c>
    </row>
    <row r="163" spans="1:35" s="184" customFormat="1" hidden="1" outlineLevel="1" x14ac:dyDescent="0.2">
      <c r="A163" s="330" t="s">
        <v>1180</v>
      </c>
      <c r="B163" s="331" t="s">
        <v>183</v>
      </c>
      <c r="C163" s="331" t="s">
        <v>15</v>
      </c>
      <c r="D163" s="331" t="s">
        <v>180</v>
      </c>
      <c r="E163" s="331"/>
      <c r="F163" s="331"/>
      <c r="G163" s="337"/>
      <c r="H163" s="331"/>
      <c r="I163" s="331"/>
      <c r="J163" s="170"/>
      <c r="K163" s="170"/>
      <c r="L163" s="170"/>
      <c r="M163" s="170"/>
      <c r="N163" s="170"/>
      <c r="O163" s="331">
        <v>20130421</v>
      </c>
      <c r="P163" s="334" t="s">
        <v>357</v>
      </c>
      <c r="Q163" s="334" t="s">
        <v>16</v>
      </c>
      <c r="R163" s="331" t="s">
        <v>1965</v>
      </c>
      <c r="S163" s="334" t="s">
        <v>357</v>
      </c>
      <c r="T163" s="334" t="s">
        <v>16</v>
      </c>
      <c r="U163" s="331">
        <v>20130421</v>
      </c>
      <c r="V163" s="334" t="s">
        <v>357</v>
      </c>
      <c r="W163" s="334" t="s">
        <v>16</v>
      </c>
      <c r="X163" s="331">
        <v>20130421</v>
      </c>
      <c r="Y163" s="334" t="s">
        <v>357</v>
      </c>
      <c r="Z163" s="334" t="s">
        <v>16</v>
      </c>
      <c r="AA163" s="331"/>
      <c r="AB163" s="334"/>
      <c r="AC163" s="334" t="s">
        <v>34</v>
      </c>
      <c r="AD163" s="351"/>
      <c r="AE163" s="350"/>
      <c r="AF163" s="350" t="s">
        <v>34</v>
      </c>
      <c r="AG163" s="331"/>
      <c r="AH163" s="334"/>
      <c r="AI163" s="334" t="s">
        <v>34</v>
      </c>
    </row>
    <row r="164" spans="1:35" s="184" customFormat="1" hidden="1" outlineLevel="1" x14ac:dyDescent="0.2">
      <c r="A164" s="330" t="s">
        <v>1181</v>
      </c>
      <c r="B164" s="331" t="s">
        <v>184</v>
      </c>
      <c r="C164" s="331" t="s">
        <v>15</v>
      </c>
      <c r="D164" s="331" t="s">
        <v>180</v>
      </c>
      <c r="E164" s="331"/>
      <c r="F164" s="331"/>
      <c r="G164" s="337"/>
      <c r="H164" s="331"/>
      <c r="I164" s="331"/>
      <c r="J164" s="170"/>
      <c r="K164" s="170"/>
      <c r="L164" s="170"/>
      <c r="M164" s="170"/>
      <c r="N164" s="170"/>
      <c r="O164" s="331" t="s">
        <v>1470</v>
      </c>
      <c r="P164" s="334" t="s">
        <v>357</v>
      </c>
      <c r="Q164" s="334" t="s">
        <v>16</v>
      </c>
      <c r="R164" s="331" t="s">
        <v>1394</v>
      </c>
      <c r="S164" s="334" t="s">
        <v>357</v>
      </c>
      <c r="T164" s="334" t="s">
        <v>16</v>
      </c>
      <c r="U164" s="334" t="s">
        <v>1366</v>
      </c>
      <c r="V164" s="334" t="s">
        <v>357</v>
      </c>
      <c r="W164" s="334" t="s">
        <v>16</v>
      </c>
      <c r="X164" s="334" t="s">
        <v>1366</v>
      </c>
      <c r="Y164" s="334" t="s">
        <v>357</v>
      </c>
      <c r="Z164" s="334" t="s">
        <v>16</v>
      </c>
      <c r="AA164" s="334"/>
      <c r="AB164" s="334"/>
      <c r="AC164" s="334" t="s">
        <v>34</v>
      </c>
      <c r="AD164" s="350"/>
      <c r="AE164" s="350"/>
      <c r="AF164" s="350" t="s">
        <v>34</v>
      </c>
      <c r="AG164" s="334"/>
      <c r="AH164" s="334"/>
      <c r="AI164" s="334" t="s">
        <v>34</v>
      </c>
    </row>
    <row r="165" spans="1:35" collapsed="1" x14ac:dyDescent="0.2">
      <c r="A165" s="162" t="s">
        <v>1182</v>
      </c>
      <c r="B165" s="162" t="s">
        <v>346</v>
      </c>
      <c r="C165" s="162" t="s">
        <v>2806</v>
      </c>
      <c r="D165" s="178" t="s">
        <v>16</v>
      </c>
      <c r="E165" s="162"/>
      <c r="F165" s="162" t="s">
        <v>71</v>
      </c>
      <c r="G165" s="162"/>
      <c r="H165" s="162"/>
      <c r="I165" s="178">
        <v>9999</v>
      </c>
      <c r="J165" s="162"/>
      <c r="K165" s="162"/>
      <c r="L165" s="162"/>
      <c r="M165" s="162"/>
      <c r="N165" s="162"/>
      <c r="O165" s="162"/>
      <c r="P165" s="161"/>
      <c r="Q165" s="161"/>
      <c r="R165" s="162" t="s">
        <v>622</v>
      </c>
      <c r="S165" s="161"/>
      <c r="T165" s="161"/>
      <c r="U165" s="162"/>
      <c r="V165" s="161"/>
      <c r="W165" s="161"/>
      <c r="X165" s="162"/>
      <c r="Y165" s="161"/>
      <c r="Z165" s="161"/>
      <c r="AA165" s="162"/>
      <c r="AB165" s="161"/>
      <c r="AC165" s="161"/>
      <c r="AD165" s="199"/>
      <c r="AE165" s="201"/>
      <c r="AF165" s="201" t="s">
        <v>34</v>
      </c>
      <c r="AG165" s="162"/>
      <c r="AH165" s="161"/>
      <c r="AI165" s="161" t="s">
        <v>34</v>
      </c>
    </row>
    <row r="166" spans="1:35" ht="15.75" hidden="1" outlineLevel="1" x14ac:dyDescent="0.25">
      <c r="A166" s="160" t="s">
        <v>1183</v>
      </c>
      <c r="B166" s="163" t="s">
        <v>169</v>
      </c>
      <c r="C166" s="163" t="s">
        <v>15</v>
      </c>
      <c r="D166" s="163" t="s">
        <v>16</v>
      </c>
      <c r="E166" s="163"/>
      <c r="F166" s="163"/>
      <c r="G166" s="163"/>
      <c r="H166" s="163"/>
      <c r="I166" s="163"/>
      <c r="J166" s="170"/>
      <c r="K166" s="170"/>
      <c r="L166" s="170"/>
      <c r="M166" s="170"/>
      <c r="N166" s="170"/>
      <c r="O166" s="205" t="s">
        <v>1471</v>
      </c>
      <c r="P166" s="170" t="s">
        <v>357</v>
      </c>
      <c r="Q166" s="170" t="s">
        <v>16</v>
      </c>
      <c r="R166" s="205" t="s">
        <v>1395</v>
      </c>
      <c r="S166" s="170" t="s">
        <v>357</v>
      </c>
      <c r="T166" s="170" t="s">
        <v>16</v>
      </c>
      <c r="U166" s="205" t="s">
        <v>1361</v>
      </c>
      <c r="V166" s="170" t="s">
        <v>357</v>
      </c>
      <c r="W166" s="170" t="s">
        <v>16</v>
      </c>
      <c r="X166" s="205" t="s">
        <v>1361</v>
      </c>
      <c r="Y166" s="170" t="s">
        <v>357</v>
      </c>
      <c r="Z166" s="170" t="s">
        <v>16</v>
      </c>
      <c r="AA166" s="163"/>
      <c r="AB166" s="170"/>
      <c r="AC166" s="170" t="s">
        <v>34</v>
      </c>
      <c r="AD166" s="201"/>
      <c r="AE166" s="199"/>
      <c r="AF166" s="199" t="s">
        <v>34</v>
      </c>
      <c r="AG166" s="163"/>
      <c r="AH166" s="170"/>
      <c r="AI166" s="170" t="s">
        <v>34</v>
      </c>
    </row>
    <row r="167" spans="1:35" hidden="1" outlineLevel="1" x14ac:dyDescent="0.2">
      <c r="A167" s="160" t="s">
        <v>1184</v>
      </c>
      <c r="B167" s="163" t="s">
        <v>170</v>
      </c>
      <c r="C167" s="163" t="s">
        <v>15</v>
      </c>
      <c r="D167" s="163" t="s">
        <v>16</v>
      </c>
      <c r="E167" s="163"/>
      <c r="F167" s="163"/>
      <c r="G167" s="163"/>
      <c r="H167" s="163"/>
      <c r="I167" s="163"/>
      <c r="J167" s="170"/>
      <c r="K167" s="170"/>
      <c r="L167" s="170"/>
      <c r="M167" s="170"/>
      <c r="N167" s="170"/>
      <c r="O167" s="163" t="s">
        <v>1472</v>
      </c>
      <c r="P167" s="170" t="s">
        <v>357</v>
      </c>
      <c r="Q167" s="170" t="s">
        <v>16</v>
      </c>
      <c r="R167" s="163" t="s">
        <v>1396</v>
      </c>
      <c r="S167" s="170" t="s">
        <v>357</v>
      </c>
      <c r="T167" s="170" t="s">
        <v>16</v>
      </c>
      <c r="U167" s="163" t="s">
        <v>1364</v>
      </c>
      <c r="V167" s="170" t="s">
        <v>357</v>
      </c>
      <c r="W167" s="170" t="s">
        <v>16</v>
      </c>
      <c r="X167" s="163" t="s">
        <v>1364</v>
      </c>
      <c r="Y167" s="170" t="s">
        <v>357</v>
      </c>
      <c r="Z167" s="170" t="s">
        <v>16</v>
      </c>
      <c r="AA167" s="163"/>
      <c r="AB167" s="170"/>
      <c r="AC167" s="170" t="s">
        <v>34</v>
      </c>
      <c r="AD167" s="201"/>
      <c r="AE167" s="199"/>
      <c r="AF167" s="199" t="s">
        <v>34</v>
      </c>
      <c r="AG167" s="163"/>
      <c r="AH167" s="170"/>
      <c r="AI167" s="170" t="s">
        <v>34</v>
      </c>
    </row>
    <row r="168" spans="1:35" hidden="1" outlineLevel="1" x14ac:dyDescent="0.2">
      <c r="A168" s="160" t="s">
        <v>1185</v>
      </c>
      <c r="B168" s="163" t="s">
        <v>172</v>
      </c>
      <c r="C168" s="163" t="s">
        <v>30</v>
      </c>
      <c r="D168" s="163" t="s">
        <v>16</v>
      </c>
      <c r="E168" s="163"/>
      <c r="F168" s="163"/>
      <c r="G168" s="163"/>
      <c r="H168" s="163"/>
      <c r="I168" s="163" t="s">
        <v>174</v>
      </c>
      <c r="J168" s="170"/>
      <c r="K168" s="170"/>
      <c r="L168" s="170"/>
      <c r="M168" s="170"/>
      <c r="N168" s="170"/>
      <c r="O168" s="163" t="s">
        <v>406</v>
      </c>
      <c r="P168" s="170" t="s">
        <v>357</v>
      </c>
      <c r="Q168" s="170" t="s">
        <v>16</v>
      </c>
      <c r="R168" s="163" t="s">
        <v>406</v>
      </c>
      <c r="S168" s="170" t="s">
        <v>357</v>
      </c>
      <c r="T168" s="170" t="s">
        <v>16</v>
      </c>
      <c r="U168" s="163" t="s">
        <v>406</v>
      </c>
      <c r="V168" s="170" t="s">
        <v>357</v>
      </c>
      <c r="W168" s="170" t="s">
        <v>16</v>
      </c>
      <c r="X168" s="163" t="s">
        <v>406</v>
      </c>
      <c r="Y168" s="170" t="s">
        <v>357</v>
      </c>
      <c r="Z168" s="170" t="s">
        <v>16</v>
      </c>
      <c r="AA168" s="163"/>
      <c r="AB168" s="170"/>
      <c r="AC168" s="170" t="s">
        <v>34</v>
      </c>
      <c r="AD168" s="201"/>
      <c r="AE168" s="199"/>
      <c r="AF168" s="199" t="s">
        <v>34</v>
      </c>
      <c r="AG168" s="163"/>
      <c r="AH168" s="170"/>
      <c r="AI168" s="170" t="s">
        <v>34</v>
      </c>
    </row>
    <row r="169" spans="1:35" s="184" customFormat="1" hidden="1" outlineLevel="1" x14ac:dyDescent="0.2">
      <c r="A169" s="330" t="s">
        <v>1186</v>
      </c>
      <c r="B169" s="331" t="s">
        <v>175</v>
      </c>
      <c r="C169" s="331" t="s">
        <v>15</v>
      </c>
      <c r="D169" s="331" t="s">
        <v>180</v>
      </c>
      <c r="E169" s="331"/>
      <c r="F169" s="331"/>
      <c r="G169" s="337"/>
      <c r="H169" s="331"/>
      <c r="I169" s="331"/>
      <c r="J169" s="170"/>
      <c r="K169" s="170"/>
      <c r="L169" s="170"/>
      <c r="M169" s="170"/>
      <c r="N169" s="170"/>
      <c r="O169" s="331">
        <v>232</v>
      </c>
      <c r="P169" s="334" t="s">
        <v>357</v>
      </c>
      <c r="Q169" s="334" t="s">
        <v>16</v>
      </c>
      <c r="R169" s="331" t="s">
        <v>1981</v>
      </c>
      <c r="S169" s="334" t="s">
        <v>357</v>
      </c>
      <c r="T169" s="334" t="s">
        <v>16</v>
      </c>
      <c r="U169" s="331">
        <v>134</v>
      </c>
      <c r="V169" s="334" t="s">
        <v>357</v>
      </c>
      <c r="W169" s="334" t="s">
        <v>16</v>
      </c>
      <c r="X169" s="331">
        <v>134</v>
      </c>
      <c r="Y169" s="334" t="s">
        <v>357</v>
      </c>
      <c r="Z169" s="334" t="s">
        <v>16</v>
      </c>
      <c r="AA169" s="331"/>
      <c r="AB169" s="334"/>
      <c r="AC169" s="334" t="s">
        <v>34</v>
      </c>
      <c r="AD169" s="351"/>
      <c r="AE169" s="350"/>
      <c r="AF169" s="350" t="s">
        <v>34</v>
      </c>
      <c r="AG169" s="331"/>
      <c r="AH169" s="334"/>
      <c r="AI169" s="334" t="s">
        <v>34</v>
      </c>
    </row>
    <row r="170" spans="1:35" s="184" customFormat="1" hidden="1" outlineLevel="1" x14ac:dyDescent="0.2">
      <c r="A170" s="330" t="s">
        <v>1187</v>
      </c>
      <c r="B170" s="331" t="s">
        <v>176</v>
      </c>
      <c r="C170" s="331" t="s">
        <v>15</v>
      </c>
      <c r="D170" s="331" t="s">
        <v>180</v>
      </c>
      <c r="E170" s="331"/>
      <c r="F170" s="331"/>
      <c r="G170" s="337"/>
      <c r="H170" s="331"/>
      <c r="I170" s="331"/>
      <c r="J170" s="170"/>
      <c r="K170" s="170"/>
      <c r="L170" s="170"/>
      <c r="M170" s="170"/>
      <c r="N170" s="170"/>
      <c r="O170" s="331" t="s">
        <v>1473</v>
      </c>
      <c r="P170" s="334" t="s">
        <v>357</v>
      </c>
      <c r="Q170" s="334" t="s">
        <v>16</v>
      </c>
      <c r="R170" s="331" t="s">
        <v>1397</v>
      </c>
      <c r="S170" s="334" t="s">
        <v>357</v>
      </c>
      <c r="T170" s="334" t="s">
        <v>16</v>
      </c>
      <c r="U170" s="331" t="s">
        <v>1365</v>
      </c>
      <c r="V170" s="334" t="s">
        <v>357</v>
      </c>
      <c r="W170" s="334" t="s">
        <v>16</v>
      </c>
      <c r="X170" s="331" t="s">
        <v>1365</v>
      </c>
      <c r="Y170" s="334" t="s">
        <v>357</v>
      </c>
      <c r="Z170" s="334" t="s">
        <v>16</v>
      </c>
      <c r="AA170" s="331"/>
      <c r="AB170" s="334"/>
      <c r="AC170" s="334" t="s">
        <v>34</v>
      </c>
      <c r="AD170" s="351"/>
      <c r="AE170" s="350"/>
      <c r="AF170" s="350" t="s">
        <v>34</v>
      </c>
      <c r="AG170" s="331"/>
      <c r="AH170" s="334"/>
      <c r="AI170" s="334" t="s">
        <v>34</v>
      </c>
    </row>
    <row r="171" spans="1:35" s="184" customFormat="1" hidden="1" outlineLevel="1" x14ac:dyDescent="0.2">
      <c r="A171" s="330" t="s">
        <v>1188</v>
      </c>
      <c r="B171" s="331" t="s">
        <v>177</v>
      </c>
      <c r="C171" s="331" t="s">
        <v>30</v>
      </c>
      <c r="D171" s="331" t="s">
        <v>180</v>
      </c>
      <c r="E171" s="331"/>
      <c r="F171" s="331"/>
      <c r="G171" s="337"/>
      <c r="H171" s="331"/>
      <c r="I171" s="331"/>
      <c r="J171" s="170"/>
      <c r="K171" s="170"/>
      <c r="L171" s="170"/>
      <c r="M171" s="170"/>
      <c r="N171" s="170"/>
      <c r="O171" s="331" t="s">
        <v>423</v>
      </c>
      <c r="P171" s="334" t="s">
        <v>357</v>
      </c>
      <c r="Q171" s="334" t="s">
        <v>16</v>
      </c>
      <c r="R171" s="331" t="s">
        <v>423</v>
      </c>
      <c r="S171" s="334" t="s">
        <v>357</v>
      </c>
      <c r="T171" s="334" t="s">
        <v>16</v>
      </c>
      <c r="U171" s="331" t="s">
        <v>423</v>
      </c>
      <c r="V171" s="334" t="s">
        <v>357</v>
      </c>
      <c r="W171" s="334" t="s">
        <v>16</v>
      </c>
      <c r="X171" s="331" t="s">
        <v>423</v>
      </c>
      <c r="Y171" s="334" t="s">
        <v>357</v>
      </c>
      <c r="Z171" s="334" t="s">
        <v>16</v>
      </c>
      <c r="AA171" s="331"/>
      <c r="AB171" s="334"/>
      <c r="AC171" s="334" t="s">
        <v>34</v>
      </c>
      <c r="AD171" s="351"/>
      <c r="AE171" s="350"/>
      <c r="AF171" s="350" t="s">
        <v>34</v>
      </c>
      <c r="AG171" s="331"/>
      <c r="AH171" s="334"/>
      <c r="AI171" s="334" t="s">
        <v>34</v>
      </c>
    </row>
    <row r="172" spans="1:35" hidden="1" outlineLevel="1" x14ac:dyDescent="0.2">
      <c r="A172" s="160" t="s">
        <v>1189</v>
      </c>
      <c r="B172" s="163" t="s">
        <v>182</v>
      </c>
      <c r="C172" s="163" t="s">
        <v>15</v>
      </c>
      <c r="D172" s="163" t="s">
        <v>185</v>
      </c>
      <c r="E172" s="163"/>
      <c r="F172" s="163"/>
      <c r="G172" s="180"/>
      <c r="H172" s="163"/>
      <c r="I172" s="163"/>
      <c r="J172" s="170"/>
      <c r="K172" s="170"/>
      <c r="L172" s="170"/>
      <c r="M172" s="170"/>
      <c r="N172" s="170"/>
      <c r="O172" s="163">
        <v>2.42</v>
      </c>
      <c r="P172" s="170" t="s">
        <v>357</v>
      </c>
      <c r="Q172" s="170" t="s">
        <v>16</v>
      </c>
      <c r="R172" s="163" t="s">
        <v>598</v>
      </c>
      <c r="S172" s="170" t="s">
        <v>357</v>
      </c>
      <c r="T172" s="170" t="s">
        <v>16</v>
      </c>
      <c r="U172" s="163">
        <v>2.42</v>
      </c>
      <c r="V172" s="170" t="s">
        <v>357</v>
      </c>
      <c r="W172" s="170" t="s">
        <v>16</v>
      </c>
      <c r="X172" s="163">
        <v>2.42</v>
      </c>
      <c r="Y172" s="170" t="s">
        <v>357</v>
      </c>
      <c r="Z172" s="170" t="s">
        <v>16</v>
      </c>
      <c r="AA172" s="163"/>
      <c r="AB172" s="170"/>
      <c r="AC172" s="170" t="s">
        <v>34</v>
      </c>
      <c r="AD172" s="201"/>
      <c r="AE172" s="199"/>
      <c r="AF172" s="199" t="s">
        <v>34</v>
      </c>
      <c r="AG172" s="163"/>
      <c r="AH172" s="170"/>
      <c r="AI172" s="170" t="s">
        <v>34</v>
      </c>
    </row>
    <row r="173" spans="1:35" s="184" customFormat="1" hidden="1" outlineLevel="1" x14ac:dyDescent="0.2">
      <c r="A173" s="330" t="s">
        <v>1190</v>
      </c>
      <c r="B173" s="331" t="s">
        <v>183</v>
      </c>
      <c r="C173" s="331" t="s">
        <v>15</v>
      </c>
      <c r="D173" s="331" t="s">
        <v>180</v>
      </c>
      <c r="E173" s="331"/>
      <c r="F173" s="331"/>
      <c r="G173" s="337"/>
      <c r="H173" s="331"/>
      <c r="I173" s="331"/>
      <c r="J173" s="170"/>
      <c r="K173" s="170"/>
      <c r="L173" s="170"/>
      <c r="M173" s="170"/>
      <c r="N173" s="170"/>
      <c r="O173" s="331">
        <v>20130421</v>
      </c>
      <c r="P173" s="334" t="s">
        <v>357</v>
      </c>
      <c r="Q173" s="334" t="s">
        <v>16</v>
      </c>
      <c r="R173" s="331" t="s">
        <v>1965</v>
      </c>
      <c r="S173" s="334" t="s">
        <v>357</v>
      </c>
      <c r="T173" s="334" t="s">
        <v>16</v>
      </c>
      <c r="U173" s="331">
        <v>20130421</v>
      </c>
      <c r="V173" s="334" t="s">
        <v>357</v>
      </c>
      <c r="W173" s="334" t="s">
        <v>16</v>
      </c>
      <c r="X173" s="331">
        <v>20130421</v>
      </c>
      <c r="Y173" s="334" t="s">
        <v>357</v>
      </c>
      <c r="Z173" s="334" t="s">
        <v>16</v>
      </c>
      <c r="AA173" s="331"/>
      <c r="AB173" s="334"/>
      <c r="AC173" s="334" t="s">
        <v>34</v>
      </c>
      <c r="AD173" s="351"/>
      <c r="AE173" s="350"/>
      <c r="AF173" s="350" t="s">
        <v>34</v>
      </c>
      <c r="AG173" s="331"/>
      <c r="AH173" s="334"/>
      <c r="AI173" s="334" t="s">
        <v>34</v>
      </c>
    </row>
    <row r="174" spans="1:35" s="184" customFormat="1" hidden="1" outlineLevel="1" x14ac:dyDescent="0.2">
      <c r="A174" s="330" t="s">
        <v>1191</v>
      </c>
      <c r="B174" s="331" t="s">
        <v>184</v>
      </c>
      <c r="C174" s="331" t="s">
        <v>15</v>
      </c>
      <c r="D174" s="331" t="s">
        <v>180</v>
      </c>
      <c r="E174" s="331"/>
      <c r="F174" s="331"/>
      <c r="G174" s="337"/>
      <c r="H174" s="331"/>
      <c r="I174" s="331"/>
      <c r="J174" s="170"/>
      <c r="K174" s="170"/>
      <c r="L174" s="170"/>
      <c r="M174" s="170"/>
      <c r="N174" s="170"/>
      <c r="O174" s="331" t="s">
        <v>1473</v>
      </c>
      <c r="P174" s="334" t="s">
        <v>357</v>
      </c>
      <c r="Q174" s="334" t="s">
        <v>16</v>
      </c>
      <c r="R174" s="331" t="s">
        <v>1397</v>
      </c>
      <c r="S174" s="334" t="s">
        <v>357</v>
      </c>
      <c r="T174" s="334" t="s">
        <v>16</v>
      </c>
      <c r="U174" s="331" t="s">
        <v>1365</v>
      </c>
      <c r="V174" s="334" t="s">
        <v>357</v>
      </c>
      <c r="W174" s="334" t="s">
        <v>16</v>
      </c>
      <c r="X174" s="331" t="s">
        <v>1365</v>
      </c>
      <c r="Y174" s="334" t="s">
        <v>357</v>
      </c>
      <c r="Z174" s="334" t="s">
        <v>16</v>
      </c>
      <c r="AA174" s="334"/>
      <c r="AB174" s="334"/>
      <c r="AC174" s="334" t="s">
        <v>34</v>
      </c>
      <c r="AD174" s="350"/>
      <c r="AE174" s="350"/>
      <c r="AF174" s="350" t="s">
        <v>34</v>
      </c>
      <c r="AG174" s="334"/>
      <c r="AH174" s="334"/>
      <c r="AI174" s="334" t="s">
        <v>34</v>
      </c>
    </row>
    <row r="175" spans="1:35" collapsed="1" x14ac:dyDescent="0.2">
      <c r="A175" s="162" t="s">
        <v>1192</v>
      </c>
      <c r="B175" s="162" t="s">
        <v>346</v>
      </c>
      <c r="C175" s="162" t="s">
        <v>2806</v>
      </c>
      <c r="D175" s="178" t="s">
        <v>16</v>
      </c>
      <c r="E175" s="162"/>
      <c r="F175" s="162" t="s">
        <v>71</v>
      </c>
      <c r="G175" s="162"/>
      <c r="H175" s="162"/>
      <c r="I175" s="178">
        <v>9999</v>
      </c>
      <c r="J175" s="162"/>
      <c r="K175" s="162"/>
      <c r="L175" s="162"/>
      <c r="M175" s="162"/>
      <c r="N175" s="162"/>
      <c r="O175" s="162"/>
      <c r="P175" s="161"/>
      <c r="Q175" s="161"/>
      <c r="R175" s="162" t="s">
        <v>622</v>
      </c>
      <c r="S175" s="161"/>
      <c r="T175" s="161"/>
      <c r="U175" s="162"/>
      <c r="V175" s="161"/>
      <c r="W175" s="161"/>
      <c r="X175" s="162"/>
      <c r="Y175" s="161"/>
      <c r="Z175" s="161"/>
      <c r="AA175" s="162"/>
      <c r="AB175" s="161"/>
      <c r="AC175" s="161"/>
      <c r="AD175" s="199"/>
      <c r="AE175" s="201"/>
      <c r="AF175" s="201" t="s">
        <v>34</v>
      </c>
      <c r="AG175" s="162"/>
      <c r="AH175" s="161"/>
      <c r="AI175" s="161" t="s">
        <v>34</v>
      </c>
    </row>
    <row r="176" spans="1:35" ht="15.75" hidden="1" outlineLevel="1" x14ac:dyDescent="0.25">
      <c r="A176" s="160" t="s">
        <v>1193</v>
      </c>
      <c r="B176" s="163" t="s">
        <v>169</v>
      </c>
      <c r="C176" s="163" t="s">
        <v>15</v>
      </c>
      <c r="D176" s="163" t="s">
        <v>16</v>
      </c>
      <c r="E176" s="163"/>
      <c r="F176" s="163"/>
      <c r="G176" s="163"/>
      <c r="H176" s="163"/>
      <c r="I176" s="163"/>
      <c r="J176" s="170"/>
      <c r="K176" s="170"/>
      <c r="L176" s="170"/>
      <c r="M176" s="170"/>
      <c r="N176" s="170"/>
      <c r="O176" s="205" t="s">
        <v>1474</v>
      </c>
      <c r="P176" s="170" t="s">
        <v>357</v>
      </c>
      <c r="Q176" s="170" t="s">
        <v>16</v>
      </c>
      <c r="R176" s="205" t="s">
        <v>1398</v>
      </c>
      <c r="S176" s="170" t="s">
        <v>357</v>
      </c>
      <c r="T176" s="170" t="s">
        <v>16</v>
      </c>
      <c r="U176" s="205" t="s">
        <v>1367</v>
      </c>
      <c r="V176" s="170" t="s">
        <v>357</v>
      </c>
      <c r="W176" s="170" t="s">
        <v>16</v>
      </c>
      <c r="X176" s="205" t="s">
        <v>1367</v>
      </c>
      <c r="Y176" s="170" t="s">
        <v>357</v>
      </c>
      <c r="Z176" s="170" t="s">
        <v>16</v>
      </c>
      <c r="AA176" s="163"/>
      <c r="AB176" s="170"/>
      <c r="AC176" s="170" t="s">
        <v>34</v>
      </c>
      <c r="AD176" s="201"/>
      <c r="AE176" s="199"/>
      <c r="AF176" s="199" t="s">
        <v>34</v>
      </c>
      <c r="AG176" s="163"/>
      <c r="AH176" s="170"/>
      <c r="AI176" s="170" t="s">
        <v>34</v>
      </c>
    </row>
    <row r="177" spans="1:35" ht="25.5" hidden="1" outlineLevel="1" x14ac:dyDescent="0.2">
      <c r="A177" s="160" t="s">
        <v>1194</v>
      </c>
      <c r="B177" s="163" t="s">
        <v>170</v>
      </c>
      <c r="C177" s="163" t="s">
        <v>15</v>
      </c>
      <c r="D177" s="163" t="s">
        <v>16</v>
      </c>
      <c r="E177" s="163"/>
      <c r="F177" s="163"/>
      <c r="G177" s="163"/>
      <c r="H177" s="163"/>
      <c r="I177" s="163"/>
      <c r="J177" s="170"/>
      <c r="K177" s="170"/>
      <c r="L177" s="170"/>
      <c r="M177" s="170"/>
      <c r="N177" s="170"/>
      <c r="O177" s="163" t="s">
        <v>1475</v>
      </c>
      <c r="P177" s="170" t="s">
        <v>357</v>
      </c>
      <c r="Q177" s="170" t="s">
        <v>16</v>
      </c>
      <c r="R177" s="163" t="s">
        <v>1399</v>
      </c>
      <c r="S177" s="170" t="s">
        <v>357</v>
      </c>
      <c r="T177" s="170" t="s">
        <v>16</v>
      </c>
      <c r="U177" s="163" t="s">
        <v>1368</v>
      </c>
      <c r="V177" s="170" t="s">
        <v>357</v>
      </c>
      <c r="W177" s="170" t="s">
        <v>16</v>
      </c>
      <c r="X177" s="163" t="s">
        <v>1368</v>
      </c>
      <c r="Y177" s="170" t="s">
        <v>357</v>
      </c>
      <c r="Z177" s="170" t="s">
        <v>16</v>
      </c>
      <c r="AA177" s="163"/>
      <c r="AB177" s="170"/>
      <c r="AC177" s="170" t="s">
        <v>34</v>
      </c>
      <c r="AD177" s="201"/>
      <c r="AE177" s="199"/>
      <c r="AF177" s="199" t="s">
        <v>34</v>
      </c>
      <c r="AG177" s="163"/>
      <c r="AH177" s="170"/>
      <c r="AI177" s="170" t="s">
        <v>34</v>
      </c>
    </row>
    <row r="178" spans="1:35" hidden="1" outlineLevel="1" x14ac:dyDescent="0.2">
      <c r="A178" s="160" t="s">
        <v>1195</v>
      </c>
      <c r="B178" s="163" t="s">
        <v>172</v>
      </c>
      <c r="C178" s="163" t="s">
        <v>30</v>
      </c>
      <c r="D178" s="163" t="s">
        <v>16</v>
      </c>
      <c r="E178" s="163"/>
      <c r="F178" s="163"/>
      <c r="G178" s="163"/>
      <c r="H178" s="163"/>
      <c r="I178" s="163" t="s">
        <v>174</v>
      </c>
      <c r="J178" s="170"/>
      <c r="K178" s="170"/>
      <c r="L178" s="170"/>
      <c r="M178" s="170"/>
      <c r="N178" s="170"/>
      <c r="O178" s="163" t="s">
        <v>406</v>
      </c>
      <c r="P178" s="170" t="s">
        <v>357</v>
      </c>
      <c r="Q178" s="170" t="s">
        <v>16</v>
      </c>
      <c r="R178" s="163" t="s">
        <v>406</v>
      </c>
      <c r="S178" s="170" t="s">
        <v>357</v>
      </c>
      <c r="T178" s="170" t="s">
        <v>16</v>
      </c>
      <c r="U178" s="163" t="s">
        <v>406</v>
      </c>
      <c r="V178" s="170" t="s">
        <v>357</v>
      </c>
      <c r="W178" s="170" t="s">
        <v>16</v>
      </c>
      <c r="X178" s="163" t="s">
        <v>406</v>
      </c>
      <c r="Y178" s="170" t="s">
        <v>357</v>
      </c>
      <c r="Z178" s="170" t="s">
        <v>16</v>
      </c>
      <c r="AA178" s="163"/>
      <c r="AB178" s="170"/>
      <c r="AC178" s="170" t="s">
        <v>34</v>
      </c>
      <c r="AD178" s="201"/>
      <c r="AE178" s="199"/>
      <c r="AF178" s="199" t="s">
        <v>34</v>
      </c>
      <c r="AG178" s="163"/>
      <c r="AH178" s="170"/>
      <c r="AI178" s="170" t="s">
        <v>34</v>
      </c>
    </row>
    <row r="179" spans="1:35" s="184" customFormat="1" hidden="1" outlineLevel="1" x14ac:dyDescent="0.2">
      <c r="A179" s="330" t="s">
        <v>1196</v>
      </c>
      <c r="B179" s="331" t="s">
        <v>175</v>
      </c>
      <c r="C179" s="331" t="s">
        <v>15</v>
      </c>
      <c r="D179" s="331" t="s">
        <v>180</v>
      </c>
      <c r="E179" s="331"/>
      <c r="F179" s="331"/>
      <c r="G179" s="337"/>
      <c r="H179" s="331"/>
      <c r="I179" s="331"/>
      <c r="J179" s="170"/>
      <c r="K179" s="170"/>
      <c r="L179" s="170"/>
      <c r="M179" s="170"/>
      <c r="N179" s="170"/>
      <c r="O179" s="331">
        <v>234</v>
      </c>
      <c r="P179" s="334" t="s">
        <v>357</v>
      </c>
      <c r="Q179" s="334" t="s">
        <v>16</v>
      </c>
      <c r="R179" s="331" t="s">
        <v>1982</v>
      </c>
      <c r="S179" s="334" t="s">
        <v>357</v>
      </c>
      <c r="T179" s="334" t="s">
        <v>16</v>
      </c>
      <c r="U179" s="331">
        <v>136</v>
      </c>
      <c r="V179" s="334" t="s">
        <v>357</v>
      </c>
      <c r="W179" s="334" t="s">
        <v>16</v>
      </c>
      <c r="X179" s="331">
        <v>136</v>
      </c>
      <c r="Y179" s="334" t="s">
        <v>357</v>
      </c>
      <c r="Z179" s="334" t="s">
        <v>16</v>
      </c>
      <c r="AA179" s="331"/>
      <c r="AB179" s="334"/>
      <c r="AC179" s="334" t="s">
        <v>34</v>
      </c>
      <c r="AD179" s="351"/>
      <c r="AE179" s="350"/>
      <c r="AF179" s="350" t="s">
        <v>34</v>
      </c>
      <c r="AG179" s="331"/>
      <c r="AH179" s="334"/>
      <c r="AI179" s="334" t="s">
        <v>34</v>
      </c>
    </row>
    <row r="180" spans="1:35" s="184" customFormat="1" hidden="1" outlineLevel="1" x14ac:dyDescent="0.2">
      <c r="A180" s="330" t="s">
        <v>1197</v>
      </c>
      <c r="B180" s="331" t="s">
        <v>176</v>
      </c>
      <c r="C180" s="331" t="s">
        <v>15</v>
      </c>
      <c r="D180" s="331" t="s">
        <v>180</v>
      </c>
      <c r="E180" s="331"/>
      <c r="F180" s="331"/>
      <c r="G180" s="337"/>
      <c r="H180" s="331"/>
      <c r="I180" s="331"/>
      <c r="J180" s="170"/>
      <c r="K180" s="170"/>
      <c r="L180" s="170"/>
      <c r="M180" s="170"/>
      <c r="N180" s="170"/>
      <c r="O180" s="331" t="s">
        <v>1476</v>
      </c>
      <c r="P180" s="334" t="s">
        <v>357</v>
      </c>
      <c r="Q180" s="334" t="s">
        <v>16</v>
      </c>
      <c r="R180" s="331" t="s">
        <v>1400</v>
      </c>
      <c r="S180" s="334" t="s">
        <v>357</v>
      </c>
      <c r="T180" s="334" t="s">
        <v>16</v>
      </c>
      <c r="U180" s="331" t="s">
        <v>1369</v>
      </c>
      <c r="V180" s="334" t="s">
        <v>357</v>
      </c>
      <c r="W180" s="334" t="s">
        <v>16</v>
      </c>
      <c r="X180" s="331" t="s">
        <v>1369</v>
      </c>
      <c r="Y180" s="334" t="s">
        <v>357</v>
      </c>
      <c r="Z180" s="334" t="s">
        <v>16</v>
      </c>
      <c r="AA180" s="331"/>
      <c r="AB180" s="334"/>
      <c r="AC180" s="334" t="s">
        <v>34</v>
      </c>
      <c r="AD180" s="351"/>
      <c r="AE180" s="350"/>
      <c r="AF180" s="350" t="s">
        <v>34</v>
      </c>
      <c r="AG180" s="331"/>
      <c r="AH180" s="334"/>
      <c r="AI180" s="334" t="s">
        <v>34</v>
      </c>
    </row>
    <row r="181" spans="1:35" s="184" customFormat="1" hidden="1" outlineLevel="1" x14ac:dyDescent="0.2">
      <c r="A181" s="330" t="s">
        <v>1198</v>
      </c>
      <c r="B181" s="331" t="s">
        <v>177</v>
      </c>
      <c r="C181" s="331" t="s">
        <v>30</v>
      </c>
      <c r="D181" s="331" t="s">
        <v>180</v>
      </c>
      <c r="E181" s="331"/>
      <c r="F181" s="331"/>
      <c r="G181" s="337"/>
      <c r="H181" s="331"/>
      <c r="I181" s="331"/>
      <c r="J181" s="170"/>
      <c r="K181" s="170"/>
      <c r="L181" s="170"/>
      <c r="M181" s="170"/>
      <c r="N181" s="170"/>
      <c r="O181" s="331" t="s">
        <v>423</v>
      </c>
      <c r="P181" s="334" t="s">
        <v>357</v>
      </c>
      <c r="Q181" s="334" t="s">
        <v>16</v>
      </c>
      <c r="R181" s="331" t="s">
        <v>423</v>
      </c>
      <c r="S181" s="334" t="s">
        <v>357</v>
      </c>
      <c r="T181" s="334" t="s">
        <v>16</v>
      </c>
      <c r="U181" s="331" t="s">
        <v>423</v>
      </c>
      <c r="V181" s="334" t="s">
        <v>357</v>
      </c>
      <c r="W181" s="334" t="s">
        <v>16</v>
      </c>
      <c r="X181" s="331" t="s">
        <v>423</v>
      </c>
      <c r="Y181" s="334" t="s">
        <v>357</v>
      </c>
      <c r="Z181" s="334" t="s">
        <v>16</v>
      </c>
      <c r="AA181" s="331"/>
      <c r="AB181" s="334"/>
      <c r="AC181" s="334" t="s">
        <v>34</v>
      </c>
      <c r="AD181" s="351"/>
      <c r="AE181" s="350"/>
      <c r="AF181" s="350" t="s">
        <v>34</v>
      </c>
      <c r="AG181" s="331"/>
      <c r="AH181" s="334"/>
      <c r="AI181" s="334" t="s">
        <v>34</v>
      </c>
    </row>
    <row r="182" spans="1:35" hidden="1" outlineLevel="1" x14ac:dyDescent="0.2">
      <c r="A182" s="160" t="s">
        <v>1199</v>
      </c>
      <c r="B182" s="163" t="s">
        <v>182</v>
      </c>
      <c r="C182" s="163" t="s">
        <v>15</v>
      </c>
      <c r="D182" s="163" t="s">
        <v>185</v>
      </c>
      <c r="E182" s="163"/>
      <c r="F182" s="163"/>
      <c r="G182" s="180"/>
      <c r="H182" s="163"/>
      <c r="I182" s="163"/>
      <c r="J182" s="170"/>
      <c r="K182" s="170"/>
      <c r="L182" s="170"/>
      <c r="M182" s="170"/>
      <c r="N182" s="170"/>
      <c r="O182" s="163">
        <v>2.42</v>
      </c>
      <c r="P182" s="170" t="s">
        <v>357</v>
      </c>
      <c r="Q182" s="170" t="s">
        <v>16</v>
      </c>
      <c r="R182" s="163" t="s">
        <v>598</v>
      </c>
      <c r="S182" s="170" t="s">
        <v>357</v>
      </c>
      <c r="T182" s="170" t="s">
        <v>16</v>
      </c>
      <c r="U182" s="163">
        <v>2.42</v>
      </c>
      <c r="V182" s="170" t="s">
        <v>357</v>
      </c>
      <c r="W182" s="170" t="s">
        <v>16</v>
      </c>
      <c r="X182" s="163">
        <v>2.42</v>
      </c>
      <c r="Y182" s="170" t="s">
        <v>357</v>
      </c>
      <c r="Z182" s="170" t="s">
        <v>16</v>
      </c>
      <c r="AA182" s="163"/>
      <c r="AB182" s="170"/>
      <c r="AC182" s="170" t="s">
        <v>34</v>
      </c>
      <c r="AD182" s="201"/>
      <c r="AE182" s="199"/>
      <c r="AF182" s="199" t="s">
        <v>34</v>
      </c>
      <c r="AG182" s="163"/>
      <c r="AH182" s="170"/>
      <c r="AI182" s="170" t="s">
        <v>34</v>
      </c>
    </row>
    <row r="183" spans="1:35" s="184" customFormat="1" hidden="1" outlineLevel="1" x14ac:dyDescent="0.2">
      <c r="A183" s="330" t="s">
        <v>1200</v>
      </c>
      <c r="B183" s="331" t="s">
        <v>183</v>
      </c>
      <c r="C183" s="331" t="s">
        <v>15</v>
      </c>
      <c r="D183" s="331" t="s">
        <v>180</v>
      </c>
      <c r="E183" s="331"/>
      <c r="F183" s="331"/>
      <c r="G183" s="337"/>
      <c r="H183" s="331"/>
      <c r="I183" s="331"/>
      <c r="J183" s="170"/>
      <c r="K183" s="170"/>
      <c r="L183" s="170"/>
      <c r="M183" s="170"/>
      <c r="N183" s="170"/>
      <c r="O183" s="331">
        <v>20130421</v>
      </c>
      <c r="P183" s="334" t="s">
        <v>357</v>
      </c>
      <c r="Q183" s="334" t="s">
        <v>16</v>
      </c>
      <c r="R183" s="331" t="s">
        <v>1965</v>
      </c>
      <c r="S183" s="334" t="s">
        <v>357</v>
      </c>
      <c r="T183" s="334" t="s">
        <v>16</v>
      </c>
      <c r="U183" s="331">
        <v>20130421</v>
      </c>
      <c r="V183" s="334" t="s">
        <v>357</v>
      </c>
      <c r="W183" s="334" t="s">
        <v>16</v>
      </c>
      <c r="X183" s="331">
        <v>20130421</v>
      </c>
      <c r="Y183" s="334" t="s">
        <v>357</v>
      </c>
      <c r="Z183" s="334" t="s">
        <v>16</v>
      </c>
      <c r="AA183" s="331"/>
      <c r="AB183" s="334"/>
      <c r="AC183" s="334" t="s">
        <v>34</v>
      </c>
      <c r="AD183" s="351"/>
      <c r="AE183" s="350"/>
      <c r="AF183" s="350" t="s">
        <v>34</v>
      </c>
      <c r="AG183" s="331"/>
      <c r="AH183" s="334"/>
      <c r="AI183" s="334" t="s">
        <v>34</v>
      </c>
    </row>
    <row r="184" spans="1:35" s="184" customFormat="1" hidden="1" outlineLevel="1" x14ac:dyDescent="0.2">
      <c r="A184" s="330" t="s">
        <v>1201</v>
      </c>
      <c r="B184" s="331" t="s">
        <v>184</v>
      </c>
      <c r="C184" s="331" t="s">
        <v>15</v>
      </c>
      <c r="D184" s="331" t="s">
        <v>180</v>
      </c>
      <c r="E184" s="331"/>
      <c r="F184" s="331"/>
      <c r="G184" s="337"/>
      <c r="H184" s="331"/>
      <c r="I184" s="331"/>
      <c r="J184" s="170"/>
      <c r="K184" s="170"/>
      <c r="L184" s="170"/>
      <c r="M184" s="170"/>
      <c r="N184" s="170"/>
      <c r="O184" s="331" t="s">
        <v>1476</v>
      </c>
      <c r="P184" s="334" t="s">
        <v>357</v>
      </c>
      <c r="Q184" s="334" t="s">
        <v>16</v>
      </c>
      <c r="R184" s="331" t="s">
        <v>1400</v>
      </c>
      <c r="S184" s="334" t="s">
        <v>357</v>
      </c>
      <c r="T184" s="334" t="s">
        <v>16</v>
      </c>
      <c r="U184" s="334" t="s">
        <v>1369</v>
      </c>
      <c r="V184" s="334" t="s">
        <v>357</v>
      </c>
      <c r="W184" s="334" t="s">
        <v>16</v>
      </c>
      <c r="X184" s="334" t="s">
        <v>1369</v>
      </c>
      <c r="Y184" s="334" t="s">
        <v>357</v>
      </c>
      <c r="Z184" s="334" t="s">
        <v>16</v>
      </c>
      <c r="AA184" s="334"/>
      <c r="AB184" s="334"/>
      <c r="AC184" s="334" t="s">
        <v>34</v>
      </c>
      <c r="AD184" s="350"/>
      <c r="AE184" s="350"/>
      <c r="AF184" s="350" t="s">
        <v>34</v>
      </c>
      <c r="AG184" s="334"/>
      <c r="AH184" s="334"/>
      <c r="AI184" s="334" t="s">
        <v>34</v>
      </c>
    </row>
    <row r="185" spans="1:35" collapsed="1" x14ac:dyDescent="0.2">
      <c r="A185" s="162" t="s">
        <v>1202</v>
      </c>
      <c r="B185" s="162" t="s">
        <v>346</v>
      </c>
      <c r="C185" s="162" t="s">
        <v>2806</v>
      </c>
      <c r="D185" s="178" t="s">
        <v>16</v>
      </c>
      <c r="E185" s="162"/>
      <c r="F185" s="162" t="s">
        <v>71</v>
      </c>
      <c r="G185" s="162"/>
      <c r="H185" s="162"/>
      <c r="I185" s="178">
        <v>9999</v>
      </c>
      <c r="J185" s="162"/>
      <c r="K185" s="162"/>
      <c r="L185" s="162"/>
      <c r="M185" s="162"/>
      <c r="N185" s="162"/>
      <c r="O185" s="162"/>
      <c r="P185" s="161"/>
      <c r="Q185" s="161"/>
      <c r="R185" s="162" t="s">
        <v>622</v>
      </c>
      <c r="S185" s="161"/>
      <c r="T185" s="161"/>
      <c r="U185" s="162"/>
      <c r="V185" s="161"/>
      <c r="W185" s="161"/>
      <c r="X185" s="162"/>
      <c r="Y185" s="161"/>
      <c r="Z185" s="161"/>
      <c r="AA185" s="162"/>
      <c r="AB185" s="161"/>
      <c r="AC185" s="161"/>
      <c r="AD185" s="199"/>
      <c r="AE185" s="201"/>
      <c r="AF185" s="201" t="s">
        <v>34</v>
      </c>
      <c r="AG185" s="162"/>
      <c r="AH185" s="161"/>
      <c r="AI185" s="161" t="s">
        <v>34</v>
      </c>
    </row>
    <row r="186" spans="1:35" ht="15.75" hidden="1" outlineLevel="1" x14ac:dyDescent="0.25">
      <c r="A186" s="160" t="s">
        <v>1203</v>
      </c>
      <c r="B186" s="163" t="s">
        <v>169</v>
      </c>
      <c r="C186" s="163" t="s">
        <v>15</v>
      </c>
      <c r="D186" s="163" t="s">
        <v>16</v>
      </c>
      <c r="E186" s="163"/>
      <c r="F186" s="163"/>
      <c r="G186" s="163"/>
      <c r="H186" s="163"/>
      <c r="I186" s="163"/>
      <c r="J186" s="170"/>
      <c r="K186" s="170"/>
      <c r="L186" s="170"/>
      <c r="M186" s="170"/>
      <c r="N186" s="170"/>
      <c r="O186" s="205" t="s">
        <v>1477</v>
      </c>
      <c r="P186" s="170" t="s">
        <v>357</v>
      </c>
      <c r="Q186" s="170" t="s">
        <v>16</v>
      </c>
      <c r="R186" s="205" t="s">
        <v>1401</v>
      </c>
      <c r="S186" s="170" t="s">
        <v>357</v>
      </c>
      <c r="T186" s="170" t="s">
        <v>16</v>
      </c>
      <c r="U186" s="205" t="s">
        <v>1370</v>
      </c>
      <c r="V186" s="170" t="s">
        <v>357</v>
      </c>
      <c r="W186" s="170" t="s">
        <v>16</v>
      </c>
      <c r="X186" s="205" t="s">
        <v>1370</v>
      </c>
      <c r="Y186" s="170" t="s">
        <v>357</v>
      </c>
      <c r="Z186" s="170" t="s">
        <v>16</v>
      </c>
      <c r="AA186" s="163"/>
      <c r="AB186" s="170"/>
      <c r="AC186" s="170" t="s">
        <v>34</v>
      </c>
      <c r="AD186" s="201"/>
      <c r="AE186" s="199"/>
      <c r="AF186" s="199" t="s">
        <v>34</v>
      </c>
      <c r="AG186" s="163"/>
      <c r="AH186" s="170"/>
      <c r="AI186" s="170" t="s">
        <v>34</v>
      </c>
    </row>
    <row r="187" spans="1:35" hidden="1" outlineLevel="1" x14ac:dyDescent="0.2">
      <c r="A187" s="160" t="s">
        <v>1204</v>
      </c>
      <c r="B187" s="163" t="s">
        <v>170</v>
      </c>
      <c r="C187" s="163" t="s">
        <v>15</v>
      </c>
      <c r="D187" s="163" t="s">
        <v>16</v>
      </c>
      <c r="E187" s="163"/>
      <c r="F187" s="163"/>
      <c r="G187" s="163"/>
      <c r="H187" s="163"/>
      <c r="I187" s="163"/>
      <c r="J187" s="170"/>
      <c r="K187" s="170"/>
      <c r="L187" s="170"/>
      <c r="M187" s="170"/>
      <c r="N187" s="170"/>
      <c r="O187" s="163" t="s">
        <v>1478</v>
      </c>
      <c r="P187" s="170" t="s">
        <v>357</v>
      </c>
      <c r="Q187" s="170" t="s">
        <v>16</v>
      </c>
      <c r="R187" s="163" t="s">
        <v>1402</v>
      </c>
      <c r="S187" s="170" t="s">
        <v>357</v>
      </c>
      <c r="T187" s="170" t="s">
        <v>16</v>
      </c>
      <c r="U187" s="163" t="s">
        <v>1371</v>
      </c>
      <c r="V187" s="170" t="s">
        <v>357</v>
      </c>
      <c r="W187" s="170" t="s">
        <v>16</v>
      </c>
      <c r="X187" s="163" t="s">
        <v>1371</v>
      </c>
      <c r="Y187" s="170" t="s">
        <v>357</v>
      </c>
      <c r="Z187" s="170" t="s">
        <v>16</v>
      </c>
      <c r="AA187" s="163"/>
      <c r="AB187" s="170"/>
      <c r="AC187" s="170" t="s">
        <v>34</v>
      </c>
      <c r="AD187" s="201"/>
      <c r="AE187" s="199"/>
      <c r="AF187" s="199" t="s">
        <v>34</v>
      </c>
      <c r="AG187" s="163"/>
      <c r="AH187" s="170"/>
      <c r="AI187" s="170" t="s">
        <v>34</v>
      </c>
    </row>
    <row r="188" spans="1:35" hidden="1" outlineLevel="1" x14ac:dyDescent="0.2">
      <c r="A188" s="160" t="s">
        <v>1205</v>
      </c>
      <c r="B188" s="163" t="s">
        <v>172</v>
      </c>
      <c r="C188" s="163" t="s">
        <v>30</v>
      </c>
      <c r="D188" s="163" t="s">
        <v>16</v>
      </c>
      <c r="E188" s="163"/>
      <c r="F188" s="163"/>
      <c r="G188" s="163"/>
      <c r="H188" s="163"/>
      <c r="I188" s="163" t="s">
        <v>174</v>
      </c>
      <c r="J188" s="170"/>
      <c r="K188" s="170"/>
      <c r="L188" s="170"/>
      <c r="M188" s="170"/>
      <c r="N188" s="170"/>
      <c r="O188" s="163" t="s">
        <v>406</v>
      </c>
      <c r="P188" s="170" t="s">
        <v>357</v>
      </c>
      <c r="Q188" s="170" t="s">
        <v>16</v>
      </c>
      <c r="R188" s="163" t="s">
        <v>406</v>
      </c>
      <c r="S188" s="170" t="s">
        <v>357</v>
      </c>
      <c r="T188" s="170" t="s">
        <v>16</v>
      </c>
      <c r="U188" s="163" t="s">
        <v>406</v>
      </c>
      <c r="V188" s="170" t="s">
        <v>357</v>
      </c>
      <c r="W188" s="170" t="s">
        <v>16</v>
      </c>
      <c r="X188" s="163" t="s">
        <v>406</v>
      </c>
      <c r="Y188" s="170" t="s">
        <v>357</v>
      </c>
      <c r="Z188" s="170" t="s">
        <v>16</v>
      </c>
      <c r="AA188" s="163"/>
      <c r="AB188" s="170"/>
      <c r="AC188" s="170" t="s">
        <v>34</v>
      </c>
      <c r="AD188" s="201"/>
      <c r="AE188" s="199"/>
      <c r="AF188" s="199" t="s">
        <v>34</v>
      </c>
      <c r="AG188" s="163"/>
      <c r="AH188" s="170"/>
      <c r="AI188" s="170" t="s">
        <v>34</v>
      </c>
    </row>
    <row r="189" spans="1:35" s="184" customFormat="1" hidden="1" outlineLevel="1" x14ac:dyDescent="0.2">
      <c r="A189" s="330" t="s">
        <v>1206</v>
      </c>
      <c r="B189" s="331" t="s">
        <v>175</v>
      </c>
      <c r="C189" s="331" t="s">
        <v>15</v>
      </c>
      <c r="D189" s="331" t="s">
        <v>180</v>
      </c>
      <c r="E189" s="331"/>
      <c r="F189" s="331"/>
      <c r="G189" s="337"/>
      <c r="H189" s="331"/>
      <c r="I189" s="331"/>
      <c r="J189" s="170"/>
      <c r="K189" s="170"/>
      <c r="L189" s="170"/>
      <c r="M189" s="170"/>
      <c r="N189" s="170"/>
      <c r="O189" s="331">
        <v>236</v>
      </c>
      <c r="P189" s="334" t="s">
        <v>357</v>
      </c>
      <c r="Q189" s="334" t="s">
        <v>16</v>
      </c>
      <c r="R189" s="331" t="s">
        <v>1983</v>
      </c>
      <c r="S189" s="334" t="s">
        <v>357</v>
      </c>
      <c r="T189" s="334" t="s">
        <v>16</v>
      </c>
      <c r="U189" s="331">
        <v>138</v>
      </c>
      <c r="V189" s="334" t="s">
        <v>357</v>
      </c>
      <c r="W189" s="334" t="s">
        <v>16</v>
      </c>
      <c r="X189" s="331">
        <v>138</v>
      </c>
      <c r="Y189" s="334" t="s">
        <v>357</v>
      </c>
      <c r="Z189" s="334" t="s">
        <v>16</v>
      </c>
      <c r="AA189" s="331"/>
      <c r="AB189" s="334"/>
      <c r="AC189" s="334" t="s">
        <v>34</v>
      </c>
      <c r="AD189" s="351"/>
      <c r="AE189" s="350"/>
      <c r="AF189" s="350" t="s">
        <v>34</v>
      </c>
      <c r="AG189" s="331"/>
      <c r="AH189" s="334"/>
      <c r="AI189" s="334" t="s">
        <v>34</v>
      </c>
    </row>
    <row r="190" spans="1:35" s="184" customFormat="1" hidden="1" outlineLevel="1" x14ac:dyDescent="0.2">
      <c r="A190" s="330" t="s">
        <v>1207</v>
      </c>
      <c r="B190" s="331" t="s">
        <v>176</v>
      </c>
      <c r="C190" s="331" t="s">
        <v>15</v>
      </c>
      <c r="D190" s="331" t="s">
        <v>180</v>
      </c>
      <c r="E190" s="331"/>
      <c r="F190" s="331"/>
      <c r="G190" s="337"/>
      <c r="H190" s="331"/>
      <c r="I190" s="331"/>
      <c r="J190" s="170"/>
      <c r="K190" s="170"/>
      <c r="L190" s="170"/>
      <c r="M190" s="170"/>
      <c r="N190" s="170"/>
      <c r="O190" s="331" t="s">
        <v>1479</v>
      </c>
      <c r="P190" s="334" t="s">
        <v>357</v>
      </c>
      <c r="Q190" s="334" t="s">
        <v>16</v>
      </c>
      <c r="R190" s="331" t="s">
        <v>1403</v>
      </c>
      <c r="S190" s="334" t="s">
        <v>357</v>
      </c>
      <c r="T190" s="334" t="s">
        <v>16</v>
      </c>
      <c r="U190" s="331" t="s">
        <v>1372</v>
      </c>
      <c r="V190" s="334" t="s">
        <v>357</v>
      </c>
      <c r="W190" s="334" t="s">
        <v>16</v>
      </c>
      <c r="X190" s="331" t="s">
        <v>1372</v>
      </c>
      <c r="Y190" s="334" t="s">
        <v>357</v>
      </c>
      <c r="Z190" s="334" t="s">
        <v>16</v>
      </c>
      <c r="AA190" s="331"/>
      <c r="AB190" s="334"/>
      <c r="AC190" s="334" t="s">
        <v>34</v>
      </c>
      <c r="AD190" s="351"/>
      <c r="AE190" s="350"/>
      <c r="AF190" s="350" t="s">
        <v>34</v>
      </c>
      <c r="AG190" s="331"/>
      <c r="AH190" s="334"/>
      <c r="AI190" s="334" t="s">
        <v>34</v>
      </c>
    </row>
    <row r="191" spans="1:35" s="184" customFormat="1" hidden="1" outlineLevel="1" x14ac:dyDescent="0.2">
      <c r="A191" s="330" t="s">
        <v>1208</v>
      </c>
      <c r="B191" s="331" t="s">
        <v>177</v>
      </c>
      <c r="C191" s="331" t="s">
        <v>30</v>
      </c>
      <c r="D191" s="331" t="s">
        <v>180</v>
      </c>
      <c r="E191" s="331"/>
      <c r="F191" s="331"/>
      <c r="G191" s="337"/>
      <c r="H191" s="331"/>
      <c r="I191" s="331"/>
      <c r="J191" s="170"/>
      <c r="K191" s="170"/>
      <c r="L191" s="170"/>
      <c r="M191" s="170"/>
      <c r="N191" s="170"/>
      <c r="O191" s="331" t="s">
        <v>423</v>
      </c>
      <c r="P191" s="334" t="s">
        <v>357</v>
      </c>
      <c r="Q191" s="334" t="s">
        <v>16</v>
      </c>
      <c r="R191" s="331" t="s">
        <v>423</v>
      </c>
      <c r="S191" s="334" t="s">
        <v>357</v>
      </c>
      <c r="T191" s="334" t="s">
        <v>16</v>
      </c>
      <c r="U191" s="331" t="s">
        <v>423</v>
      </c>
      <c r="V191" s="334" t="s">
        <v>357</v>
      </c>
      <c r="W191" s="334" t="s">
        <v>16</v>
      </c>
      <c r="X191" s="331" t="s">
        <v>423</v>
      </c>
      <c r="Y191" s="334" t="s">
        <v>357</v>
      </c>
      <c r="Z191" s="334" t="s">
        <v>16</v>
      </c>
      <c r="AA191" s="331"/>
      <c r="AB191" s="334"/>
      <c r="AC191" s="334" t="s">
        <v>34</v>
      </c>
      <c r="AD191" s="351"/>
      <c r="AE191" s="350"/>
      <c r="AF191" s="350" t="s">
        <v>34</v>
      </c>
      <c r="AG191" s="331"/>
      <c r="AH191" s="334"/>
      <c r="AI191" s="334" t="s">
        <v>34</v>
      </c>
    </row>
    <row r="192" spans="1:35" hidden="1" outlineLevel="1" x14ac:dyDescent="0.2">
      <c r="A192" s="160" t="s">
        <v>1209</v>
      </c>
      <c r="B192" s="163" t="s">
        <v>182</v>
      </c>
      <c r="C192" s="163" t="s">
        <v>15</v>
      </c>
      <c r="D192" s="163" t="s">
        <v>185</v>
      </c>
      <c r="E192" s="163"/>
      <c r="F192" s="163"/>
      <c r="G192" s="180"/>
      <c r="H192" s="163"/>
      <c r="I192" s="163"/>
      <c r="J192" s="170"/>
      <c r="K192" s="170"/>
      <c r="L192" s="170"/>
      <c r="M192" s="170"/>
      <c r="N192" s="170"/>
      <c r="O192" s="163">
        <v>2.42</v>
      </c>
      <c r="P192" s="170" t="s">
        <v>357</v>
      </c>
      <c r="Q192" s="170" t="s">
        <v>16</v>
      </c>
      <c r="R192" s="163" t="s">
        <v>598</v>
      </c>
      <c r="S192" s="170" t="s">
        <v>357</v>
      </c>
      <c r="T192" s="170" t="s">
        <v>16</v>
      </c>
      <c r="U192" s="163">
        <v>2.42</v>
      </c>
      <c r="V192" s="170" t="s">
        <v>357</v>
      </c>
      <c r="W192" s="170" t="s">
        <v>16</v>
      </c>
      <c r="X192" s="163">
        <v>2.42</v>
      </c>
      <c r="Y192" s="170" t="s">
        <v>357</v>
      </c>
      <c r="Z192" s="170" t="s">
        <v>16</v>
      </c>
      <c r="AA192" s="163"/>
      <c r="AB192" s="170"/>
      <c r="AC192" s="170" t="s">
        <v>34</v>
      </c>
      <c r="AD192" s="201"/>
      <c r="AE192" s="199"/>
      <c r="AF192" s="199" t="s">
        <v>34</v>
      </c>
      <c r="AG192" s="163"/>
      <c r="AH192" s="170"/>
      <c r="AI192" s="170" t="s">
        <v>34</v>
      </c>
    </row>
    <row r="193" spans="1:35" s="184" customFormat="1" hidden="1" outlineLevel="1" x14ac:dyDescent="0.2">
      <c r="A193" s="330" t="s">
        <v>1210</v>
      </c>
      <c r="B193" s="331" t="s">
        <v>183</v>
      </c>
      <c r="C193" s="331" t="s">
        <v>15</v>
      </c>
      <c r="D193" s="331" t="s">
        <v>180</v>
      </c>
      <c r="E193" s="331"/>
      <c r="F193" s="331"/>
      <c r="G193" s="337"/>
      <c r="H193" s="331"/>
      <c r="I193" s="331"/>
      <c r="J193" s="170"/>
      <c r="K193" s="170"/>
      <c r="L193" s="170"/>
      <c r="M193" s="170"/>
      <c r="N193" s="170"/>
      <c r="O193" s="331">
        <v>20130421</v>
      </c>
      <c r="P193" s="334" t="s">
        <v>357</v>
      </c>
      <c r="Q193" s="334" t="s">
        <v>16</v>
      </c>
      <c r="R193" s="331" t="s">
        <v>1965</v>
      </c>
      <c r="S193" s="334" t="s">
        <v>357</v>
      </c>
      <c r="T193" s="334" t="s">
        <v>16</v>
      </c>
      <c r="U193" s="331">
        <v>20130421</v>
      </c>
      <c r="V193" s="334" t="s">
        <v>357</v>
      </c>
      <c r="W193" s="334" t="s">
        <v>16</v>
      </c>
      <c r="X193" s="331">
        <v>20130421</v>
      </c>
      <c r="Y193" s="334" t="s">
        <v>357</v>
      </c>
      <c r="Z193" s="334" t="s">
        <v>16</v>
      </c>
      <c r="AA193" s="331"/>
      <c r="AB193" s="334"/>
      <c r="AC193" s="334" t="s">
        <v>34</v>
      </c>
      <c r="AD193" s="351"/>
      <c r="AE193" s="350"/>
      <c r="AF193" s="350" t="s">
        <v>34</v>
      </c>
      <c r="AG193" s="331"/>
      <c r="AH193" s="334"/>
      <c r="AI193" s="334" t="s">
        <v>34</v>
      </c>
    </row>
    <row r="194" spans="1:35" s="184" customFormat="1" hidden="1" outlineLevel="1" x14ac:dyDescent="0.2">
      <c r="A194" s="330" t="s">
        <v>1211</v>
      </c>
      <c r="B194" s="331" t="s">
        <v>184</v>
      </c>
      <c r="C194" s="331" t="s">
        <v>15</v>
      </c>
      <c r="D194" s="331" t="s">
        <v>180</v>
      </c>
      <c r="E194" s="331"/>
      <c r="F194" s="331"/>
      <c r="G194" s="337"/>
      <c r="H194" s="331"/>
      <c r="I194" s="331"/>
      <c r="J194" s="170"/>
      <c r="K194" s="170"/>
      <c r="L194" s="170"/>
      <c r="M194" s="170"/>
      <c r="N194" s="170"/>
      <c r="O194" s="331" t="s">
        <v>1479</v>
      </c>
      <c r="P194" s="334" t="s">
        <v>357</v>
      </c>
      <c r="Q194" s="334" t="s">
        <v>16</v>
      </c>
      <c r="R194" s="331" t="s">
        <v>1403</v>
      </c>
      <c r="S194" s="334" t="s">
        <v>357</v>
      </c>
      <c r="T194" s="334" t="s">
        <v>16</v>
      </c>
      <c r="U194" s="334" t="s">
        <v>1372</v>
      </c>
      <c r="V194" s="334" t="s">
        <v>357</v>
      </c>
      <c r="W194" s="334" t="s">
        <v>16</v>
      </c>
      <c r="X194" s="334" t="s">
        <v>1372</v>
      </c>
      <c r="Y194" s="334" t="s">
        <v>357</v>
      </c>
      <c r="Z194" s="334" t="s">
        <v>16</v>
      </c>
      <c r="AA194" s="334"/>
      <c r="AB194" s="334"/>
      <c r="AC194" s="334" t="s">
        <v>34</v>
      </c>
      <c r="AD194" s="350"/>
      <c r="AE194" s="350"/>
      <c r="AF194" s="350" t="s">
        <v>34</v>
      </c>
      <c r="AG194" s="334"/>
      <c r="AH194" s="334"/>
      <c r="AI194" s="334" t="s">
        <v>34</v>
      </c>
    </row>
    <row r="195" spans="1:35" collapsed="1" x14ac:dyDescent="0.2">
      <c r="A195" s="162" t="s">
        <v>1212</v>
      </c>
      <c r="B195" s="162" t="s">
        <v>346</v>
      </c>
      <c r="C195" s="162" t="s">
        <v>2806</v>
      </c>
      <c r="D195" s="178" t="s">
        <v>16</v>
      </c>
      <c r="E195" s="162"/>
      <c r="F195" s="162" t="s">
        <v>71</v>
      </c>
      <c r="G195" s="162"/>
      <c r="H195" s="162"/>
      <c r="I195" s="178">
        <v>9999</v>
      </c>
      <c r="J195" s="162"/>
      <c r="K195" s="162"/>
      <c r="L195" s="162"/>
      <c r="M195" s="162"/>
      <c r="N195" s="162"/>
      <c r="O195" s="162"/>
      <c r="P195" s="161"/>
      <c r="Q195" s="161"/>
      <c r="R195" s="162" t="s">
        <v>622</v>
      </c>
      <c r="S195" s="161"/>
      <c r="T195" s="161"/>
      <c r="U195" s="162"/>
      <c r="V195" s="161"/>
      <c r="W195" s="161"/>
      <c r="X195" s="162"/>
      <c r="Y195" s="161"/>
      <c r="Z195" s="161"/>
      <c r="AA195" s="162"/>
      <c r="AB195" s="161"/>
      <c r="AC195" s="161"/>
      <c r="AD195" s="199"/>
      <c r="AE195" s="201"/>
      <c r="AF195" s="201" t="s">
        <v>34</v>
      </c>
      <c r="AG195" s="162"/>
      <c r="AH195" s="161"/>
      <c r="AI195" s="161" t="s">
        <v>34</v>
      </c>
    </row>
    <row r="196" spans="1:35" ht="15.75" hidden="1" outlineLevel="1" x14ac:dyDescent="0.25">
      <c r="A196" s="160" t="s">
        <v>1213</v>
      </c>
      <c r="B196" s="163" t="s">
        <v>169</v>
      </c>
      <c r="C196" s="163" t="s">
        <v>15</v>
      </c>
      <c r="D196" s="163" t="s">
        <v>16</v>
      </c>
      <c r="E196" s="163"/>
      <c r="F196" s="163"/>
      <c r="G196" s="163"/>
      <c r="H196" s="163"/>
      <c r="I196" s="163"/>
      <c r="J196" s="170"/>
      <c r="K196" s="170"/>
      <c r="L196" s="170"/>
      <c r="M196" s="170"/>
      <c r="N196" s="170"/>
      <c r="O196" s="204" t="s">
        <v>1480</v>
      </c>
      <c r="P196" s="170" t="s">
        <v>357</v>
      </c>
      <c r="Q196" s="170" t="s">
        <v>16</v>
      </c>
      <c r="R196" s="205" t="s">
        <v>1404</v>
      </c>
      <c r="S196" s="170" t="s">
        <v>357</v>
      </c>
      <c r="T196" s="170" t="s">
        <v>16</v>
      </c>
      <c r="U196" s="163"/>
      <c r="V196" s="170"/>
      <c r="W196" s="170" t="s">
        <v>34</v>
      </c>
      <c r="X196" s="163" t="s">
        <v>772</v>
      </c>
      <c r="Y196" s="170" t="s">
        <v>357</v>
      </c>
      <c r="Z196" s="170" t="s">
        <v>16</v>
      </c>
      <c r="AA196" s="163"/>
      <c r="AB196" s="170"/>
      <c r="AC196" s="170" t="s">
        <v>34</v>
      </c>
      <c r="AD196" s="201"/>
      <c r="AE196" s="199"/>
      <c r="AF196" s="199" t="s">
        <v>34</v>
      </c>
      <c r="AG196" s="163"/>
      <c r="AH196" s="170"/>
      <c r="AI196" s="170" t="s">
        <v>34</v>
      </c>
    </row>
    <row r="197" spans="1:35" ht="26.25" hidden="1" outlineLevel="1" x14ac:dyDescent="0.25">
      <c r="A197" s="160" t="s">
        <v>1214</v>
      </c>
      <c r="B197" s="163" t="s">
        <v>170</v>
      </c>
      <c r="C197" s="163" t="s">
        <v>15</v>
      </c>
      <c r="D197" s="163" t="s">
        <v>16</v>
      </c>
      <c r="E197" s="163"/>
      <c r="F197" s="163"/>
      <c r="G197" s="163"/>
      <c r="H197" s="163"/>
      <c r="I197" s="163"/>
      <c r="J197" s="170"/>
      <c r="K197" s="170"/>
      <c r="L197" s="170"/>
      <c r="M197" s="170"/>
      <c r="N197" s="170"/>
      <c r="O197" s="204" t="s">
        <v>1481</v>
      </c>
      <c r="P197" s="170" t="s">
        <v>357</v>
      </c>
      <c r="Q197" s="170" t="s">
        <v>16</v>
      </c>
      <c r="R197" s="163" t="s">
        <v>1405</v>
      </c>
      <c r="S197" s="170" t="s">
        <v>357</v>
      </c>
      <c r="T197" s="170" t="s">
        <v>16</v>
      </c>
      <c r="U197" s="163"/>
      <c r="V197" s="170"/>
      <c r="W197" s="170" t="s">
        <v>34</v>
      </c>
      <c r="X197" s="163" t="s">
        <v>773</v>
      </c>
      <c r="Y197" s="170" t="s">
        <v>357</v>
      </c>
      <c r="Z197" s="170" t="s">
        <v>16</v>
      </c>
      <c r="AA197" s="163"/>
      <c r="AB197" s="170"/>
      <c r="AC197" s="170" t="s">
        <v>34</v>
      </c>
      <c r="AD197" s="201"/>
      <c r="AE197" s="199"/>
      <c r="AF197" s="199" t="s">
        <v>34</v>
      </c>
      <c r="AG197" s="163"/>
      <c r="AH197" s="170"/>
      <c r="AI197" s="170" t="s">
        <v>34</v>
      </c>
    </row>
    <row r="198" spans="1:35" ht="15" hidden="1" outlineLevel="1" x14ac:dyDescent="0.25">
      <c r="A198" s="160" t="s">
        <v>1215</v>
      </c>
      <c r="B198" s="163" t="s">
        <v>172</v>
      </c>
      <c r="C198" s="163" t="s">
        <v>30</v>
      </c>
      <c r="D198" s="163" t="s">
        <v>16</v>
      </c>
      <c r="E198" s="163"/>
      <c r="F198" s="163"/>
      <c r="G198" s="163"/>
      <c r="H198" s="163"/>
      <c r="I198" s="163" t="s">
        <v>174</v>
      </c>
      <c r="J198" s="170"/>
      <c r="K198" s="170"/>
      <c r="L198" s="170"/>
      <c r="M198" s="170"/>
      <c r="N198" s="170"/>
      <c r="O198" s="204" t="s">
        <v>406</v>
      </c>
      <c r="P198" s="170" t="s">
        <v>357</v>
      </c>
      <c r="Q198" s="170" t="s">
        <v>16</v>
      </c>
      <c r="R198" s="163" t="s">
        <v>406</v>
      </c>
      <c r="S198" s="170" t="s">
        <v>357</v>
      </c>
      <c r="T198" s="170" t="s">
        <v>16</v>
      </c>
      <c r="U198" s="163"/>
      <c r="V198" s="170"/>
      <c r="W198" s="170" t="s">
        <v>34</v>
      </c>
      <c r="X198" s="163" t="s">
        <v>406</v>
      </c>
      <c r="Y198" s="170" t="s">
        <v>357</v>
      </c>
      <c r="Z198" s="170" t="s">
        <v>16</v>
      </c>
      <c r="AA198" s="163"/>
      <c r="AB198" s="170"/>
      <c r="AC198" s="170" t="s">
        <v>34</v>
      </c>
      <c r="AD198" s="201"/>
      <c r="AE198" s="199"/>
      <c r="AF198" s="199" t="s">
        <v>34</v>
      </c>
      <c r="AG198" s="163"/>
      <c r="AH198" s="170"/>
      <c r="AI198" s="170" t="s">
        <v>34</v>
      </c>
    </row>
    <row r="199" spans="1:35" s="184" customFormat="1" hidden="1" outlineLevel="1" x14ac:dyDescent="0.2">
      <c r="A199" s="330" t="s">
        <v>1216</v>
      </c>
      <c r="B199" s="331" t="s">
        <v>175</v>
      </c>
      <c r="C199" s="331" t="s">
        <v>15</v>
      </c>
      <c r="D199" s="331" t="s">
        <v>180</v>
      </c>
      <c r="E199" s="331"/>
      <c r="F199" s="331"/>
      <c r="G199" s="337"/>
      <c r="H199" s="331"/>
      <c r="I199" s="331"/>
      <c r="J199" s="170"/>
      <c r="K199" s="170"/>
      <c r="L199" s="170"/>
      <c r="M199" s="170"/>
      <c r="N199" s="170"/>
      <c r="O199" s="331">
        <v>238</v>
      </c>
      <c r="P199" s="334" t="s">
        <v>357</v>
      </c>
      <c r="Q199" s="334" t="s">
        <v>16</v>
      </c>
      <c r="R199" s="331" t="s">
        <v>1984</v>
      </c>
      <c r="S199" s="334" t="s">
        <v>357</v>
      </c>
      <c r="T199" s="334" t="s">
        <v>16</v>
      </c>
      <c r="U199" s="331"/>
      <c r="V199" s="334"/>
      <c r="W199" s="334" t="s">
        <v>34</v>
      </c>
      <c r="X199" s="331">
        <v>140</v>
      </c>
      <c r="Y199" s="334" t="s">
        <v>357</v>
      </c>
      <c r="Z199" s="334" t="s">
        <v>16</v>
      </c>
      <c r="AA199" s="331"/>
      <c r="AB199" s="334"/>
      <c r="AC199" s="334" t="s">
        <v>34</v>
      </c>
      <c r="AD199" s="351"/>
      <c r="AE199" s="350"/>
      <c r="AF199" s="350" t="s">
        <v>34</v>
      </c>
      <c r="AG199" s="331"/>
      <c r="AH199" s="334"/>
      <c r="AI199" s="334" t="s">
        <v>34</v>
      </c>
    </row>
    <row r="200" spans="1:35" s="184" customFormat="1" hidden="1" outlineLevel="1" x14ac:dyDescent="0.2">
      <c r="A200" s="330" t="s">
        <v>1217</v>
      </c>
      <c r="B200" s="331" t="s">
        <v>176</v>
      </c>
      <c r="C200" s="331" t="s">
        <v>15</v>
      </c>
      <c r="D200" s="331" t="s">
        <v>180</v>
      </c>
      <c r="E200" s="331"/>
      <c r="F200" s="331"/>
      <c r="G200" s="337"/>
      <c r="H200" s="331"/>
      <c r="I200" s="331"/>
      <c r="J200" s="170"/>
      <c r="K200" s="170"/>
      <c r="L200" s="170"/>
      <c r="M200" s="170"/>
      <c r="N200" s="170"/>
      <c r="O200" s="331" t="s">
        <v>1482</v>
      </c>
      <c r="P200" s="334" t="s">
        <v>357</v>
      </c>
      <c r="Q200" s="334" t="s">
        <v>16</v>
      </c>
      <c r="R200" s="331" t="s">
        <v>1406</v>
      </c>
      <c r="S200" s="334" t="s">
        <v>357</v>
      </c>
      <c r="T200" s="334" t="s">
        <v>16</v>
      </c>
      <c r="U200" s="331"/>
      <c r="V200" s="334"/>
      <c r="W200" s="334" t="s">
        <v>34</v>
      </c>
      <c r="X200" s="331" t="s">
        <v>771</v>
      </c>
      <c r="Y200" s="334" t="s">
        <v>357</v>
      </c>
      <c r="Z200" s="334" t="s">
        <v>16</v>
      </c>
      <c r="AA200" s="331"/>
      <c r="AB200" s="334"/>
      <c r="AC200" s="334" t="s">
        <v>34</v>
      </c>
      <c r="AD200" s="351"/>
      <c r="AE200" s="350"/>
      <c r="AF200" s="350" t="s">
        <v>34</v>
      </c>
      <c r="AG200" s="331"/>
      <c r="AH200" s="334"/>
      <c r="AI200" s="334" t="s">
        <v>34</v>
      </c>
    </row>
    <row r="201" spans="1:35" s="184" customFormat="1" hidden="1" outlineLevel="1" x14ac:dyDescent="0.2">
      <c r="A201" s="330" t="s">
        <v>1218</v>
      </c>
      <c r="B201" s="331" t="s">
        <v>177</v>
      </c>
      <c r="C201" s="331" t="s">
        <v>30</v>
      </c>
      <c r="D201" s="331" t="s">
        <v>180</v>
      </c>
      <c r="E201" s="331"/>
      <c r="F201" s="331"/>
      <c r="G201" s="337"/>
      <c r="H201" s="331"/>
      <c r="I201" s="331"/>
      <c r="J201" s="170"/>
      <c r="K201" s="170"/>
      <c r="L201" s="170"/>
      <c r="M201" s="170"/>
      <c r="N201" s="170"/>
      <c r="O201" s="331" t="s">
        <v>423</v>
      </c>
      <c r="P201" s="334" t="s">
        <v>357</v>
      </c>
      <c r="Q201" s="334" t="s">
        <v>16</v>
      </c>
      <c r="R201" s="331" t="s">
        <v>423</v>
      </c>
      <c r="S201" s="334" t="s">
        <v>357</v>
      </c>
      <c r="T201" s="334" t="s">
        <v>16</v>
      </c>
      <c r="U201" s="331"/>
      <c r="V201" s="334"/>
      <c r="W201" s="334" t="s">
        <v>34</v>
      </c>
      <c r="X201" s="331" t="s">
        <v>423</v>
      </c>
      <c r="Y201" s="334" t="s">
        <v>357</v>
      </c>
      <c r="Z201" s="334" t="s">
        <v>16</v>
      </c>
      <c r="AA201" s="331"/>
      <c r="AB201" s="334"/>
      <c r="AC201" s="334" t="s">
        <v>34</v>
      </c>
      <c r="AD201" s="351"/>
      <c r="AE201" s="350"/>
      <c r="AF201" s="350" t="s">
        <v>34</v>
      </c>
      <c r="AG201" s="331"/>
      <c r="AH201" s="334"/>
      <c r="AI201" s="334" t="s">
        <v>34</v>
      </c>
    </row>
    <row r="202" spans="1:35" hidden="1" outlineLevel="1" x14ac:dyDescent="0.2">
      <c r="A202" s="160" t="s">
        <v>1219</v>
      </c>
      <c r="B202" s="163" t="s">
        <v>182</v>
      </c>
      <c r="C202" s="163" t="s">
        <v>15</v>
      </c>
      <c r="D202" s="163" t="s">
        <v>185</v>
      </c>
      <c r="E202" s="163"/>
      <c r="F202" s="163"/>
      <c r="G202" s="180"/>
      <c r="H202" s="163"/>
      <c r="I202" s="163"/>
      <c r="J202" s="170"/>
      <c r="K202" s="170"/>
      <c r="L202" s="170"/>
      <c r="M202" s="170"/>
      <c r="N202" s="170"/>
      <c r="O202" s="163">
        <v>2.42</v>
      </c>
      <c r="P202" s="170" t="s">
        <v>357</v>
      </c>
      <c r="Q202" s="170" t="s">
        <v>16</v>
      </c>
      <c r="R202" s="163" t="s">
        <v>598</v>
      </c>
      <c r="S202" s="170" t="s">
        <v>357</v>
      </c>
      <c r="T202" s="170" t="s">
        <v>16</v>
      </c>
      <c r="U202" s="163"/>
      <c r="V202" s="170"/>
      <c r="W202" s="170" t="s">
        <v>34</v>
      </c>
      <c r="X202" s="163">
        <v>2.42</v>
      </c>
      <c r="Y202" s="170" t="s">
        <v>357</v>
      </c>
      <c r="Z202" s="170" t="s">
        <v>16</v>
      </c>
      <c r="AA202" s="163"/>
      <c r="AB202" s="170"/>
      <c r="AC202" s="170" t="s">
        <v>34</v>
      </c>
      <c r="AD202" s="201"/>
      <c r="AE202" s="199"/>
      <c r="AF202" s="199" t="s">
        <v>34</v>
      </c>
      <c r="AG202" s="163"/>
      <c r="AH202" s="170"/>
      <c r="AI202" s="170" t="s">
        <v>34</v>
      </c>
    </row>
    <row r="203" spans="1:35" s="184" customFormat="1" hidden="1" outlineLevel="1" x14ac:dyDescent="0.2">
      <c r="A203" s="330" t="s">
        <v>1220</v>
      </c>
      <c r="B203" s="331" t="s">
        <v>183</v>
      </c>
      <c r="C203" s="331" t="s">
        <v>15</v>
      </c>
      <c r="D203" s="331" t="s">
        <v>180</v>
      </c>
      <c r="E203" s="331"/>
      <c r="F203" s="331"/>
      <c r="G203" s="337"/>
      <c r="H203" s="331"/>
      <c r="I203" s="331"/>
      <c r="J203" s="170"/>
      <c r="K203" s="170"/>
      <c r="L203" s="170"/>
      <c r="M203" s="170"/>
      <c r="N203" s="170"/>
      <c r="O203" s="331">
        <v>20130421</v>
      </c>
      <c r="P203" s="334" t="s">
        <v>357</v>
      </c>
      <c r="Q203" s="334" t="s">
        <v>16</v>
      </c>
      <c r="R203" s="331" t="s">
        <v>1965</v>
      </c>
      <c r="S203" s="334" t="s">
        <v>357</v>
      </c>
      <c r="T203" s="334" t="s">
        <v>16</v>
      </c>
      <c r="U203" s="331"/>
      <c r="V203" s="334"/>
      <c r="W203" s="334" t="s">
        <v>34</v>
      </c>
      <c r="X203" s="331">
        <v>20130421</v>
      </c>
      <c r="Y203" s="334" t="s">
        <v>357</v>
      </c>
      <c r="Z203" s="334" t="s">
        <v>16</v>
      </c>
      <c r="AA203" s="331"/>
      <c r="AB203" s="334"/>
      <c r="AC203" s="334" t="s">
        <v>34</v>
      </c>
      <c r="AD203" s="351"/>
      <c r="AE203" s="350"/>
      <c r="AF203" s="350" t="s">
        <v>34</v>
      </c>
      <c r="AG203" s="331"/>
      <c r="AH203" s="334"/>
      <c r="AI203" s="334" t="s">
        <v>34</v>
      </c>
    </row>
    <row r="204" spans="1:35" s="184" customFormat="1" hidden="1" outlineLevel="1" x14ac:dyDescent="0.2">
      <c r="A204" s="330" t="s">
        <v>1221</v>
      </c>
      <c r="B204" s="331" t="s">
        <v>184</v>
      </c>
      <c r="C204" s="331" t="s">
        <v>15</v>
      </c>
      <c r="D204" s="331" t="s">
        <v>180</v>
      </c>
      <c r="E204" s="331"/>
      <c r="F204" s="331"/>
      <c r="G204" s="337"/>
      <c r="H204" s="331"/>
      <c r="I204" s="331"/>
      <c r="J204" s="170"/>
      <c r="K204" s="170"/>
      <c r="L204" s="170"/>
      <c r="M204" s="170"/>
      <c r="N204" s="170"/>
      <c r="O204" s="331" t="s">
        <v>1482</v>
      </c>
      <c r="P204" s="334" t="s">
        <v>357</v>
      </c>
      <c r="Q204" s="334" t="s">
        <v>16</v>
      </c>
      <c r="R204" s="331" t="s">
        <v>1406</v>
      </c>
      <c r="S204" s="334" t="s">
        <v>357</v>
      </c>
      <c r="T204" s="334" t="s">
        <v>16</v>
      </c>
      <c r="U204" s="334"/>
      <c r="V204" s="334"/>
      <c r="W204" s="334" t="s">
        <v>34</v>
      </c>
      <c r="X204" s="334" t="s">
        <v>771</v>
      </c>
      <c r="Y204" s="334" t="s">
        <v>357</v>
      </c>
      <c r="Z204" s="334" t="s">
        <v>16</v>
      </c>
      <c r="AA204" s="334"/>
      <c r="AB204" s="334"/>
      <c r="AC204" s="334" t="s">
        <v>34</v>
      </c>
      <c r="AD204" s="350"/>
      <c r="AE204" s="350"/>
      <c r="AF204" s="350" t="s">
        <v>34</v>
      </c>
      <c r="AG204" s="334"/>
      <c r="AH204" s="334"/>
      <c r="AI204" s="334" t="s">
        <v>34</v>
      </c>
    </row>
    <row r="205" spans="1:35" collapsed="1" x14ac:dyDescent="0.2">
      <c r="A205" s="162" t="s">
        <v>1222</v>
      </c>
      <c r="B205" s="162" t="s">
        <v>346</v>
      </c>
      <c r="C205" s="162" t="s">
        <v>2806</v>
      </c>
      <c r="D205" s="178" t="s">
        <v>16</v>
      </c>
      <c r="E205" s="162"/>
      <c r="F205" s="162" t="s">
        <v>71</v>
      </c>
      <c r="G205" s="162"/>
      <c r="H205" s="162"/>
      <c r="I205" s="178">
        <v>9999</v>
      </c>
      <c r="J205" s="162"/>
      <c r="K205" s="162"/>
      <c r="L205" s="162"/>
      <c r="M205" s="162"/>
      <c r="N205" s="162"/>
      <c r="O205" s="162"/>
      <c r="P205" s="161"/>
      <c r="Q205" s="161"/>
      <c r="R205" s="162" t="s">
        <v>622</v>
      </c>
      <c r="S205" s="161"/>
      <c r="T205" s="161"/>
      <c r="U205" s="162"/>
      <c r="V205" s="161"/>
      <c r="W205" s="161"/>
      <c r="X205" s="162"/>
      <c r="Y205" s="161"/>
      <c r="Z205" s="161"/>
      <c r="AA205" s="162"/>
      <c r="AB205" s="161"/>
      <c r="AC205" s="161"/>
      <c r="AD205" s="199"/>
      <c r="AE205" s="201"/>
      <c r="AF205" s="201" t="s">
        <v>34</v>
      </c>
      <c r="AG205" s="162"/>
      <c r="AH205" s="161"/>
      <c r="AI205" s="161" t="s">
        <v>34</v>
      </c>
    </row>
    <row r="206" spans="1:35" ht="15.75" hidden="1" outlineLevel="1" x14ac:dyDescent="0.25">
      <c r="A206" s="160" t="s">
        <v>1223</v>
      </c>
      <c r="B206" s="163" t="s">
        <v>169</v>
      </c>
      <c r="C206" s="163" t="s">
        <v>15</v>
      </c>
      <c r="D206" s="163" t="s">
        <v>16</v>
      </c>
      <c r="E206" s="163"/>
      <c r="F206" s="163"/>
      <c r="G206" s="163"/>
      <c r="H206" s="163"/>
      <c r="I206" s="163"/>
      <c r="J206" s="170"/>
      <c r="K206" s="170"/>
      <c r="L206" s="170"/>
      <c r="M206" s="170"/>
      <c r="N206" s="170"/>
      <c r="O206" s="205" t="s">
        <v>1483</v>
      </c>
      <c r="P206" s="170" t="s">
        <v>357</v>
      </c>
      <c r="Q206" s="170" t="s">
        <v>16</v>
      </c>
      <c r="R206" s="205" t="s">
        <v>1407</v>
      </c>
      <c r="S206" s="170" t="s">
        <v>357</v>
      </c>
      <c r="T206" s="170" t="s">
        <v>16</v>
      </c>
      <c r="U206" s="163"/>
      <c r="V206" s="170"/>
      <c r="W206" s="170" t="s">
        <v>34</v>
      </c>
      <c r="X206" s="163"/>
      <c r="Y206" s="170"/>
      <c r="Z206" s="170" t="s">
        <v>34</v>
      </c>
      <c r="AA206" s="163"/>
      <c r="AB206" s="170"/>
      <c r="AC206" s="170" t="s">
        <v>34</v>
      </c>
      <c r="AD206" s="201"/>
      <c r="AE206" s="199"/>
      <c r="AF206" s="199" t="s">
        <v>34</v>
      </c>
      <c r="AG206" s="163"/>
      <c r="AH206" s="170"/>
      <c r="AI206" s="170" t="s">
        <v>34</v>
      </c>
    </row>
    <row r="207" spans="1:35" hidden="1" outlineLevel="1" x14ac:dyDescent="0.2">
      <c r="A207" s="160" t="s">
        <v>1224</v>
      </c>
      <c r="B207" s="163" t="s">
        <v>170</v>
      </c>
      <c r="C207" s="163" t="s">
        <v>15</v>
      </c>
      <c r="D207" s="163" t="s">
        <v>16</v>
      </c>
      <c r="E207" s="163"/>
      <c r="F207" s="163"/>
      <c r="G207" s="163"/>
      <c r="H207" s="163"/>
      <c r="I207" s="163"/>
      <c r="J207" s="170"/>
      <c r="K207" s="170"/>
      <c r="L207" s="170"/>
      <c r="M207" s="170"/>
      <c r="N207" s="170"/>
      <c r="O207" s="163" t="s">
        <v>1484</v>
      </c>
      <c r="P207" s="170" t="s">
        <v>357</v>
      </c>
      <c r="Q207" s="170" t="s">
        <v>16</v>
      </c>
      <c r="R207" s="163" t="s">
        <v>1408</v>
      </c>
      <c r="S207" s="170" t="s">
        <v>357</v>
      </c>
      <c r="T207" s="170" t="s">
        <v>16</v>
      </c>
      <c r="U207" s="163"/>
      <c r="V207" s="170"/>
      <c r="W207" s="170" t="s">
        <v>34</v>
      </c>
      <c r="X207" s="163"/>
      <c r="Y207" s="170"/>
      <c r="Z207" s="170" t="s">
        <v>34</v>
      </c>
      <c r="AA207" s="163"/>
      <c r="AB207" s="170"/>
      <c r="AC207" s="170" t="s">
        <v>34</v>
      </c>
      <c r="AD207" s="201"/>
      <c r="AE207" s="199"/>
      <c r="AF207" s="199" t="s">
        <v>34</v>
      </c>
      <c r="AG207" s="163"/>
      <c r="AH207" s="170"/>
      <c r="AI207" s="170" t="s">
        <v>34</v>
      </c>
    </row>
    <row r="208" spans="1:35" hidden="1" outlineLevel="1" x14ac:dyDescent="0.2">
      <c r="A208" s="160" t="s">
        <v>1225</v>
      </c>
      <c r="B208" s="163" t="s">
        <v>172</v>
      </c>
      <c r="C208" s="163" t="s">
        <v>30</v>
      </c>
      <c r="D208" s="163" t="s">
        <v>16</v>
      </c>
      <c r="E208" s="163"/>
      <c r="F208" s="163"/>
      <c r="G208" s="163"/>
      <c r="H208" s="163"/>
      <c r="I208" s="163" t="s">
        <v>174</v>
      </c>
      <c r="J208" s="170"/>
      <c r="K208" s="170"/>
      <c r="L208" s="170"/>
      <c r="M208" s="170"/>
      <c r="N208" s="170"/>
      <c r="O208" s="163" t="s">
        <v>406</v>
      </c>
      <c r="P208" s="170" t="s">
        <v>357</v>
      </c>
      <c r="Q208" s="170" t="s">
        <v>16</v>
      </c>
      <c r="R208" s="163" t="s">
        <v>406</v>
      </c>
      <c r="S208" s="170" t="s">
        <v>357</v>
      </c>
      <c r="T208" s="170" t="s">
        <v>16</v>
      </c>
      <c r="U208" s="163"/>
      <c r="V208" s="170"/>
      <c r="W208" s="170" t="s">
        <v>34</v>
      </c>
      <c r="X208" s="163"/>
      <c r="Y208" s="170"/>
      <c r="Z208" s="170" t="s">
        <v>34</v>
      </c>
      <c r="AA208" s="163"/>
      <c r="AB208" s="170"/>
      <c r="AC208" s="170" t="s">
        <v>34</v>
      </c>
      <c r="AD208" s="201"/>
      <c r="AE208" s="199"/>
      <c r="AF208" s="199" t="s">
        <v>34</v>
      </c>
      <c r="AG208" s="163"/>
      <c r="AH208" s="170"/>
      <c r="AI208" s="170" t="s">
        <v>34</v>
      </c>
    </row>
    <row r="209" spans="1:35" s="184" customFormat="1" hidden="1" outlineLevel="1" x14ac:dyDescent="0.2">
      <c r="A209" s="330" t="s">
        <v>1226</v>
      </c>
      <c r="B209" s="331" t="s">
        <v>175</v>
      </c>
      <c r="C209" s="331" t="s">
        <v>15</v>
      </c>
      <c r="D209" s="331" t="s">
        <v>180</v>
      </c>
      <c r="E209" s="331"/>
      <c r="F209" s="331"/>
      <c r="G209" s="337"/>
      <c r="H209" s="331"/>
      <c r="I209" s="331"/>
      <c r="J209" s="170"/>
      <c r="K209" s="170"/>
      <c r="L209" s="170"/>
      <c r="M209" s="170"/>
      <c r="N209" s="170"/>
      <c r="O209" s="331">
        <v>240</v>
      </c>
      <c r="P209" s="334" t="s">
        <v>357</v>
      </c>
      <c r="Q209" s="334" t="s">
        <v>16</v>
      </c>
      <c r="R209" s="331" t="s">
        <v>1985</v>
      </c>
      <c r="S209" s="334" t="s">
        <v>357</v>
      </c>
      <c r="T209" s="334" t="s">
        <v>16</v>
      </c>
      <c r="U209" s="331"/>
      <c r="V209" s="334"/>
      <c r="W209" s="334" t="s">
        <v>34</v>
      </c>
      <c r="X209" s="331"/>
      <c r="Y209" s="334"/>
      <c r="Z209" s="334" t="s">
        <v>34</v>
      </c>
      <c r="AA209" s="331"/>
      <c r="AB209" s="334"/>
      <c r="AC209" s="334" t="s">
        <v>34</v>
      </c>
      <c r="AD209" s="351"/>
      <c r="AE209" s="350"/>
      <c r="AF209" s="350" t="s">
        <v>34</v>
      </c>
      <c r="AG209" s="331"/>
      <c r="AH209" s="334"/>
      <c r="AI209" s="334" t="s">
        <v>34</v>
      </c>
    </row>
    <row r="210" spans="1:35" s="184" customFormat="1" hidden="1" outlineLevel="1" x14ac:dyDescent="0.2">
      <c r="A210" s="330" t="s">
        <v>1227</v>
      </c>
      <c r="B210" s="331" t="s">
        <v>176</v>
      </c>
      <c r="C210" s="331" t="s">
        <v>15</v>
      </c>
      <c r="D210" s="331" t="s">
        <v>180</v>
      </c>
      <c r="E210" s="331"/>
      <c r="F210" s="331"/>
      <c r="G210" s="337"/>
      <c r="H210" s="331"/>
      <c r="I210" s="331"/>
      <c r="J210" s="170"/>
      <c r="K210" s="170"/>
      <c r="L210" s="170"/>
      <c r="M210" s="170"/>
      <c r="N210" s="170"/>
      <c r="O210" s="331" t="s">
        <v>1485</v>
      </c>
      <c r="P210" s="334" t="s">
        <v>357</v>
      </c>
      <c r="Q210" s="334" t="s">
        <v>16</v>
      </c>
      <c r="R210" s="331" t="s">
        <v>2559</v>
      </c>
      <c r="S210" s="334" t="s">
        <v>357</v>
      </c>
      <c r="T210" s="334" t="s">
        <v>16</v>
      </c>
      <c r="U210" s="331"/>
      <c r="V210" s="334"/>
      <c r="W210" s="334" t="s">
        <v>34</v>
      </c>
      <c r="X210" s="331"/>
      <c r="Y210" s="334"/>
      <c r="Z210" s="334" t="s">
        <v>34</v>
      </c>
      <c r="AA210" s="331"/>
      <c r="AB210" s="334"/>
      <c r="AC210" s="334" t="s">
        <v>34</v>
      </c>
      <c r="AD210" s="351"/>
      <c r="AE210" s="350"/>
      <c r="AF210" s="350" t="s">
        <v>34</v>
      </c>
      <c r="AG210" s="331"/>
      <c r="AH210" s="334"/>
      <c r="AI210" s="334" t="s">
        <v>34</v>
      </c>
    </row>
    <row r="211" spans="1:35" s="184" customFormat="1" hidden="1" outlineLevel="1" x14ac:dyDescent="0.2">
      <c r="A211" s="330" t="s">
        <v>1228</v>
      </c>
      <c r="B211" s="331" t="s">
        <v>177</v>
      </c>
      <c r="C211" s="331" t="s">
        <v>30</v>
      </c>
      <c r="D211" s="331" t="s">
        <v>180</v>
      </c>
      <c r="E211" s="331"/>
      <c r="F211" s="331"/>
      <c r="G211" s="337"/>
      <c r="H211" s="331"/>
      <c r="I211" s="331"/>
      <c r="J211" s="170"/>
      <c r="K211" s="170"/>
      <c r="L211" s="170"/>
      <c r="M211" s="170"/>
      <c r="N211" s="170"/>
      <c r="O211" s="331" t="s">
        <v>423</v>
      </c>
      <c r="P211" s="334" t="s">
        <v>357</v>
      </c>
      <c r="Q211" s="334" t="s">
        <v>16</v>
      </c>
      <c r="R211" s="331" t="s">
        <v>423</v>
      </c>
      <c r="S211" s="334" t="s">
        <v>357</v>
      </c>
      <c r="T211" s="334" t="s">
        <v>16</v>
      </c>
      <c r="U211" s="331"/>
      <c r="V211" s="334"/>
      <c r="W211" s="334" t="s">
        <v>34</v>
      </c>
      <c r="X211" s="331"/>
      <c r="Y211" s="334"/>
      <c r="Z211" s="334" t="s">
        <v>34</v>
      </c>
      <c r="AA211" s="331"/>
      <c r="AB211" s="334"/>
      <c r="AC211" s="334" t="s">
        <v>34</v>
      </c>
      <c r="AD211" s="351"/>
      <c r="AE211" s="350"/>
      <c r="AF211" s="350" t="s">
        <v>34</v>
      </c>
      <c r="AG211" s="331"/>
      <c r="AH211" s="334"/>
      <c r="AI211" s="334" t="s">
        <v>34</v>
      </c>
    </row>
    <row r="212" spans="1:35" hidden="1" outlineLevel="1" x14ac:dyDescent="0.2">
      <c r="A212" s="160" t="s">
        <v>1229</v>
      </c>
      <c r="B212" s="163" t="s">
        <v>182</v>
      </c>
      <c r="C212" s="163" t="s">
        <v>15</v>
      </c>
      <c r="D212" s="163" t="s">
        <v>185</v>
      </c>
      <c r="E212" s="163"/>
      <c r="F212" s="163"/>
      <c r="G212" s="180"/>
      <c r="H212" s="163"/>
      <c r="I212" s="163"/>
      <c r="J212" s="170"/>
      <c r="K212" s="170"/>
      <c r="L212" s="170"/>
      <c r="M212" s="170"/>
      <c r="N212" s="170"/>
      <c r="O212" s="163">
        <v>2.42</v>
      </c>
      <c r="P212" s="170" t="s">
        <v>357</v>
      </c>
      <c r="Q212" s="170" t="s">
        <v>16</v>
      </c>
      <c r="R212" s="163" t="s">
        <v>598</v>
      </c>
      <c r="S212" s="170" t="s">
        <v>357</v>
      </c>
      <c r="T212" s="170" t="s">
        <v>16</v>
      </c>
      <c r="U212" s="163"/>
      <c r="V212" s="170"/>
      <c r="W212" s="170" t="s">
        <v>34</v>
      </c>
      <c r="X212" s="163"/>
      <c r="Y212" s="170"/>
      <c r="Z212" s="170" t="s">
        <v>34</v>
      </c>
      <c r="AA212" s="163"/>
      <c r="AB212" s="170"/>
      <c r="AC212" s="170" t="s">
        <v>34</v>
      </c>
      <c r="AD212" s="201"/>
      <c r="AE212" s="199"/>
      <c r="AF212" s="199" t="s">
        <v>34</v>
      </c>
      <c r="AG212" s="163"/>
      <c r="AH212" s="170"/>
      <c r="AI212" s="170" t="s">
        <v>34</v>
      </c>
    </row>
    <row r="213" spans="1:35" s="184" customFormat="1" hidden="1" outlineLevel="1" x14ac:dyDescent="0.2">
      <c r="A213" s="330" t="s">
        <v>1230</v>
      </c>
      <c r="B213" s="331" t="s">
        <v>183</v>
      </c>
      <c r="C213" s="331" t="s">
        <v>15</v>
      </c>
      <c r="D213" s="331" t="s">
        <v>180</v>
      </c>
      <c r="E213" s="331"/>
      <c r="F213" s="331"/>
      <c r="G213" s="337"/>
      <c r="H213" s="331"/>
      <c r="I213" s="331"/>
      <c r="J213" s="170"/>
      <c r="K213" s="170"/>
      <c r="L213" s="170"/>
      <c r="M213" s="170"/>
      <c r="N213" s="170"/>
      <c r="O213" s="331">
        <v>20130421</v>
      </c>
      <c r="P213" s="334" t="s">
        <v>357</v>
      </c>
      <c r="Q213" s="334" t="s">
        <v>16</v>
      </c>
      <c r="R213" s="331" t="s">
        <v>1965</v>
      </c>
      <c r="S213" s="334" t="s">
        <v>357</v>
      </c>
      <c r="T213" s="334" t="s">
        <v>16</v>
      </c>
      <c r="U213" s="331"/>
      <c r="V213" s="334"/>
      <c r="W213" s="334" t="s">
        <v>34</v>
      </c>
      <c r="X213" s="331"/>
      <c r="Y213" s="334"/>
      <c r="Z213" s="334" t="s">
        <v>34</v>
      </c>
      <c r="AA213" s="331"/>
      <c r="AB213" s="334"/>
      <c r="AC213" s="334" t="s">
        <v>34</v>
      </c>
      <c r="AD213" s="351"/>
      <c r="AE213" s="350"/>
      <c r="AF213" s="350" t="s">
        <v>34</v>
      </c>
      <c r="AG213" s="331"/>
      <c r="AH213" s="334"/>
      <c r="AI213" s="334" t="s">
        <v>34</v>
      </c>
    </row>
    <row r="214" spans="1:35" s="184" customFormat="1" hidden="1" outlineLevel="1" x14ac:dyDescent="0.2">
      <c r="A214" s="330" t="s">
        <v>1231</v>
      </c>
      <c r="B214" s="331" t="s">
        <v>184</v>
      </c>
      <c r="C214" s="331" t="s">
        <v>15</v>
      </c>
      <c r="D214" s="331" t="s">
        <v>180</v>
      </c>
      <c r="E214" s="331"/>
      <c r="F214" s="331"/>
      <c r="G214" s="337"/>
      <c r="H214" s="331"/>
      <c r="I214" s="331"/>
      <c r="J214" s="170"/>
      <c r="K214" s="170"/>
      <c r="L214" s="170"/>
      <c r="M214" s="170"/>
      <c r="N214" s="170"/>
      <c r="O214" s="331" t="s">
        <v>1485</v>
      </c>
      <c r="P214" s="334" t="s">
        <v>357</v>
      </c>
      <c r="Q214" s="334" t="s">
        <v>16</v>
      </c>
      <c r="R214" s="331" t="s">
        <v>2559</v>
      </c>
      <c r="S214" s="334" t="s">
        <v>357</v>
      </c>
      <c r="T214" s="334" t="s">
        <v>16</v>
      </c>
      <c r="U214" s="334"/>
      <c r="V214" s="334"/>
      <c r="W214" s="334" t="s">
        <v>34</v>
      </c>
      <c r="X214" s="334"/>
      <c r="Y214" s="334"/>
      <c r="Z214" s="334" t="s">
        <v>34</v>
      </c>
      <c r="AA214" s="334"/>
      <c r="AB214" s="334"/>
      <c r="AC214" s="334" t="s">
        <v>34</v>
      </c>
      <c r="AD214" s="350"/>
      <c r="AE214" s="350"/>
      <c r="AF214" s="350" t="s">
        <v>34</v>
      </c>
      <c r="AG214" s="334"/>
      <c r="AH214" s="334"/>
      <c r="AI214" s="334" t="s">
        <v>34</v>
      </c>
    </row>
    <row r="215" spans="1:35" collapsed="1" x14ac:dyDescent="0.2">
      <c r="A215" s="162" t="s">
        <v>1232</v>
      </c>
      <c r="B215" s="162" t="s">
        <v>346</v>
      </c>
      <c r="C215" s="162" t="s">
        <v>2806</v>
      </c>
      <c r="D215" s="178" t="s">
        <v>16</v>
      </c>
      <c r="E215" s="162"/>
      <c r="F215" s="162" t="s">
        <v>71</v>
      </c>
      <c r="G215" s="162"/>
      <c r="H215" s="162"/>
      <c r="I215" s="178">
        <v>9999</v>
      </c>
      <c r="J215" s="162"/>
      <c r="K215" s="162"/>
      <c r="L215" s="162"/>
      <c r="M215" s="162"/>
      <c r="N215" s="162"/>
      <c r="O215" s="162"/>
      <c r="P215" s="161"/>
      <c r="Q215" s="161"/>
      <c r="R215" s="162" t="s">
        <v>622</v>
      </c>
      <c r="S215" s="161"/>
      <c r="T215" s="161"/>
      <c r="U215" s="162"/>
      <c r="V215" s="161"/>
      <c r="W215" s="161"/>
      <c r="X215" s="162"/>
      <c r="Y215" s="161"/>
      <c r="Z215" s="161"/>
      <c r="AA215" s="162"/>
      <c r="AB215" s="161"/>
      <c r="AC215" s="161"/>
      <c r="AD215" s="199"/>
      <c r="AE215" s="201"/>
      <c r="AF215" s="201" t="s">
        <v>34</v>
      </c>
      <c r="AG215" s="162"/>
      <c r="AH215" s="161"/>
      <c r="AI215" s="161" t="s">
        <v>34</v>
      </c>
    </row>
    <row r="216" spans="1:35" ht="15.75" hidden="1" outlineLevel="1" x14ac:dyDescent="0.25">
      <c r="A216" s="160" t="s">
        <v>1233</v>
      </c>
      <c r="B216" s="163" t="s">
        <v>169</v>
      </c>
      <c r="C216" s="163" t="s">
        <v>15</v>
      </c>
      <c r="D216" s="163" t="s">
        <v>16</v>
      </c>
      <c r="E216" s="163"/>
      <c r="F216" s="163"/>
      <c r="G216" s="163"/>
      <c r="H216" s="163"/>
      <c r="I216" s="163"/>
      <c r="J216" s="170"/>
      <c r="K216" s="170"/>
      <c r="L216" s="170"/>
      <c r="M216" s="170"/>
      <c r="N216" s="170"/>
      <c r="O216" s="204" t="s">
        <v>1486</v>
      </c>
      <c r="P216" s="170" t="s">
        <v>357</v>
      </c>
      <c r="Q216" s="170" t="s">
        <v>16</v>
      </c>
      <c r="R216" s="205" t="s">
        <v>1410</v>
      </c>
      <c r="S216" s="170" t="s">
        <v>357</v>
      </c>
      <c r="T216" s="170" t="s">
        <v>16</v>
      </c>
      <c r="U216" s="163"/>
      <c r="V216" s="170"/>
      <c r="W216" s="170" t="s">
        <v>34</v>
      </c>
      <c r="X216" s="163"/>
      <c r="Y216" s="170"/>
      <c r="Z216" s="170" t="s">
        <v>34</v>
      </c>
      <c r="AA216" s="163"/>
      <c r="AB216" s="170"/>
      <c r="AC216" s="170" t="s">
        <v>34</v>
      </c>
      <c r="AD216" s="201"/>
      <c r="AE216" s="199"/>
      <c r="AF216" s="199" t="s">
        <v>34</v>
      </c>
      <c r="AG216" s="163"/>
      <c r="AH216" s="170"/>
      <c r="AI216" s="170" t="s">
        <v>34</v>
      </c>
    </row>
    <row r="217" spans="1:35" ht="26.25" hidden="1" outlineLevel="1" x14ac:dyDescent="0.25">
      <c r="A217" s="160" t="s">
        <v>1234</v>
      </c>
      <c r="B217" s="163" t="s">
        <v>170</v>
      </c>
      <c r="C217" s="163" t="s">
        <v>15</v>
      </c>
      <c r="D217" s="163" t="s">
        <v>16</v>
      </c>
      <c r="E217" s="163"/>
      <c r="F217" s="163"/>
      <c r="G217" s="163"/>
      <c r="H217" s="163"/>
      <c r="I217" s="163"/>
      <c r="J217" s="170"/>
      <c r="K217" s="170"/>
      <c r="L217" s="170"/>
      <c r="M217" s="170"/>
      <c r="N217" s="170"/>
      <c r="O217" s="204" t="s">
        <v>1487</v>
      </c>
      <c r="P217" s="170" t="s">
        <v>357</v>
      </c>
      <c r="Q217" s="170" t="s">
        <v>16</v>
      </c>
      <c r="R217" s="163" t="s">
        <v>1411</v>
      </c>
      <c r="S217" s="170" t="s">
        <v>357</v>
      </c>
      <c r="T217" s="170" t="s">
        <v>16</v>
      </c>
      <c r="U217" s="163"/>
      <c r="V217" s="170"/>
      <c r="W217" s="170" t="s">
        <v>34</v>
      </c>
      <c r="X217" s="163"/>
      <c r="Y217" s="170"/>
      <c r="Z217" s="170" t="s">
        <v>34</v>
      </c>
      <c r="AA217" s="163"/>
      <c r="AB217" s="170"/>
      <c r="AC217" s="170" t="s">
        <v>34</v>
      </c>
      <c r="AD217" s="201"/>
      <c r="AE217" s="199"/>
      <c r="AF217" s="199" t="s">
        <v>34</v>
      </c>
      <c r="AG217" s="163"/>
      <c r="AH217" s="170"/>
      <c r="AI217" s="170" t="s">
        <v>34</v>
      </c>
    </row>
    <row r="218" spans="1:35" ht="15" hidden="1" outlineLevel="1" x14ac:dyDescent="0.25">
      <c r="A218" s="160" t="s">
        <v>1235</v>
      </c>
      <c r="B218" s="163" t="s">
        <v>172</v>
      </c>
      <c r="C218" s="163" t="s">
        <v>30</v>
      </c>
      <c r="D218" s="163" t="s">
        <v>16</v>
      </c>
      <c r="E218" s="163"/>
      <c r="F218" s="163"/>
      <c r="G218" s="163"/>
      <c r="H218" s="163"/>
      <c r="I218" s="163" t="s">
        <v>174</v>
      </c>
      <c r="J218" s="170"/>
      <c r="K218" s="170"/>
      <c r="L218" s="170"/>
      <c r="M218" s="170"/>
      <c r="N218" s="170"/>
      <c r="O218" s="204" t="s">
        <v>406</v>
      </c>
      <c r="P218" s="170" t="s">
        <v>357</v>
      </c>
      <c r="Q218" s="170" t="s">
        <v>16</v>
      </c>
      <c r="R218" s="163" t="s">
        <v>406</v>
      </c>
      <c r="S218" s="170" t="s">
        <v>357</v>
      </c>
      <c r="T218" s="170" t="s">
        <v>16</v>
      </c>
      <c r="U218" s="163"/>
      <c r="V218" s="170"/>
      <c r="W218" s="170" t="s">
        <v>34</v>
      </c>
      <c r="X218" s="163"/>
      <c r="Y218" s="170"/>
      <c r="Z218" s="170" t="s">
        <v>34</v>
      </c>
      <c r="AA218" s="163"/>
      <c r="AB218" s="170"/>
      <c r="AC218" s="170" t="s">
        <v>34</v>
      </c>
      <c r="AD218" s="201"/>
      <c r="AE218" s="199"/>
      <c r="AF218" s="199" t="s">
        <v>34</v>
      </c>
      <c r="AG218" s="163"/>
      <c r="AH218" s="170"/>
      <c r="AI218" s="170" t="s">
        <v>34</v>
      </c>
    </row>
    <row r="219" spans="1:35" s="184" customFormat="1" hidden="1" outlineLevel="1" x14ac:dyDescent="0.2">
      <c r="A219" s="330" t="s">
        <v>1236</v>
      </c>
      <c r="B219" s="331" t="s">
        <v>175</v>
      </c>
      <c r="C219" s="331" t="s">
        <v>15</v>
      </c>
      <c r="D219" s="331" t="s">
        <v>180</v>
      </c>
      <c r="E219" s="331"/>
      <c r="F219" s="331"/>
      <c r="G219" s="337"/>
      <c r="H219" s="331"/>
      <c r="I219" s="331"/>
      <c r="J219" s="170"/>
      <c r="K219" s="170"/>
      <c r="L219" s="170"/>
      <c r="M219" s="170"/>
      <c r="N219" s="170"/>
      <c r="O219" s="331">
        <v>242</v>
      </c>
      <c r="P219" s="334" t="s">
        <v>357</v>
      </c>
      <c r="Q219" s="334" t="s">
        <v>16</v>
      </c>
      <c r="R219" s="331" t="s">
        <v>1986</v>
      </c>
      <c r="S219" s="334" t="s">
        <v>357</v>
      </c>
      <c r="T219" s="334" t="s">
        <v>16</v>
      </c>
      <c r="U219" s="331"/>
      <c r="V219" s="334"/>
      <c r="W219" s="334" t="s">
        <v>34</v>
      </c>
      <c r="X219" s="331"/>
      <c r="Y219" s="334"/>
      <c r="Z219" s="334" t="s">
        <v>34</v>
      </c>
      <c r="AA219" s="331"/>
      <c r="AB219" s="334"/>
      <c r="AC219" s="334" t="s">
        <v>34</v>
      </c>
      <c r="AD219" s="351"/>
      <c r="AE219" s="350"/>
      <c r="AF219" s="350" t="s">
        <v>34</v>
      </c>
      <c r="AG219" s="331"/>
      <c r="AH219" s="334"/>
      <c r="AI219" s="334" t="s">
        <v>34</v>
      </c>
    </row>
    <row r="220" spans="1:35" s="184" customFormat="1" hidden="1" outlineLevel="1" x14ac:dyDescent="0.2">
      <c r="A220" s="330" t="s">
        <v>1237</v>
      </c>
      <c r="B220" s="331" t="s">
        <v>176</v>
      </c>
      <c r="C220" s="331" t="s">
        <v>15</v>
      </c>
      <c r="D220" s="331" t="s">
        <v>180</v>
      </c>
      <c r="E220" s="331"/>
      <c r="F220" s="331"/>
      <c r="G220" s="337"/>
      <c r="H220" s="331"/>
      <c r="I220" s="331"/>
      <c r="J220" s="170"/>
      <c r="K220" s="170"/>
      <c r="L220" s="170"/>
      <c r="M220" s="170"/>
      <c r="N220" s="170"/>
      <c r="O220" s="331" t="s">
        <v>1488</v>
      </c>
      <c r="P220" s="334" t="s">
        <v>357</v>
      </c>
      <c r="Q220" s="334" t="s">
        <v>16</v>
      </c>
      <c r="R220" s="331" t="s">
        <v>1412</v>
      </c>
      <c r="S220" s="334" t="s">
        <v>357</v>
      </c>
      <c r="T220" s="334" t="s">
        <v>16</v>
      </c>
      <c r="U220" s="331"/>
      <c r="V220" s="334"/>
      <c r="W220" s="334" t="s">
        <v>34</v>
      </c>
      <c r="X220" s="331"/>
      <c r="Y220" s="334"/>
      <c r="Z220" s="334" t="s">
        <v>34</v>
      </c>
      <c r="AA220" s="331"/>
      <c r="AB220" s="334"/>
      <c r="AC220" s="334" t="s">
        <v>34</v>
      </c>
      <c r="AD220" s="351"/>
      <c r="AE220" s="350"/>
      <c r="AF220" s="350" t="s">
        <v>34</v>
      </c>
      <c r="AG220" s="331"/>
      <c r="AH220" s="334"/>
      <c r="AI220" s="334" t="s">
        <v>34</v>
      </c>
    </row>
    <row r="221" spans="1:35" s="184" customFormat="1" hidden="1" outlineLevel="1" x14ac:dyDescent="0.2">
      <c r="A221" s="330" t="s">
        <v>1238</v>
      </c>
      <c r="B221" s="331" t="s">
        <v>177</v>
      </c>
      <c r="C221" s="331" t="s">
        <v>30</v>
      </c>
      <c r="D221" s="331" t="s">
        <v>180</v>
      </c>
      <c r="E221" s="331"/>
      <c r="F221" s="331"/>
      <c r="G221" s="337"/>
      <c r="H221" s="331"/>
      <c r="I221" s="331"/>
      <c r="J221" s="170"/>
      <c r="K221" s="170"/>
      <c r="L221" s="170"/>
      <c r="M221" s="170"/>
      <c r="N221" s="170"/>
      <c r="O221" s="331" t="s">
        <v>423</v>
      </c>
      <c r="P221" s="334" t="s">
        <v>357</v>
      </c>
      <c r="Q221" s="334" t="s">
        <v>16</v>
      </c>
      <c r="R221" s="331" t="s">
        <v>423</v>
      </c>
      <c r="S221" s="334" t="s">
        <v>357</v>
      </c>
      <c r="T221" s="334" t="s">
        <v>16</v>
      </c>
      <c r="U221" s="331"/>
      <c r="V221" s="334"/>
      <c r="W221" s="334" t="s">
        <v>34</v>
      </c>
      <c r="X221" s="331"/>
      <c r="Y221" s="334"/>
      <c r="Z221" s="334" t="s">
        <v>34</v>
      </c>
      <c r="AA221" s="331"/>
      <c r="AB221" s="334"/>
      <c r="AC221" s="334" t="s">
        <v>34</v>
      </c>
      <c r="AD221" s="351"/>
      <c r="AE221" s="350"/>
      <c r="AF221" s="350" t="s">
        <v>34</v>
      </c>
      <c r="AG221" s="331"/>
      <c r="AH221" s="334"/>
      <c r="AI221" s="334" t="s">
        <v>34</v>
      </c>
    </row>
    <row r="222" spans="1:35" hidden="1" outlineLevel="1" x14ac:dyDescent="0.2">
      <c r="A222" s="160" t="s">
        <v>1239</v>
      </c>
      <c r="B222" s="163" t="s">
        <v>182</v>
      </c>
      <c r="C222" s="163" t="s">
        <v>15</v>
      </c>
      <c r="D222" s="163" t="s">
        <v>185</v>
      </c>
      <c r="E222" s="163"/>
      <c r="F222" s="163"/>
      <c r="G222" s="180"/>
      <c r="H222" s="163"/>
      <c r="I222" s="163"/>
      <c r="J222" s="170"/>
      <c r="K222" s="170"/>
      <c r="L222" s="170"/>
      <c r="M222" s="170"/>
      <c r="N222" s="170"/>
      <c r="O222" s="163">
        <v>2.42</v>
      </c>
      <c r="P222" s="170" t="s">
        <v>357</v>
      </c>
      <c r="Q222" s="170" t="s">
        <v>16</v>
      </c>
      <c r="R222" s="163" t="s">
        <v>598</v>
      </c>
      <c r="S222" s="170" t="s">
        <v>357</v>
      </c>
      <c r="T222" s="170" t="s">
        <v>16</v>
      </c>
      <c r="U222" s="163"/>
      <c r="V222" s="170"/>
      <c r="W222" s="170" t="s">
        <v>34</v>
      </c>
      <c r="X222" s="163"/>
      <c r="Y222" s="170"/>
      <c r="Z222" s="170" t="s">
        <v>34</v>
      </c>
      <c r="AA222" s="163"/>
      <c r="AB222" s="170"/>
      <c r="AC222" s="170" t="s">
        <v>34</v>
      </c>
      <c r="AD222" s="201"/>
      <c r="AE222" s="199"/>
      <c r="AF222" s="199" t="s">
        <v>34</v>
      </c>
      <c r="AG222" s="163"/>
      <c r="AH222" s="170"/>
      <c r="AI222" s="170" t="s">
        <v>34</v>
      </c>
    </row>
    <row r="223" spans="1:35" s="184" customFormat="1" hidden="1" outlineLevel="1" x14ac:dyDescent="0.2">
      <c r="A223" s="330" t="s">
        <v>1240</v>
      </c>
      <c r="B223" s="331" t="s">
        <v>183</v>
      </c>
      <c r="C223" s="331" t="s">
        <v>15</v>
      </c>
      <c r="D223" s="331" t="s">
        <v>180</v>
      </c>
      <c r="E223" s="331"/>
      <c r="F223" s="331"/>
      <c r="G223" s="337"/>
      <c r="H223" s="331"/>
      <c r="I223" s="331"/>
      <c r="J223" s="170"/>
      <c r="K223" s="170"/>
      <c r="L223" s="170"/>
      <c r="M223" s="170"/>
      <c r="N223" s="170"/>
      <c r="O223" s="331">
        <v>20130421</v>
      </c>
      <c r="P223" s="334" t="s">
        <v>357</v>
      </c>
      <c r="Q223" s="334" t="s">
        <v>16</v>
      </c>
      <c r="R223" s="331" t="s">
        <v>1965</v>
      </c>
      <c r="S223" s="334" t="s">
        <v>357</v>
      </c>
      <c r="T223" s="334" t="s">
        <v>16</v>
      </c>
      <c r="U223" s="331"/>
      <c r="V223" s="334"/>
      <c r="W223" s="334" t="s">
        <v>34</v>
      </c>
      <c r="X223" s="331"/>
      <c r="Y223" s="334"/>
      <c r="Z223" s="334" t="s">
        <v>34</v>
      </c>
      <c r="AA223" s="331"/>
      <c r="AB223" s="334"/>
      <c r="AC223" s="334" t="s">
        <v>34</v>
      </c>
      <c r="AD223" s="351"/>
      <c r="AE223" s="350"/>
      <c r="AF223" s="350" t="s">
        <v>34</v>
      </c>
      <c r="AG223" s="331"/>
      <c r="AH223" s="334"/>
      <c r="AI223" s="334" t="s">
        <v>34</v>
      </c>
    </row>
    <row r="224" spans="1:35" s="184" customFormat="1" hidden="1" outlineLevel="1" x14ac:dyDescent="0.2">
      <c r="A224" s="330" t="s">
        <v>1241</v>
      </c>
      <c r="B224" s="331" t="s">
        <v>184</v>
      </c>
      <c r="C224" s="331" t="s">
        <v>15</v>
      </c>
      <c r="D224" s="331" t="s">
        <v>180</v>
      </c>
      <c r="E224" s="331"/>
      <c r="F224" s="331"/>
      <c r="G224" s="337"/>
      <c r="H224" s="331"/>
      <c r="I224" s="331"/>
      <c r="J224" s="170"/>
      <c r="K224" s="170"/>
      <c r="L224" s="170"/>
      <c r="M224" s="170"/>
      <c r="N224" s="170"/>
      <c r="O224" s="331" t="s">
        <v>1488</v>
      </c>
      <c r="P224" s="334" t="s">
        <v>357</v>
      </c>
      <c r="Q224" s="334" t="s">
        <v>16</v>
      </c>
      <c r="R224" s="331" t="s">
        <v>1412</v>
      </c>
      <c r="S224" s="334" t="s">
        <v>357</v>
      </c>
      <c r="T224" s="334" t="s">
        <v>16</v>
      </c>
      <c r="U224" s="334"/>
      <c r="V224" s="334"/>
      <c r="W224" s="334" t="s">
        <v>34</v>
      </c>
      <c r="X224" s="334"/>
      <c r="Y224" s="334"/>
      <c r="Z224" s="334" t="s">
        <v>34</v>
      </c>
      <c r="AA224" s="334"/>
      <c r="AB224" s="334"/>
      <c r="AC224" s="334" t="s">
        <v>34</v>
      </c>
      <c r="AD224" s="350"/>
      <c r="AE224" s="350"/>
      <c r="AF224" s="350" t="s">
        <v>34</v>
      </c>
      <c r="AG224" s="334"/>
      <c r="AH224" s="334"/>
      <c r="AI224" s="334" t="s">
        <v>34</v>
      </c>
    </row>
    <row r="225" spans="1:35" collapsed="1" x14ac:dyDescent="0.2">
      <c r="A225" s="162" t="s">
        <v>1242</v>
      </c>
      <c r="B225" s="162" t="s">
        <v>346</v>
      </c>
      <c r="C225" s="162" t="s">
        <v>2806</v>
      </c>
      <c r="D225" s="178" t="s">
        <v>16</v>
      </c>
      <c r="E225" s="162"/>
      <c r="F225" s="162" t="s">
        <v>71</v>
      </c>
      <c r="G225" s="162"/>
      <c r="H225" s="162"/>
      <c r="I225" s="178">
        <v>9999</v>
      </c>
      <c r="J225" s="162"/>
      <c r="K225" s="162"/>
      <c r="L225" s="162"/>
      <c r="M225" s="162"/>
      <c r="N225" s="162"/>
      <c r="O225" s="162"/>
      <c r="P225" s="161"/>
      <c r="Q225" s="161"/>
      <c r="R225" s="162" t="s">
        <v>622</v>
      </c>
      <c r="S225" s="161"/>
      <c r="T225" s="161"/>
      <c r="U225" s="162"/>
      <c r="V225" s="161"/>
      <c r="W225" s="161"/>
      <c r="X225" s="162"/>
      <c r="Y225" s="161"/>
      <c r="Z225" s="161"/>
      <c r="AA225" s="162"/>
      <c r="AB225" s="161"/>
      <c r="AC225" s="161"/>
      <c r="AD225" s="199"/>
      <c r="AE225" s="201"/>
      <c r="AF225" s="201" t="s">
        <v>34</v>
      </c>
      <c r="AG225" s="162"/>
      <c r="AH225" s="161"/>
      <c r="AI225" s="161" t="s">
        <v>34</v>
      </c>
    </row>
    <row r="226" spans="1:35" ht="15.75" hidden="1" outlineLevel="1" x14ac:dyDescent="0.25">
      <c r="A226" s="160" t="s">
        <v>1243</v>
      </c>
      <c r="B226" s="163" t="s">
        <v>169</v>
      </c>
      <c r="C226" s="163" t="s">
        <v>15</v>
      </c>
      <c r="D226" s="163" t="s">
        <v>16</v>
      </c>
      <c r="E226" s="163"/>
      <c r="F226" s="163"/>
      <c r="G226" s="163"/>
      <c r="H226" s="163"/>
      <c r="I226" s="163"/>
      <c r="J226" s="170"/>
      <c r="K226" s="170"/>
      <c r="L226" s="170"/>
      <c r="M226" s="170"/>
      <c r="N226" s="170"/>
      <c r="O226" s="205" t="s">
        <v>1489</v>
      </c>
      <c r="P226" s="170" t="s">
        <v>357</v>
      </c>
      <c r="Q226" s="170" t="s">
        <v>16</v>
      </c>
      <c r="R226" s="205" t="s">
        <v>1413</v>
      </c>
      <c r="S226" s="170" t="s">
        <v>357</v>
      </c>
      <c r="T226" s="170" t="s">
        <v>16</v>
      </c>
      <c r="U226" s="163"/>
      <c r="V226" s="170"/>
      <c r="W226" s="170" t="s">
        <v>34</v>
      </c>
      <c r="X226" s="163"/>
      <c r="Y226" s="170"/>
      <c r="Z226" s="170" t="s">
        <v>34</v>
      </c>
      <c r="AA226" s="163"/>
      <c r="AB226" s="170"/>
      <c r="AC226" s="170" t="s">
        <v>34</v>
      </c>
      <c r="AD226" s="201"/>
      <c r="AE226" s="199"/>
      <c r="AF226" s="199" t="s">
        <v>34</v>
      </c>
      <c r="AG226" s="163"/>
      <c r="AH226" s="170"/>
      <c r="AI226" s="170" t="s">
        <v>34</v>
      </c>
    </row>
    <row r="227" spans="1:35" hidden="1" outlineLevel="1" x14ac:dyDescent="0.2">
      <c r="A227" s="160" t="s">
        <v>1244</v>
      </c>
      <c r="B227" s="163" t="s">
        <v>170</v>
      </c>
      <c r="C227" s="163" t="s">
        <v>15</v>
      </c>
      <c r="D227" s="163" t="s">
        <v>16</v>
      </c>
      <c r="E227" s="163"/>
      <c r="F227" s="163"/>
      <c r="G227" s="163"/>
      <c r="H227" s="163"/>
      <c r="I227" s="163"/>
      <c r="J227" s="170"/>
      <c r="K227" s="170"/>
      <c r="L227" s="170"/>
      <c r="M227" s="170"/>
      <c r="N227" s="170"/>
      <c r="O227" s="163" t="s">
        <v>1490</v>
      </c>
      <c r="P227" s="170" t="s">
        <v>357</v>
      </c>
      <c r="Q227" s="170" t="s">
        <v>16</v>
      </c>
      <c r="R227" s="163" t="s">
        <v>1414</v>
      </c>
      <c r="S227" s="170" t="s">
        <v>357</v>
      </c>
      <c r="T227" s="170" t="s">
        <v>16</v>
      </c>
      <c r="U227" s="163"/>
      <c r="V227" s="170"/>
      <c r="W227" s="170" t="s">
        <v>34</v>
      </c>
      <c r="X227" s="163"/>
      <c r="Y227" s="170"/>
      <c r="Z227" s="170" t="s">
        <v>34</v>
      </c>
      <c r="AA227" s="163"/>
      <c r="AB227" s="170"/>
      <c r="AC227" s="170" t="s">
        <v>34</v>
      </c>
      <c r="AD227" s="201"/>
      <c r="AE227" s="199"/>
      <c r="AF227" s="199" t="s">
        <v>34</v>
      </c>
      <c r="AG227" s="163"/>
      <c r="AH227" s="170"/>
      <c r="AI227" s="170" t="s">
        <v>34</v>
      </c>
    </row>
    <row r="228" spans="1:35" hidden="1" outlineLevel="1" x14ac:dyDescent="0.2">
      <c r="A228" s="160" t="s">
        <v>1245</v>
      </c>
      <c r="B228" s="163" t="s">
        <v>172</v>
      </c>
      <c r="C228" s="163" t="s">
        <v>30</v>
      </c>
      <c r="D228" s="163" t="s">
        <v>16</v>
      </c>
      <c r="E228" s="163"/>
      <c r="F228" s="163"/>
      <c r="G228" s="163"/>
      <c r="H228" s="163"/>
      <c r="I228" s="163" t="s">
        <v>174</v>
      </c>
      <c r="J228" s="170"/>
      <c r="K228" s="170"/>
      <c r="L228" s="170"/>
      <c r="M228" s="170"/>
      <c r="N228" s="170"/>
      <c r="O228" s="163" t="s">
        <v>406</v>
      </c>
      <c r="P228" s="170" t="s">
        <v>357</v>
      </c>
      <c r="Q228" s="170" t="s">
        <v>16</v>
      </c>
      <c r="R228" s="163" t="s">
        <v>406</v>
      </c>
      <c r="S228" s="170" t="s">
        <v>357</v>
      </c>
      <c r="T228" s="170" t="s">
        <v>16</v>
      </c>
      <c r="U228" s="163"/>
      <c r="V228" s="170"/>
      <c r="W228" s="170" t="s">
        <v>34</v>
      </c>
      <c r="X228" s="163"/>
      <c r="Y228" s="170"/>
      <c r="Z228" s="170" t="s">
        <v>34</v>
      </c>
      <c r="AA228" s="163"/>
      <c r="AB228" s="170"/>
      <c r="AC228" s="170" t="s">
        <v>34</v>
      </c>
      <c r="AD228" s="201"/>
      <c r="AE228" s="199"/>
      <c r="AF228" s="199" t="s">
        <v>34</v>
      </c>
      <c r="AG228" s="163"/>
      <c r="AH228" s="170"/>
      <c r="AI228" s="170" t="s">
        <v>34</v>
      </c>
    </row>
    <row r="229" spans="1:35" s="184" customFormat="1" hidden="1" outlineLevel="1" x14ac:dyDescent="0.2">
      <c r="A229" s="330" t="s">
        <v>1246</v>
      </c>
      <c r="B229" s="331" t="s">
        <v>175</v>
      </c>
      <c r="C229" s="331" t="s">
        <v>15</v>
      </c>
      <c r="D229" s="331" t="s">
        <v>180</v>
      </c>
      <c r="E229" s="331"/>
      <c r="F229" s="331"/>
      <c r="G229" s="337"/>
      <c r="H229" s="331"/>
      <c r="I229" s="331"/>
      <c r="J229" s="170"/>
      <c r="K229" s="170"/>
      <c r="L229" s="170"/>
      <c r="M229" s="170"/>
      <c r="N229" s="170"/>
      <c r="O229" s="331">
        <v>244</v>
      </c>
      <c r="P229" s="334" t="s">
        <v>357</v>
      </c>
      <c r="Q229" s="334" t="s">
        <v>16</v>
      </c>
      <c r="R229" s="331" t="s">
        <v>1987</v>
      </c>
      <c r="S229" s="334" t="s">
        <v>357</v>
      </c>
      <c r="T229" s="334" t="s">
        <v>16</v>
      </c>
      <c r="U229" s="331"/>
      <c r="V229" s="334"/>
      <c r="W229" s="334" t="s">
        <v>34</v>
      </c>
      <c r="X229" s="331"/>
      <c r="Y229" s="334"/>
      <c r="Z229" s="334" t="s">
        <v>34</v>
      </c>
      <c r="AA229" s="331"/>
      <c r="AB229" s="334"/>
      <c r="AC229" s="334" t="s">
        <v>34</v>
      </c>
      <c r="AD229" s="351"/>
      <c r="AE229" s="350"/>
      <c r="AF229" s="350" t="s">
        <v>34</v>
      </c>
      <c r="AG229" s="331"/>
      <c r="AH229" s="334"/>
      <c r="AI229" s="334" t="s">
        <v>34</v>
      </c>
    </row>
    <row r="230" spans="1:35" s="184" customFormat="1" hidden="1" outlineLevel="1" x14ac:dyDescent="0.2">
      <c r="A230" s="330" t="s">
        <v>1247</v>
      </c>
      <c r="B230" s="331" t="s">
        <v>176</v>
      </c>
      <c r="C230" s="331" t="s">
        <v>15</v>
      </c>
      <c r="D230" s="331" t="s">
        <v>180</v>
      </c>
      <c r="E230" s="331"/>
      <c r="F230" s="331"/>
      <c r="G230" s="337"/>
      <c r="H230" s="331"/>
      <c r="I230" s="331"/>
      <c r="J230" s="170"/>
      <c r="K230" s="170"/>
      <c r="L230" s="170"/>
      <c r="M230" s="170"/>
      <c r="N230" s="170"/>
      <c r="O230" s="331" t="s">
        <v>1491</v>
      </c>
      <c r="P230" s="334" t="s">
        <v>357</v>
      </c>
      <c r="Q230" s="334" t="s">
        <v>16</v>
      </c>
      <c r="R230" s="331" t="s">
        <v>2560</v>
      </c>
      <c r="S230" s="334" t="s">
        <v>357</v>
      </c>
      <c r="T230" s="334" t="s">
        <v>16</v>
      </c>
      <c r="U230" s="331"/>
      <c r="V230" s="334"/>
      <c r="W230" s="334" t="s">
        <v>34</v>
      </c>
      <c r="X230" s="331"/>
      <c r="Y230" s="334"/>
      <c r="Z230" s="334" t="s">
        <v>34</v>
      </c>
      <c r="AA230" s="331"/>
      <c r="AB230" s="334"/>
      <c r="AC230" s="334" t="s">
        <v>34</v>
      </c>
      <c r="AD230" s="351"/>
      <c r="AE230" s="350"/>
      <c r="AF230" s="350" t="s">
        <v>34</v>
      </c>
      <c r="AG230" s="331"/>
      <c r="AH230" s="334"/>
      <c r="AI230" s="334" t="s">
        <v>34</v>
      </c>
    </row>
    <row r="231" spans="1:35" s="184" customFormat="1" hidden="1" outlineLevel="1" x14ac:dyDescent="0.2">
      <c r="A231" s="330" t="s">
        <v>1248</v>
      </c>
      <c r="B231" s="331" t="s">
        <v>177</v>
      </c>
      <c r="C231" s="331" t="s">
        <v>30</v>
      </c>
      <c r="D231" s="331" t="s">
        <v>180</v>
      </c>
      <c r="E231" s="331"/>
      <c r="F231" s="331"/>
      <c r="G231" s="337"/>
      <c r="H231" s="331"/>
      <c r="I231" s="331"/>
      <c r="J231" s="170"/>
      <c r="K231" s="170"/>
      <c r="L231" s="170"/>
      <c r="M231" s="170"/>
      <c r="N231" s="170"/>
      <c r="O231" s="331" t="s">
        <v>423</v>
      </c>
      <c r="P231" s="334" t="s">
        <v>357</v>
      </c>
      <c r="Q231" s="334" t="s">
        <v>16</v>
      </c>
      <c r="R231" s="331" t="s">
        <v>423</v>
      </c>
      <c r="S231" s="334" t="s">
        <v>357</v>
      </c>
      <c r="T231" s="334" t="s">
        <v>16</v>
      </c>
      <c r="U231" s="331"/>
      <c r="V231" s="334"/>
      <c r="W231" s="334" t="s">
        <v>34</v>
      </c>
      <c r="X231" s="331"/>
      <c r="Y231" s="334"/>
      <c r="Z231" s="334" t="s">
        <v>34</v>
      </c>
      <c r="AA231" s="331"/>
      <c r="AB231" s="334"/>
      <c r="AC231" s="334" t="s">
        <v>34</v>
      </c>
      <c r="AD231" s="351"/>
      <c r="AE231" s="350"/>
      <c r="AF231" s="350" t="s">
        <v>34</v>
      </c>
      <c r="AG231" s="331"/>
      <c r="AH231" s="334"/>
      <c r="AI231" s="334" t="s">
        <v>34</v>
      </c>
    </row>
    <row r="232" spans="1:35" hidden="1" outlineLevel="1" x14ac:dyDescent="0.2">
      <c r="A232" s="160" t="s">
        <v>1249</v>
      </c>
      <c r="B232" s="163" t="s">
        <v>182</v>
      </c>
      <c r="C232" s="163" t="s">
        <v>15</v>
      </c>
      <c r="D232" s="163" t="s">
        <v>185</v>
      </c>
      <c r="E232" s="163"/>
      <c r="F232" s="163"/>
      <c r="G232" s="180"/>
      <c r="H232" s="163"/>
      <c r="I232" s="163"/>
      <c r="J232" s="170"/>
      <c r="K232" s="170"/>
      <c r="L232" s="170"/>
      <c r="M232" s="170"/>
      <c r="N232" s="170"/>
      <c r="O232" s="163">
        <v>2.42</v>
      </c>
      <c r="P232" s="170" t="s">
        <v>357</v>
      </c>
      <c r="Q232" s="170" t="s">
        <v>16</v>
      </c>
      <c r="R232" s="163" t="s">
        <v>598</v>
      </c>
      <c r="S232" s="170" t="s">
        <v>357</v>
      </c>
      <c r="T232" s="170" t="s">
        <v>16</v>
      </c>
      <c r="U232" s="163"/>
      <c r="V232" s="170"/>
      <c r="W232" s="170" t="s">
        <v>34</v>
      </c>
      <c r="X232" s="163"/>
      <c r="Y232" s="170"/>
      <c r="Z232" s="170" t="s">
        <v>34</v>
      </c>
      <c r="AA232" s="163"/>
      <c r="AB232" s="170"/>
      <c r="AC232" s="170" t="s">
        <v>34</v>
      </c>
      <c r="AD232" s="201"/>
      <c r="AE232" s="199"/>
      <c r="AF232" s="199" t="s">
        <v>34</v>
      </c>
      <c r="AG232" s="163"/>
      <c r="AH232" s="170"/>
      <c r="AI232" s="170" t="s">
        <v>34</v>
      </c>
    </row>
    <row r="233" spans="1:35" s="184" customFormat="1" hidden="1" outlineLevel="1" x14ac:dyDescent="0.2">
      <c r="A233" s="330" t="s">
        <v>1250</v>
      </c>
      <c r="B233" s="331" t="s">
        <v>183</v>
      </c>
      <c r="C233" s="331" t="s">
        <v>15</v>
      </c>
      <c r="D233" s="331" t="s">
        <v>180</v>
      </c>
      <c r="E233" s="331"/>
      <c r="F233" s="331"/>
      <c r="G233" s="337"/>
      <c r="H233" s="331"/>
      <c r="I233" s="331"/>
      <c r="J233" s="170"/>
      <c r="K233" s="170"/>
      <c r="L233" s="170"/>
      <c r="M233" s="170"/>
      <c r="N233" s="170"/>
      <c r="O233" s="331">
        <v>20130421</v>
      </c>
      <c r="P233" s="334" t="s">
        <v>357</v>
      </c>
      <c r="Q233" s="334" t="s">
        <v>16</v>
      </c>
      <c r="R233" s="331" t="s">
        <v>1965</v>
      </c>
      <c r="S233" s="334" t="s">
        <v>357</v>
      </c>
      <c r="T233" s="334" t="s">
        <v>16</v>
      </c>
      <c r="U233" s="331"/>
      <c r="V233" s="334"/>
      <c r="W233" s="334" t="s">
        <v>34</v>
      </c>
      <c r="X233" s="331"/>
      <c r="Y233" s="334"/>
      <c r="Z233" s="334" t="s">
        <v>34</v>
      </c>
      <c r="AA233" s="331"/>
      <c r="AB233" s="334"/>
      <c r="AC233" s="334" t="s">
        <v>34</v>
      </c>
      <c r="AD233" s="351"/>
      <c r="AE233" s="350"/>
      <c r="AF233" s="350" t="s">
        <v>34</v>
      </c>
      <c r="AG233" s="331"/>
      <c r="AH233" s="334"/>
      <c r="AI233" s="334" t="s">
        <v>34</v>
      </c>
    </row>
    <row r="234" spans="1:35" s="184" customFormat="1" hidden="1" outlineLevel="1" x14ac:dyDescent="0.2">
      <c r="A234" s="330" t="s">
        <v>1251</v>
      </c>
      <c r="B234" s="331" t="s">
        <v>184</v>
      </c>
      <c r="C234" s="331" t="s">
        <v>15</v>
      </c>
      <c r="D234" s="331" t="s">
        <v>180</v>
      </c>
      <c r="E234" s="331"/>
      <c r="F234" s="331"/>
      <c r="G234" s="337"/>
      <c r="H234" s="331"/>
      <c r="I234" s="331"/>
      <c r="J234" s="170"/>
      <c r="K234" s="170"/>
      <c r="L234" s="170"/>
      <c r="M234" s="170"/>
      <c r="N234" s="170"/>
      <c r="O234" s="331" t="s">
        <v>1491</v>
      </c>
      <c r="P234" s="334" t="s">
        <v>357</v>
      </c>
      <c r="Q234" s="334" t="s">
        <v>16</v>
      </c>
      <c r="R234" s="331" t="s">
        <v>2560</v>
      </c>
      <c r="S234" s="334" t="s">
        <v>357</v>
      </c>
      <c r="T234" s="334" t="s">
        <v>16</v>
      </c>
      <c r="U234" s="334"/>
      <c r="V234" s="334"/>
      <c r="W234" s="334" t="s">
        <v>34</v>
      </c>
      <c r="X234" s="334"/>
      <c r="Y234" s="334"/>
      <c r="Z234" s="334" t="s">
        <v>34</v>
      </c>
      <c r="AA234" s="334"/>
      <c r="AB234" s="334"/>
      <c r="AC234" s="334" t="s">
        <v>34</v>
      </c>
      <c r="AD234" s="350"/>
      <c r="AE234" s="350"/>
      <c r="AF234" s="350" t="s">
        <v>34</v>
      </c>
      <c r="AG234" s="334"/>
      <c r="AH234" s="334"/>
      <c r="AI234" s="334" t="s">
        <v>34</v>
      </c>
    </row>
    <row r="235" spans="1:35" collapsed="1" x14ac:dyDescent="0.2">
      <c r="A235" s="162" t="s">
        <v>1252</v>
      </c>
      <c r="B235" s="162" t="s">
        <v>346</v>
      </c>
      <c r="C235" s="162" t="s">
        <v>2806</v>
      </c>
      <c r="D235" s="178" t="s">
        <v>16</v>
      </c>
      <c r="E235" s="162"/>
      <c r="F235" s="162" t="s">
        <v>71</v>
      </c>
      <c r="G235" s="162"/>
      <c r="H235" s="162"/>
      <c r="I235" s="178">
        <v>9999</v>
      </c>
      <c r="J235" s="162"/>
      <c r="K235" s="162"/>
      <c r="L235" s="162"/>
      <c r="M235" s="162"/>
      <c r="N235" s="162"/>
      <c r="O235" s="162"/>
      <c r="P235" s="161"/>
      <c r="Q235" s="161"/>
      <c r="R235" s="162"/>
      <c r="S235" s="161"/>
      <c r="T235" s="161"/>
      <c r="U235" s="162"/>
      <c r="V235" s="161"/>
      <c r="W235" s="161"/>
      <c r="X235" s="162"/>
      <c r="Y235" s="161"/>
      <c r="Z235" s="161"/>
      <c r="AA235" s="162"/>
      <c r="AB235" s="161"/>
      <c r="AC235" s="161"/>
      <c r="AD235" s="199"/>
      <c r="AE235" s="201"/>
      <c r="AF235" s="201" t="s">
        <v>34</v>
      </c>
      <c r="AG235" s="162"/>
      <c r="AH235" s="161"/>
      <c r="AI235" s="161" t="s">
        <v>34</v>
      </c>
    </row>
    <row r="236" spans="1:35" ht="15" hidden="1" outlineLevel="1" x14ac:dyDescent="0.25">
      <c r="A236" s="160" t="s">
        <v>1253</v>
      </c>
      <c r="B236" s="163" t="s">
        <v>169</v>
      </c>
      <c r="C236" s="163" t="s">
        <v>15</v>
      </c>
      <c r="D236" s="163" t="s">
        <v>16</v>
      </c>
      <c r="E236" s="163"/>
      <c r="F236" s="163"/>
      <c r="G236" s="163"/>
      <c r="H236" s="163"/>
      <c r="I236" s="163"/>
      <c r="J236" s="170"/>
      <c r="K236" s="170"/>
      <c r="L236" s="170"/>
      <c r="M236" s="170"/>
      <c r="N236" s="170"/>
      <c r="O236" s="204" t="s">
        <v>1492</v>
      </c>
      <c r="P236" s="170" t="s">
        <v>357</v>
      </c>
      <c r="Q236" s="170" t="s">
        <v>16</v>
      </c>
      <c r="R236" s="163"/>
      <c r="S236" s="170"/>
      <c r="T236" s="170" t="s">
        <v>34</v>
      </c>
      <c r="U236" s="163"/>
      <c r="V236" s="170"/>
      <c r="W236" s="170" t="s">
        <v>34</v>
      </c>
      <c r="X236" s="163"/>
      <c r="Y236" s="170"/>
      <c r="Z236" s="170" t="s">
        <v>34</v>
      </c>
      <c r="AA236" s="163"/>
      <c r="AB236" s="170"/>
      <c r="AC236" s="170" t="s">
        <v>34</v>
      </c>
      <c r="AD236" s="201"/>
      <c r="AE236" s="199"/>
      <c r="AF236" s="199" t="s">
        <v>34</v>
      </c>
      <c r="AG236" s="163"/>
      <c r="AH236" s="170"/>
      <c r="AI236" s="170" t="s">
        <v>34</v>
      </c>
    </row>
    <row r="237" spans="1:35" ht="15" hidden="1" outlineLevel="1" x14ac:dyDescent="0.25">
      <c r="A237" s="160" t="s">
        <v>1254</v>
      </c>
      <c r="B237" s="163" t="s">
        <v>170</v>
      </c>
      <c r="C237" s="163" t="s">
        <v>15</v>
      </c>
      <c r="D237" s="163" t="s">
        <v>16</v>
      </c>
      <c r="E237" s="163"/>
      <c r="F237" s="163"/>
      <c r="G237" s="163"/>
      <c r="H237" s="163"/>
      <c r="I237" s="163"/>
      <c r="J237" s="170"/>
      <c r="K237" s="170"/>
      <c r="L237" s="170"/>
      <c r="M237" s="170"/>
      <c r="N237" s="170"/>
      <c r="O237" s="219" t="s">
        <v>1493</v>
      </c>
      <c r="P237" s="170" t="s">
        <v>357</v>
      </c>
      <c r="Q237" s="170" t="s">
        <v>16</v>
      </c>
      <c r="R237" s="163"/>
      <c r="S237" s="170"/>
      <c r="T237" s="170" t="s">
        <v>34</v>
      </c>
      <c r="U237" s="163"/>
      <c r="V237" s="170"/>
      <c r="W237" s="170" t="s">
        <v>34</v>
      </c>
      <c r="X237" s="163"/>
      <c r="Y237" s="170"/>
      <c r="Z237" s="170" t="s">
        <v>34</v>
      </c>
      <c r="AA237" s="163"/>
      <c r="AB237" s="170"/>
      <c r="AC237" s="170" t="s">
        <v>34</v>
      </c>
      <c r="AD237" s="201"/>
      <c r="AE237" s="199"/>
      <c r="AF237" s="199" t="s">
        <v>34</v>
      </c>
      <c r="AG237" s="163"/>
      <c r="AH237" s="170"/>
      <c r="AI237" s="170" t="s">
        <v>34</v>
      </c>
    </row>
    <row r="238" spans="1:35" ht="15" hidden="1" outlineLevel="1" x14ac:dyDescent="0.25">
      <c r="A238" s="160" t="s">
        <v>1255</v>
      </c>
      <c r="B238" s="163" t="s">
        <v>172</v>
      </c>
      <c r="C238" s="163" t="s">
        <v>30</v>
      </c>
      <c r="D238" s="163" t="s">
        <v>16</v>
      </c>
      <c r="E238" s="163"/>
      <c r="F238" s="163"/>
      <c r="G238" s="163"/>
      <c r="H238" s="163"/>
      <c r="I238" s="163" t="s">
        <v>174</v>
      </c>
      <c r="J238" s="170"/>
      <c r="K238" s="170"/>
      <c r="L238" s="170"/>
      <c r="M238" s="170"/>
      <c r="N238" s="170"/>
      <c r="O238" s="204" t="s">
        <v>406</v>
      </c>
      <c r="P238" s="170" t="s">
        <v>357</v>
      </c>
      <c r="Q238" s="170" t="s">
        <v>16</v>
      </c>
      <c r="R238" s="163"/>
      <c r="S238" s="170"/>
      <c r="T238" s="170" t="s">
        <v>34</v>
      </c>
      <c r="U238" s="163"/>
      <c r="V238" s="170"/>
      <c r="W238" s="170" t="s">
        <v>34</v>
      </c>
      <c r="X238" s="163"/>
      <c r="Y238" s="170"/>
      <c r="Z238" s="170" t="s">
        <v>34</v>
      </c>
      <c r="AA238" s="163"/>
      <c r="AB238" s="170"/>
      <c r="AC238" s="170" t="s">
        <v>34</v>
      </c>
      <c r="AD238" s="201"/>
      <c r="AE238" s="199"/>
      <c r="AF238" s="199" t="s">
        <v>34</v>
      </c>
      <c r="AG238" s="163"/>
      <c r="AH238" s="170"/>
      <c r="AI238" s="170" t="s">
        <v>34</v>
      </c>
    </row>
    <row r="239" spans="1:35" s="184" customFormat="1" hidden="1" outlineLevel="1" x14ac:dyDescent="0.2">
      <c r="A239" s="330" t="s">
        <v>1256</v>
      </c>
      <c r="B239" s="331" t="s">
        <v>175</v>
      </c>
      <c r="C239" s="331" t="s">
        <v>15</v>
      </c>
      <c r="D239" s="331" t="s">
        <v>180</v>
      </c>
      <c r="E239" s="331"/>
      <c r="F239" s="331"/>
      <c r="G239" s="337"/>
      <c r="H239" s="331"/>
      <c r="I239" s="331"/>
      <c r="J239" s="170"/>
      <c r="K239" s="170"/>
      <c r="L239" s="170"/>
      <c r="M239" s="170"/>
      <c r="N239" s="170"/>
      <c r="O239" s="331">
        <v>246</v>
      </c>
      <c r="P239" s="334" t="s">
        <v>357</v>
      </c>
      <c r="Q239" s="334" t="s">
        <v>16</v>
      </c>
      <c r="R239" s="331"/>
      <c r="S239" s="334"/>
      <c r="T239" s="334" t="s">
        <v>34</v>
      </c>
      <c r="U239" s="331"/>
      <c r="V239" s="334"/>
      <c r="W239" s="334" t="s">
        <v>34</v>
      </c>
      <c r="X239" s="331"/>
      <c r="Y239" s="334"/>
      <c r="Z239" s="334" t="s">
        <v>34</v>
      </c>
      <c r="AA239" s="331"/>
      <c r="AB239" s="334"/>
      <c r="AC239" s="334" t="s">
        <v>34</v>
      </c>
      <c r="AD239" s="351"/>
      <c r="AE239" s="350"/>
      <c r="AF239" s="350" t="s">
        <v>34</v>
      </c>
      <c r="AG239" s="331"/>
      <c r="AH239" s="334"/>
      <c r="AI239" s="334" t="s">
        <v>34</v>
      </c>
    </row>
    <row r="240" spans="1:35" s="184" customFormat="1" hidden="1" outlineLevel="1" x14ac:dyDescent="0.2">
      <c r="A240" s="330" t="s">
        <v>1257</v>
      </c>
      <c r="B240" s="331" t="s">
        <v>176</v>
      </c>
      <c r="C240" s="331" t="s">
        <v>15</v>
      </c>
      <c r="D240" s="331" t="s">
        <v>180</v>
      </c>
      <c r="E240" s="331"/>
      <c r="F240" s="331"/>
      <c r="G240" s="337"/>
      <c r="H240" s="331"/>
      <c r="I240" s="331"/>
      <c r="J240" s="170"/>
      <c r="K240" s="170"/>
      <c r="L240" s="170"/>
      <c r="M240" s="170"/>
      <c r="N240" s="170"/>
      <c r="O240" s="331" t="s">
        <v>1494</v>
      </c>
      <c r="P240" s="334" t="s">
        <v>357</v>
      </c>
      <c r="Q240" s="334" t="s">
        <v>16</v>
      </c>
      <c r="R240" s="331"/>
      <c r="S240" s="334"/>
      <c r="T240" s="334" t="s">
        <v>34</v>
      </c>
      <c r="U240" s="331"/>
      <c r="V240" s="334"/>
      <c r="W240" s="334" t="s">
        <v>34</v>
      </c>
      <c r="X240" s="331"/>
      <c r="Y240" s="334"/>
      <c r="Z240" s="334" t="s">
        <v>34</v>
      </c>
      <c r="AA240" s="331"/>
      <c r="AB240" s="334"/>
      <c r="AC240" s="334" t="s">
        <v>34</v>
      </c>
      <c r="AD240" s="351"/>
      <c r="AE240" s="350"/>
      <c r="AF240" s="350" t="s">
        <v>34</v>
      </c>
      <c r="AG240" s="331"/>
      <c r="AH240" s="334"/>
      <c r="AI240" s="334" t="s">
        <v>34</v>
      </c>
    </row>
    <row r="241" spans="1:35" s="184" customFormat="1" hidden="1" outlineLevel="1" x14ac:dyDescent="0.2">
      <c r="A241" s="330" t="s">
        <v>1258</v>
      </c>
      <c r="B241" s="331" t="s">
        <v>177</v>
      </c>
      <c r="C241" s="331" t="s">
        <v>30</v>
      </c>
      <c r="D241" s="331" t="s">
        <v>180</v>
      </c>
      <c r="E241" s="331"/>
      <c r="F241" s="331"/>
      <c r="G241" s="337"/>
      <c r="H241" s="331"/>
      <c r="I241" s="331"/>
      <c r="J241" s="170"/>
      <c r="K241" s="170"/>
      <c r="L241" s="170"/>
      <c r="M241" s="170"/>
      <c r="N241" s="170"/>
      <c r="O241" s="331" t="s">
        <v>423</v>
      </c>
      <c r="P241" s="334" t="s">
        <v>357</v>
      </c>
      <c r="Q241" s="334" t="s">
        <v>16</v>
      </c>
      <c r="R241" s="331"/>
      <c r="S241" s="334"/>
      <c r="T241" s="334" t="s">
        <v>34</v>
      </c>
      <c r="U241" s="331"/>
      <c r="V241" s="334"/>
      <c r="W241" s="334" t="s">
        <v>34</v>
      </c>
      <c r="X241" s="331"/>
      <c r="Y241" s="334"/>
      <c r="Z241" s="334" t="s">
        <v>34</v>
      </c>
      <c r="AA241" s="331"/>
      <c r="AB241" s="334"/>
      <c r="AC241" s="334" t="s">
        <v>34</v>
      </c>
      <c r="AD241" s="351"/>
      <c r="AE241" s="350"/>
      <c r="AF241" s="350" t="s">
        <v>34</v>
      </c>
      <c r="AG241" s="331"/>
      <c r="AH241" s="334"/>
      <c r="AI241" s="334" t="s">
        <v>34</v>
      </c>
    </row>
    <row r="242" spans="1:35" hidden="1" outlineLevel="1" x14ac:dyDescent="0.2">
      <c r="A242" s="160" t="s">
        <v>1259</v>
      </c>
      <c r="B242" s="163" t="s">
        <v>182</v>
      </c>
      <c r="C242" s="163" t="s">
        <v>15</v>
      </c>
      <c r="D242" s="163" t="s">
        <v>185</v>
      </c>
      <c r="E242" s="163"/>
      <c r="F242" s="163"/>
      <c r="G242" s="180"/>
      <c r="H242" s="163"/>
      <c r="I242" s="163"/>
      <c r="J242" s="170"/>
      <c r="K242" s="170"/>
      <c r="L242" s="170"/>
      <c r="M242" s="170"/>
      <c r="N242" s="170"/>
      <c r="O242" s="163">
        <v>2.42</v>
      </c>
      <c r="P242" s="170" t="s">
        <v>357</v>
      </c>
      <c r="Q242" s="170" t="s">
        <v>16</v>
      </c>
      <c r="R242" s="163"/>
      <c r="S242" s="170"/>
      <c r="T242" s="170" t="s">
        <v>34</v>
      </c>
      <c r="U242" s="163"/>
      <c r="V242" s="170"/>
      <c r="W242" s="170" t="s">
        <v>34</v>
      </c>
      <c r="X242" s="163"/>
      <c r="Y242" s="170"/>
      <c r="Z242" s="170" t="s">
        <v>34</v>
      </c>
      <c r="AA242" s="163"/>
      <c r="AB242" s="170"/>
      <c r="AC242" s="170" t="s">
        <v>34</v>
      </c>
      <c r="AD242" s="201"/>
      <c r="AE242" s="199"/>
      <c r="AF242" s="199" t="s">
        <v>34</v>
      </c>
      <c r="AG242" s="163"/>
      <c r="AH242" s="170"/>
      <c r="AI242" s="170" t="s">
        <v>34</v>
      </c>
    </row>
    <row r="243" spans="1:35" s="184" customFormat="1" hidden="1" outlineLevel="1" x14ac:dyDescent="0.2">
      <c r="A243" s="330" t="s">
        <v>1260</v>
      </c>
      <c r="B243" s="331" t="s">
        <v>183</v>
      </c>
      <c r="C243" s="331" t="s">
        <v>15</v>
      </c>
      <c r="D243" s="331" t="s">
        <v>180</v>
      </c>
      <c r="E243" s="331"/>
      <c r="F243" s="331"/>
      <c r="G243" s="337"/>
      <c r="H243" s="331"/>
      <c r="I243" s="331"/>
      <c r="J243" s="170"/>
      <c r="K243" s="170"/>
      <c r="L243" s="170"/>
      <c r="M243" s="170"/>
      <c r="N243" s="170"/>
      <c r="O243" s="331">
        <v>20130421</v>
      </c>
      <c r="P243" s="334" t="s">
        <v>357</v>
      </c>
      <c r="Q243" s="334" t="s">
        <v>16</v>
      </c>
      <c r="R243" s="331"/>
      <c r="S243" s="334"/>
      <c r="T243" s="334" t="s">
        <v>34</v>
      </c>
      <c r="U243" s="331"/>
      <c r="V243" s="334"/>
      <c r="W243" s="334" t="s">
        <v>34</v>
      </c>
      <c r="X243" s="331"/>
      <c r="Y243" s="334"/>
      <c r="Z243" s="334" t="s">
        <v>34</v>
      </c>
      <c r="AA243" s="331"/>
      <c r="AB243" s="334"/>
      <c r="AC243" s="334" t="s">
        <v>34</v>
      </c>
      <c r="AD243" s="351"/>
      <c r="AE243" s="350"/>
      <c r="AF243" s="350" t="s">
        <v>34</v>
      </c>
      <c r="AG243" s="331"/>
      <c r="AH243" s="334"/>
      <c r="AI243" s="334" t="s">
        <v>34</v>
      </c>
    </row>
    <row r="244" spans="1:35" s="184" customFormat="1" hidden="1" outlineLevel="1" x14ac:dyDescent="0.2">
      <c r="A244" s="330" t="s">
        <v>1261</v>
      </c>
      <c r="B244" s="331" t="s">
        <v>184</v>
      </c>
      <c r="C244" s="331" t="s">
        <v>15</v>
      </c>
      <c r="D244" s="331" t="s">
        <v>180</v>
      </c>
      <c r="E244" s="331"/>
      <c r="F244" s="331"/>
      <c r="G244" s="337"/>
      <c r="H244" s="331"/>
      <c r="I244" s="331"/>
      <c r="J244" s="170"/>
      <c r="K244" s="170"/>
      <c r="L244" s="170"/>
      <c r="M244" s="170"/>
      <c r="N244" s="170"/>
      <c r="O244" s="331" t="s">
        <v>1494</v>
      </c>
      <c r="P244" s="334" t="s">
        <v>357</v>
      </c>
      <c r="Q244" s="334" t="s">
        <v>16</v>
      </c>
      <c r="R244" s="334"/>
      <c r="S244" s="334"/>
      <c r="T244" s="334" t="s">
        <v>34</v>
      </c>
      <c r="U244" s="334"/>
      <c r="V244" s="334"/>
      <c r="W244" s="334" t="s">
        <v>34</v>
      </c>
      <c r="X244" s="334"/>
      <c r="Y244" s="334"/>
      <c r="Z244" s="334" t="s">
        <v>34</v>
      </c>
      <c r="AA244" s="334"/>
      <c r="AB244" s="334"/>
      <c r="AC244" s="334" t="s">
        <v>34</v>
      </c>
      <c r="AD244" s="350"/>
      <c r="AE244" s="350"/>
      <c r="AF244" s="350" t="s">
        <v>34</v>
      </c>
      <c r="AG244" s="334"/>
      <c r="AH244" s="334"/>
      <c r="AI244" s="334" t="s">
        <v>34</v>
      </c>
    </row>
    <row r="245" spans="1:35" collapsed="1" x14ac:dyDescent="0.2">
      <c r="A245" s="162" t="s">
        <v>1262</v>
      </c>
      <c r="B245" s="162" t="s">
        <v>346</v>
      </c>
      <c r="C245" s="162" t="s">
        <v>2806</v>
      </c>
      <c r="D245" s="178" t="s">
        <v>16</v>
      </c>
      <c r="E245" s="162"/>
      <c r="F245" s="162" t="s">
        <v>71</v>
      </c>
      <c r="G245" s="162"/>
      <c r="H245" s="162"/>
      <c r="I245" s="178">
        <v>9999</v>
      </c>
      <c r="J245" s="162"/>
      <c r="K245" s="162"/>
      <c r="L245" s="162"/>
      <c r="M245" s="162"/>
      <c r="N245" s="162"/>
      <c r="O245" s="162"/>
      <c r="P245" s="161"/>
      <c r="Q245" s="161"/>
      <c r="R245" s="162"/>
      <c r="S245" s="161"/>
      <c r="T245" s="161"/>
      <c r="U245" s="162"/>
      <c r="V245" s="161"/>
      <c r="W245" s="161"/>
      <c r="X245" s="162"/>
      <c r="Y245" s="161"/>
      <c r="Z245" s="161"/>
      <c r="AA245" s="162"/>
      <c r="AB245" s="161"/>
      <c r="AC245" s="161"/>
      <c r="AD245" s="199"/>
      <c r="AE245" s="201"/>
      <c r="AF245" s="201" t="s">
        <v>34</v>
      </c>
      <c r="AG245" s="162"/>
      <c r="AH245" s="161"/>
      <c r="AI245" s="161" t="s">
        <v>34</v>
      </c>
    </row>
    <row r="246" spans="1:35" ht="15.75" hidden="1" outlineLevel="1" x14ac:dyDescent="0.25">
      <c r="A246" s="160" t="s">
        <v>1263</v>
      </c>
      <c r="B246" s="163" t="s">
        <v>169</v>
      </c>
      <c r="C246" s="163" t="s">
        <v>15</v>
      </c>
      <c r="D246" s="163" t="s">
        <v>16</v>
      </c>
      <c r="E246" s="163"/>
      <c r="F246" s="163"/>
      <c r="G246" s="163"/>
      <c r="H246" s="163"/>
      <c r="I246" s="163"/>
      <c r="J246" s="170"/>
      <c r="K246" s="170"/>
      <c r="L246" s="170"/>
      <c r="M246" s="170"/>
      <c r="N246" s="170"/>
      <c r="O246" s="205" t="s">
        <v>1495</v>
      </c>
      <c r="P246" s="170" t="s">
        <v>357</v>
      </c>
      <c r="Q246" s="170" t="s">
        <v>16</v>
      </c>
      <c r="R246" s="163"/>
      <c r="S246" s="170"/>
      <c r="T246" s="170" t="s">
        <v>34</v>
      </c>
      <c r="U246" s="163"/>
      <c r="V246" s="170"/>
      <c r="W246" s="170" t="s">
        <v>34</v>
      </c>
      <c r="X246" s="163"/>
      <c r="Y246" s="170"/>
      <c r="Z246" s="170" t="s">
        <v>34</v>
      </c>
      <c r="AA246" s="163"/>
      <c r="AB246" s="170"/>
      <c r="AC246" s="170" t="s">
        <v>34</v>
      </c>
      <c r="AD246" s="201"/>
      <c r="AE246" s="199"/>
      <c r="AF246" s="199" t="s">
        <v>34</v>
      </c>
      <c r="AG246" s="163"/>
      <c r="AH246" s="170"/>
      <c r="AI246" s="170" t="s">
        <v>34</v>
      </c>
    </row>
    <row r="247" spans="1:35" hidden="1" outlineLevel="1" x14ac:dyDescent="0.2">
      <c r="A247" s="160" t="s">
        <v>1264</v>
      </c>
      <c r="B247" s="163" t="s">
        <v>170</v>
      </c>
      <c r="C247" s="163" t="s">
        <v>15</v>
      </c>
      <c r="D247" s="163" t="s">
        <v>16</v>
      </c>
      <c r="E247" s="163"/>
      <c r="F247" s="163"/>
      <c r="G247" s="163"/>
      <c r="H247" s="163"/>
      <c r="I247" s="163"/>
      <c r="J247" s="170"/>
      <c r="K247" s="170"/>
      <c r="L247" s="170"/>
      <c r="M247" s="170"/>
      <c r="N247" s="170"/>
      <c r="O247" s="163" t="s">
        <v>1496</v>
      </c>
      <c r="P247" s="170" t="s">
        <v>357</v>
      </c>
      <c r="Q247" s="170" t="s">
        <v>16</v>
      </c>
      <c r="R247" s="163"/>
      <c r="S247" s="170"/>
      <c r="T247" s="170" t="s">
        <v>34</v>
      </c>
      <c r="U247" s="163"/>
      <c r="V247" s="170"/>
      <c r="W247" s="170" t="s">
        <v>34</v>
      </c>
      <c r="X247" s="163"/>
      <c r="Y247" s="170"/>
      <c r="Z247" s="170" t="s">
        <v>34</v>
      </c>
      <c r="AA247" s="163"/>
      <c r="AB247" s="170"/>
      <c r="AC247" s="170" t="s">
        <v>34</v>
      </c>
      <c r="AD247" s="201"/>
      <c r="AE247" s="199"/>
      <c r="AF247" s="199" t="s">
        <v>34</v>
      </c>
      <c r="AG247" s="163"/>
      <c r="AH247" s="170"/>
      <c r="AI247" s="170" t="s">
        <v>34</v>
      </c>
    </row>
    <row r="248" spans="1:35" hidden="1" outlineLevel="1" x14ac:dyDescent="0.2">
      <c r="A248" s="160" t="s">
        <v>1265</v>
      </c>
      <c r="B248" s="163" t="s">
        <v>172</v>
      </c>
      <c r="C248" s="163" t="s">
        <v>30</v>
      </c>
      <c r="D248" s="163" t="s">
        <v>16</v>
      </c>
      <c r="E248" s="163"/>
      <c r="F248" s="163"/>
      <c r="G248" s="163"/>
      <c r="H248" s="163"/>
      <c r="I248" s="163" t="s">
        <v>174</v>
      </c>
      <c r="J248" s="170"/>
      <c r="K248" s="170"/>
      <c r="L248" s="170"/>
      <c r="M248" s="170"/>
      <c r="N248" s="170"/>
      <c r="O248" s="163" t="s">
        <v>406</v>
      </c>
      <c r="P248" s="170" t="s">
        <v>357</v>
      </c>
      <c r="Q248" s="170" t="s">
        <v>16</v>
      </c>
      <c r="R248" s="163"/>
      <c r="S248" s="170"/>
      <c r="T248" s="170" t="s">
        <v>34</v>
      </c>
      <c r="U248" s="163"/>
      <c r="V248" s="170"/>
      <c r="W248" s="170" t="s">
        <v>34</v>
      </c>
      <c r="X248" s="163"/>
      <c r="Y248" s="170"/>
      <c r="Z248" s="170" t="s">
        <v>34</v>
      </c>
      <c r="AA248" s="163"/>
      <c r="AB248" s="170"/>
      <c r="AC248" s="170" t="s">
        <v>34</v>
      </c>
      <c r="AD248" s="201"/>
      <c r="AE248" s="199"/>
      <c r="AF248" s="199" t="s">
        <v>34</v>
      </c>
      <c r="AG248" s="163"/>
      <c r="AH248" s="170"/>
      <c r="AI248" s="170" t="s">
        <v>34</v>
      </c>
    </row>
    <row r="249" spans="1:35" s="184" customFormat="1" hidden="1" outlineLevel="1" x14ac:dyDescent="0.2">
      <c r="A249" s="330" t="s">
        <v>1266</v>
      </c>
      <c r="B249" s="331" t="s">
        <v>175</v>
      </c>
      <c r="C249" s="331" t="s">
        <v>15</v>
      </c>
      <c r="D249" s="331" t="s">
        <v>180</v>
      </c>
      <c r="E249" s="331"/>
      <c r="F249" s="331"/>
      <c r="G249" s="337"/>
      <c r="H249" s="331"/>
      <c r="I249" s="331"/>
      <c r="J249" s="170"/>
      <c r="K249" s="170"/>
      <c r="L249" s="170"/>
      <c r="M249" s="170"/>
      <c r="N249" s="170"/>
      <c r="O249" s="331">
        <v>248</v>
      </c>
      <c r="P249" s="334" t="s">
        <v>357</v>
      </c>
      <c r="Q249" s="334" t="s">
        <v>16</v>
      </c>
      <c r="R249" s="331"/>
      <c r="S249" s="334"/>
      <c r="T249" s="334" t="s">
        <v>34</v>
      </c>
      <c r="U249" s="331"/>
      <c r="V249" s="334"/>
      <c r="W249" s="334" t="s">
        <v>34</v>
      </c>
      <c r="X249" s="331"/>
      <c r="Y249" s="334"/>
      <c r="Z249" s="334" t="s">
        <v>34</v>
      </c>
      <c r="AA249" s="331"/>
      <c r="AB249" s="334"/>
      <c r="AC249" s="334" t="s">
        <v>34</v>
      </c>
      <c r="AD249" s="351"/>
      <c r="AE249" s="350"/>
      <c r="AF249" s="350" t="s">
        <v>34</v>
      </c>
      <c r="AG249" s="331"/>
      <c r="AH249" s="334"/>
      <c r="AI249" s="334" t="s">
        <v>34</v>
      </c>
    </row>
    <row r="250" spans="1:35" s="184" customFormat="1" hidden="1" outlineLevel="1" x14ac:dyDescent="0.2">
      <c r="A250" s="330" t="s">
        <v>1267</v>
      </c>
      <c r="B250" s="331" t="s">
        <v>176</v>
      </c>
      <c r="C250" s="331" t="s">
        <v>15</v>
      </c>
      <c r="D250" s="331" t="s">
        <v>180</v>
      </c>
      <c r="E250" s="331"/>
      <c r="F250" s="331"/>
      <c r="G250" s="337"/>
      <c r="H250" s="331"/>
      <c r="I250" s="331"/>
      <c r="J250" s="170"/>
      <c r="K250" s="170"/>
      <c r="L250" s="170"/>
      <c r="M250" s="170"/>
      <c r="N250" s="170"/>
      <c r="O250" s="331" t="s">
        <v>1497</v>
      </c>
      <c r="P250" s="334" t="s">
        <v>357</v>
      </c>
      <c r="Q250" s="334" t="s">
        <v>16</v>
      </c>
      <c r="R250" s="331"/>
      <c r="S250" s="334"/>
      <c r="T250" s="334" t="s">
        <v>34</v>
      </c>
      <c r="U250" s="331"/>
      <c r="V250" s="334"/>
      <c r="W250" s="334" t="s">
        <v>34</v>
      </c>
      <c r="X250" s="331"/>
      <c r="Y250" s="334"/>
      <c r="Z250" s="334" t="s">
        <v>34</v>
      </c>
      <c r="AA250" s="331"/>
      <c r="AB250" s="334"/>
      <c r="AC250" s="334" t="s">
        <v>34</v>
      </c>
      <c r="AD250" s="351"/>
      <c r="AE250" s="350"/>
      <c r="AF250" s="350" t="s">
        <v>34</v>
      </c>
      <c r="AG250" s="331"/>
      <c r="AH250" s="334"/>
      <c r="AI250" s="334" t="s">
        <v>34</v>
      </c>
    </row>
    <row r="251" spans="1:35" s="184" customFormat="1" hidden="1" outlineLevel="1" x14ac:dyDescent="0.2">
      <c r="A251" s="330" t="s">
        <v>1268</v>
      </c>
      <c r="B251" s="331" t="s">
        <v>177</v>
      </c>
      <c r="C251" s="331" t="s">
        <v>30</v>
      </c>
      <c r="D251" s="331" t="s">
        <v>180</v>
      </c>
      <c r="E251" s="331"/>
      <c r="F251" s="331"/>
      <c r="G251" s="337"/>
      <c r="H251" s="331"/>
      <c r="I251" s="331"/>
      <c r="J251" s="170"/>
      <c r="K251" s="170"/>
      <c r="L251" s="170"/>
      <c r="M251" s="170"/>
      <c r="N251" s="170"/>
      <c r="O251" s="331" t="s">
        <v>423</v>
      </c>
      <c r="P251" s="334" t="s">
        <v>357</v>
      </c>
      <c r="Q251" s="334" t="s">
        <v>16</v>
      </c>
      <c r="R251" s="331"/>
      <c r="S251" s="334"/>
      <c r="T251" s="334" t="s">
        <v>34</v>
      </c>
      <c r="U251" s="331"/>
      <c r="V251" s="334"/>
      <c r="W251" s="334" t="s">
        <v>34</v>
      </c>
      <c r="X251" s="331"/>
      <c r="Y251" s="334"/>
      <c r="Z251" s="334" t="s">
        <v>34</v>
      </c>
      <c r="AA251" s="331"/>
      <c r="AB251" s="334"/>
      <c r="AC251" s="334" t="s">
        <v>34</v>
      </c>
      <c r="AD251" s="351"/>
      <c r="AE251" s="350"/>
      <c r="AF251" s="350" t="s">
        <v>34</v>
      </c>
      <c r="AG251" s="331"/>
      <c r="AH251" s="334"/>
      <c r="AI251" s="334" t="s">
        <v>34</v>
      </c>
    </row>
    <row r="252" spans="1:35" hidden="1" outlineLevel="1" x14ac:dyDescent="0.2">
      <c r="A252" s="160" t="s">
        <v>1269</v>
      </c>
      <c r="B252" s="163" t="s">
        <v>182</v>
      </c>
      <c r="C252" s="163" t="s">
        <v>15</v>
      </c>
      <c r="D252" s="163" t="s">
        <v>185</v>
      </c>
      <c r="E252" s="163"/>
      <c r="F252" s="163"/>
      <c r="G252" s="180"/>
      <c r="H252" s="163"/>
      <c r="I252" s="163"/>
      <c r="J252" s="170"/>
      <c r="K252" s="170"/>
      <c r="L252" s="170"/>
      <c r="M252" s="170"/>
      <c r="N252" s="170"/>
      <c r="O252" s="163">
        <v>2.42</v>
      </c>
      <c r="P252" s="170" t="s">
        <v>357</v>
      </c>
      <c r="Q252" s="170" t="s">
        <v>16</v>
      </c>
      <c r="R252" s="163"/>
      <c r="S252" s="170"/>
      <c r="T252" s="170" t="s">
        <v>34</v>
      </c>
      <c r="U252" s="163"/>
      <c r="V252" s="170"/>
      <c r="W252" s="170" t="s">
        <v>34</v>
      </c>
      <c r="X252" s="163"/>
      <c r="Y252" s="170"/>
      <c r="Z252" s="170" t="s">
        <v>34</v>
      </c>
      <c r="AA252" s="163"/>
      <c r="AB252" s="170"/>
      <c r="AC252" s="170" t="s">
        <v>34</v>
      </c>
      <c r="AD252" s="201"/>
      <c r="AE252" s="199"/>
      <c r="AF252" s="199" t="s">
        <v>34</v>
      </c>
      <c r="AG252" s="163"/>
      <c r="AH252" s="170"/>
      <c r="AI252" s="170" t="s">
        <v>34</v>
      </c>
    </row>
    <row r="253" spans="1:35" s="184" customFormat="1" hidden="1" outlineLevel="1" x14ac:dyDescent="0.2">
      <c r="A253" s="330" t="s">
        <v>1270</v>
      </c>
      <c r="B253" s="331" t="s">
        <v>183</v>
      </c>
      <c r="C253" s="331" t="s">
        <v>15</v>
      </c>
      <c r="D253" s="331" t="s">
        <v>180</v>
      </c>
      <c r="E253" s="331"/>
      <c r="F253" s="331"/>
      <c r="G253" s="337"/>
      <c r="H253" s="331"/>
      <c r="I253" s="331"/>
      <c r="J253" s="170"/>
      <c r="K253" s="170"/>
      <c r="L253" s="170"/>
      <c r="M253" s="170"/>
      <c r="N253" s="170"/>
      <c r="O253" s="331">
        <v>20130421</v>
      </c>
      <c r="P253" s="334" t="s">
        <v>357</v>
      </c>
      <c r="Q253" s="334" t="s">
        <v>16</v>
      </c>
      <c r="R253" s="331"/>
      <c r="S253" s="334"/>
      <c r="T253" s="334" t="s">
        <v>34</v>
      </c>
      <c r="U253" s="331"/>
      <c r="V253" s="334"/>
      <c r="W253" s="334" t="s">
        <v>34</v>
      </c>
      <c r="X253" s="331"/>
      <c r="Y253" s="334"/>
      <c r="Z253" s="334" t="s">
        <v>34</v>
      </c>
      <c r="AA253" s="331"/>
      <c r="AB253" s="334"/>
      <c r="AC253" s="334" t="s">
        <v>34</v>
      </c>
      <c r="AD253" s="351"/>
      <c r="AE253" s="350"/>
      <c r="AF253" s="350" t="s">
        <v>34</v>
      </c>
      <c r="AG253" s="331"/>
      <c r="AH253" s="334"/>
      <c r="AI253" s="334" t="s">
        <v>34</v>
      </c>
    </row>
    <row r="254" spans="1:35" s="184" customFormat="1" hidden="1" outlineLevel="1" x14ac:dyDescent="0.2">
      <c r="A254" s="330" t="s">
        <v>1271</v>
      </c>
      <c r="B254" s="331" t="s">
        <v>184</v>
      </c>
      <c r="C254" s="331" t="s">
        <v>15</v>
      </c>
      <c r="D254" s="331" t="s">
        <v>180</v>
      </c>
      <c r="E254" s="331"/>
      <c r="F254" s="331"/>
      <c r="G254" s="337"/>
      <c r="H254" s="331"/>
      <c r="I254" s="331"/>
      <c r="J254" s="170"/>
      <c r="K254" s="170"/>
      <c r="L254" s="170"/>
      <c r="M254" s="170"/>
      <c r="N254" s="170"/>
      <c r="O254" s="331" t="s">
        <v>1497</v>
      </c>
      <c r="P254" s="334" t="s">
        <v>357</v>
      </c>
      <c r="Q254" s="334" t="s">
        <v>16</v>
      </c>
      <c r="R254" s="334"/>
      <c r="S254" s="334"/>
      <c r="T254" s="334" t="s">
        <v>34</v>
      </c>
      <c r="U254" s="334"/>
      <c r="V254" s="334"/>
      <c r="W254" s="334" t="s">
        <v>34</v>
      </c>
      <c r="X254" s="334"/>
      <c r="Y254" s="334"/>
      <c r="Z254" s="334" t="s">
        <v>34</v>
      </c>
      <c r="AA254" s="334"/>
      <c r="AB254" s="334"/>
      <c r="AC254" s="334" t="s">
        <v>34</v>
      </c>
      <c r="AD254" s="350"/>
      <c r="AE254" s="350"/>
      <c r="AF254" s="350" t="s">
        <v>34</v>
      </c>
      <c r="AG254" s="334"/>
      <c r="AH254" s="334"/>
      <c r="AI254" s="334" t="s">
        <v>34</v>
      </c>
    </row>
    <row r="255" spans="1:35" collapsed="1" x14ac:dyDescent="0.2">
      <c r="A255" s="162" t="s">
        <v>1272</v>
      </c>
      <c r="B255" s="162" t="s">
        <v>346</v>
      </c>
      <c r="C255" s="162" t="s">
        <v>2806</v>
      </c>
      <c r="D255" s="178" t="s">
        <v>16</v>
      </c>
      <c r="E255" s="162"/>
      <c r="F255" s="162" t="s">
        <v>71</v>
      </c>
      <c r="G255" s="162"/>
      <c r="H255" s="162"/>
      <c r="I255" s="178">
        <v>9999</v>
      </c>
      <c r="J255" s="162"/>
      <c r="K255" s="162"/>
      <c r="L255" s="162"/>
      <c r="M255" s="162"/>
      <c r="N255" s="162"/>
      <c r="O255" s="162"/>
      <c r="P255" s="161"/>
      <c r="Q255" s="161"/>
      <c r="R255" s="162"/>
      <c r="S255" s="161"/>
      <c r="T255" s="161"/>
      <c r="U255" s="162"/>
      <c r="V255" s="161"/>
      <c r="W255" s="161"/>
      <c r="X255" s="162"/>
      <c r="Y255" s="161"/>
      <c r="Z255" s="161"/>
      <c r="AA255" s="162"/>
      <c r="AB255" s="161"/>
      <c r="AC255" s="161"/>
      <c r="AD255" s="199"/>
      <c r="AE255" s="201"/>
      <c r="AF255" s="201" t="s">
        <v>34</v>
      </c>
      <c r="AG255" s="162"/>
      <c r="AH255" s="161"/>
      <c r="AI255" s="161" t="s">
        <v>34</v>
      </c>
    </row>
    <row r="256" spans="1:35" ht="15.75" hidden="1" outlineLevel="1" x14ac:dyDescent="0.25">
      <c r="A256" s="160" t="s">
        <v>1273</v>
      </c>
      <c r="B256" s="163" t="s">
        <v>169</v>
      </c>
      <c r="C256" s="163" t="s">
        <v>15</v>
      </c>
      <c r="D256" s="163" t="s">
        <v>16</v>
      </c>
      <c r="E256" s="163"/>
      <c r="F256" s="163"/>
      <c r="G256" s="163"/>
      <c r="H256" s="163"/>
      <c r="I256" s="163"/>
      <c r="J256" s="170"/>
      <c r="K256" s="170"/>
      <c r="L256" s="170"/>
      <c r="M256" s="170"/>
      <c r="N256" s="170"/>
      <c r="O256" s="205" t="s">
        <v>1498</v>
      </c>
      <c r="P256" s="170" t="s">
        <v>357</v>
      </c>
      <c r="Q256" s="170" t="s">
        <v>16</v>
      </c>
      <c r="R256" s="163"/>
      <c r="S256" s="170"/>
      <c r="T256" s="170" t="s">
        <v>34</v>
      </c>
      <c r="U256" s="163"/>
      <c r="V256" s="170"/>
      <c r="W256" s="170" t="s">
        <v>34</v>
      </c>
      <c r="X256" s="163"/>
      <c r="Y256" s="170"/>
      <c r="Z256" s="170" t="s">
        <v>34</v>
      </c>
      <c r="AA256" s="163"/>
      <c r="AB256" s="170"/>
      <c r="AC256" s="170" t="s">
        <v>34</v>
      </c>
      <c r="AD256" s="201"/>
      <c r="AE256" s="199"/>
      <c r="AF256" s="199" t="s">
        <v>34</v>
      </c>
      <c r="AG256" s="163"/>
      <c r="AH256" s="170"/>
      <c r="AI256" s="170" t="s">
        <v>34</v>
      </c>
    </row>
    <row r="257" spans="1:35" hidden="1" outlineLevel="1" x14ac:dyDescent="0.2">
      <c r="A257" s="160" t="s">
        <v>1274</v>
      </c>
      <c r="B257" s="163" t="s">
        <v>170</v>
      </c>
      <c r="C257" s="163" t="s">
        <v>15</v>
      </c>
      <c r="D257" s="163" t="s">
        <v>16</v>
      </c>
      <c r="E257" s="163"/>
      <c r="F257" s="163"/>
      <c r="G257" s="163"/>
      <c r="H257" s="163"/>
      <c r="I257" s="163"/>
      <c r="J257" s="170"/>
      <c r="K257" s="170"/>
      <c r="L257" s="170"/>
      <c r="M257" s="170"/>
      <c r="N257" s="170"/>
      <c r="O257" s="163" t="s">
        <v>1499</v>
      </c>
      <c r="P257" s="170" t="s">
        <v>357</v>
      </c>
      <c r="Q257" s="170" t="s">
        <v>16</v>
      </c>
      <c r="R257" s="163"/>
      <c r="S257" s="170"/>
      <c r="T257" s="170" t="s">
        <v>34</v>
      </c>
      <c r="U257" s="163"/>
      <c r="V257" s="170"/>
      <c r="W257" s="170" t="s">
        <v>34</v>
      </c>
      <c r="X257" s="163"/>
      <c r="Y257" s="170"/>
      <c r="Z257" s="170" t="s">
        <v>34</v>
      </c>
      <c r="AA257" s="163"/>
      <c r="AB257" s="170"/>
      <c r="AC257" s="170" t="s">
        <v>34</v>
      </c>
      <c r="AD257" s="201"/>
      <c r="AE257" s="199"/>
      <c r="AF257" s="199" t="s">
        <v>34</v>
      </c>
      <c r="AG257" s="163"/>
      <c r="AH257" s="170"/>
      <c r="AI257" s="170" t="s">
        <v>34</v>
      </c>
    </row>
    <row r="258" spans="1:35" hidden="1" outlineLevel="1" x14ac:dyDescent="0.2">
      <c r="A258" s="160" t="s">
        <v>1275</v>
      </c>
      <c r="B258" s="163" t="s">
        <v>172</v>
      </c>
      <c r="C258" s="163" t="s">
        <v>30</v>
      </c>
      <c r="D258" s="163" t="s">
        <v>16</v>
      </c>
      <c r="E258" s="163"/>
      <c r="F258" s="163"/>
      <c r="G258" s="163"/>
      <c r="H258" s="163"/>
      <c r="I258" s="163" t="s">
        <v>174</v>
      </c>
      <c r="J258" s="170"/>
      <c r="K258" s="170"/>
      <c r="L258" s="170"/>
      <c r="M258" s="170"/>
      <c r="N258" s="170"/>
      <c r="O258" s="163" t="s">
        <v>406</v>
      </c>
      <c r="P258" s="170" t="s">
        <v>357</v>
      </c>
      <c r="Q258" s="170" t="s">
        <v>16</v>
      </c>
      <c r="R258" s="163"/>
      <c r="S258" s="170"/>
      <c r="T258" s="170" t="s">
        <v>34</v>
      </c>
      <c r="U258" s="163"/>
      <c r="V258" s="170"/>
      <c r="W258" s="170" t="s">
        <v>34</v>
      </c>
      <c r="X258" s="163"/>
      <c r="Y258" s="170"/>
      <c r="Z258" s="170" t="s">
        <v>34</v>
      </c>
      <c r="AA258" s="163"/>
      <c r="AB258" s="170"/>
      <c r="AC258" s="170" t="s">
        <v>34</v>
      </c>
      <c r="AD258" s="201"/>
      <c r="AE258" s="199"/>
      <c r="AF258" s="199" t="s">
        <v>34</v>
      </c>
      <c r="AG258" s="163"/>
      <c r="AH258" s="170"/>
      <c r="AI258" s="170" t="s">
        <v>34</v>
      </c>
    </row>
    <row r="259" spans="1:35" s="184" customFormat="1" hidden="1" outlineLevel="1" x14ac:dyDescent="0.2">
      <c r="A259" s="330" t="s">
        <v>1276</v>
      </c>
      <c r="B259" s="331" t="s">
        <v>175</v>
      </c>
      <c r="C259" s="331" t="s">
        <v>15</v>
      </c>
      <c r="D259" s="331" t="s">
        <v>180</v>
      </c>
      <c r="E259" s="331"/>
      <c r="F259" s="331"/>
      <c r="G259" s="337"/>
      <c r="H259" s="331"/>
      <c r="I259" s="331"/>
      <c r="J259" s="170"/>
      <c r="K259" s="170"/>
      <c r="L259" s="170"/>
      <c r="M259" s="170"/>
      <c r="N259" s="170"/>
      <c r="O259" s="331">
        <v>250</v>
      </c>
      <c r="P259" s="334" t="s">
        <v>357</v>
      </c>
      <c r="Q259" s="334" t="s">
        <v>16</v>
      </c>
      <c r="R259" s="331"/>
      <c r="S259" s="334"/>
      <c r="T259" s="334" t="s">
        <v>34</v>
      </c>
      <c r="U259" s="331"/>
      <c r="V259" s="334"/>
      <c r="W259" s="334" t="s">
        <v>34</v>
      </c>
      <c r="X259" s="331"/>
      <c r="Y259" s="334"/>
      <c r="Z259" s="334" t="s">
        <v>34</v>
      </c>
      <c r="AA259" s="331"/>
      <c r="AB259" s="334"/>
      <c r="AC259" s="334" t="s">
        <v>34</v>
      </c>
      <c r="AD259" s="351"/>
      <c r="AE259" s="350"/>
      <c r="AF259" s="350" t="s">
        <v>34</v>
      </c>
      <c r="AG259" s="331"/>
      <c r="AH259" s="334"/>
      <c r="AI259" s="334" t="s">
        <v>34</v>
      </c>
    </row>
    <row r="260" spans="1:35" s="184" customFormat="1" hidden="1" outlineLevel="1" x14ac:dyDescent="0.2">
      <c r="A260" s="330" t="s">
        <v>1277</v>
      </c>
      <c r="B260" s="331" t="s">
        <v>176</v>
      </c>
      <c r="C260" s="331" t="s">
        <v>15</v>
      </c>
      <c r="D260" s="331" t="s">
        <v>180</v>
      </c>
      <c r="E260" s="331"/>
      <c r="F260" s="331"/>
      <c r="G260" s="337"/>
      <c r="H260" s="331"/>
      <c r="I260" s="331"/>
      <c r="J260" s="170"/>
      <c r="K260" s="170"/>
      <c r="L260" s="170"/>
      <c r="M260" s="170"/>
      <c r="N260" s="170"/>
      <c r="O260" s="331" t="s">
        <v>1500</v>
      </c>
      <c r="P260" s="334" t="s">
        <v>357</v>
      </c>
      <c r="Q260" s="334" t="s">
        <v>16</v>
      </c>
      <c r="R260" s="331"/>
      <c r="S260" s="334"/>
      <c r="T260" s="334" t="s">
        <v>34</v>
      </c>
      <c r="U260" s="331"/>
      <c r="V260" s="334"/>
      <c r="W260" s="334" t="s">
        <v>34</v>
      </c>
      <c r="X260" s="331"/>
      <c r="Y260" s="334"/>
      <c r="Z260" s="334" t="s">
        <v>34</v>
      </c>
      <c r="AA260" s="331"/>
      <c r="AB260" s="334"/>
      <c r="AC260" s="334" t="s">
        <v>34</v>
      </c>
      <c r="AD260" s="351"/>
      <c r="AE260" s="350"/>
      <c r="AF260" s="350" t="s">
        <v>34</v>
      </c>
      <c r="AG260" s="331"/>
      <c r="AH260" s="334"/>
      <c r="AI260" s="334" t="s">
        <v>34</v>
      </c>
    </row>
    <row r="261" spans="1:35" s="184" customFormat="1" hidden="1" outlineLevel="1" x14ac:dyDescent="0.2">
      <c r="A261" s="330" t="s">
        <v>1278</v>
      </c>
      <c r="B261" s="331" t="s">
        <v>177</v>
      </c>
      <c r="C261" s="331" t="s">
        <v>30</v>
      </c>
      <c r="D261" s="331" t="s">
        <v>180</v>
      </c>
      <c r="E261" s="331"/>
      <c r="F261" s="331"/>
      <c r="G261" s="337"/>
      <c r="H261" s="331"/>
      <c r="I261" s="331"/>
      <c r="J261" s="170"/>
      <c r="K261" s="170"/>
      <c r="L261" s="170"/>
      <c r="M261" s="170"/>
      <c r="N261" s="170"/>
      <c r="O261" s="331" t="s">
        <v>423</v>
      </c>
      <c r="P261" s="334" t="s">
        <v>357</v>
      </c>
      <c r="Q261" s="334" t="s">
        <v>16</v>
      </c>
      <c r="R261" s="331"/>
      <c r="S261" s="334"/>
      <c r="T261" s="334" t="s">
        <v>34</v>
      </c>
      <c r="U261" s="331"/>
      <c r="V261" s="334"/>
      <c r="W261" s="334" t="s">
        <v>34</v>
      </c>
      <c r="X261" s="331"/>
      <c r="Y261" s="334"/>
      <c r="Z261" s="334" t="s">
        <v>34</v>
      </c>
      <c r="AA261" s="331"/>
      <c r="AB261" s="334"/>
      <c r="AC261" s="334" t="s">
        <v>34</v>
      </c>
      <c r="AD261" s="351"/>
      <c r="AE261" s="350"/>
      <c r="AF261" s="350" t="s">
        <v>34</v>
      </c>
      <c r="AG261" s="331"/>
      <c r="AH261" s="334"/>
      <c r="AI261" s="334" t="s">
        <v>34</v>
      </c>
    </row>
    <row r="262" spans="1:35" hidden="1" outlineLevel="1" x14ac:dyDescent="0.2">
      <c r="A262" s="160" t="s">
        <v>1279</v>
      </c>
      <c r="B262" s="163" t="s">
        <v>182</v>
      </c>
      <c r="C262" s="163" t="s">
        <v>15</v>
      </c>
      <c r="D262" s="163" t="s">
        <v>185</v>
      </c>
      <c r="E262" s="163"/>
      <c r="F262" s="163"/>
      <c r="G262" s="180"/>
      <c r="H262" s="163"/>
      <c r="I262" s="163"/>
      <c r="J262" s="170"/>
      <c r="K262" s="170"/>
      <c r="L262" s="170"/>
      <c r="M262" s="170"/>
      <c r="N262" s="170"/>
      <c r="O262" s="163">
        <v>2.42</v>
      </c>
      <c r="P262" s="170" t="s">
        <v>357</v>
      </c>
      <c r="Q262" s="170" t="s">
        <v>16</v>
      </c>
      <c r="R262" s="163"/>
      <c r="S262" s="170"/>
      <c r="T262" s="170" t="s">
        <v>34</v>
      </c>
      <c r="U262" s="163"/>
      <c r="V262" s="170"/>
      <c r="W262" s="170" t="s">
        <v>34</v>
      </c>
      <c r="X262" s="163"/>
      <c r="Y262" s="170"/>
      <c r="Z262" s="170" t="s">
        <v>34</v>
      </c>
      <c r="AA262" s="163"/>
      <c r="AB262" s="170"/>
      <c r="AC262" s="170" t="s">
        <v>34</v>
      </c>
      <c r="AD262" s="201"/>
      <c r="AE262" s="199"/>
      <c r="AF262" s="199" t="s">
        <v>34</v>
      </c>
      <c r="AG262" s="163"/>
      <c r="AH262" s="170"/>
      <c r="AI262" s="170" t="s">
        <v>34</v>
      </c>
    </row>
    <row r="263" spans="1:35" s="184" customFormat="1" hidden="1" outlineLevel="1" x14ac:dyDescent="0.2">
      <c r="A263" s="330" t="s">
        <v>1280</v>
      </c>
      <c r="B263" s="331" t="s">
        <v>183</v>
      </c>
      <c r="C263" s="331" t="s">
        <v>15</v>
      </c>
      <c r="D263" s="331" t="s">
        <v>180</v>
      </c>
      <c r="E263" s="331"/>
      <c r="F263" s="331"/>
      <c r="G263" s="337"/>
      <c r="H263" s="331"/>
      <c r="I263" s="331"/>
      <c r="J263" s="170"/>
      <c r="K263" s="170"/>
      <c r="L263" s="170"/>
      <c r="M263" s="170"/>
      <c r="N263" s="170"/>
      <c r="O263" s="331">
        <v>20130421</v>
      </c>
      <c r="P263" s="334" t="s">
        <v>357</v>
      </c>
      <c r="Q263" s="334" t="s">
        <v>16</v>
      </c>
      <c r="R263" s="331"/>
      <c r="S263" s="334"/>
      <c r="T263" s="334" t="s">
        <v>34</v>
      </c>
      <c r="U263" s="331"/>
      <c r="V263" s="334"/>
      <c r="W263" s="334" t="s">
        <v>34</v>
      </c>
      <c r="X263" s="331"/>
      <c r="Y263" s="334"/>
      <c r="Z263" s="334" t="s">
        <v>34</v>
      </c>
      <c r="AA263" s="331"/>
      <c r="AB263" s="334"/>
      <c r="AC263" s="334" t="s">
        <v>34</v>
      </c>
      <c r="AD263" s="351"/>
      <c r="AE263" s="350"/>
      <c r="AF263" s="350" t="s">
        <v>34</v>
      </c>
      <c r="AG263" s="331"/>
      <c r="AH263" s="334"/>
      <c r="AI263" s="334" t="s">
        <v>34</v>
      </c>
    </row>
    <row r="264" spans="1:35" s="184" customFormat="1" hidden="1" outlineLevel="1" x14ac:dyDescent="0.2">
      <c r="A264" s="330" t="s">
        <v>1281</v>
      </c>
      <c r="B264" s="331" t="s">
        <v>184</v>
      </c>
      <c r="C264" s="331" t="s">
        <v>15</v>
      </c>
      <c r="D264" s="331" t="s">
        <v>180</v>
      </c>
      <c r="E264" s="331"/>
      <c r="F264" s="331"/>
      <c r="G264" s="337"/>
      <c r="H264" s="331"/>
      <c r="I264" s="331"/>
      <c r="J264" s="170"/>
      <c r="K264" s="170"/>
      <c r="L264" s="170"/>
      <c r="M264" s="170"/>
      <c r="N264" s="170"/>
      <c r="O264" s="331" t="s">
        <v>1500</v>
      </c>
      <c r="P264" s="334" t="s">
        <v>357</v>
      </c>
      <c r="Q264" s="334" t="s">
        <v>16</v>
      </c>
      <c r="R264" s="334"/>
      <c r="S264" s="334"/>
      <c r="T264" s="334" t="s">
        <v>34</v>
      </c>
      <c r="U264" s="334"/>
      <c r="V264" s="334"/>
      <c r="W264" s="334" t="s">
        <v>34</v>
      </c>
      <c r="X264" s="334"/>
      <c r="Y264" s="334"/>
      <c r="Z264" s="334" t="s">
        <v>34</v>
      </c>
      <c r="AA264" s="334"/>
      <c r="AB264" s="334"/>
      <c r="AC264" s="334" t="s">
        <v>34</v>
      </c>
      <c r="AD264" s="350"/>
      <c r="AE264" s="350"/>
      <c r="AF264" s="350" t="s">
        <v>34</v>
      </c>
      <c r="AG264" s="334"/>
      <c r="AH264" s="334"/>
      <c r="AI264" s="334" t="s">
        <v>34</v>
      </c>
    </row>
    <row r="265" spans="1:35" collapsed="1" x14ac:dyDescent="0.2">
      <c r="A265" s="162" t="s">
        <v>1282</v>
      </c>
      <c r="B265" s="162" t="s">
        <v>346</v>
      </c>
      <c r="C265" s="162" t="s">
        <v>2806</v>
      </c>
      <c r="D265" s="178" t="s">
        <v>16</v>
      </c>
      <c r="E265" s="162"/>
      <c r="F265" s="162" t="s">
        <v>71</v>
      </c>
      <c r="G265" s="162"/>
      <c r="H265" s="162"/>
      <c r="I265" s="178">
        <v>9999</v>
      </c>
      <c r="J265" s="162"/>
      <c r="K265" s="162"/>
      <c r="L265" s="162"/>
      <c r="M265" s="162"/>
      <c r="N265" s="162"/>
      <c r="O265" s="162"/>
      <c r="P265" s="161"/>
      <c r="Q265" s="161"/>
      <c r="R265" s="162"/>
      <c r="S265" s="161"/>
      <c r="T265" s="161"/>
      <c r="U265" s="162"/>
      <c r="V265" s="161"/>
      <c r="W265" s="161"/>
      <c r="X265" s="162"/>
      <c r="Y265" s="161"/>
      <c r="Z265" s="161"/>
      <c r="AA265" s="162"/>
      <c r="AB265" s="161"/>
      <c r="AC265" s="161"/>
      <c r="AD265" s="199"/>
      <c r="AE265" s="201"/>
      <c r="AF265" s="201" t="s">
        <v>34</v>
      </c>
      <c r="AG265" s="162"/>
      <c r="AH265" s="161"/>
      <c r="AI265" s="161" t="s">
        <v>34</v>
      </c>
    </row>
    <row r="266" spans="1:35" ht="15.75" hidden="1" outlineLevel="1" x14ac:dyDescent="0.25">
      <c r="A266" s="160" t="s">
        <v>1283</v>
      </c>
      <c r="B266" s="163" t="s">
        <v>169</v>
      </c>
      <c r="C266" s="163" t="s">
        <v>15</v>
      </c>
      <c r="D266" s="163" t="s">
        <v>16</v>
      </c>
      <c r="E266" s="163"/>
      <c r="F266" s="163"/>
      <c r="G266" s="163"/>
      <c r="H266" s="163"/>
      <c r="I266" s="163"/>
      <c r="J266" s="170"/>
      <c r="K266" s="170"/>
      <c r="L266" s="170"/>
      <c r="M266" s="170"/>
      <c r="N266" s="170"/>
      <c r="O266" s="205" t="s">
        <v>1501</v>
      </c>
      <c r="P266" s="170" t="s">
        <v>357</v>
      </c>
      <c r="Q266" s="170" t="s">
        <v>16</v>
      </c>
      <c r="R266" s="163"/>
      <c r="S266" s="170"/>
      <c r="T266" s="170" t="s">
        <v>34</v>
      </c>
      <c r="U266" s="163"/>
      <c r="V266" s="170"/>
      <c r="W266" s="170" t="s">
        <v>34</v>
      </c>
      <c r="X266" s="163"/>
      <c r="Y266" s="170"/>
      <c r="Z266" s="170" t="s">
        <v>34</v>
      </c>
      <c r="AA266" s="163"/>
      <c r="AB266" s="170"/>
      <c r="AC266" s="170" t="s">
        <v>34</v>
      </c>
      <c r="AD266" s="201"/>
      <c r="AE266" s="199"/>
      <c r="AF266" s="199" t="s">
        <v>34</v>
      </c>
      <c r="AG266" s="163"/>
      <c r="AH266" s="170"/>
      <c r="AI266" s="170" t="s">
        <v>34</v>
      </c>
    </row>
    <row r="267" spans="1:35" hidden="1" outlineLevel="1" x14ac:dyDescent="0.2">
      <c r="A267" s="160" t="s">
        <v>1284</v>
      </c>
      <c r="B267" s="163" t="s">
        <v>170</v>
      </c>
      <c r="C267" s="163" t="s">
        <v>15</v>
      </c>
      <c r="D267" s="163" t="s">
        <v>16</v>
      </c>
      <c r="E267" s="163"/>
      <c r="F267" s="163"/>
      <c r="G267" s="163"/>
      <c r="H267" s="163"/>
      <c r="I267" s="163"/>
      <c r="J267" s="170"/>
      <c r="K267" s="170"/>
      <c r="L267" s="170"/>
      <c r="M267" s="170"/>
      <c r="N267" s="170"/>
      <c r="O267" s="163" t="s">
        <v>1502</v>
      </c>
      <c r="P267" s="170" t="s">
        <v>357</v>
      </c>
      <c r="Q267" s="170" t="s">
        <v>16</v>
      </c>
      <c r="R267" s="163"/>
      <c r="S267" s="170"/>
      <c r="T267" s="170" t="s">
        <v>34</v>
      </c>
      <c r="U267" s="163"/>
      <c r="V267" s="170"/>
      <c r="W267" s="170" t="s">
        <v>34</v>
      </c>
      <c r="X267" s="163"/>
      <c r="Y267" s="170"/>
      <c r="Z267" s="170" t="s">
        <v>34</v>
      </c>
      <c r="AA267" s="163"/>
      <c r="AB267" s="170"/>
      <c r="AC267" s="170" t="s">
        <v>34</v>
      </c>
      <c r="AD267" s="201"/>
      <c r="AE267" s="199"/>
      <c r="AF267" s="199" t="s">
        <v>34</v>
      </c>
      <c r="AG267" s="163"/>
      <c r="AH267" s="170"/>
      <c r="AI267" s="170" t="s">
        <v>34</v>
      </c>
    </row>
    <row r="268" spans="1:35" hidden="1" outlineLevel="1" x14ac:dyDescent="0.2">
      <c r="A268" s="160" t="s">
        <v>1285</v>
      </c>
      <c r="B268" s="163" t="s">
        <v>172</v>
      </c>
      <c r="C268" s="163" t="s">
        <v>30</v>
      </c>
      <c r="D268" s="163" t="s">
        <v>16</v>
      </c>
      <c r="E268" s="163"/>
      <c r="F268" s="163"/>
      <c r="G268" s="163"/>
      <c r="H268" s="163"/>
      <c r="I268" s="163" t="s">
        <v>174</v>
      </c>
      <c r="J268" s="170"/>
      <c r="K268" s="170"/>
      <c r="L268" s="170"/>
      <c r="M268" s="170"/>
      <c r="N268" s="170"/>
      <c r="O268" s="163" t="s">
        <v>406</v>
      </c>
      <c r="P268" s="170" t="s">
        <v>357</v>
      </c>
      <c r="Q268" s="170" t="s">
        <v>16</v>
      </c>
      <c r="R268" s="163"/>
      <c r="S268" s="170"/>
      <c r="T268" s="170" t="s">
        <v>34</v>
      </c>
      <c r="U268" s="163"/>
      <c r="V268" s="170"/>
      <c r="W268" s="170" t="s">
        <v>34</v>
      </c>
      <c r="X268" s="163"/>
      <c r="Y268" s="170"/>
      <c r="Z268" s="170" t="s">
        <v>34</v>
      </c>
      <c r="AA268" s="163"/>
      <c r="AB268" s="170"/>
      <c r="AC268" s="170" t="s">
        <v>34</v>
      </c>
      <c r="AD268" s="201"/>
      <c r="AE268" s="199"/>
      <c r="AF268" s="199" t="s">
        <v>34</v>
      </c>
      <c r="AG268" s="163"/>
      <c r="AH268" s="170"/>
      <c r="AI268" s="170" t="s">
        <v>34</v>
      </c>
    </row>
    <row r="269" spans="1:35" s="184" customFormat="1" hidden="1" outlineLevel="1" x14ac:dyDescent="0.2">
      <c r="A269" s="330" t="s">
        <v>1286</v>
      </c>
      <c r="B269" s="331" t="s">
        <v>175</v>
      </c>
      <c r="C269" s="331" t="s">
        <v>15</v>
      </c>
      <c r="D269" s="331" t="s">
        <v>180</v>
      </c>
      <c r="E269" s="331"/>
      <c r="F269" s="331"/>
      <c r="G269" s="337"/>
      <c r="H269" s="331"/>
      <c r="I269" s="331"/>
      <c r="J269" s="170"/>
      <c r="K269" s="170"/>
      <c r="L269" s="170"/>
      <c r="M269" s="170"/>
      <c r="N269" s="170"/>
      <c r="O269" s="331">
        <v>252</v>
      </c>
      <c r="P269" s="334" t="s">
        <v>357</v>
      </c>
      <c r="Q269" s="334" t="s">
        <v>16</v>
      </c>
      <c r="R269" s="331"/>
      <c r="S269" s="334"/>
      <c r="T269" s="334" t="s">
        <v>34</v>
      </c>
      <c r="U269" s="331"/>
      <c r="V269" s="334"/>
      <c r="W269" s="334" t="s">
        <v>34</v>
      </c>
      <c r="X269" s="331"/>
      <c r="Y269" s="334"/>
      <c r="Z269" s="334" t="s">
        <v>34</v>
      </c>
      <c r="AA269" s="331"/>
      <c r="AB269" s="334"/>
      <c r="AC269" s="334" t="s">
        <v>34</v>
      </c>
      <c r="AD269" s="351"/>
      <c r="AE269" s="350"/>
      <c r="AF269" s="350" t="s">
        <v>34</v>
      </c>
      <c r="AG269" s="331"/>
      <c r="AH269" s="334"/>
      <c r="AI269" s="334" t="s">
        <v>34</v>
      </c>
    </row>
    <row r="270" spans="1:35" s="184" customFormat="1" hidden="1" outlineLevel="1" x14ac:dyDescent="0.2">
      <c r="A270" s="330" t="s">
        <v>1287</v>
      </c>
      <c r="B270" s="331" t="s">
        <v>176</v>
      </c>
      <c r="C270" s="331" t="s">
        <v>15</v>
      </c>
      <c r="D270" s="331" t="s">
        <v>180</v>
      </c>
      <c r="E270" s="331"/>
      <c r="F270" s="331"/>
      <c r="G270" s="337"/>
      <c r="H270" s="331"/>
      <c r="I270" s="331"/>
      <c r="J270" s="170"/>
      <c r="K270" s="170"/>
      <c r="L270" s="170"/>
      <c r="M270" s="170"/>
      <c r="N270" s="170"/>
      <c r="O270" s="331" t="s">
        <v>1503</v>
      </c>
      <c r="P270" s="334" t="s">
        <v>357</v>
      </c>
      <c r="Q270" s="334" t="s">
        <v>16</v>
      </c>
      <c r="R270" s="331"/>
      <c r="S270" s="334"/>
      <c r="T270" s="334" t="s">
        <v>34</v>
      </c>
      <c r="U270" s="331"/>
      <c r="V270" s="334"/>
      <c r="W270" s="334" t="s">
        <v>34</v>
      </c>
      <c r="X270" s="331"/>
      <c r="Y270" s="334"/>
      <c r="Z270" s="334" t="s">
        <v>34</v>
      </c>
      <c r="AA270" s="331"/>
      <c r="AB270" s="334"/>
      <c r="AC270" s="334" t="s">
        <v>34</v>
      </c>
      <c r="AD270" s="351"/>
      <c r="AE270" s="350"/>
      <c r="AF270" s="350" t="s">
        <v>34</v>
      </c>
      <c r="AG270" s="331"/>
      <c r="AH270" s="334"/>
      <c r="AI270" s="334" t="s">
        <v>34</v>
      </c>
    </row>
    <row r="271" spans="1:35" s="184" customFormat="1" hidden="1" outlineLevel="1" x14ac:dyDescent="0.2">
      <c r="A271" s="330" t="s">
        <v>1288</v>
      </c>
      <c r="B271" s="331" t="s">
        <v>177</v>
      </c>
      <c r="C271" s="331" t="s">
        <v>30</v>
      </c>
      <c r="D271" s="331" t="s">
        <v>180</v>
      </c>
      <c r="E271" s="331"/>
      <c r="F271" s="331"/>
      <c r="G271" s="337"/>
      <c r="H271" s="331"/>
      <c r="I271" s="331"/>
      <c r="J271" s="170"/>
      <c r="K271" s="170"/>
      <c r="L271" s="170"/>
      <c r="M271" s="170"/>
      <c r="N271" s="170"/>
      <c r="O271" s="331" t="s">
        <v>423</v>
      </c>
      <c r="P271" s="334" t="s">
        <v>357</v>
      </c>
      <c r="Q271" s="334" t="s">
        <v>16</v>
      </c>
      <c r="R271" s="331"/>
      <c r="S271" s="334"/>
      <c r="T271" s="334" t="s">
        <v>34</v>
      </c>
      <c r="U271" s="331"/>
      <c r="V271" s="334"/>
      <c r="W271" s="334" t="s">
        <v>34</v>
      </c>
      <c r="X271" s="331"/>
      <c r="Y271" s="334"/>
      <c r="Z271" s="334" t="s">
        <v>34</v>
      </c>
      <c r="AA271" s="331"/>
      <c r="AB271" s="334"/>
      <c r="AC271" s="334" t="s">
        <v>34</v>
      </c>
      <c r="AD271" s="351"/>
      <c r="AE271" s="350"/>
      <c r="AF271" s="350" t="s">
        <v>34</v>
      </c>
      <c r="AG271" s="331"/>
      <c r="AH271" s="334"/>
      <c r="AI271" s="334" t="s">
        <v>34</v>
      </c>
    </row>
    <row r="272" spans="1:35" hidden="1" outlineLevel="1" x14ac:dyDescent="0.2">
      <c r="A272" s="160" t="s">
        <v>1289</v>
      </c>
      <c r="B272" s="163" t="s">
        <v>182</v>
      </c>
      <c r="C272" s="163" t="s">
        <v>15</v>
      </c>
      <c r="D272" s="163" t="s">
        <v>185</v>
      </c>
      <c r="E272" s="163"/>
      <c r="F272" s="163"/>
      <c r="G272" s="180"/>
      <c r="H272" s="163"/>
      <c r="I272" s="163"/>
      <c r="J272" s="170"/>
      <c r="K272" s="170"/>
      <c r="L272" s="170"/>
      <c r="M272" s="170"/>
      <c r="N272" s="170"/>
      <c r="O272" s="163">
        <v>2.42</v>
      </c>
      <c r="P272" s="170" t="s">
        <v>357</v>
      </c>
      <c r="Q272" s="170" t="s">
        <v>16</v>
      </c>
      <c r="R272" s="163"/>
      <c r="S272" s="170"/>
      <c r="T272" s="170" t="s">
        <v>34</v>
      </c>
      <c r="U272" s="163"/>
      <c r="V272" s="170"/>
      <c r="W272" s="170" t="s">
        <v>34</v>
      </c>
      <c r="X272" s="163"/>
      <c r="Y272" s="170"/>
      <c r="Z272" s="170" t="s">
        <v>34</v>
      </c>
      <c r="AA272" s="163"/>
      <c r="AB272" s="170"/>
      <c r="AC272" s="170" t="s">
        <v>34</v>
      </c>
      <c r="AD272" s="201"/>
      <c r="AE272" s="199"/>
      <c r="AF272" s="199" t="s">
        <v>34</v>
      </c>
      <c r="AG272" s="163"/>
      <c r="AH272" s="170"/>
      <c r="AI272" s="170" t="s">
        <v>34</v>
      </c>
    </row>
    <row r="273" spans="1:35" s="184" customFormat="1" hidden="1" outlineLevel="1" x14ac:dyDescent="0.2">
      <c r="A273" s="330" t="s">
        <v>1290</v>
      </c>
      <c r="B273" s="331" t="s">
        <v>183</v>
      </c>
      <c r="C273" s="331" t="s">
        <v>15</v>
      </c>
      <c r="D273" s="331" t="s">
        <v>180</v>
      </c>
      <c r="E273" s="331"/>
      <c r="F273" s="331"/>
      <c r="G273" s="337"/>
      <c r="H273" s="331"/>
      <c r="I273" s="331"/>
      <c r="J273" s="170"/>
      <c r="K273" s="170"/>
      <c r="L273" s="170"/>
      <c r="M273" s="170"/>
      <c r="N273" s="170"/>
      <c r="O273" s="331">
        <v>20130421</v>
      </c>
      <c r="P273" s="334" t="s">
        <v>357</v>
      </c>
      <c r="Q273" s="334" t="s">
        <v>16</v>
      </c>
      <c r="R273" s="331"/>
      <c r="S273" s="334"/>
      <c r="T273" s="334" t="s">
        <v>34</v>
      </c>
      <c r="U273" s="331"/>
      <c r="V273" s="334"/>
      <c r="W273" s="334" t="s">
        <v>34</v>
      </c>
      <c r="X273" s="331"/>
      <c r="Y273" s="334"/>
      <c r="Z273" s="334" t="s">
        <v>34</v>
      </c>
      <c r="AA273" s="331"/>
      <c r="AB273" s="334"/>
      <c r="AC273" s="334" t="s">
        <v>34</v>
      </c>
      <c r="AD273" s="351"/>
      <c r="AE273" s="350"/>
      <c r="AF273" s="350" t="s">
        <v>34</v>
      </c>
      <c r="AG273" s="331"/>
      <c r="AH273" s="334"/>
      <c r="AI273" s="334" t="s">
        <v>34</v>
      </c>
    </row>
    <row r="274" spans="1:35" s="184" customFormat="1" hidden="1" outlineLevel="1" x14ac:dyDescent="0.2">
      <c r="A274" s="330" t="s">
        <v>1291</v>
      </c>
      <c r="B274" s="331" t="s">
        <v>184</v>
      </c>
      <c r="C274" s="331" t="s">
        <v>15</v>
      </c>
      <c r="D274" s="331" t="s">
        <v>180</v>
      </c>
      <c r="E274" s="331"/>
      <c r="F274" s="331"/>
      <c r="G274" s="337"/>
      <c r="H274" s="331"/>
      <c r="I274" s="331"/>
      <c r="J274" s="170"/>
      <c r="K274" s="170"/>
      <c r="L274" s="170"/>
      <c r="M274" s="170"/>
      <c r="N274" s="170"/>
      <c r="O274" s="331" t="s">
        <v>1503</v>
      </c>
      <c r="P274" s="334" t="s">
        <v>357</v>
      </c>
      <c r="Q274" s="334" t="s">
        <v>16</v>
      </c>
      <c r="R274" s="334"/>
      <c r="S274" s="334"/>
      <c r="T274" s="334" t="s">
        <v>34</v>
      </c>
      <c r="U274" s="334"/>
      <c r="V274" s="334"/>
      <c r="W274" s="334" t="s">
        <v>34</v>
      </c>
      <c r="X274" s="334"/>
      <c r="Y274" s="334"/>
      <c r="Z274" s="334" t="s">
        <v>34</v>
      </c>
      <c r="AA274" s="334"/>
      <c r="AB274" s="334"/>
      <c r="AC274" s="334" t="s">
        <v>34</v>
      </c>
      <c r="AD274" s="350"/>
      <c r="AE274" s="350"/>
      <c r="AF274" s="350" t="s">
        <v>34</v>
      </c>
      <c r="AG274" s="334"/>
      <c r="AH274" s="334"/>
      <c r="AI274" s="334" t="s">
        <v>34</v>
      </c>
    </row>
    <row r="275" spans="1:35" collapsed="1" x14ac:dyDescent="0.2">
      <c r="A275" s="162" t="s">
        <v>1292</v>
      </c>
      <c r="B275" s="162" t="s">
        <v>346</v>
      </c>
      <c r="C275" s="162" t="s">
        <v>2806</v>
      </c>
      <c r="D275" s="178" t="s">
        <v>16</v>
      </c>
      <c r="E275" s="162"/>
      <c r="F275" s="162" t="s">
        <v>71</v>
      </c>
      <c r="G275" s="162"/>
      <c r="H275" s="162"/>
      <c r="I275" s="178">
        <v>9999</v>
      </c>
      <c r="J275" s="162"/>
      <c r="K275" s="162"/>
      <c r="L275" s="162"/>
      <c r="M275" s="162"/>
      <c r="N275" s="162"/>
      <c r="O275" s="162"/>
      <c r="P275" s="161"/>
      <c r="Q275" s="161"/>
      <c r="R275" s="162"/>
      <c r="S275" s="161"/>
      <c r="T275" s="161"/>
      <c r="U275" s="162"/>
      <c r="V275" s="161"/>
      <c r="W275" s="161"/>
      <c r="X275" s="162"/>
      <c r="Y275" s="161"/>
      <c r="Z275" s="161"/>
      <c r="AA275" s="162"/>
      <c r="AB275" s="161"/>
      <c r="AC275" s="161"/>
      <c r="AD275" s="199"/>
      <c r="AE275" s="201"/>
      <c r="AF275" s="201" t="s">
        <v>34</v>
      </c>
      <c r="AG275" s="162"/>
      <c r="AH275" s="161"/>
      <c r="AI275" s="161" t="s">
        <v>34</v>
      </c>
    </row>
    <row r="276" spans="1:35" ht="15.75" hidden="1" outlineLevel="1" x14ac:dyDescent="0.25">
      <c r="A276" s="160" t="s">
        <v>1293</v>
      </c>
      <c r="B276" s="163" t="s">
        <v>169</v>
      </c>
      <c r="C276" s="163" t="s">
        <v>15</v>
      </c>
      <c r="D276" s="163" t="s">
        <v>16</v>
      </c>
      <c r="E276" s="163"/>
      <c r="F276" s="163"/>
      <c r="G276" s="163"/>
      <c r="H276" s="163"/>
      <c r="I276" s="163"/>
      <c r="J276" s="170"/>
      <c r="K276" s="170"/>
      <c r="L276" s="170"/>
      <c r="M276" s="170"/>
      <c r="N276" s="170"/>
      <c r="O276" s="205" t="s">
        <v>1504</v>
      </c>
      <c r="P276" s="170" t="s">
        <v>357</v>
      </c>
      <c r="Q276" s="170" t="s">
        <v>16</v>
      </c>
      <c r="R276" s="163"/>
      <c r="S276" s="170"/>
      <c r="T276" s="170" t="s">
        <v>34</v>
      </c>
      <c r="U276" s="163"/>
      <c r="V276" s="170"/>
      <c r="W276" s="170" t="s">
        <v>34</v>
      </c>
      <c r="X276" s="163"/>
      <c r="Y276" s="170"/>
      <c r="Z276" s="170" t="s">
        <v>34</v>
      </c>
      <c r="AA276" s="163"/>
      <c r="AB276" s="170"/>
      <c r="AC276" s="170" t="s">
        <v>34</v>
      </c>
      <c r="AD276" s="201"/>
      <c r="AE276" s="199"/>
      <c r="AF276" s="199" t="s">
        <v>34</v>
      </c>
      <c r="AG276" s="163"/>
      <c r="AH276" s="170"/>
      <c r="AI276" s="170" t="s">
        <v>34</v>
      </c>
    </row>
    <row r="277" spans="1:35" hidden="1" outlineLevel="1" x14ac:dyDescent="0.2">
      <c r="A277" s="160" t="s">
        <v>1294</v>
      </c>
      <c r="B277" s="163" t="s">
        <v>170</v>
      </c>
      <c r="C277" s="163" t="s">
        <v>15</v>
      </c>
      <c r="D277" s="163" t="s">
        <v>16</v>
      </c>
      <c r="E277" s="163"/>
      <c r="F277" s="163"/>
      <c r="G277" s="163"/>
      <c r="H277" s="163"/>
      <c r="I277" s="163"/>
      <c r="J277" s="170"/>
      <c r="K277" s="170"/>
      <c r="L277" s="170"/>
      <c r="M277" s="170"/>
      <c r="N277" s="170"/>
      <c r="O277" s="163" t="s">
        <v>1505</v>
      </c>
      <c r="P277" s="170" t="s">
        <v>357</v>
      </c>
      <c r="Q277" s="170" t="s">
        <v>16</v>
      </c>
      <c r="R277" s="163"/>
      <c r="S277" s="170"/>
      <c r="T277" s="170" t="s">
        <v>34</v>
      </c>
      <c r="U277" s="163"/>
      <c r="V277" s="170"/>
      <c r="W277" s="170" t="s">
        <v>34</v>
      </c>
      <c r="X277" s="163"/>
      <c r="Y277" s="170"/>
      <c r="Z277" s="170" t="s">
        <v>34</v>
      </c>
      <c r="AA277" s="163"/>
      <c r="AB277" s="170"/>
      <c r="AC277" s="170" t="s">
        <v>34</v>
      </c>
      <c r="AD277" s="201"/>
      <c r="AE277" s="199"/>
      <c r="AF277" s="199" t="s">
        <v>34</v>
      </c>
      <c r="AG277" s="163"/>
      <c r="AH277" s="170"/>
      <c r="AI277" s="170" t="s">
        <v>34</v>
      </c>
    </row>
    <row r="278" spans="1:35" hidden="1" outlineLevel="1" x14ac:dyDescent="0.2">
      <c r="A278" s="160" t="s">
        <v>1295</v>
      </c>
      <c r="B278" s="163" t="s">
        <v>172</v>
      </c>
      <c r="C278" s="163" t="s">
        <v>30</v>
      </c>
      <c r="D278" s="163" t="s">
        <v>16</v>
      </c>
      <c r="E278" s="163"/>
      <c r="F278" s="163"/>
      <c r="G278" s="163"/>
      <c r="H278" s="163"/>
      <c r="I278" s="163" t="s">
        <v>174</v>
      </c>
      <c r="J278" s="170"/>
      <c r="K278" s="170"/>
      <c r="L278" s="170"/>
      <c r="M278" s="170"/>
      <c r="N278" s="170"/>
      <c r="O278" s="163" t="s">
        <v>406</v>
      </c>
      <c r="P278" s="170" t="s">
        <v>357</v>
      </c>
      <c r="Q278" s="170" t="s">
        <v>16</v>
      </c>
      <c r="R278" s="163"/>
      <c r="S278" s="170"/>
      <c r="T278" s="170" t="s">
        <v>34</v>
      </c>
      <c r="U278" s="163"/>
      <c r="V278" s="170"/>
      <c r="W278" s="170" t="s">
        <v>34</v>
      </c>
      <c r="X278" s="163"/>
      <c r="Y278" s="170"/>
      <c r="Z278" s="170" t="s">
        <v>34</v>
      </c>
      <c r="AA278" s="163"/>
      <c r="AB278" s="170"/>
      <c r="AC278" s="170" t="s">
        <v>34</v>
      </c>
      <c r="AD278" s="201"/>
      <c r="AE278" s="199"/>
      <c r="AF278" s="199" t="s">
        <v>34</v>
      </c>
      <c r="AG278" s="163"/>
      <c r="AH278" s="170"/>
      <c r="AI278" s="170" t="s">
        <v>34</v>
      </c>
    </row>
    <row r="279" spans="1:35" s="184" customFormat="1" hidden="1" outlineLevel="1" x14ac:dyDescent="0.2">
      <c r="A279" s="330" t="s">
        <v>1296</v>
      </c>
      <c r="B279" s="331" t="s">
        <v>175</v>
      </c>
      <c r="C279" s="331" t="s">
        <v>15</v>
      </c>
      <c r="D279" s="331" t="s">
        <v>180</v>
      </c>
      <c r="E279" s="331"/>
      <c r="F279" s="331"/>
      <c r="G279" s="337"/>
      <c r="H279" s="331"/>
      <c r="I279" s="331"/>
      <c r="J279" s="170"/>
      <c r="K279" s="170"/>
      <c r="L279" s="170"/>
      <c r="M279" s="170"/>
      <c r="N279" s="170"/>
      <c r="O279" s="331">
        <v>254</v>
      </c>
      <c r="P279" s="334" t="s">
        <v>357</v>
      </c>
      <c r="Q279" s="334" t="s">
        <v>16</v>
      </c>
      <c r="R279" s="331"/>
      <c r="S279" s="334"/>
      <c r="T279" s="334" t="s">
        <v>34</v>
      </c>
      <c r="U279" s="331"/>
      <c r="V279" s="334"/>
      <c r="W279" s="334" t="s">
        <v>34</v>
      </c>
      <c r="X279" s="331"/>
      <c r="Y279" s="334"/>
      <c r="Z279" s="334" t="s">
        <v>34</v>
      </c>
      <c r="AA279" s="331"/>
      <c r="AB279" s="334"/>
      <c r="AC279" s="334" t="s">
        <v>34</v>
      </c>
      <c r="AD279" s="351"/>
      <c r="AE279" s="350"/>
      <c r="AF279" s="350" t="s">
        <v>34</v>
      </c>
      <c r="AG279" s="331"/>
      <c r="AH279" s="334"/>
      <c r="AI279" s="334" t="s">
        <v>34</v>
      </c>
    </row>
    <row r="280" spans="1:35" s="184" customFormat="1" hidden="1" outlineLevel="1" x14ac:dyDescent="0.2">
      <c r="A280" s="330" t="s">
        <v>1297</v>
      </c>
      <c r="B280" s="331" t="s">
        <v>176</v>
      </c>
      <c r="C280" s="331" t="s">
        <v>15</v>
      </c>
      <c r="D280" s="331" t="s">
        <v>180</v>
      </c>
      <c r="E280" s="331"/>
      <c r="F280" s="331"/>
      <c r="G280" s="337"/>
      <c r="H280" s="331"/>
      <c r="I280" s="331"/>
      <c r="J280" s="170"/>
      <c r="K280" s="170"/>
      <c r="L280" s="170"/>
      <c r="M280" s="170"/>
      <c r="N280" s="170"/>
      <c r="O280" s="331" t="s">
        <v>1506</v>
      </c>
      <c r="P280" s="334" t="s">
        <v>357</v>
      </c>
      <c r="Q280" s="334" t="s">
        <v>16</v>
      </c>
      <c r="R280" s="331"/>
      <c r="S280" s="334"/>
      <c r="T280" s="334" t="s">
        <v>34</v>
      </c>
      <c r="U280" s="331"/>
      <c r="V280" s="334"/>
      <c r="W280" s="334" t="s">
        <v>34</v>
      </c>
      <c r="X280" s="331"/>
      <c r="Y280" s="334"/>
      <c r="Z280" s="334" t="s">
        <v>34</v>
      </c>
      <c r="AA280" s="331"/>
      <c r="AB280" s="334"/>
      <c r="AC280" s="334" t="s">
        <v>34</v>
      </c>
      <c r="AD280" s="351"/>
      <c r="AE280" s="350"/>
      <c r="AF280" s="350" t="s">
        <v>34</v>
      </c>
      <c r="AG280" s="331"/>
      <c r="AH280" s="334"/>
      <c r="AI280" s="334" t="s">
        <v>34</v>
      </c>
    </row>
    <row r="281" spans="1:35" s="184" customFormat="1" hidden="1" outlineLevel="1" x14ac:dyDescent="0.2">
      <c r="A281" s="330" t="s">
        <v>1298</v>
      </c>
      <c r="B281" s="331" t="s">
        <v>177</v>
      </c>
      <c r="C281" s="331" t="s">
        <v>30</v>
      </c>
      <c r="D281" s="331" t="s">
        <v>180</v>
      </c>
      <c r="E281" s="331"/>
      <c r="F281" s="331"/>
      <c r="G281" s="337"/>
      <c r="H281" s="331"/>
      <c r="I281" s="331"/>
      <c r="J281" s="170"/>
      <c r="K281" s="170"/>
      <c r="L281" s="170"/>
      <c r="M281" s="170"/>
      <c r="N281" s="170"/>
      <c r="O281" s="331" t="s">
        <v>423</v>
      </c>
      <c r="P281" s="334" t="s">
        <v>357</v>
      </c>
      <c r="Q281" s="334" t="s">
        <v>16</v>
      </c>
      <c r="R281" s="331"/>
      <c r="S281" s="334"/>
      <c r="T281" s="334" t="s">
        <v>34</v>
      </c>
      <c r="U281" s="331"/>
      <c r="V281" s="334"/>
      <c r="W281" s="334" t="s">
        <v>34</v>
      </c>
      <c r="X281" s="331"/>
      <c r="Y281" s="334"/>
      <c r="Z281" s="334" t="s">
        <v>34</v>
      </c>
      <c r="AA281" s="331"/>
      <c r="AB281" s="334"/>
      <c r="AC281" s="334" t="s">
        <v>34</v>
      </c>
      <c r="AD281" s="351"/>
      <c r="AE281" s="350"/>
      <c r="AF281" s="350" t="s">
        <v>34</v>
      </c>
      <c r="AG281" s="331"/>
      <c r="AH281" s="334"/>
      <c r="AI281" s="334" t="s">
        <v>34</v>
      </c>
    </row>
    <row r="282" spans="1:35" hidden="1" outlineLevel="1" x14ac:dyDescent="0.2">
      <c r="A282" s="160" t="s">
        <v>1299</v>
      </c>
      <c r="B282" s="163" t="s">
        <v>182</v>
      </c>
      <c r="C282" s="163" t="s">
        <v>15</v>
      </c>
      <c r="D282" s="163" t="s">
        <v>185</v>
      </c>
      <c r="E282" s="163"/>
      <c r="F282" s="163"/>
      <c r="G282" s="180"/>
      <c r="H282" s="163"/>
      <c r="I282" s="163"/>
      <c r="J282" s="170"/>
      <c r="K282" s="170"/>
      <c r="L282" s="170"/>
      <c r="M282" s="170"/>
      <c r="N282" s="170"/>
      <c r="O282" s="163">
        <v>2.42</v>
      </c>
      <c r="P282" s="170" t="s">
        <v>357</v>
      </c>
      <c r="Q282" s="170" t="s">
        <v>16</v>
      </c>
      <c r="R282" s="163"/>
      <c r="S282" s="170"/>
      <c r="T282" s="170" t="s">
        <v>34</v>
      </c>
      <c r="U282" s="163"/>
      <c r="V282" s="170"/>
      <c r="W282" s="170" t="s">
        <v>34</v>
      </c>
      <c r="X282" s="163"/>
      <c r="Y282" s="170"/>
      <c r="Z282" s="170" t="s">
        <v>34</v>
      </c>
      <c r="AA282" s="163"/>
      <c r="AB282" s="170"/>
      <c r="AC282" s="170" t="s">
        <v>34</v>
      </c>
      <c r="AD282" s="201"/>
      <c r="AE282" s="199"/>
      <c r="AF282" s="199" t="s">
        <v>34</v>
      </c>
      <c r="AG282" s="163"/>
      <c r="AH282" s="170"/>
      <c r="AI282" s="170" t="s">
        <v>34</v>
      </c>
    </row>
    <row r="283" spans="1:35" s="184" customFormat="1" hidden="1" outlineLevel="1" x14ac:dyDescent="0.2">
      <c r="A283" s="330" t="s">
        <v>1300</v>
      </c>
      <c r="B283" s="331" t="s">
        <v>183</v>
      </c>
      <c r="C283" s="331" t="s">
        <v>15</v>
      </c>
      <c r="D283" s="331" t="s">
        <v>180</v>
      </c>
      <c r="E283" s="331"/>
      <c r="F283" s="331"/>
      <c r="G283" s="337"/>
      <c r="H283" s="331"/>
      <c r="I283" s="331"/>
      <c r="J283" s="170"/>
      <c r="K283" s="170"/>
      <c r="L283" s="170"/>
      <c r="M283" s="170"/>
      <c r="N283" s="170"/>
      <c r="O283" s="331">
        <v>20130421</v>
      </c>
      <c r="P283" s="334" t="s">
        <v>357</v>
      </c>
      <c r="Q283" s="334" t="s">
        <v>16</v>
      </c>
      <c r="R283" s="331"/>
      <c r="S283" s="334"/>
      <c r="T283" s="334" t="s">
        <v>34</v>
      </c>
      <c r="U283" s="331"/>
      <c r="V283" s="334"/>
      <c r="W283" s="334" t="s">
        <v>34</v>
      </c>
      <c r="X283" s="331"/>
      <c r="Y283" s="334"/>
      <c r="Z283" s="334" t="s">
        <v>34</v>
      </c>
      <c r="AA283" s="331"/>
      <c r="AB283" s="334"/>
      <c r="AC283" s="334" t="s">
        <v>34</v>
      </c>
      <c r="AD283" s="351"/>
      <c r="AE283" s="350"/>
      <c r="AF283" s="350" t="s">
        <v>34</v>
      </c>
      <c r="AG283" s="331"/>
      <c r="AH283" s="334"/>
      <c r="AI283" s="334" t="s">
        <v>34</v>
      </c>
    </row>
    <row r="284" spans="1:35" s="184" customFormat="1" hidden="1" outlineLevel="1" x14ac:dyDescent="0.2">
      <c r="A284" s="330" t="s">
        <v>1301</v>
      </c>
      <c r="B284" s="331" t="s">
        <v>184</v>
      </c>
      <c r="C284" s="331" t="s">
        <v>15</v>
      </c>
      <c r="D284" s="331" t="s">
        <v>180</v>
      </c>
      <c r="E284" s="331"/>
      <c r="F284" s="331"/>
      <c r="G284" s="337"/>
      <c r="H284" s="331"/>
      <c r="I284" s="331"/>
      <c r="J284" s="170"/>
      <c r="K284" s="170"/>
      <c r="L284" s="170"/>
      <c r="M284" s="170"/>
      <c r="N284" s="170"/>
      <c r="O284" s="331" t="s">
        <v>1506</v>
      </c>
      <c r="P284" s="334" t="s">
        <v>357</v>
      </c>
      <c r="Q284" s="334" t="s">
        <v>16</v>
      </c>
      <c r="R284" s="334"/>
      <c r="S284" s="334"/>
      <c r="T284" s="334" t="s">
        <v>34</v>
      </c>
      <c r="U284" s="334"/>
      <c r="V284" s="334"/>
      <c r="W284" s="334" t="s">
        <v>34</v>
      </c>
      <c r="X284" s="334"/>
      <c r="Y284" s="334"/>
      <c r="Z284" s="334" t="s">
        <v>34</v>
      </c>
      <c r="AA284" s="334"/>
      <c r="AB284" s="334"/>
      <c r="AC284" s="334" t="s">
        <v>34</v>
      </c>
      <c r="AD284" s="350"/>
      <c r="AE284" s="350"/>
      <c r="AF284" s="350" t="s">
        <v>34</v>
      </c>
      <c r="AG284" s="334"/>
      <c r="AH284" s="334"/>
      <c r="AI284" s="334" t="s">
        <v>34</v>
      </c>
    </row>
    <row r="285" spans="1:35" collapsed="1" x14ac:dyDescent="0.2">
      <c r="A285" s="162" t="s">
        <v>1302</v>
      </c>
      <c r="B285" s="162" t="s">
        <v>346</v>
      </c>
      <c r="C285" s="162" t="s">
        <v>2806</v>
      </c>
      <c r="D285" s="178" t="s">
        <v>16</v>
      </c>
      <c r="E285" s="162"/>
      <c r="F285" s="162" t="s">
        <v>71</v>
      </c>
      <c r="G285" s="162"/>
      <c r="H285" s="162"/>
      <c r="I285" s="178">
        <v>9999</v>
      </c>
      <c r="J285" s="162"/>
      <c r="K285" s="162"/>
      <c r="L285" s="162"/>
      <c r="M285" s="162"/>
      <c r="N285" s="162"/>
      <c r="O285" s="162"/>
      <c r="P285" s="161"/>
      <c r="Q285" s="161"/>
      <c r="R285" s="162"/>
      <c r="S285" s="161"/>
      <c r="T285" s="161"/>
      <c r="U285" s="162"/>
      <c r="V285" s="161"/>
      <c r="W285" s="161"/>
      <c r="X285" s="162"/>
      <c r="Y285" s="161"/>
      <c r="Z285" s="161"/>
      <c r="AA285" s="162"/>
      <c r="AB285" s="161"/>
      <c r="AC285" s="161"/>
      <c r="AD285" s="199"/>
      <c r="AE285" s="201"/>
      <c r="AF285" s="201" t="s">
        <v>34</v>
      </c>
      <c r="AG285" s="162"/>
      <c r="AH285" s="161"/>
      <c r="AI285" s="161" t="s">
        <v>34</v>
      </c>
    </row>
    <row r="286" spans="1:35" ht="15.75" hidden="1" outlineLevel="1" x14ac:dyDescent="0.25">
      <c r="A286" s="160" t="s">
        <v>1303</v>
      </c>
      <c r="B286" s="163" t="s">
        <v>169</v>
      </c>
      <c r="C286" s="163" t="s">
        <v>15</v>
      </c>
      <c r="D286" s="163" t="s">
        <v>16</v>
      </c>
      <c r="E286" s="163"/>
      <c r="F286" s="163"/>
      <c r="G286" s="163"/>
      <c r="H286" s="163"/>
      <c r="I286" s="163"/>
      <c r="J286" s="170"/>
      <c r="K286" s="170"/>
      <c r="L286" s="170"/>
      <c r="M286" s="170"/>
      <c r="N286" s="170"/>
      <c r="O286" s="205" t="s">
        <v>1427</v>
      </c>
      <c r="P286" s="170" t="s">
        <v>357</v>
      </c>
      <c r="Q286" s="170" t="s">
        <v>16</v>
      </c>
      <c r="R286" s="163"/>
      <c r="S286" s="170"/>
      <c r="T286" s="170" t="s">
        <v>34</v>
      </c>
      <c r="U286" s="163"/>
      <c r="V286" s="170"/>
      <c r="W286" s="170" t="s">
        <v>34</v>
      </c>
      <c r="X286" s="163"/>
      <c r="Y286" s="170"/>
      <c r="Z286" s="170" t="s">
        <v>34</v>
      </c>
      <c r="AA286" s="163"/>
      <c r="AB286" s="170"/>
      <c r="AC286" s="170" t="s">
        <v>34</v>
      </c>
      <c r="AD286" s="201"/>
      <c r="AE286" s="199"/>
      <c r="AF286" s="199" t="s">
        <v>34</v>
      </c>
      <c r="AG286" s="163"/>
      <c r="AH286" s="170"/>
      <c r="AI286" s="170" t="s">
        <v>34</v>
      </c>
    </row>
    <row r="287" spans="1:35" hidden="1" outlineLevel="1" x14ac:dyDescent="0.2">
      <c r="A287" s="160" t="s">
        <v>1304</v>
      </c>
      <c r="B287" s="163" t="s">
        <v>170</v>
      </c>
      <c r="C287" s="163" t="s">
        <v>15</v>
      </c>
      <c r="D287" s="163" t="s">
        <v>16</v>
      </c>
      <c r="E287" s="163"/>
      <c r="F287" s="163"/>
      <c r="G287" s="163"/>
      <c r="H287" s="163"/>
      <c r="I287" s="163"/>
      <c r="J287" s="170"/>
      <c r="K287" s="170"/>
      <c r="L287" s="170"/>
      <c r="M287" s="170"/>
      <c r="N287" s="170"/>
      <c r="O287" s="163" t="s">
        <v>1428</v>
      </c>
      <c r="P287" s="170" t="s">
        <v>357</v>
      </c>
      <c r="Q287" s="170" t="s">
        <v>16</v>
      </c>
      <c r="R287" s="163"/>
      <c r="S287" s="170"/>
      <c r="T287" s="170" t="s">
        <v>34</v>
      </c>
      <c r="U287" s="163"/>
      <c r="V287" s="170"/>
      <c r="W287" s="170" t="s">
        <v>34</v>
      </c>
      <c r="X287" s="163"/>
      <c r="Y287" s="170"/>
      <c r="Z287" s="170" t="s">
        <v>34</v>
      </c>
      <c r="AA287" s="163"/>
      <c r="AB287" s="170"/>
      <c r="AC287" s="170" t="s">
        <v>34</v>
      </c>
      <c r="AD287" s="201"/>
      <c r="AE287" s="199"/>
      <c r="AF287" s="199" t="s">
        <v>34</v>
      </c>
      <c r="AG287" s="163"/>
      <c r="AH287" s="170"/>
      <c r="AI287" s="170" t="s">
        <v>34</v>
      </c>
    </row>
    <row r="288" spans="1:35" hidden="1" outlineLevel="1" x14ac:dyDescent="0.2">
      <c r="A288" s="160" t="s">
        <v>1305</v>
      </c>
      <c r="B288" s="163" t="s">
        <v>172</v>
      </c>
      <c r="C288" s="163" t="s">
        <v>30</v>
      </c>
      <c r="D288" s="163" t="s">
        <v>16</v>
      </c>
      <c r="E288" s="163"/>
      <c r="F288" s="163"/>
      <c r="G288" s="163"/>
      <c r="H288" s="163"/>
      <c r="I288" s="163" t="s">
        <v>174</v>
      </c>
      <c r="J288" s="170"/>
      <c r="K288" s="170"/>
      <c r="L288" s="170"/>
      <c r="M288" s="170"/>
      <c r="N288" s="170"/>
      <c r="O288" s="163" t="s">
        <v>406</v>
      </c>
      <c r="P288" s="170" t="s">
        <v>357</v>
      </c>
      <c r="Q288" s="170" t="s">
        <v>16</v>
      </c>
      <c r="R288" s="163"/>
      <c r="S288" s="170"/>
      <c r="T288" s="170" t="s">
        <v>34</v>
      </c>
      <c r="U288" s="163"/>
      <c r="V288" s="170"/>
      <c r="W288" s="170" t="s">
        <v>34</v>
      </c>
      <c r="X288" s="163"/>
      <c r="Y288" s="170"/>
      <c r="Z288" s="170" t="s">
        <v>34</v>
      </c>
      <c r="AA288" s="163"/>
      <c r="AB288" s="170"/>
      <c r="AC288" s="170" t="s">
        <v>34</v>
      </c>
      <c r="AD288" s="201"/>
      <c r="AE288" s="199"/>
      <c r="AF288" s="199" t="s">
        <v>34</v>
      </c>
      <c r="AG288" s="163"/>
      <c r="AH288" s="170"/>
      <c r="AI288" s="170" t="s">
        <v>34</v>
      </c>
    </row>
    <row r="289" spans="1:35" s="184" customFormat="1" hidden="1" outlineLevel="1" x14ac:dyDescent="0.2">
      <c r="A289" s="330" t="s">
        <v>1306</v>
      </c>
      <c r="B289" s="331" t="s">
        <v>175</v>
      </c>
      <c r="C289" s="331" t="s">
        <v>15</v>
      </c>
      <c r="D289" s="331" t="s">
        <v>180</v>
      </c>
      <c r="E289" s="331"/>
      <c r="F289" s="331"/>
      <c r="G289" s="337"/>
      <c r="H289" s="331"/>
      <c r="I289" s="331"/>
      <c r="J289" s="170"/>
      <c r="K289" s="170"/>
      <c r="L289" s="170"/>
      <c r="M289" s="170"/>
      <c r="N289" s="170"/>
      <c r="O289" s="331">
        <v>256</v>
      </c>
      <c r="P289" s="334" t="s">
        <v>357</v>
      </c>
      <c r="Q289" s="334" t="s">
        <v>16</v>
      </c>
      <c r="R289" s="331"/>
      <c r="S289" s="334"/>
      <c r="T289" s="334" t="s">
        <v>34</v>
      </c>
      <c r="U289" s="331"/>
      <c r="V289" s="334"/>
      <c r="W289" s="334" t="s">
        <v>34</v>
      </c>
      <c r="X289" s="331"/>
      <c r="Y289" s="334"/>
      <c r="Z289" s="334" t="s">
        <v>34</v>
      </c>
      <c r="AA289" s="331"/>
      <c r="AB289" s="334"/>
      <c r="AC289" s="334" t="s">
        <v>34</v>
      </c>
      <c r="AD289" s="351"/>
      <c r="AE289" s="350"/>
      <c r="AF289" s="350" t="s">
        <v>34</v>
      </c>
      <c r="AG289" s="331"/>
      <c r="AH289" s="334"/>
      <c r="AI289" s="334" t="s">
        <v>34</v>
      </c>
    </row>
    <row r="290" spans="1:35" s="184" customFormat="1" hidden="1" outlineLevel="1" x14ac:dyDescent="0.2">
      <c r="A290" s="330" t="s">
        <v>1307</v>
      </c>
      <c r="B290" s="331" t="s">
        <v>176</v>
      </c>
      <c r="C290" s="331" t="s">
        <v>15</v>
      </c>
      <c r="D290" s="331" t="s">
        <v>180</v>
      </c>
      <c r="E290" s="331"/>
      <c r="F290" s="331"/>
      <c r="G290" s="337"/>
      <c r="H290" s="331"/>
      <c r="I290" s="331"/>
      <c r="J290" s="170"/>
      <c r="K290" s="170"/>
      <c r="L290" s="170"/>
      <c r="M290" s="170"/>
      <c r="N290" s="170"/>
      <c r="O290" s="331" t="s">
        <v>1507</v>
      </c>
      <c r="P290" s="334" t="s">
        <v>357</v>
      </c>
      <c r="Q290" s="334" t="s">
        <v>16</v>
      </c>
      <c r="R290" s="331"/>
      <c r="S290" s="334"/>
      <c r="T290" s="334" t="s">
        <v>34</v>
      </c>
      <c r="U290" s="331"/>
      <c r="V290" s="334"/>
      <c r="W290" s="334" t="s">
        <v>34</v>
      </c>
      <c r="X290" s="331"/>
      <c r="Y290" s="334"/>
      <c r="Z290" s="334" t="s">
        <v>34</v>
      </c>
      <c r="AA290" s="331"/>
      <c r="AB290" s="334"/>
      <c r="AC290" s="334" t="s">
        <v>34</v>
      </c>
      <c r="AD290" s="351"/>
      <c r="AE290" s="350"/>
      <c r="AF290" s="350" t="s">
        <v>34</v>
      </c>
      <c r="AG290" s="331"/>
      <c r="AH290" s="334"/>
      <c r="AI290" s="334" t="s">
        <v>34</v>
      </c>
    </row>
    <row r="291" spans="1:35" s="184" customFormat="1" hidden="1" outlineLevel="1" x14ac:dyDescent="0.2">
      <c r="A291" s="330" t="s">
        <v>1308</v>
      </c>
      <c r="B291" s="331" t="s">
        <v>177</v>
      </c>
      <c r="C291" s="331" t="s">
        <v>30</v>
      </c>
      <c r="D291" s="331" t="s">
        <v>180</v>
      </c>
      <c r="E291" s="331"/>
      <c r="F291" s="331"/>
      <c r="G291" s="337"/>
      <c r="H291" s="331"/>
      <c r="I291" s="331"/>
      <c r="J291" s="170"/>
      <c r="K291" s="170"/>
      <c r="L291" s="170"/>
      <c r="M291" s="170"/>
      <c r="N291" s="170"/>
      <c r="O291" s="331" t="s">
        <v>423</v>
      </c>
      <c r="P291" s="334" t="s">
        <v>357</v>
      </c>
      <c r="Q291" s="334" t="s">
        <v>16</v>
      </c>
      <c r="R291" s="331"/>
      <c r="S291" s="334"/>
      <c r="T291" s="334" t="s">
        <v>34</v>
      </c>
      <c r="U291" s="331"/>
      <c r="V291" s="334"/>
      <c r="W291" s="334" t="s">
        <v>34</v>
      </c>
      <c r="X291" s="331"/>
      <c r="Y291" s="334"/>
      <c r="Z291" s="334" t="s">
        <v>34</v>
      </c>
      <c r="AA291" s="331"/>
      <c r="AB291" s="334"/>
      <c r="AC291" s="334" t="s">
        <v>34</v>
      </c>
      <c r="AD291" s="351"/>
      <c r="AE291" s="350"/>
      <c r="AF291" s="350" t="s">
        <v>34</v>
      </c>
      <c r="AG291" s="331"/>
      <c r="AH291" s="334"/>
      <c r="AI291" s="334" t="s">
        <v>34</v>
      </c>
    </row>
    <row r="292" spans="1:35" hidden="1" outlineLevel="1" x14ac:dyDescent="0.2">
      <c r="A292" s="160" t="s">
        <v>1309</v>
      </c>
      <c r="B292" s="163" t="s">
        <v>182</v>
      </c>
      <c r="C292" s="163" t="s">
        <v>15</v>
      </c>
      <c r="D292" s="163" t="s">
        <v>185</v>
      </c>
      <c r="E292" s="163"/>
      <c r="F292" s="163"/>
      <c r="G292" s="180"/>
      <c r="H292" s="163"/>
      <c r="I292" s="163"/>
      <c r="J292" s="170"/>
      <c r="K292" s="170"/>
      <c r="L292" s="170"/>
      <c r="M292" s="170"/>
      <c r="N292" s="170"/>
      <c r="O292" s="163">
        <v>2.42</v>
      </c>
      <c r="P292" s="170" t="s">
        <v>357</v>
      </c>
      <c r="Q292" s="170" t="s">
        <v>16</v>
      </c>
      <c r="R292" s="163"/>
      <c r="S292" s="170"/>
      <c r="T292" s="170" t="s">
        <v>34</v>
      </c>
      <c r="U292" s="163"/>
      <c r="V292" s="170"/>
      <c r="W292" s="170" t="s">
        <v>34</v>
      </c>
      <c r="X292" s="163"/>
      <c r="Y292" s="170"/>
      <c r="Z292" s="170" t="s">
        <v>34</v>
      </c>
      <c r="AA292" s="163"/>
      <c r="AB292" s="170"/>
      <c r="AC292" s="170" t="s">
        <v>34</v>
      </c>
      <c r="AD292" s="201"/>
      <c r="AE292" s="199"/>
      <c r="AF292" s="199" t="s">
        <v>34</v>
      </c>
      <c r="AG292" s="163"/>
      <c r="AH292" s="170"/>
      <c r="AI292" s="170" t="s">
        <v>34</v>
      </c>
    </row>
    <row r="293" spans="1:35" s="184" customFormat="1" hidden="1" outlineLevel="1" x14ac:dyDescent="0.2">
      <c r="A293" s="330" t="s">
        <v>1310</v>
      </c>
      <c r="B293" s="331" t="s">
        <v>183</v>
      </c>
      <c r="C293" s="331" t="s">
        <v>15</v>
      </c>
      <c r="D293" s="331" t="s">
        <v>180</v>
      </c>
      <c r="E293" s="331"/>
      <c r="F293" s="331"/>
      <c r="G293" s="337"/>
      <c r="H293" s="331"/>
      <c r="I293" s="331"/>
      <c r="J293" s="170"/>
      <c r="K293" s="170"/>
      <c r="L293" s="170"/>
      <c r="M293" s="170"/>
      <c r="N293" s="170"/>
      <c r="O293" s="331">
        <v>20130421</v>
      </c>
      <c r="P293" s="334" t="s">
        <v>357</v>
      </c>
      <c r="Q293" s="334" t="s">
        <v>16</v>
      </c>
      <c r="R293" s="331"/>
      <c r="S293" s="334"/>
      <c r="T293" s="334" t="s">
        <v>34</v>
      </c>
      <c r="U293" s="331"/>
      <c r="V293" s="334"/>
      <c r="W293" s="334" t="s">
        <v>34</v>
      </c>
      <c r="X293" s="331"/>
      <c r="Y293" s="334"/>
      <c r="Z293" s="334" t="s">
        <v>34</v>
      </c>
      <c r="AA293" s="331"/>
      <c r="AB293" s="334"/>
      <c r="AC293" s="334" t="s">
        <v>34</v>
      </c>
      <c r="AD293" s="351"/>
      <c r="AE293" s="350"/>
      <c r="AF293" s="350" t="s">
        <v>34</v>
      </c>
      <c r="AG293" s="331"/>
      <c r="AH293" s="334"/>
      <c r="AI293" s="334" t="s">
        <v>34</v>
      </c>
    </row>
    <row r="294" spans="1:35" s="184" customFormat="1" hidden="1" outlineLevel="1" x14ac:dyDescent="0.2">
      <c r="A294" s="330" t="s">
        <v>1311</v>
      </c>
      <c r="B294" s="331" t="s">
        <v>184</v>
      </c>
      <c r="C294" s="331" t="s">
        <v>15</v>
      </c>
      <c r="D294" s="331" t="s">
        <v>180</v>
      </c>
      <c r="E294" s="331"/>
      <c r="F294" s="331"/>
      <c r="G294" s="337"/>
      <c r="H294" s="331"/>
      <c r="I294" s="331"/>
      <c r="J294" s="170"/>
      <c r="K294" s="170"/>
      <c r="L294" s="170"/>
      <c r="M294" s="170"/>
      <c r="N294" s="170"/>
      <c r="O294" s="331" t="s">
        <v>1507</v>
      </c>
      <c r="P294" s="334" t="s">
        <v>357</v>
      </c>
      <c r="Q294" s="334" t="s">
        <v>16</v>
      </c>
      <c r="R294" s="334"/>
      <c r="S294" s="334"/>
      <c r="T294" s="334" t="s">
        <v>34</v>
      </c>
      <c r="U294" s="334"/>
      <c r="V294" s="334"/>
      <c r="W294" s="334" t="s">
        <v>34</v>
      </c>
      <c r="X294" s="334"/>
      <c r="Y294" s="334"/>
      <c r="Z294" s="334" t="s">
        <v>34</v>
      </c>
      <c r="AA294" s="334"/>
      <c r="AB294" s="334"/>
      <c r="AC294" s="334" t="s">
        <v>34</v>
      </c>
      <c r="AD294" s="350"/>
      <c r="AE294" s="350"/>
      <c r="AF294" s="350" t="s">
        <v>34</v>
      </c>
      <c r="AG294" s="334"/>
      <c r="AH294" s="334"/>
      <c r="AI294" s="334" t="s">
        <v>34</v>
      </c>
    </row>
    <row r="295" spans="1:35" collapsed="1" x14ac:dyDescent="0.2">
      <c r="A295" s="162" t="s">
        <v>1312</v>
      </c>
      <c r="B295" s="162" t="s">
        <v>346</v>
      </c>
      <c r="C295" s="162" t="s">
        <v>2806</v>
      </c>
      <c r="D295" s="178" t="s">
        <v>16</v>
      </c>
      <c r="E295" s="162"/>
      <c r="F295" s="162" t="s">
        <v>71</v>
      </c>
      <c r="G295" s="162"/>
      <c r="H295" s="162"/>
      <c r="I295" s="178">
        <v>9999</v>
      </c>
      <c r="J295" s="162"/>
      <c r="K295" s="162"/>
      <c r="L295" s="162"/>
      <c r="M295" s="162"/>
      <c r="N295" s="162"/>
      <c r="O295" s="162"/>
      <c r="P295" s="161"/>
      <c r="Q295" s="161"/>
      <c r="R295" s="162"/>
      <c r="S295" s="161"/>
      <c r="T295" s="161"/>
      <c r="U295" s="162"/>
      <c r="V295" s="161"/>
      <c r="W295" s="161"/>
      <c r="X295" s="162"/>
      <c r="Y295" s="161"/>
      <c r="Z295" s="161"/>
      <c r="AA295" s="162"/>
      <c r="AB295" s="161"/>
      <c r="AC295" s="161"/>
      <c r="AD295" s="199"/>
      <c r="AE295" s="201"/>
      <c r="AF295" s="201" t="s">
        <v>34</v>
      </c>
      <c r="AG295" s="162"/>
      <c r="AH295" s="161"/>
      <c r="AI295" s="161" t="s">
        <v>34</v>
      </c>
    </row>
    <row r="296" spans="1:35" hidden="1" outlineLevel="1" x14ac:dyDescent="0.2">
      <c r="A296" s="160" t="s">
        <v>1313</v>
      </c>
      <c r="B296" s="163" t="s">
        <v>169</v>
      </c>
      <c r="C296" s="163" t="s">
        <v>15</v>
      </c>
      <c r="D296" s="163" t="s">
        <v>16</v>
      </c>
      <c r="E296" s="163"/>
      <c r="F296" s="163"/>
      <c r="G296" s="163"/>
      <c r="H296" s="163"/>
      <c r="I296" s="163"/>
      <c r="J296" s="170"/>
      <c r="K296" s="170"/>
      <c r="L296" s="170"/>
      <c r="M296" s="170"/>
      <c r="N296" s="170"/>
      <c r="O296" s="163"/>
      <c r="P296" s="170"/>
      <c r="Q296" s="170" t="s">
        <v>34</v>
      </c>
      <c r="R296" s="163"/>
      <c r="S296" s="170"/>
      <c r="T296" s="170" t="s">
        <v>34</v>
      </c>
      <c r="U296" s="163"/>
      <c r="V296" s="170"/>
      <c r="W296" s="170" t="s">
        <v>34</v>
      </c>
      <c r="X296" s="163"/>
      <c r="Y296" s="170"/>
      <c r="Z296" s="170" t="s">
        <v>34</v>
      </c>
      <c r="AA296" s="163"/>
      <c r="AB296" s="170"/>
      <c r="AC296" s="170" t="s">
        <v>34</v>
      </c>
      <c r="AD296" s="201"/>
      <c r="AE296" s="199"/>
      <c r="AF296" s="199" t="s">
        <v>34</v>
      </c>
      <c r="AG296" s="163"/>
      <c r="AH296" s="170"/>
      <c r="AI296" s="170" t="s">
        <v>34</v>
      </c>
    </row>
    <row r="297" spans="1:35" hidden="1" outlineLevel="1" x14ac:dyDescent="0.2">
      <c r="A297" s="160" t="s">
        <v>1314</v>
      </c>
      <c r="B297" s="163" t="s">
        <v>170</v>
      </c>
      <c r="C297" s="163" t="s">
        <v>15</v>
      </c>
      <c r="D297" s="163" t="s">
        <v>16</v>
      </c>
      <c r="E297" s="163"/>
      <c r="F297" s="163"/>
      <c r="G297" s="163"/>
      <c r="H297" s="163"/>
      <c r="I297" s="163"/>
      <c r="J297" s="170"/>
      <c r="K297" s="170"/>
      <c r="L297" s="170"/>
      <c r="M297" s="170"/>
      <c r="N297" s="170"/>
      <c r="O297" s="163"/>
      <c r="P297" s="170"/>
      <c r="Q297" s="170" t="s">
        <v>34</v>
      </c>
      <c r="R297" s="163"/>
      <c r="S297" s="170"/>
      <c r="T297" s="170" t="s">
        <v>34</v>
      </c>
      <c r="U297" s="163"/>
      <c r="V297" s="170"/>
      <c r="W297" s="170" t="s">
        <v>34</v>
      </c>
      <c r="X297" s="163"/>
      <c r="Y297" s="170"/>
      <c r="Z297" s="170" t="s">
        <v>34</v>
      </c>
      <c r="AA297" s="163"/>
      <c r="AB297" s="170"/>
      <c r="AC297" s="170" t="s">
        <v>34</v>
      </c>
      <c r="AD297" s="201"/>
      <c r="AE297" s="199"/>
      <c r="AF297" s="199" t="s">
        <v>34</v>
      </c>
      <c r="AG297" s="163"/>
      <c r="AH297" s="170"/>
      <c r="AI297" s="170" t="s">
        <v>34</v>
      </c>
    </row>
    <row r="298" spans="1:35" hidden="1" outlineLevel="1" x14ac:dyDescent="0.2">
      <c r="A298" s="160" t="s">
        <v>1315</v>
      </c>
      <c r="B298" s="163" t="s">
        <v>172</v>
      </c>
      <c r="C298" s="163" t="s">
        <v>30</v>
      </c>
      <c r="D298" s="163" t="s">
        <v>16</v>
      </c>
      <c r="E298" s="163"/>
      <c r="F298" s="163"/>
      <c r="G298" s="163"/>
      <c r="H298" s="163"/>
      <c r="I298" s="163" t="s">
        <v>174</v>
      </c>
      <c r="J298" s="170"/>
      <c r="K298" s="170"/>
      <c r="L298" s="170"/>
      <c r="M298" s="170"/>
      <c r="N298" s="170"/>
      <c r="O298" s="163"/>
      <c r="P298" s="170"/>
      <c r="Q298" s="170" t="s">
        <v>34</v>
      </c>
      <c r="R298" s="163"/>
      <c r="S298" s="170"/>
      <c r="T298" s="170" t="s">
        <v>34</v>
      </c>
      <c r="U298" s="163"/>
      <c r="V298" s="170"/>
      <c r="W298" s="170" t="s">
        <v>34</v>
      </c>
      <c r="X298" s="163"/>
      <c r="Y298" s="170"/>
      <c r="Z298" s="170" t="s">
        <v>34</v>
      </c>
      <c r="AA298" s="163"/>
      <c r="AB298" s="170"/>
      <c r="AC298" s="170" t="s">
        <v>34</v>
      </c>
      <c r="AD298" s="201"/>
      <c r="AE298" s="199"/>
      <c r="AF298" s="199" t="s">
        <v>34</v>
      </c>
      <c r="AG298" s="163"/>
      <c r="AH298" s="170"/>
      <c r="AI298" s="170" t="s">
        <v>34</v>
      </c>
    </row>
    <row r="299" spans="1:35" s="184" customFormat="1" hidden="1" outlineLevel="1" x14ac:dyDescent="0.2">
      <c r="A299" s="330" t="s">
        <v>1316</v>
      </c>
      <c r="B299" s="331" t="s">
        <v>175</v>
      </c>
      <c r="C299" s="331" t="s">
        <v>15</v>
      </c>
      <c r="D299" s="331" t="s">
        <v>180</v>
      </c>
      <c r="E299" s="331"/>
      <c r="F299" s="331"/>
      <c r="G299" s="337"/>
      <c r="H299" s="331"/>
      <c r="I299" s="331"/>
      <c r="J299" s="170"/>
      <c r="K299" s="170"/>
      <c r="L299" s="170"/>
      <c r="M299" s="170"/>
      <c r="N299" s="170"/>
      <c r="O299" s="331"/>
      <c r="P299" s="334"/>
      <c r="Q299" s="334" t="s">
        <v>34</v>
      </c>
      <c r="R299" s="331"/>
      <c r="S299" s="334"/>
      <c r="T299" s="334" t="s">
        <v>34</v>
      </c>
      <c r="U299" s="331"/>
      <c r="V299" s="334"/>
      <c r="W299" s="334" t="s">
        <v>34</v>
      </c>
      <c r="X299" s="331"/>
      <c r="Y299" s="334"/>
      <c r="Z299" s="334" t="s">
        <v>34</v>
      </c>
      <c r="AA299" s="331"/>
      <c r="AB299" s="334"/>
      <c r="AC299" s="334" t="s">
        <v>34</v>
      </c>
      <c r="AD299" s="351"/>
      <c r="AE299" s="350"/>
      <c r="AF299" s="350" t="s">
        <v>34</v>
      </c>
      <c r="AG299" s="331"/>
      <c r="AH299" s="334"/>
      <c r="AI299" s="334" t="s">
        <v>34</v>
      </c>
    </row>
    <row r="300" spans="1:35" s="184" customFormat="1" hidden="1" outlineLevel="1" x14ac:dyDescent="0.2">
      <c r="A300" s="330" t="s">
        <v>1317</v>
      </c>
      <c r="B300" s="331" t="s">
        <v>176</v>
      </c>
      <c r="C300" s="331" t="s">
        <v>15</v>
      </c>
      <c r="D300" s="331" t="s">
        <v>180</v>
      </c>
      <c r="E300" s="331"/>
      <c r="F300" s="331"/>
      <c r="G300" s="337"/>
      <c r="H300" s="331"/>
      <c r="I300" s="331"/>
      <c r="J300" s="170"/>
      <c r="K300" s="170"/>
      <c r="L300" s="170"/>
      <c r="M300" s="170"/>
      <c r="N300" s="170"/>
      <c r="O300" s="331"/>
      <c r="P300" s="334"/>
      <c r="Q300" s="334" t="s">
        <v>34</v>
      </c>
      <c r="R300" s="331"/>
      <c r="S300" s="334"/>
      <c r="T300" s="334" t="s">
        <v>34</v>
      </c>
      <c r="U300" s="331"/>
      <c r="V300" s="334"/>
      <c r="W300" s="334" t="s">
        <v>34</v>
      </c>
      <c r="X300" s="331"/>
      <c r="Y300" s="334"/>
      <c r="Z300" s="334" t="s">
        <v>34</v>
      </c>
      <c r="AA300" s="331"/>
      <c r="AB300" s="334"/>
      <c r="AC300" s="334" t="s">
        <v>34</v>
      </c>
      <c r="AD300" s="351"/>
      <c r="AE300" s="350"/>
      <c r="AF300" s="350" t="s">
        <v>34</v>
      </c>
      <c r="AG300" s="331"/>
      <c r="AH300" s="334"/>
      <c r="AI300" s="334" t="s">
        <v>34</v>
      </c>
    </row>
    <row r="301" spans="1:35" s="184" customFormat="1" hidden="1" outlineLevel="1" x14ac:dyDescent="0.2">
      <c r="A301" s="330" t="s">
        <v>1318</v>
      </c>
      <c r="B301" s="331" t="s">
        <v>177</v>
      </c>
      <c r="C301" s="331" t="s">
        <v>30</v>
      </c>
      <c r="D301" s="331" t="s">
        <v>180</v>
      </c>
      <c r="E301" s="331"/>
      <c r="F301" s="331"/>
      <c r="G301" s="337"/>
      <c r="H301" s="331"/>
      <c r="I301" s="331"/>
      <c r="J301" s="170"/>
      <c r="K301" s="170"/>
      <c r="L301" s="170"/>
      <c r="M301" s="170"/>
      <c r="N301" s="170"/>
      <c r="O301" s="331"/>
      <c r="P301" s="334"/>
      <c r="Q301" s="334" t="s">
        <v>34</v>
      </c>
      <c r="R301" s="331"/>
      <c r="S301" s="334"/>
      <c r="T301" s="334" t="s">
        <v>34</v>
      </c>
      <c r="U301" s="331"/>
      <c r="V301" s="334"/>
      <c r="W301" s="334" t="s">
        <v>34</v>
      </c>
      <c r="X301" s="331"/>
      <c r="Y301" s="334"/>
      <c r="Z301" s="334" t="s">
        <v>34</v>
      </c>
      <c r="AA301" s="331"/>
      <c r="AB301" s="334"/>
      <c r="AC301" s="334" t="s">
        <v>34</v>
      </c>
      <c r="AD301" s="351"/>
      <c r="AE301" s="350"/>
      <c r="AF301" s="350" t="s">
        <v>34</v>
      </c>
      <c r="AG301" s="331"/>
      <c r="AH301" s="334"/>
      <c r="AI301" s="334" t="s">
        <v>34</v>
      </c>
    </row>
    <row r="302" spans="1:35" hidden="1" outlineLevel="1" x14ac:dyDescent="0.2">
      <c r="A302" s="160" t="s">
        <v>1319</v>
      </c>
      <c r="B302" s="163" t="s">
        <v>182</v>
      </c>
      <c r="C302" s="163" t="s">
        <v>15</v>
      </c>
      <c r="D302" s="163" t="s">
        <v>185</v>
      </c>
      <c r="E302" s="163"/>
      <c r="F302" s="163"/>
      <c r="G302" s="180"/>
      <c r="H302" s="163"/>
      <c r="I302" s="163"/>
      <c r="J302" s="170"/>
      <c r="K302" s="170"/>
      <c r="L302" s="170"/>
      <c r="M302" s="170"/>
      <c r="N302" s="170"/>
      <c r="O302" s="163"/>
      <c r="P302" s="170"/>
      <c r="Q302" s="170" t="s">
        <v>34</v>
      </c>
      <c r="R302" s="163"/>
      <c r="S302" s="170"/>
      <c r="T302" s="170" t="s">
        <v>34</v>
      </c>
      <c r="U302" s="163"/>
      <c r="V302" s="170"/>
      <c r="W302" s="170" t="s">
        <v>34</v>
      </c>
      <c r="X302" s="163"/>
      <c r="Y302" s="170"/>
      <c r="Z302" s="170" t="s">
        <v>34</v>
      </c>
      <c r="AA302" s="163"/>
      <c r="AB302" s="170"/>
      <c r="AC302" s="170" t="s">
        <v>34</v>
      </c>
      <c r="AD302" s="201"/>
      <c r="AE302" s="199"/>
      <c r="AF302" s="199" t="s">
        <v>34</v>
      </c>
      <c r="AG302" s="163"/>
      <c r="AH302" s="170"/>
      <c r="AI302" s="170" t="s">
        <v>34</v>
      </c>
    </row>
    <row r="303" spans="1:35" s="184" customFormat="1" hidden="1" outlineLevel="1" x14ac:dyDescent="0.2">
      <c r="A303" s="330" t="s">
        <v>1320</v>
      </c>
      <c r="B303" s="331" t="s">
        <v>183</v>
      </c>
      <c r="C303" s="331" t="s">
        <v>15</v>
      </c>
      <c r="D303" s="331" t="s">
        <v>180</v>
      </c>
      <c r="E303" s="331"/>
      <c r="F303" s="331"/>
      <c r="G303" s="337"/>
      <c r="H303" s="331"/>
      <c r="I303" s="331"/>
      <c r="J303" s="170"/>
      <c r="K303" s="170"/>
      <c r="L303" s="170"/>
      <c r="M303" s="170"/>
      <c r="N303" s="170"/>
      <c r="O303" s="331"/>
      <c r="P303" s="334"/>
      <c r="Q303" s="334" t="s">
        <v>34</v>
      </c>
      <c r="R303" s="331"/>
      <c r="S303" s="334"/>
      <c r="T303" s="334" t="s">
        <v>34</v>
      </c>
      <c r="U303" s="331"/>
      <c r="V303" s="334"/>
      <c r="W303" s="334" t="s">
        <v>34</v>
      </c>
      <c r="X303" s="331"/>
      <c r="Y303" s="334"/>
      <c r="Z303" s="334" t="s">
        <v>34</v>
      </c>
      <c r="AA303" s="331"/>
      <c r="AB303" s="334"/>
      <c r="AC303" s="334" t="s">
        <v>34</v>
      </c>
      <c r="AD303" s="351"/>
      <c r="AE303" s="350"/>
      <c r="AF303" s="350" t="s">
        <v>34</v>
      </c>
      <c r="AG303" s="331"/>
      <c r="AH303" s="334"/>
      <c r="AI303" s="334" t="s">
        <v>34</v>
      </c>
    </row>
    <row r="304" spans="1:35" s="184" customFormat="1" hidden="1" outlineLevel="1" x14ac:dyDescent="0.2">
      <c r="A304" s="330" t="s">
        <v>1321</v>
      </c>
      <c r="B304" s="331" t="s">
        <v>184</v>
      </c>
      <c r="C304" s="331" t="s">
        <v>15</v>
      </c>
      <c r="D304" s="331" t="s">
        <v>180</v>
      </c>
      <c r="E304" s="331"/>
      <c r="F304" s="331"/>
      <c r="G304" s="337"/>
      <c r="H304" s="331"/>
      <c r="I304" s="331"/>
      <c r="J304" s="170"/>
      <c r="K304" s="170"/>
      <c r="L304" s="170"/>
      <c r="M304" s="170"/>
      <c r="N304" s="170"/>
      <c r="O304" s="334"/>
      <c r="P304" s="334"/>
      <c r="Q304" s="334" t="s">
        <v>34</v>
      </c>
      <c r="R304" s="334"/>
      <c r="S304" s="334"/>
      <c r="T304" s="334" t="s">
        <v>34</v>
      </c>
      <c r="U304" s="334"/>
      <c r="V304" s="334"/>
      <c r="W304" s="334" t="s">
        <v>34</v>
      </c>
      <c r="X304" s="334"/>
      <c r="Y304" s="334"/>
      <c r="Z304" s="334" t="s">
        <v>34</v>
      </c>
      <c r="AA304" s="334"/>
      <c r="AB304" s="334"/>
      <c r="AC304" s="334" t="s">
        <v>34</v>
      </c>
      <c r="AD304" s="350"/>
      <c r="AE304" s="350"/>
      <c r="AF304" s="350" t="s">
        <v>34</v>
      </c>
      <c r="AG304" s="334"/>
      <c r="AH304" s="334"/>
      <c r="AI304" s="334" t="s">
        <v>34</v>
      </c>
    </row>
    <row r="305" spans="1:35" collapsed="1" x14ac:dyDescent="0.2">
      <c r="A305" s="162" t="s">
        <v>1322</v>
      </c>
      <c r="B305" s="162" t="s">
        <v>346</v>
      </c>
      <c r="C305" s="162" t="s">
        <v>2806</v>
      </c>
      <c r="D305" s="178" t="s">
        <v>16</v>
      </c>
      <c r="E305" s="162"/>
      <c r="F305" s="162" t="s">
        <v>71</v>
      </c>
      <c r="G305" s="162"/>
      <c r="H305" s="162"/>
      <c r="I305" s="178">
        <v>9999</v>
      </c>
      <c r="J305" s="162"/>
      <c r="K305" s="162"/>
      <c r="L305" s="162"/>
      <c r="M305" s="162"/>
      <c r="N305" s="162"/>
      <c r="O305" s="162"/>
      <c r="P305" s="161"/>
      <c r="Q305" s="161"/>
      <c r="R305" s="162"/>
      <c r="S305" s="161"/>
      <c r="T305" s="161"/>
      <c r="U305" s="162"/>
      <c r="V305" s="161"/>
      <c r="W305" s="161"/>
      <c r="X305" s="162"/>
      <c r="Y305" s="161"/>
      <c r="Z305" s="161"/>
      <c r="AA305" s="162"/>
      <c r="AB305" s="161"/>
      <c r="AC305" s="161"/>
      <c r="AD305" s="199"/>
      <c r="AE305" s="201"/>
      <c r="AF305" s="201" t="s">
        <v>34</v>
      </c>
      <c r="AG305" s="162"/>
      <c r="AH305" s="161"/>
      <c r="AI305" s="161" t="s">
        <v>34</v>
      </c>
    </row>
    <row r="306" spans="1:35" hidden="1" outlineLevel="1" x14ac:dyDescent="0.2">
      <c r="A306" s="160" t="s">
        <v>1323</v>
      </c>
      <c r="B306" s="163" t="s">
        <v>169</v>
      </c>
      <c r="C306" s="163" t="s">
        <v>15</v>
      </c>
      <c r="D306" s="163" t="s">
        <v>16</v>
      </c>
      <c r="E306" s="163"/>
      <c r="F306" s="163"/>
      <c r="G306" s="163"/>
      <c r="H306" s="163"/>
      <c r="I306" s="163"/>
      <c r="J306" s="170"/>
      <c r="K306" s="170"/>
      <c r="L306" s="170"/>
      <c r="M306" s="170"/>
      <c r="N306" s="170"/>
      <c r="O306" s="163"/>
      <c r="P306" s="170"/>
      <c r="Q306" s="170" t="s">
        <v>34</v>
      </c>
      <c r="R306" s="163"/>
      <c r="S306" s="170"/>
      <c r="T306" s="170" t="s">
        <v>34</v>
      </c>
      <c r="U306" s="163"/>
      <c r="V306" s="170"/>
      <c r="W306" s="170" t="s">
        <v>34</v>
      </c>
      <c r="X306" s="163"/>
      <c r="Y306" s="170"/>
      <c r="Z306" s="170" t="s">
        <v>34</v>
      </c>
      <c r="AA306" s="163"/>
      <c r="AB306" s="170"/>
      <c r="AC306" s="170" t="s">
        <v>34</v>
      </c>
      <c r="AD306" s="201"/>
      <c r="AE306" s="199"/>
      <c r="AF306" s="199" t="s">
        <v>34</v>
      </c>
      <c r="AG306" s="163"/>
      <c r="AH306" s="170"/>
      <c r="AI306" s="170" t="s">
        <v>34</v>
      </c>
    </row>
    <row r="307" spans="1:35" hidden="1" outlineLevel="1" x14ac:dyDescent="0.2">
      <c r="A307" s="160" t="s">
        <v>1324</v>
      </c>
      <c r="B307" s="163" t="s">
        <v>170</v>
      </c>
      <c r="C307" s="163" t="s">
        <v>15</v>
      </c>
      <c r="D307" s="163" t="s">
        <v>16</v>
      </c>
      <c r="E307" s="163"/>
      <c r="F307" s="163"/>
      <c r="G307" s="163"/>
      <c r="H307" s="163"/>
      <c r="I307" s="163"/>
      <c r="J307" s="170"/>
      <c r="K307" s="170"/>
      <c r="L307" s="170"/>
      <c r="M307" s="170"/>
      <c r="N307" s="170"/>
      <c r="O307" s="163"/>
      <c r="P307" s="170"/>
      <c r="Q307" s="170" t="s">
        <v>34</v>
      </c>
      <c r="R307" s="163"/>
      <c r="S307" s="170"/>
      <c r="T307" s="170" t="s">
        <v>34</v>
      </c>
      <c r="U307" s="163"/>
      <c r="V307" s="170"/>
      <c r="W307" s="170" t="s">
        <v>34</v>
      </c>
      <c r="X307" s="163"/>
      <c r="Y307" s="170"/>
      <c r="Z307" s="170" t="s">
        <v>34</v>
      </c>
      <c r="AA307" s="163"/>
      <c r="AB307" s="170"/>
      <c r="AC307" s="170" t="s">
        <v>34</v>
      </c>
      <c r="AD307" s="201"/>
      <c r="AE307" s="199"/>
      <c r="AF307" s="199" t="s">
        <v>34</v>
      </c>
      <c r="AG307" s="163"/>
      <c r="AH307" s="170"/>
      <c r="AI307" s="170" t="s">
        <v>34</v>
      </c>
    </row>
    <row r="308" spans="1:35" hidden="1" outlineLevel="1" x14ac:dyDescent="0.2">
      <c r="A308" s="160" t="s">
        <v>1325</v>
      </c>
      <c r="B308" s="163" t="s">
        <v>172</v>
      </c>
      <c r="C308" s="163" t="s">
        <v>30</v>
      </c>
      <c r="D308" s="163" t="s">
        <v>16</v>
      </c>
      <c r="E308" s="163"/>
      <c r="F308" s="163"/>
      <c r="G308" s="163"/>
      <c r="H308" s="163"/>
      <c r="I308" s="163" t="s">
        <v>174</v>
      </c>
      <c r="J308" s="170"/>
      <c r="K308" s="170"/>
      <c r="L308" s="170"/>
      <c r="M308" s="170"/>
      <c r="N308" s="170"/>
      <c r="O308" s="163"/>
      <c r="P308" s="170"/>
      <c r="Q308" s="170" t="s">
        <v>34</v>
      </c>
      <c r="R308" s="163"/>
      <c r="S308" s="170"/>
      <c r="T308" s="170" t="s">
        <v>34</v>
      </c>
      <c r="U308" s="163"/>
      <c r="V308" s="170"/>
      <c r="W308" s="170" t="s">
        <v>34</v>
      </c>
      <c r="X308" s="163"/>
      <c r="Y308" s="170"/>
      <c r="Z308" s="170" t="s">
        <v>34</v>
      </c>
      <c r="AA308" s="163"/>
      <c r="AB308" s="170"/>
      <c r="AC308" s="170" t="s">
        <v>34</v>
      </c>
      <c r="AD308" s="201"/>
      <c r="AE308" s="199"/>
      <c r="AF308" s="199" t="s">
        <v>34</v>
      </c>
      <c r="AG308" s="163"/>
      <c r="AH308" s="170"/>
      <c r="AI308" s="170" t="s">
        <v>34</v>
      </c>
    </row>
    <row r="309" spans="1:35" s="184" customFormat="1" hidden="1" outlineLevel="1" x14ac:dyDescent="0.2">
      <c r="A309" s="330" t="s">
        <v>1326</v>
      </c>
      <c r="B309" s="331" t="s">
        <v>175</v>
      </c>
      <c r="C309" s="331" t="s">
        <v>15</v>
      </c>
      <c r="D309" s="331" t="s">
        <v>180</v>
      </c>
      <c r="E309" s="331"/>
      <c r="F309" s="331"/>
      <c r="G309" s="337"/>
      <c r="H309" s="331"/>
      <c r="I309" s="331"/>
      <c r="J309" s="170"/>
      <c r="K309" s="170"/>
      <c r="L309" s="170"/>
      <c r="M309" s="170"/>
      <c r="N309" s="170"/>
      <c r="O309" s="331"/>
      <c r="P309" s="334"/>
      <c r="Q309" s="334" t="s">
        <v>34</v>
      </c>
      <c r="R309" s="331"/>
      <c r="S309" s="334"/>
      <c r="T309" s="334" t="s">
        <v>34</v>
      </c>
      <c r="U309" s="331"/>
      <c r="V309" s="334"/>
      <c r="W309" s="334" t="s">
        <v>34</v>
      </c>
      <c r="X309" s="331"/>
      <c r="Y309" s="334"/>
      <c r="Z309" s="334" t="s">
        <v>34</v>
      </c>
      <c r="AA309" s="331"/>
      <c r="AB309" s="334"/>
      <c r="AC309" s="334" t="s">
        <v>34</v>
      </c>
      <c r="AD309" s="351"/>
      <c r="AE309" s="350"/>
      <c r="AF309" s="350" t="s">
        <v>34</v>
      </c>
      <c r="AG309" s="331"/>
      <c r="AH309" s="334"/>
      <c r="AI309" s="334" t="s">
        <v>34</v>
      </c>
    </row>
    <row r="310" spans="1:35" s="184" customFormat="1" hidden="1" outlineLevel="1" x14ac:dyDescent="0.2">
      <c r="A310" s="330" t="s">
        <v>1327</v>
      </c>
      <c r="B310" s="331" t="s">
        <v>176</v>
      </c>
      <c r="C310" s="331" t="s">
        <v>15</v>
      </c>
      <c r="D310" s="331" t="s">
        <v>180</v>
      </c>
      <c r="E310" s="331"/>
      <c r="F310" s="331"/>
      <c r="G310" s="337"/>
      <c r="H310" s="331"/>
      <c r="I310" s="331"/>
      <c r="J310" s="170"/>
      <c r="K310" s="170"/>
      <c r="L310" s="170"/>
      <c r="M310" s="170"/>
      <c r="N310" s="170"/>
      <c r="O310" s="331"/>
      <c r="P310" s="334"/>
      <c r="Q310" s="334" t="s">
        <v>34</v>
      </c>
      <c r="R310" s="331"/>
      <c r="S310" s="334"/>
      <c r="T310" s="334" t="s">
        <v>34</v>
      </c>
      <c r="U310" s="331"/>
      <c r="V310" s="334"/>
      <c r="W310" s="334" t="s">
        <v>34</v>
      </c>
      <c r="X310" s="331"/>
      <c r="Y310" s="334"/>
      <c r="Z310" s="334" t="s">
        <v>34</v>
      </c>
      <c r="AA310" s="331"/>
      <c r="AB310" s="334"/>
      <c r="AC310" s="334" t="s">
        <v>34</v>
      </c>
      <c r="AD310" s="351"/>
      <c r="AE310" s="350"/>
      <c r="AF310" s="350" t="s">
        <v>34</v>
      </c>
      <c r="AG310" s="331"/>
      <c r="AH310" s="334"/>
      <c r="AI310" s="334" t="s">
        <v>34</v>
      </c>
    </row>
    <row r="311" spans="1:35" s="184" customFormat="1" hidden="1" outlineLevel="1" x14ac:dyDescent="0.2">
      <c r="A311" s="330" t="s">
        <v>1328</v>
      </c>
      <c r="B311" s="331" t="s">
        <v>177</v>
      </c>
      <c r="C311" s="331" t="s">
        <v>30</v>
      </c>
      <c r="D311" s="331" t="s">
        <v>180</v>
      </c>
      <c r="E311" s="331"/>
      <c r="F311" s="331"/>
      <c r="G311" s="337"/>
      <c r="H311" s="331"/>
      <c r="I311" s="331"/>
      <c r="J311" s="170"/>
      <c r="K311" s="170"/>
      <c r="L311" s="170"/>
      <c r="M311" s="170"/>
      <c r="N311" s="170"/>
      <c r="O311" s="331"/>
      <c r="P311" s="334"/>
      <c r="Q311" s="334" t="s">
        <v>34</v>
      </c>
      <c r="R311" s="331"/>
      <c r="S311" s="334"/>
      <c r="T311" s="334" t="s">
        <v>34</v>
      </c>
      <c r="U311" s="331"/>
      <c r="V311" s="334"/>
      <c r="W311" s="334" t="s">
        <v>34</v>
      </c>
      <c r="X311" s="331"/>
      <c r="Y311" s="334"/>
      <c r="Z311" s="334" t="s">
        <v>34</v>
      </c>
      <c r="AA311" s="331"/>
      <c r="AB311" s="334"/>
      <c r="AC311" s="334" t="s">
        <v>34</v>
      </c>
      <c r="AD311" s="351"/>
      <c r="AE311" s="350"/>
      <c r="AF311" s="350" t="s">
        <v>34</v>
      </c>
      <c r="AG311" s="331"/>
      <c r="AH311" s="334"/>
      <c r="AI311" s="334" t="s">
        <v>34</v>
      </c>
    </row>
    <row r="312" spans="1:35" hidden="1" outlineLevel="1" x14ac:dyDescent="0.2">
      <c r="A312" s="160" t="s">
        <v>1329</v>
      </c>
      <c r="B312" s="163" t="s">
        <v>182</v>
      </c>
      <c r="C312" s="163" t="s">
        <v>15</v>
      </c>
      <c r="D312" s="163" t="s">
        <v>185</v>
      </c>
      <c r="E312" s="163"/>
      <c r="F312" s="163"/>
      <c r="G312" s="180"/>
      <c r="H312" s="163"/>
      <c r="I312" s="163"/>
      <c r="J312" s="170"/>
      <c r="K312" s="170"/>
      <c r="L312" s="170"/>
      <c r="M312" s="170"/>
      <c r="N312" s="170"/>
      <c r="O312" s="163"/>
      <c r="P312" s="170"/>
      <c r="Q312" s="170" t="s">
        <v>34</v>
      </c>
      <c r="R312" s="163"/>
      <c r="S312" s="170"/>
      <c r="T312" s="170" t="s">
        <v>34</v>
      </c>
      <c r="U312" s="163"/>
      <c r="V312" s="170"/>
      <c r="W312" s="170" t="s">
        <v>34</v>
      </c>
      <c r="X312" s="163"/>
      <c r="Y312" s="170"/>
      <c r="Z312" s="170" t="s">
        <v>34</v>
      </c>
      <c r="AA312" s="163"/>
      <c r="AB312" s="170"/>
      <c r="AC312" s="170" t="s">
        <v>34</v>
      </c>
      <c r="AD312" s="201"/>
      <c r="AE312" s="199"/>
      <c r="AF312" s="199" t="s">
        <v>34</v>
      </c>
      <c r="AG312" s="163"/>
      <c r="AH312" s="170"/>
      <c r="AI312" s="170" t="s">
        <v>34</v>
      </c>
    </row>
    <row r="313" spans="1:35" s="184" customFormat="1" hidden="1" outlineLevel="1" x14ac:dyDescent="0.2">
      <c r="A313" s="330" t="s">
        <v>1330</v>
      </c>
      <c r="B313" s="331" t="s">
        <v>183</v>
      </c>
      <c r="C313" s="331" t="s">
        <v>15</v>
      </c>
      <c r="D313" s="331" t="s">
        <v>180</v>
      </c>
      <c r="E313" s="331"/>
      <c r="F313" s="331"/>
      <c r="G313" s="337"/>
      <c r="H313" s="331"/>
      <c r="I313" s="331"/>
      <c r="J313" s="170"/>
      <c r="K313" s="170"/>
      <c r="L313" s="170"/>
      <c r="M313" s="170"/>
      <c r="N313" s="170"/>
      <c r="O313" s="331"/>
      <c r="P313" s="334"/>
      <c r="Q313" s="334" t="s">
        <v>34</v>
      </c>
      <c r="R313" s="331"/>
      <c r="S313" s="334"/>
      <c r="T313" s="334" t="s">
        <v>34</v>
      </c>
      <c r="U313" s="331"/>
      <c r="V313" s="334"/>
      <c r="W313" s="334" t="s">
        <v>34</v>
      </c>
      <c r="X313" s="331"/>
      <c r="Y313" s="334"/>
      <c r="Z313" s="334" t="s">
        <v>34</v>
      </c>
      <c r="AA313" s="331"/>
      <c r="AB313" s="334"/>
      <c r="AC313" s="334" t="s">
        <v>34</v>
      </c>
      <c r="AD313" s="351"/>
      <c r="AE313" s="350"/>
      <c r="AF313" s="350" t="s">
        <v>34</v>
      </c>
      <c r="AG313" s="331"/>
      <c r="AH313" s="334"/>
      <c r="AI313" s="334" t="s">
        <v>34</v>
      </c>
    </row>
    <row r="314" spans="1:35" s="184" customFormat="1" hidden="1" outlineLevel="1" x14ac:dyDescent="0.2">
      <c r="A314" s="330" t="s">
        <v>1331</v>
      </c>
      <c r="B314" s="331" t="s">
        <v>184</v>
      </c>
      <c r="C314" s="331" t="s">
        <v>15</v>
      </c>
      <c r="D314" s="331" t="s">
        <v>180</v>
      </c>
      <c r="E314" s="331"/>
      <c r="F314" s="331"/>
      <c r="G314" s="337"/>
      <c r="H314" s="331"/>
      <c r="I314" s="331"/>
      <c r="J314" s="170"/>
      <c r="K314" s="170"/>
      <c r="L314" s="170"/>
      <c r="M314" s="170"/>
      <c r="N314" s="170"/>
      <c r="O314" s="334"/>
      <c r="P314" s="334"/>
      <c r="Q314" s="334" t="s">
        <v>34</v>
      </c>
      <c r="R314" s="334"/>
      <c r="S314" s="334"/>
      <c r="T314" s="334" t="s">
        <v>34</v>
      </c>
      <c r="U314" s="334"/>
      <c r="V314" s="334"/>
      <c r="W314" s="334" t="s">
        <v>34</v>
      </c>
      <c r="X314" s="334"/>
      <c r="Y314" s="334"/>
      <c r="Z314" s="334" t="s">
        <v>34</v>
      </c>
      <c r="AA314" s="334"/>
      <c r="AB314" s="334"/>
      <c r="AC314" s="334" t="s">
        <v>34</v>
      </c>
      <c r="AD314" s="350"/>
      <c r="AE314" s="350"/>
      <c r="AF314" s="350" t="s">
        <v>34</v>
      </c>
      <c r="AG314" s="334"/>
      <c r="AH314" s="334"/>
      <c r="AI314" s="334" t="s">
        <v>34</v>
      </c>
    </row>
    <row r="315" spans="1:35" collapsed="1" x14ac:dyDescent="0.2">
      <c r="A315" s="162" t="s">
        <v>1332</v>
      </c>
      <c r="B315" s="162" t="s">
        <v>346</v>
      </c>
      <c r="C315" s="162" t="s">
        <v>2806</v>
      </c>
      <c r="D315" s="178" t="s">
        <v>16</v>
      </c>
      <c r="E315" s="162"/>
      <c r="F315" s="162" t="s">
        <v>71</v>
      </c>
      <c r="G315" s="162"/>
      <c r="H315" s="162"/>
      <c r="I315" s="178">
        <v>9999</v>
      </c>
      <c r="J315" s="162"/>
      <c r="K315" s="162"/>
      <c r="L315" s="162"/>
      <c r="M315" s="162"/>
      <c r="N315" s="162"/>
      <c r="O315" s="162"/>
      <c r="P315" s="161"/>
      <c r="Q315" s="161"/>
      <c r="R315" s="162"/>
      <c r="S315" s="161"/>
      <c r="T315" s="161"/>
      <c r="U315" s="162"/>
      <c r="V315" s="161"/>
      <c r="W315" s="161"/>
      <c r="X315" s="162"/>
      <c r="Y315" s="161"/>
      <c r="Z315" s="161"/>
      <c r="AA315" s="162"/>
      <c r="AB315" s="161"/>
      <c r="AC315" s="161"/>
      <c r="AD315" s="199"/>
      <c r="AE315" s="201"/>
      <c r="AF315" s="201" t="s">
        <v>34</v>
      </c>
      <c r="AG315" s="162"/>
      <c r="AH315" s="161"/>
      <c r="AI315" s="161" t="s">
        <v>34</v>
      </c>
    </row>
    <row r="316" spans="1:35" hidden="1" outlineLevel="1" x14ac:dyDescent="0.2">
      <c r="A316" s="160" t="s">
        <v>1333</v>
      </c>
      <c r="B316" s="163" t="s">
        <v>169</v>
      </c>
      <c r="C316" s="163" t="s">
        <v>15</v>
      </c>
      <c r="D316" s="163" t="s">
        <v>16</v>
      </c>
      <c r="E316" s="163"/>
      <c r="F316" s="163"/>
      <c r="G316" s="163"/>
      <c r="H316" s="163"/>
      <c r="I316" s="163"/>
      <c r="J316" s="170"/>
      <c r="K316" s="170"/>
      <c r="L316" s="170"/>
      <c r="M316" s="170"/>
      <c r="N316" s="170"/>
      <c r="O316" s="163"/>
      <c r="P316" s="170"/>
      <c r="Q316" s="170" t="s">
        <v>34</v>
      </c>
      <c r="R316" s="163"/>
      <c r="S316" s="170"/>
      <c r="T316" s="170" t="s">
        <v>34</v>
      </c>
      <c r="U316" s="163"/>
      <c r="V316" s="170"/>
      <c r="W316" s="170" t="s">
        <v>34</v>
      </c>
      <c r="X316" s="163"/>
      <c r="Y316" s="170"/>
      <c r="Z316" s="170" t="s">
        <v>34</v>
      </c>
      <c r="AA316" s="163"/>
      <c r="AB316" s="170"/>
      <c r="AC316" s="170" t="s">
        <v>34</v>
      </c>
      <c r="AD316" s="201"/>
      <c r="AE316" s="199"/>
      <c r="AF316" s="199" t="s">
        <v>34</v>
      </c>
      <c r="AG316" s="163"/>
      <c r="AH316" s="170"/>
      <c r="AI316" s="170" t="s">
        <v>34</v>
      </c>
    </row>
    <row r="317" spans="1:35" hidden="1" outlineLevel="1" x14ac:dyDescent="0.2">
      <c r="A317" s="160" t="s">
        <v>1334</v>
      </c>
      <c r="B317" s="163" t="s">
        <v>170</v>
      </c>
      <c r="C317" s="163" t="s">
        <v>15</v>
      </c>
      <c r="D317" s="163" t="s">
        <v>16</v>
      </c>
      <c r="E317" s="163"/>
      <c r="F317" s="163"/>
      <c r="G317" s="163"/>
      <c r="H317" s="163"/>
      <c r="I317" s="163"/>
      <c r="J317" s="170"/>
      <c r="K317" s="170"/>
      <c r="L317" s="170"/>
      <c r="M317" s="170"/>
      <c r="N317" s="170"/>
      <c r="O317" s="163"/>
      <c r="P317" s="170"/>
      <c r="Q317" s="170" t="s">
        <v>34</v>
      </c>
      <c r="R317" s="163"/>
      <c r="S317" s="170"/>
      <c r="T317" s="170" t="s">
        <v>34</v>
      </c>
      <c r="U317" s="163"/>
      <c r="V317" s="170"/>
      <c r="W317" s="170" t="s">
        <v>34</v>
      </c>
      <c r="X317" s="163"/>
      <c r="Y317" s="170"/>
      <c r="Z317" s="170" t="s">
        <v>34</v>
      </c>
      <c r="AA317" s="163"/>
      <c r="AB317" s="170"/>
      <c r="AC317" s="170" t="s">
        <v>34</v>
      </c>
      <c r="AD317" s="201"/>
      <c r="AE317" s="199"/>
      <c r="AF317" s="199" t="s">
        <v>34</v>
      </c>
      <c r="AG317" s="163"/>
      <c r="AH317" s="170"/>
      <c r="AI317" s="170" t="s">
        <v>34</v>
      </c>
    </row>
    <row r="318" spans="1:35" hidden="1" outlineLevel="1" x14ac:dyDescent="0.2">
      <c r="A318" s="160" t="s">
        <v>1335</v>
      </c>
      <c r="B318" s="163" t="s">
        <v>172</v>
      </c>
      <c r="C318" s="163" t="s">
        <v>30</v>
      </c>
      <c r="D318" s="163" t="s">
        <v>16</v>
      </c>
      <c r="E318" s="163"/>
      <c r="F318" s="163"/>
      <c r="G318" s="163"/>
      <c r="H318" s="163"/>
      <c r="I318" s="163" t="s">
        <v>174</v>
      </c>
      <c r="J318" s="170"/>
      <c r="K318" s="170"/>
      <c r="L318" s="170"/>
      <c r="M318" s="170"/>
      <c r="N318" s="170"/>
      <c r="O318" s="163"/>
      <c r="P318" s="170"/>
      <c r="Q318" s="170" t="s">
        <v>34</v>
      </c>
      <c r="R318" s="163"/>
      <c r="S318" s="170"/>
      <c r="T318" s="170" t="s">
        <v>34</v>
      </c>
      <c r="U318" s="163"/>
      <c r="V318" s="170"/>
      <c r="W318" s="170" t="s">
        <v>34</v>
      </c>
      <c r="X318" s="163"/>
      <c r="Y318" s="170"/>
      <c r="Z318" s="170" t="s">
        <v>34</v>
      </c>
      <c r="AA318" s="163"/>
      <c r="AB318" s="170"/>
      <c r="AC318" s="170" t="s">
        <v>34</v>
      </c>
      <c r="AD318" s="201"/>
      <c r="AE318" s="199"/>
      <c r="AF318" s="199" t="s">
        <v>34</v>
      </c>
      <c r="AG318" s="163"/>
      <c r="AH318" s="170"/>
      <c r="AI318" s="170" t="s">
        <v>34</v>
      </c>
    </row>
    <row r="319" spans="1:35" s="184" customFormat="1" hidden="1" outlineLevel="1" x14ac:dyDescent="0.2">
      <c r="A319" s="330" t="s">
        <v>1336</v>
      </c>
      <c r="B319" s="331" t="s">
        <v>175</v>
      </c>
      <c r="C319" s="331" t="s">
        <v>15</v>
      </c>
      <c r="D319" s="331" t="s">
        <v>180</v>
      </c>
      <c r="E319" s="331"/>
      <c r="F319" s="331"/>
      <c r="G319" s="337"/>
      <c r="H319" s="331"/>
      <c r="I319" s="331"/>
      <c r="J319" s="170"/>
      <c r="K319" s="170"/>
      <c r="L319" s="170"/>
      <c r="M319" s="170"/>
      <c r="N319" s="170"/>
      <c r="O319" s="331"/>
      <c r="P319" s="334"/>
      <c r="Q319" s="334" t="s">
        <v>34</v>
      </c>
      <c r="R319" s="331"/>
      <c r="S319" s="334"/>
      <c r="T319" s="334" t="s">
        <v>34</v>
      </c>
      <c r="U319" s="331"/>
      <c r="V319" s="334"/>
      <c r="W319" s="334" t="s">
        <v>34</v>
      </c>
      <c r="X319" s="331"/>
      <c r="Y319" s="334"/>
      <c r="Z319" s="334" t="s">
        <v>34</v>
      </c>
      <c r="AA319" s="331"/>
      <c r="AB319" s="334"/>
      <c r="AC319" s="334" t="s">
        <v>34</v>
      </c>
      <c r="AD319" s="351"/>
      <c r="AE319" s="350"/>
      <c r="AF319" s="350" t="s">
        <v>34</v>
      </c>
      <c r="AG319" s="331"/>
      <c r="AH319" s="334"/>
      <c r="AI319" s="334" t="s">
        <v>34</v>
      </c>
    </row>
    <row r="320" spans="1:35" s="184" customFormat="1" hidden="1" outlineLevel="1" x14ac:dyDescent="0.2">
      <c r="A320" s="330" t="s">
        <v>1337</v>
      </c>
      <c r="B320" s="331" t="s">
        <v>176</v>
      </c>
      <c r="C320" s="331" t="s">
        <v>15</v>
      </c>
      <c r="D320" s="331" t="s">
        <v>180</v>
      </c>
      <c r="E320" s="331"/>
      <c r="F320" s="331"/>
      <c r="G320" s="337"/>
      <c r="H320" s="331"/>
      <c r="I320" s="331"/>
      <c r="J320" s="170"/>
      <c r="K320" s="170"/>
      <c r="L320" s="170"/>
      <c r="M320" s="170"/>
      <c r="N320" s="170"/>
      <c r="O320" s="331"/>
      <c r="P320" s="334"/>
      <c r="Q320" s="334" t="s">
        <v>34</v>
      </c>
      <c r="R320" s="331"/>
      <c r="S320" s="334"/>
      <c r="T320" s="334" t="s">
        <v>34</v>
      </c>
      <c r="U320" s="331"/>
      <c r="V320" s="334"/>
      <c r="W320" s="334" t="s">
        <v>34</v>
      </c>
      <c r="X320" s="331"/>
      <c r="Y320" s="334"/>
      <c r="Z320" s="334" t="s">
        <v>34</v>
      </c>
      <c r="AA320" s="331"/>
      <c r="AB320" s="334"/>
      <c r="AC320" s="334" t="s">
        <v>34</v>
      </c>
      <c r="AD320" s="351"/>
      <c r="AE320" s="350"/>
      <c r="AF320" s="350" t="s">
        <v>34</v>
      </c>
      <c r="AG320" s="331"/>
      <c r="AH320" s="334"/>
      <c r="AI320" s="334" t="s">
        <v>34</v>
      </c>
    </row>
    <row r="321" spans="1:35" s="184" customFormat="1" hidden="1" outlineLevel="1" x14ac:dyDescent="0.2">
      <c r="A321" s="330" t="s">
        <v>1338</v>
      </c>
      <c r="B321" s="331" t="s">
        <v>177</v>
      </c>
      <c r="C321" s="331" t="s">
        <v>30</v>
      </c>
      <c r="D321" s="331" t="s">
        <v>180</v>
      </c>
      <c r="E321" s="331"/>
      <c r="F321" s="331"/>
      <c r="G321" s="337"/>
      <c r="H321" s="331"/>
      <c r="I321" s="331"/>
      <c r="J321" s="170"/>
      <c r="K321" s="170"/>
      <c r="L321" s="170"/>
      <c r="M321" s="170"/>
      <c r="N321" s="170"/>
      <c r="O321" s="331"/>
      <c r="P321" s="334"/>
      <c r="Q321" s="334" t="s">
        <v>34</v>
      </c>
      <c r="R321" s="331"/>
      <c r="S321" s="334"/>
      <c r="T321" s="334" t="s">
        <v>34</v>
      </c>
      <c r="U321" s="331"/>
      <c r="V321" s="334"/>
      <c r="W321" s="334" t="s">
        <v>34</v>
      </c>
      <c r="X321" s="331"/>
      <c r="Y321" s="334"/>
      <c r="Z321" s="334" t="s">
        <v>34</v>
      </c>
      <c r="AA321" s="331"/>
      <c r="AB321" s="334"/>
      <c r="AC321" s="334" t="s">
        <v>34</v>
      </c>
      <c r="AD321" s="351"/>
      <c r="AE321" s="350"/>
      <c r="AF321" s="350" t="s">
        <v>34</v>
      </c>
      <c r="AG321" s="331"/>
      <c r="AH321" s="334"/>
      <c r="AI321" s="334" t="s">
        <v>34</v>
      </c>
    </row>
    <row r="322" spans="1:35" hidden="1" outlineLevel="1" x14ac:dyDescent="0.2">
      <c r="A322" s="160" t="s">
        <v>1339</v>
      </c>
      <c r="B322" s="163" t="s">
        <v>182</v>
      </c>
      <c r="C322" s="163" t="s">
        <v>15</v>
      </c>
      <c r="D322" s="163" t="s">
        <v>185</v>
      </c>
      <c r="E322" s="163"/>
      <c r="F322" s="163"/>
      <c r="G322" s="180"/>
      <c r="H322" s="163"/>
      <c r="I322" s="163"/>
      <c r="J322" s="170"/>
      <c r="K322" s="170"/>
      <c r="L322" s="170"/>
      <c r="M322" s="170"/>
      <c r="N322" s="170"/>
      <c r="O322" s="163"/>
      <c r="P322" s="170"/>
      <c r="Q322" s="170" t="s">
        <v>34</v>
      </c>
      <c r="R322" s="163"/>
      <c r="S322" s="170"/>
      <c r="T322" s="170" t="s">
        <v>34</v>
      </c>
      <c r="U322" s="163"/>
      <c r="V322" s="170"/>
      <c r="W322" s="170" t="s">
        <v>34</v>
      </c>
      <c r="X322" s="163"/>
      <c r="Y322" s="170"/>
      <c r="Z322" s="170" t="s">
        <v>34</v>
      </c>
      <c r="AA322" s="163"/>
      <c r="AB322" s="170"/>
      <c r="AC322" s="170" t="s">
        <v>34</v>
      </c>
      <c r="AD322" s="201"/>
      <c r="AE322" s="199"/>
      <c r="AF322" s="199" t="s">
        <v>34</v>
      </c>
      <c r="AG322" s="163"/>
      <c r="AH322" s="170"/>
      <c r="AI322" s="170" t="s">
        <v>34</v>
      </c>
    </row>
    <row r="323" spans="1:35" s="184" customFormat="1" hidden="1" outlineLevel="1" x14ac:dyDescent="0.2">
      <c r="A323" s="330" t="s">
        <v>1340</v>
      </c>
      <c r="B323" s="331" t="s">
        <v>183</v>
      </c>
      <c r="C323" s="331" t="s">
        <v>15</v>
      </c>
      <c r="D323" s="331" t="s">
        <v>180</v>
      </c>
      <c r="E323" s="331"/>
      <c r="F323" s="331"/>
      <c r="G323" s="337"/>
      <c r="H323" s="331"/>
      <c r="I323" s="331"/>
      <c r="J323" s="170"/>
      <c r="K323" s="170"/>
      <c r="L323" s="170"/>
      <c r="M323" s="170"/>
      <c r="N323" s="170"/>
      <c r="O323" s="331"/>
      <c r="P323" s="334"/>
      <c r="Q323" s="334" t="s">
        <v>34</v>
      </c>
      <c r="R323" s="331"/>
      <c r="S323" s="334"/>
      <c r="T323" s="334" t="s">
        <v>34</v>
      </c>
      <c r="U323" s="331"/>
      <c r="V323" s="334"/>
      <c r="W323" s="334" t="s">
        <v>34</v>
      </c>
      <c r="X323" s="331"/>
      <c r="Y323" s="334"/>
      <c r="Z323" s="334" t="s">
        <v>34</v>
      </c>
      <c r="AA323" s="331"/>
      <c r="AB323" s="334"/>
      <c r="AC323" s="334" t="s">
        <v>34</v>
      </c>
      <c r="AD323" s="351"/>
      <c r="AE323" s="350"/>
      <c r="AF323" s="350" t="s">
        <v>34</v>
      </c>
      <c r="AG323" s="331"/>
      <c r="AH323" s="334"/>
      <c r="AI323" s="334" t="s">
        <v>34</v>
      </c>
    </row>
    <row r="324" spans="1:35" s="184" customFormat="1" hidden="1" outlineLevel="1" x14ac:dyDescent="0.2">
      <c r="A324" s="330" t="s">
        <v>1341</v>
      </c>
      <c r="B324" s="331" t="s">
        <v>184</v>
      </c>
      <c r="C324" s="331" t="s">
        <v>15</v>
      </c>
      <c r="D324" s="331" t="s">
        <v>180</v>
      </c>
      <c r="E324" s="331"/>
      <c r="F324" s="331"/>
      <c r="G324" s="337"/>
      <c r="H324" s="331"/>
      <c r="I324" s="331"/>
      <c r="J324" s="170"/>
      <c r="K324" s="170"/>
      <c r="L324" s="170"/>
      <c r="M324" s="170"/>
      <c r="N324" s="170"/>
      <c r="O324" s="334"/>
      <c r="P324" s="334"/>
      <c r="Q324" s="334" t="s">
        <v>34</v>
      </c>
      <c r="R324" s="334"/>
      <c r="S324" s="334"/>
      <c r="T324" s="334" t="s">
        <v>34</v>
      </c>
      <c r="U324" s="334"/>
      <c r="V324" s="334"/>
      <c r="W324" s="334" t="s">
        <v>34</v>
      </c>
      <c r="X324" s="334"/>
      <c r="Y324" s="334"/>
      <c r="Z324" s="334" t="s">
        <v>34</v>
      </c>
      <c r="AA324" s="334"/>
      <c r="AB324" s="334"/>
      <c r="AC324" s="334" t="s">
        <v>34</v>
      </c>
      <c r="AD324" s="350"/>
      <c r="AE324" s="350"/>
      <c r="AF324" s="350" t="s">
        <v>34</v>
      </c>
      <c r="AG324" s="334"/>
      <c r="AH324" s="334"/>
      <c r="AI324" s="334" t="s">
        <v>34</v>
      </c>
    </row>
    <row r="325" spans="1:35" collapsed="1" x14ac:dyDescent="0.2"/>
  </sheetData>
  <autoFilter ref="A1:I324"/>
  <mergeCells count="28">
    <mergeCell ref="A1:A2"/>
    <mergeCell ref="B1:B2"/>
    <mergeCell ref="C1:C3"/>
    <mergeCell ref="D1:D3"/>
    <mergeCell ref="E1:E3"/>
    <mergeCell ref="F1:F3"/>
    <mergeCell ref="N1:N3"/>
    <mergeCell ref="U1:W1"/>
    <mergeCell ref="U2:W2"/>
    <mergeCell ref="G1:G3"/>
    <mergeCell ref="H1:H3"/>
    <mergeCell ref="I1:I3"/>
    <mergeCell ref="J1:J3"/>
    <mergeCell ref="K1:K3"/>
    <mergeCell ref="L1:L3"/>
    <mergeCell ref="M1:M3"/>
    <mergeCell ref="R1:T1"/>
    <mergeCell ref="R2:T2"/>
    <mergeCell ref="O1:Q1"/>
    <mergeCell ref="O2:Q2"/>
    <mergeCell ref="AA1:AC1"/>
    <mergeCell ref="AA2:AC2"/>
    <mergeCell ref="X1:Z1"/>
    <mergeCell ref="X2:Z2"/>
    <mergeCell ref="AG1:AI1"/>
    <mergeCell ref="AG2:AI2"/>
    <mergeCell ref="AD1:AF1"/>
    <mergeCell ref="AD2:AF2"/>
  </mergeCells>
  <dataValidations count="2">
    <dataValidation type="list" allowBlank="1" showInputMessage="1" showErrorMessage="1" sqref="V6:V14 AE26:AE34 AE16:AE24 AE4 Y316:Y324 Y306:Y314 Y296:Y304 AE316:AE324 AE306:AE314 AE296:AE304 AB316:AB324 AB306:AB314 AB296:AB304 AH316:AH324 AH306:AH314 AH296:AH304 AE46:AE54 Y286:Y294 AE286:AE294 AB286:AB294 AH286:AH294 AB6:AB14 AB26:AB34 V16:V24 Y276:Y284 Y266:Y274 Y256:Y264 AE276:AE284 AE266:AE274 AE256:AE264 AB276:AB284 AB266:AB274 AB256:AB264 AH276:AH284 AH266:AH274 AH256:AH264 AB16:AB24 Y246:Y254 AE246:AE254 AB246:AB254 AH246:AH254 AH16:AH24 AH26:AH34 AH4 Y236:Y244 Y226:Y234 Y216:Y224 AE236:AE244 AE226:AE234 AE216:AE224 AB236:AB244 AB226:AB234 AB216:AB224 AH236:AH244 AH226:AH234 AH216:AH224 AH46:AH54 Y206:Y214 AE206:AE214 AB206:AB214 AH206:AH214 AH6:AH14 V186:V194 V176:V184 Y26:Y34 P66:P74 P56:P64 AE196:AE204 AE186:AE194 AE176:AE184 AB196:AB204 AB186:AB194 AB176:AB184 AH196:AH204 AH186:AH194 AH176:AH184 V166:V174 P36:P44 AE166:AE174 AB166:AB174 AH166:AH174 V156:V164 V146:V154 V136:V144 P4 P46:P54 P26:P34 AE156:AE164 AE146:AE154 AE136:AE144 AB156:AB164 AB146:AB154 AB136:AB144 AH156:AH164 AH146:AH154 AH136:AH144 V126:V134 P316:P324 AE126:AE134 AB126:AB134 AH126:AH134 V116:V124 V106:V114 V96:V104 P196:P204 P206:P214 P216:P224 AE116:AE124 AE106:AE114 AE96:AE104 AB116:AB124 AB106:AB114 AB96:AB104 AH116:AH124 AH106:AH114 AH96:AH104 V86:V94 P226:P234 AE86:AE94 AB86:AB94 AH86:AH94 V76:V84 V66:V74 V56:V64 P236:P244 P246:P254 P256:P264 AE76:AE84 AE66:AE74 AE56:AE64 AB76:AB84 AB66:AB74 AB56:AB64 AH76:AH84 AH66:AH74 AH56:AH64 V36:V44 AB4 V4 AE36:AE44 AH36:AH44 AB36:AB44 V46:V54 AB46:AB54 P266:P274 P276:P284 P286:P294 P306:P314 Y4 V26:V34 P296:P304 AE6:AE14 V196:V204 V206:V214 V216:V224 V226:V234 V236:V244 V246:V254 V256:V264 V266:V274 V276:V284 V286:V294 V296:V304 V306:V314 V316:V324 S6:S14 S16:S24 S186:S194 S176:S184 S166:S174 S156:S164 S146:S154 S136:S144 S126:S134 S116:S124 S106:S114 S96:S104 S86:S94 S76:S84 S66:S74 S56:S64 S36:S44 S4 S46:S54 S26:S34 S316:S324 S196:S204 S206:S214 S216:S224 S236:S244 S246:S254 S256:S264 S266:S274 S276:S284 S286:S294 S296:S304 S306:S314 S226:S234 P6:P14 P16:P24 P186:P194 P176:P184 P166:P174 P156:P164 P146:P154 P136:P144 P126:P134 P116:P124 P106:P114 P96:P104 P86:P94 P76:P84 Y6:Y14 Y16:Y24 Y186:Y194 Y176:Y184 Y166:Y174 Y156:Y164 Y146:Y154 Y136:Y144 Y126:Y134 Y116:Y124 Y106:Y114 Y96:Y104 Y86:Y94 Y76:Y84 Y66:Y74 Y56:Y64 Y36:Y44 Y46:Y54 Y196:Y204">
      <formula1>Categorization</formula1>
    </dataValidation>
    <dataValidation type="list" allowBlank="1" showInputMessage="1" showErrorMessage="1" sqref="W16:W24 AF26:AF34 AF16:AF24 AF4 Z316:Z324 Z306:Z314 Z296:Z304 AF316:AF324 AF306:AF314 AF296:AF304 AC316:AC324 AC306:AC314 AC296:AC304 AI316:AI324 AI306:AI314 AI296:AI304 AF46:AF54 Z286:Z294 AF286:AF294 AC286:AC294 AI286:AI294 AC6:AC14 AC26:AC34 W26:W34 Z276:Z284 Z266:Z274 Z256:Z264 AF276:AF284 AF266:AF274 AF256:AF264 AC276:AC284 AC266:AC274 AC256:AC264 AI276:AI284 AI266:AI274 AI256:AI264 AC16:AC24 Z246:Z254 AF246:AF254 AC246:AC254 AI246:AI254 AI16:AI24 AI26:AI34 AI4 Z236:Z244 Z226:Z234 Z216:Z224 AF236:AF244 AF226:AF234 AF216:AF224 AC236:AC244 AC226:AC234 AC216:AC224 AI236:AI244 AI226:AI234 AI216:AI224 AI46:AI54 Z206:Z214 AF206:AF214 AC206:AC214 AI206:AI214 AI6:AI14 W186:W194 W176:W184 Z36:Z44 Q66:Q74 Q56:Q64 AF196:AF204 AF186:AF194 AF176:AF184 AC196:AC204 AC186:AC194 AC176:AC184 AI196:AI204 AI186:AI194 AI176:AI184 W166:W174 Q4 AF166:AF174 AC166:AC174 AI166:AI174 W156:W164 W146:W154 W136:W144 Q46:Q54 Q6:Q14 Q36:Q44 AF156:AF164 AF146:AF154 AF136:AF144 AC156:AC164 AC146:AC154 AC136:AC144 AI156:AI164 AI146:AI154 AI136:AI144 W126:W134 Q316:Q324 AF126:AF134 AC126:AC134 AI126:AI134 W116:W124 W106:W114 W96:W104 Q196:Q204 Q206:Q214 Q216:Q224 AF116:AF124 AF106:AF114 AF96:AF104 AC116:AC124 AC106:AC114 AC96:AC104 AI116:AI124 AI106:AI114 AI96:AI104 W86:W94 Q226:Q234 AF86:AF94 AC86:AC94 AI86:AI94 W76:W84 W66:W74 W56:W64 Q236:Q244 Q246:Q254 Q256:Q264 AF76:AF84 AF66:AF74 AF56:AF64 AC76:AC84 AC66:AC74 AC56:AC64 AI76:AI84 AI66:AI74 AI56:AI64 AC4 W4 AI36:AI44 AF36:AF44 AC36:AC44 W46:W54 AC46:AC54 W6:W14 Q266:Q274 Q276:Q284 Q286:Q294 Z4 Q306:Q314 W36:W44 Q296:Q304 AF6:AF14 W196:W204 W206:W214 W216:W224 W226:W234 W236:W244 W246:W254 W256:W264 W266:W274 W276:W284 W286:W294 W296:W304 W306:W314 W316:W324 T16:T24 T26:T34 T186:T194 T176:T184 T166:T174 T156:T164 T146:T154 T136:T144 T126:T134 T116:T124 T106:T114 T96:T104 T86:T94 T76:T84 T66:T74 T56:T64 T4 T46:T54 T6:T14 T36:T44 T316:T324 T196:T204 T206:T214 T216:T224 T236:T244 T246:T254 T256:T264 T266:T274 T276:T284 T286:T294 T296:T304 T306:T314 T226:T234 Q16:Q24 Q26:Q34 Q186:Q194 Q176:Q184 Q166:Q174 Q156:Q164 Q146:Q154 Q136:Q144 Q126:Q134 Q116:Q124 Q106:Q114 Q96:Q104 Q86:Q94 Q76:Q84 Z16:Z24 Z26:Z34 Z186:Z194 Z176:Z184 Z166:Z174 Z156:Z164 Z146:Z154 Z136:Z144 Z126:Z134 Z116:Z124 Z106:Z114 Z96:Z104 Z86:Z94 Z76:Z84 Z66:Z74 Z56:Z64 Z46:Z54 Z6:Z14 Z196:Z204">
      <formula1>CA</formula1>
    </dataValidation>
  </dataValidations>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DX32"/>
  <sheetViews>
    <sheetView zoomScale="90" zoomScaleNormal="90" workbookViewId="0">
      <pane xSplit="1" topLeftCell="B1" activePane="topRight" state="frozen"/>
      <selection pane="topRight" activeCell="F32" sqref="F32"/>
    </sheetView>
  </sheetViews>
  <sheetFormatPr defaultColWidth="22.42578125" defaultRowHeight="12.75" outlineLevelRow="1" outlineLevelCol="1" x14ac:dyDescent="0.2"/>
  <cols>
    <col min="1" max="1" width="13.7109375" style="164" customWidth="1"/>
    <col min="2" max="2" width="43.85546875" style="164" bestFit="1" customWidth="1"/>
    <col min="3" max="3" width="9" style="164" customWidth="1"/>
    <col min="4" max="4" width="8.7109375" style="164" bestFit="1" customWidth="1"/>
    <col min="5" max="5" width="7.85546875" style="164" bestFit="1" customWidth="1"/>
    <col min="6" max="6" width="9.85546875" style="164" bestFit="1" customWidth="1"/>
    <col min="7" max="7" width="5.85546875" style="164" bestFit="1" customWidth="1"/>
    <col min="8" max="8" width="8.28515625" style="164" customWidth="1"/>
    <col min="9" max="9" width="18" style="165" customWidth="1"/>
    <col min="10" max="10" width="8.5703125" style="164" hidden="1" customWidth="1" outlineLevel="1"/>
    <col min="11" max="11" width="10.7109375" style="164" hidden="1" customWidth="1" outlineLevel="1"/>
    <col min="12" max="12" width="13.140625" style="164" hidden="1" customWidth="1" outlineLevel="1"/>
    <col min="13" max="13" width="8.5703125" style="164" hidden="1" customWidth="1" outlineLevel="1"/>
    <col min="14" max="14" width="15.7109375" style="164" hidden="1" customWidth="1" outlineLevel="1"/>
    <col min="15" max="15" width="38" style="164" customWidth="1" collapsed="1"/>
    <col min="16" max="16" width="17.42578125" style="164" customWidth="1"/>
    <col min="17" max="17" width="3" style="164" bestFit="1" customWidth="1"/>
    <col min="18" max="18" width="38" style="164" customWidth="1"/>
    <col min="19" max="19" width="17.42578125" style="164" customWidth="1"/>
    <col min="20" max="20" width="3" style="164" bestFit="1" customWidth="1"/>
    <col min="21" max="21" width="38" style="164" customWidth="1"/>
    <col min="22" max="22" width="17.42578125" style="164" customWidth="1"/>
    <col min="23" max="23" width="3" style="164" bestFit="1" customWidth="1"/>
    <col min="24" max="24" width="38" style="164" customWidth="1"/>
    <col min="25" max="25" width="17.42578125" style="164" customWidth="1"/>
    <col min="26" max="26" width="3" style="164" bestFit="1" customWidth="1"/>
    <col min="27" max="27" width="38" style="164" customWidth="1"/>
    <col min="28" max="28" width="17.42578125" style="164" customWidth="1"/>
    <col min="29" max="29" width="3" style="164" bestFit="1" customWidth="1"/>
    <col min="30" max="30" width="38" style="164" customWidth="1"/>
    <col min="31" max="31" width="17.42578125" style="164" customWidth="1"/>
    <col min="32" max="32" width="3" style="164" bestFit="1" customWidth="1"/>
    <col min="33" max="33" width="38" style="164" customWidth="1"/>
    <col min="34" max="34" width="17.42578125" style="164" customWidth="1"/>
    <col min="35" max="35" width="3" style="164" bestFit="1" customWidth="1"/>
    <col min="36" max="36" width="38" style="164" customWidth="1"/>
    <col min="37" max="37" width="17.42578125" style="164" customWidth="1"/>
    <col min="38" max="38" width="3" style="164" bestFit="1" customWidth="1"/>
    <col min="39" max="39" width="38" style="164" customWidth="1"/>
    <col min="40" max="40" width="17.42578125" style="164" customWidth="1"/>
    <col min="41" max="41" width="3" style="164" bestFit="1" customWidth="1"/>
    <col min="42" max="42" width="38" style="164" customWidth="1"/>
    <col min="43" max="43" width="17.42578125" style="164" customWidth="1"/>
    <col min="44" max="44" width="3" style="164" bestFit="1" customWidth="1"/>
    <col min="45" max="45" width="38" style="164" customWidth="1"/>
    <col min="46" max="46" width="17.42578125" style="164" customWidth="1"/>
    <col min="47" max="47" width="3" style="164" bestFit="1" customWidth="1"/>
    <col min="48" max="48" width="38" style="164" customWidth="1"/>
    <col min="49" max="49" width="17.42578125" style="164" customWidth="1"/>
    <col min="50" max="50" width="3" style="164" bestFit="1" customWidth="1"/>
    <col min="51" max="51" width="38" style="164" customWidth="1"/>
    <col min="52" max="52" width="17.42578125" style="164" customWidth="1"/>
    <col min="53" max="53" width="3" style="164" bestFit="1" customWidth="1"/>
    <col min="54" max="54" width="38" style="164" customWidth="1"/>
    <col min="55" max="55" width="17.42578125" style="164" customWidth="1"/>
    <col min="56" max="56" width="3" style="164" bestFit="1" customWidth="1"/>
    <col min="57" max="57" width="38" style="164" customWidth="1"/>
    <col min="58" max="58" width="17.42578125" style="164" customWidth="1"/>
    <col min="59" max="59" width="3" style="164" bestFit="1" customWidth="1"/>
    <col min="60" max="60" width="38" style="164" customWidth="1"/>
    <col min="61" max="61" width="17.42578125" style="164" customWidth="1"/>
    <col min="62" max="62" width="3" style="164" bestFit="1" customWidth="1"/>
    <col min="63" max="63" width="38" style="164" customWidth="1"/>
    <col min="64" max="64" width="17.42578125" style="164" customWidth="1"/>
    <col min="65" max="65" width="3" style="164" bestFit="1" customWidth="1"/>
    <col min="66" max="66" width="38" style="164" customWidth="1"/>
    <col min="67" max="67" width="17.42578125" style="164" customWidth="1"/>
    <col min="68" max="68" width="3" style="164" bestFit="1" customWidth="1"/>
    <col min="69" max="69" width="38" style="164" customWidth="1"/>
    <col min="70" max="70" width="17.42578125" style="164" customWidth="1"/>
    <col min="71" max="71" width="3" style="164" bestFit="1" customWidth="1"/>
    <col min="72" max="72" width="38" style="164" customWidth="1"/>
    <col min="73" max="73" width="17.42578125" style="164" customWidth="1"/>
    <col min="74" max="74" width="3" style="164" bestFit="1" customWidth="1"/>
    <col min="75" max="75" width="38" style="164" customWidth="1"/>
    <col min="76" max="76" width="17.42578125" style="164" customWidth="1"/>
    <col min="77" max="77" width="3" style="164" bestFit="1" customWidth="1"/>
    <col min="78" max="78" width="38" style="164" customWidth="1"/>
    <col min="79" max="79" width="17.42578125" style="164" customWidth="1"/>
    <col min="80" max="80" width="3" style="164" bestFit="1" customWidth="1"/>
    <col min="81" max="81" width="38" style="164" customWidth="1"/>
    <col min="82" max="82" width="17.42578125" style="164" customWidth="1"/>
    <col min="83" max="83" width="3" style="164" bestFit="1" customWidth="1"/>
    <col min="84" max="84" width="38" style="164" customWidth="1"/>
    <col min="85" max="85" width="17.42578125" style="164" customWidth="1"/>
    <col min="86" max="86" width="3" style="164" bestFit="1" customWidth="1"/>
    <col min="87" max="87" width="38" style="164" customWidth="1"/>
    <col min="88" max="88" width="17.42578125" style="164" customWidth="1"/>
    <col min="89" max="89" width="3" style="164" bestFit="1" customWidth="1"/>
    <col min="90" max="90" width="38" style="164" customWidth="1"/>
    <col min="91" max="91" width="17.42578125" style="164" customWidth="1"/>
    <col min="92" max="92" width="3" style="164" bestFit="1" customWidth="1"/>
    <col min="93" max="93" width="38" style="164" customWidth="1"/>
    <col min="94" max="94" width="17.42578125" style="164" customWidth="1"/>
    <col min="95" max="95" width="3" style="164" bestFit="1" customWidth="1"/>
    <col min="96" max="96" width="38" style="164" customWidth="1"/>
    <col min="97" max="97" width="17.42578125" style="164" customWidth="1"/>
    <col min="98" max="98" width="3" style="164" bestFit="1" customWidth="1"/>
    <col min="99" max="99" width="38" style="164" customWidth="1"/>
    <col min="100" max="100" width="17.42578125" style="164" customWidth="1"/>
    <col min="101" max="101" width="3" style="164" bestFit="1" customWidth="1"/>
    <col min="102" max="102" width="38" style="164" customWidth="1"/>
    <col min="103" max="103" width="17.42578125" style="164" customWidth="1"/>
    <col min="104" max="104" width="3" style="164" bestFit="1" customWidth="1"/>
    <col min="105" max="105" width="38" style="164" customWidth="1"/>
    <col min="106" max="106" width="17.42578125" style="164" customWidth="1"/>
    <col min="107" max="107" width="3" style="164" bestFit="1" customWidth="1"/>
    <col min="108" max="108" width="38" style="164" customWidth="1"/>
    <col min="109" max="109" width="17.42578125" style="164" customWidth="1"/>
    <col min="110" max="110" width="3" style="164" bestFit="1" customWidth="1"/>
    <col min="111" max="111" width="38" style="164" customWidth="1"/>
    <col min="112" max="112" width="17.42578125" style="164" customWidth="1"/>
    <col min="113" max="113" width="3" style="164" bestFit="1" customWidth="1"/>
    <col min="114" max="114" width="38" style="164" customWidth="1"/>
    <col min="115" max="115" width="17.42578125" style="164" customWidth="1"/>
    <col min="116" max="116" width="3" style="164" bestFit="1" customWidth="1"/>
    <col min="117" max="117" width="38" style="164" customWidth="1"/>
    <col min="118" max="118" width="17.42578125" style="164" customWidth="1"/>
    <col min="119" max="119" width="3" style="164" bestFit="1" customWidth="1"/>
    <col min="120" max="120" width="38" style="164" customWidth="1"/>
    <col min="121" max="121" width="17.42578125" style="164" customWidth="1"/>
    <col min="122" max="122" width="3" style="164" bestFit="1" customWidth="1"/>
    <col min="123" max="123" width="38" style="164" customWidth="1"/>
    <col min="124" max="124" width="17.42578125" style="164" customWidth="1"/>
    <col min="125" max="125" width="3" style="164" bestFit="1" customWidth="1"/>
    <col min="126" max="127" width="22.42578125" style="164"/>
    <col min="128" max="128" width="3.28515625" style="164" bestFit="1" customWidth="1"/>
    <col min="129" max="16384" width="22.42578125" style="164"/>
  </cols>
  <sheetData>
    <row r="1" spans="1:128" x14ac:dyDescent="0.2">
      <c r="A1" s="407" t="s">
        <v>131</v>
      </c>
      <c r="B1" s="408" t="s">
        <v>132</v>
      </c>
      <c r="C1" s="406" t="s">
        <v>3</v>
      </c>
      <c r="D1" s="406" t="s">
        <v>81</v>
      </c>
      <c r="E1" s="406" t="s">
        <v>4</v>
      </c>
      <c r="F1" s="406" t="s">
        <v>5</v>
      </c>
      <c r="G1" s="406" t="s">
        <v>6</v>
      </c>
      <c r="H1" s="406" t="s">
        <v>336</v>
      </c>
      <c r="I1" s="438" t="s">
        <v>7</v>
      </c>
      <c r="J1" s="406"/>
      <c r="K1" s="405"/>
      <c r="L1" s="405"/>
      <c r="M1" s="405"/>
      <c r="N1" s="405"/>
      <c r="O1" s="435" t="s">
        <v>623</v>
      </c>
      <c r="P1" s="436"/>
      <c r="Q1" s="437"/>
      <c r="R1" s="435" t="s">
        <v>754</v>
      </c>
      <c r="S1" s="436"/>
      <c r="T1" s="437"/>
      <c r="U1" s="435" t="s">
        <v>755</v>
      </c>
      <c r="V1" s="436"/>
      <c r="W1" s="437"/>
      <c r="X1" s="435" t="s">
        <v>2784</v>
      </c>
      <c r="Y1" s="436"/>
      <c r="Z1" s="437"/>
      <c r="AA1" s="432" t="s">
        <v>632</v>
      </c>
      <c r="AB1" s="433"/>
      <c r="AC1" s="434"/>
      <c r="AD1" s="435" t="s">
        <v>624</v>
      </c>
      <c r="AE1" s="436"/>
      <c r="AF1" s="437"/>
      <c r="AG1" s="435" t="s">
        <v>1509</v>
      </c>
      <c r="AH1" s="436"/>
      <c r="AI1" s="437"/>
      <c r="AJ1" s="435" t="s">
        <v>2106</v>
      </c>
      <c r="AK1" s="436"/>
      <c r="AL1" s="437"/>
      <c r="AM1" s="435" t="s">
        <v>2107</v>
      </c>
      <c r="AN1" s="436"/>
      <c r="AO1" s="437"/>
      <c r="AP1" s="435" t="s">
        <v>2108</v>
      </c>
      <c r="AQ1" s="436"/>
      <c r="AR1" s="437"/>
      <c r="AS1" s="435" t="s">
        <v>2109</v>
      </c>
      <c r="AT1" s="436"/>
      <c r="AU1" s="437"/>
      <c r="AV1" s="435" t="s">
        <v>2110</v>
      </c>
      <c r="AW1" s="436"/>
      <c r="AX1" s="437"/>
      <c r="AY1" s="432" t="s">
        <v>2111</v>
      </c>
      <c r="AZ1" s="433"/>
      <c r="BA1" s="434"/>
      <c r="BB1" s="435" t="s">
        <v>2112</v>
      </c>
      <c r="BC1" s="436"/>
      <c r="BD1" s="437"/>
      <c r="BE1" s="432" t="s">
        <v>2113</v>
      </c>
      <c r="BF1" s="433"/>
      <c r="BG1" s="434"/>
      <c r="BH1" s="435" t="s">
        <v>2114</v>
      </c>
      <c r="BI1" s="436"/>
      <c r="BJ1" s="437"/>
      <c r="BK1" s="435" t="s">
        <v>2115</v>
      </c>
      <c r="BL1" s="436"/>
      <c r="BM1" s="437"/>
      <c r="BN1" s="435" t="s">
        <v>2116</v>
      </c>
      <c r="BO1" s="436"/>
      <c r="BP1" s="437"/>
      <c r="BQ1" s="435" t="s">
        <v>2117</v>
      </c>
      <c r="BR1" s="436"/>
      <c r="BS1" s="437"/>
      <c r="BT1" s="435" t="s">
        <v>2118</v>
      </c>
      <c r="BU1" s="436"/>
      <c r="BV1" s="437"/>
      <c r="BW1" s="435" t="s">
        <v>2119</v>
      </c>
      <c r="BX1" s="436"/>
      <c r="BY1" s="437"/>
      <c r="BZ1" s="435" t="s">
        <v>2120</v>
      </c>
      <c r="CA1" s="436"/>
      <c r="CB1" s="437"/>
      <c r="CC1" s="435" t="s">
        <v>2121</v>
      </c>
      <c r="CD1" s="436"/>
      <c r="CE1" s="437"/>
      <c r="CF1" s="435" t="s">
        <v>2122</v>
      </c>
      <c r="CG1" s="436"/>
      <c r="CH1" s="437"/>
      <c r="CI1" s="435" t="s">
        <v>2123</v>
      </c>
      <c r="CJ1" s="436"/>
      <c r="CK1" s="437"/>
      <c r="CL1" s="435" t="s">
        <v>2124</v>
      </c>
      <c r="CM1" s="436"/>
      <c r="CN1" s="437"/>
      <c r="CO1" s="435" t="s">
        <v>2125</v>
      </c>
      <c r="CP1" s="436"/>
      <c r="CQ1" s="437"/>
      <c r="CR1" s="435" t="s">
        <v>2126</v>
      </c>
      <c r="CS1" s="436"/>
      <c r="CT1" s="437"/>
      <c r="CU1" s="435" t="s">
        <v>2127</v>
      </c>
      <c r="CV1" s="436"/>
      <c r="CW1" s="437"/>
      <c r="CX1" s="435" t="s">
        <v>2128</v>
      </c>
      <c r="CY1" s="436"/>
      <c r="CZ1" s="437"/>
      <c r="DA1" s="435" t="s">
        <v>2129</v>
      </c>
      <c r="DB1" s="436"/>
      <c r="DC1" s="437"/>
      <c r="DD1" s="435" t="s">
        <v>2130</v>
      </c>
      <c r="DE1" s="436"/>
      <c r="DF1" s="437"/>
      <c r="DG1" s="435" t="s">
        <v>2131</v>
      </c>
      <c r="DH1" s="436"/>
      <c r="DI1" s="437"/>
      <c r="DJ1" s="435" t="s">
        <v>2132</v>
      </c>
      <c r="DK1" s="436"/>
      <c r="DL1" s="437"/>
      <c r="DM1" s="435" t="s">
        <v>2133</v>
      </c>
      <c r="DN1" s="436"/>
      <c r="DO1" s="437"/>
      <c r="DP1" s="432" t="s">
        <v>2134</v>
      </c>
      <c r="DQ1" s="433"/>
      <c r="DR1" s="434"/>
      <c r="DS1" s="435" t="s">
        <v>2135</v>
      </c>
      <c r="DT1" s="436"/>
      <c r="DU1" s="437"/>
      <c r="DV1" s="435" t="s">
        <v>2773</v>
      </c>
      <c r="DW1" s="436"/>
      <c r="DX1" s="437"/>
    </row>
    <row r="2" spans="1:128" x14ac:dyDescent="0.2">
      <c r="A2" s="407"/>
      <c r="B2" s="408"/>
      <c r="C2" s="406"/>
      <c r="D2" s="406"/>
      <c r="E2" s="406"/>
      <c r="F2" s="406"/>
      <c r="G2" s="406"/>
      <c r="H2" s="406"/>
      <c r="I2" s="438"/>
      <c r="J2" s="406"/>
      <c r="K2" s="405"/>
      <c r="L2" s="405"/>
      <c r="M2" s="405"/>
      <c r="N2" s="405"/>
      <c r="O2" s="393">
        <v>500</v>
      </c>
      <c r="P2" s="394"/>
      <c r="Q2" s="395"/>
      <c r="R2" s="393">
        <v>500.4</v>
      </c>
      <c r="S2" s="394"/>
      <c r="T2" s="395"/>
      <c r="U2" s="393">
        <v>600</v>
      </c>
      <c r="V2" s="394"/>
      <c r="W2" s="395"/>
      <c r="X2" s="393">
        <v>300</v>
      </c>
      <c r="Y2" s="394"/>
      <c r="Z2" s="395"/>
      <c r="AA2" s="393" t="s">
        <v>2774</v>
      </c>
      <c r="AB2" s="394"/>
      <c r="AC2" s="395"/>
      <c r="AD2" s="393">
        <v>100</v>
      </c>
      <c r="AE2" s="394"/>
      <c r="AF2" s="395"/>
      <c r="AG2" s="393">
        <v>200</v>
      </c>
      <c r="AH2" s="394"/>
      <c r="AI2" s="395"/>
      <c r="AJ2" s="393">
        <v>202</v>
      </c>
      <c r="AK2" s="394"/>
      <c r="AL2" s="395"/>
      <c r="AM2" s="393">
        <v>204</v>
      </c>
      <c r="AN2" s="394"/>
      <c r="AO2" s="395"/>
      <c r="AP2" s="393">
        <v>206</v>
      </c>
      <c r="AQ2" s="394"/>
      <c r="AR2" s="395"/>
      <c r="AS2" s="393">
        <v>208</v>
      </c>
      <c r="AT2" s="394"/>
      <c r="AU2" s="395"/>
      <c r="AV2" s="393">
        <v>312</v>
      </c>
      <c r="AW2" s="394"/>
      <c r="AX2" s="395"/>
      <c r="AY2" s="393" t="s">
        <v>2785</v>
      </c>
      <c r="AZ2" s="394"/>
      <c r="BA2" s="395"/>
      <c r="BB2" s="393">
        <v>328</v>
      </c>
      <c r="BC2" s="394"/>
      <c r="BD2" s="395"/>
      <c r="BE2" s="393" t="s">
        <v>2774</v>
      </c>
      <c r="BF2" s="394"/>
      <c r="BG2" s="395"/>
      <c r="BH2" s="393">
        <v>336</v>
      </c>
      <c r="BI2" s="394"/>
      <c r="BJ2" s="395"/>
      <c r="BK2" s="393">
        <v>338</v>
      </c>
      <c r="BL2" s="394"/>
      <c r="BM2" s="395"/>
      <c r="BN2" s="393">
        <v>342</v>
      </c>
      <c r="BO2" s="394"/>
      <c r="BP2" s="395"/>
      <c r="BQ2" s="393">
        <v>104</v>
      </c>
      <c r="BR2" s="394"/>
      <c r="BS2" s="395"/>
      <c r="BT2" s="393">
        <v>106</v>
      </c>
      <c r="BU2" s="394"/>
      <c r="BV2" s="395"/>
      <c r="BW2" s="393">
        <v>102</v>
      </c>
      <c r="BX2" s="394"/>
      <c r="BY2" s="395"/>
      <c r="BZ2" s="393">
        <v>112</v>
      </c>
      <c r="CA2" s="394"/>
      <c r="CB2" s="395"/>
      <c r="CC2" s="393">
        <v>114</v>
      </c>
      <c r="CD2" s="394"/>
      <c r="CE2" s="395"/>
      <c r="CF2" s="393">
        <v>116</v>
      </c>
      <c r="CG2" s="394"/>
      <c r="CH2" s="395"/>
      <c r="CI2" s="393">
        <v>122</v>
      </c>
      <c r="CJ2" s="394"/>
      <c r="CK2" s="395"/>
      <c r="CL2" s="393">
        <v>124</v>
      </c>
      <c r="CM2" s="394"/>
      <c r="CN2" s="395"/>
      <c r="CO2" s="393">
        <v>126</v>
      </c>
      <c r="CP2" s="394"/>
      <c r="CQ2" s="395"/>
      <c r="CR2" s="393">
        <v>128</v>
      </c>
      <c r="CS2" s="394"/>
      <c r="CT2" s="395"/>
      <c r="CU2" s="393">
        <v>130</v>
      </c>
      <c r="CV2" s="394"/>
      <c r="CW2" s="395"/>
      <c r="CX2" s="393">
        <v>132</v>
      </c>
      <c r="CY2" s="394"/>
      <c r="CZ2" s="395"/>
      <c r="DA2" s="393">
        <v>134</v>
      </c>
      <c r="DB2" s="394"/>
      <c r="DC2" s="395"/>
      <c r="DD2" s="393">
        <v>136</v>
      </c>
      <c r="DE2" s="394"/>
      <c r="DF2" s="395"/>
      <c r="DG2" s="393">
        <v>140</v>
      </c>
      <c r="DH2" s="394"/>
      <c r="DI2" s="395"/>
      <c r="DJ2" s="393">
        <v>402</v>
      </c>
      <c r="DK2" s="394"/>
      <c r="DL2" s="395"/>
      <c r="DM2" s="393">
        <v>404</v>
      </c>
      <c r="DN2" s="394"/>
      <c r="DO2" s="395"/>
      <c r="DP2" s="393" t="s">
        <v>2781</v>
      </c>
      <c r="DQ2" s="394"/>
      <c r="DR2" s="395"/>
      <c r="DS2" s="393">
        <v>408</v>
      </c>
      <c r="DT2" s="394"/>
      <c r="DU2" s="395"/>
      <c r="DV2" s="393">
        <v>400</v>
      </c>
      <c r="DW2" s="394"/>
      <c r="DX2" s="395"/>
    </row>
    <row r="3" spans="1:128" ht="63.75" x14ac:dyDescent="0.2">
      <c r="A3" s="182" t="s">
        <v>8</v>
      </c>
      <c r="B3" s="182" t="s">
        <v>9</v>
      </c>
      <c r="C3" s="406"/>
      <c r="D3" s="406"/>
      <c r="E3" s="406"/>
      <c r="F3" s="406"/>
      <c r="G3" s="406"/>
      <c r="H3" s="406"/>
      <c r="I3" s="438"/>
      <c r="J3" s="406"/>
      <c r="K3" s="405"/>
      <c r="L3" s="405"/>
      <c r="M3" s="405"/>
      <c r="N3" s="405"/>
      <c r="O3" s="158" t="s">
        <v>10</v>
      </c>
      <c r="P3" s="159" t="s">
        <v>11</v>
      </c>
      <c r="Q3" s="158" t="s">
        <v>12</v>
      </c>
      <c r="R3" s="158" t="s">
        <v>10</v>
      </c>
      <c r="S3" s="159" t="s">
        <v>11</v>
      </c>
      <c r="T3" s="158" t="s">
        <v>12</v>
      </c>
      <c r="U3" s="158" t="s">
        <v>10</v>
      </c>
      <c r="V3" s="159" t="s">
        <v>11</v>
      </c>
      <c r="W3" s="158" t="s">
        <v>12</v>
      </c>
      <c r="X3" s="158" t="s">
        <v>10</v>
      </c>
      <c r="Y3" s="159" t="s">
        <v>11</v>
      </c>
      <c r="Z3" s="158" t="s">
        <v>12</v>
      </c>
      <c r="AA3" s="162" t="s">
        <v>10</v>
      </c>
      <c r="AB3" s="196" t="s">
        <v>11</v>
      </c>
      <c r="AC3" s="162" t="s">
        <v>12</v>
      </c>
      <c r="AD3" s="158" t="s">
        <v>10</v>
      </c>
      <c r="AE3" s="159" t="s">
        <v>11</v>
      </c>
      <c r="AF3" s="158" t="s">
        <v>12</v>
      </c>
      <c r="AG3" s="158" t="s">
        <v>10</v>
      </c>
      <c r="AH3" s="159" t="s">
        <v>11</v>
      </c>
      <c r="AI3" s="158" t="s">
        <v>12</v>
      </c>
      <c r="AJ3" s="158" t="s">
        <v>2105</v>
      </c>
      <c r="AK3" s="159" t="s">
        <v>11</v>
      </c>
      <c r="AL3" s="158" t="s">
        <v>12</v>
      </c>
      <c r="AM3" s="158" t="s">
        <v>2105</v>
      </c>
      <c r="AN3" s="159" t="s">
        <v>11</v>
      </c>
      <c r="AO3" s="158" t="s">
        <v>12</v>
      </c>
      <c r="AP3" s="158" t="s">
        <v>2105</v>
      </c>
      <c r="AQ3" s="159" t="s">
        <v>11</v>
      </c>
      <c r="AR3" s="158" t="s">
        <v>12</v>
      </c>
      <c r="AS3" s="158" t="s">
        <v>2105</v>
      </c>
      <c r="AT3" s="159" t="s">
        <v>11</v>
      </c>
      <c r="AU3" s="158" t="s">
        <v>12</v>
      </c>
      <c r="AV3" s="158" t="s">
        <v>2105</v>
      </c>
      <c r="AW3" s="159" t="s">
        <v>11</v>
      </c>
      <c r="AX3" s="158" t="s">
        <v>12</v>
      </c>
      <c r="AY3" s="162" t="s">
        <v>2105</v>
      </c>
      <c r="AZ3" s="196" t="s">
        <v>11</v>
      </c>
      <c r="BA3" s="162" t="s">
        <v>12</v>
      </c>
      <c r="BB3" s="158" t="s">
        <v>2105</v>
      </c>
      <c r="BC3" s="159" t="s">
        <v>11</v>
      </c>
      <c r="BD3" s="158" t="s">
        <v>12</v>
      </c>
      <c r="BE3" s="162" t="s">
        <v>2105</v>
      </c>
      <c r="BF3" s="196" t="s">
        <v>11</v>
      </c>
      <c r="BG3" s="162" t="s">
        <v>12</v>
      </c>
      <c r="BH3" s="158" t="s">
        <v>2105</v>
      </c>
      <c r="BI3" s="159" t="s">
        <v>11</v>
      </c>
      <c r="BJ3" s="158" t="s">
        <v>12</v>
      </c>
      <c r="BK3" s="158" t="s">
        <v>2105</v>
      </c>
      <c r="BL3" s="159" t="s">
        <v>11</v>
      </c>
      <c r="BM3" s="158" t="s">
        <v>12</v>
      </c>
      <c r="BN3" s="158" t="s">
        <v>2105</v>
      </c>
      <c r="BO3" s="159" t="s">
        <v>11</v>
      </c>
      <c r="BP3" s="158" t="s">
        <v>12</v>
      </c>
      <c r="BQ3" s="158" t="s">
        <v>2105</v>
      </c>
      <c r="BR3" s="159" t="s">
        <v>11</v>
      </c>
      <c r="BS3" s="158" t="s">
        <v>12</v>
      </c>
      <c r="BT3" s="158" t="s">
        <v>2105</v>
      </c>
      <c r="BU3" s="159" t="s">
        <v>11</v>
      </c>
      <c r="BV3" s="158" t="s">
        <v>12</v>
      </c>
      <c r="BW3" s="158" t="s">
        <v>2105</v>
      </c>
      <c r="BX3" s="159" t="s">
        <v>11</v>
      </c>
      <c r="BY3" s="158" t="s">
        <v>12</v>
      </c>
      <c r="BZ3" s="158" t="s">
        <v>2105</v>
      </c>
      <c r="CA3" s="159" t="s">
        <v>11</v>
      </c>
      <c r="CB3" s="158" t="s">
        <v>12</v>
      </c>
      <c r="CC3" s="158" t="s">
        <v>2105</v>
      </c>
      <c r="CD3" s="159" t="s">
        <v>11</v>
      </c>
      <c r="CE3" s="158" t="s">
        <v>12</v>
      </c>
      <c r="CF3" s="158" t="s">
        <v>2105</v>
      </c>
      <c r="CG3" s="159" t="s">
        <v>11</v>
      </c>
      <c r="CH3" s="158" t="s">
        <v>12</v>
      </c>
      <c r="CI3" s="158" t="s">
        <v>2105</v>
      </c>
      <c r="CJ3" s="159" t="s">
        <v>11</v>
      </c>
      <c r="CK3" s="158" t="s">
        <v>12</v>
      </c>
      <c r="CL3" s="158" t="s">
        <v>2105</v>
      </c>
      <c r="CM3" s="159" t="s">
        <v>11</v>
      </c>
      <c r="CN3" s="158" t="s">
        <v>12</v>
      </c>
      <c r="CO3" s="158" t="s">
        <v>2105</v>
      </c>
      <c r="CP3" s="159" t="s">
        <v>11</v>
      </c>
      <c r="CQ3" s="158" t="s">
        <v>12</v>
      </c>
      <c r="CR3" s="158" t="s">
        <v>2105</v>
      </c>
      <c r="CS3" s="159" t="s">
        <v>11</v>
      </c>
      <c r="CT3" s="158" t="s">
        <v>12</v>
      </c>
      <c r="CU3" s="158" t="s">
        <v>2105</v>
      </c>
      <c r="CV3" s="159" t="s">
        <v>11</v>
      </c>
      <c r="CW3" s="158" t="s">
        <v>12</v>
      </c>
      <c r="CX3" s="158" t="s">
        <v>2105</v>
      </c>
      <c r="CY3" s="159" t="s">
        <v>11</v>
      </c>
      <c r="CZ3" s="158" t="s">
        <v>12</v>
      </c>
      <c r="DA3" s="158" t="s">
        <v>2105</v>
      </c>
      <c r="DB3" s="159" t="s">
        <v>11</v>
      </c>
      <c r="DC3" s="158" t="s">
        <v>12</v>
      </c>
      <c r="DD3" s="158" t="s">
        <v>2105</v>
      </c>
      <c r="DE3" s="159" t="s">
        <v>11</v>
      </c>
      <c r="DF3" s="158" t="s">
        <v>12</v>
      </c>
      <c r="DG3" s="158" t="s">
        <v>2105</v>
      </c>
      <c r="DH3" s="159" t="s">
        <v>11</v>
      </c>
      <c r="DI3" s="158" t="s">
        <v>12</v>
      </c>
      <c r="DJ3" s="158" t="s">
        <v>2105</v>
      </c>
      <c r="DK3" s="159" t="s">
        <v>11</v>
      </c>
      <c r="DL3" s="158" t="s">
        <v>12</v>
      </c>
      <c r="DM3" s="158" t="s">
        <v>2105</v>
      </c>
      <c r="DN3" s="159" t="s">
        <v>11</v>
      </c>
      <c r="DO3" s="158" t="s">
        <v>12</v>
      </c>
      <c r="DP3" s="162" t="s">
        <v>2105</v>
      </c>
      <c r="DQ3" s="196" t="s">
        <v>11</v>
      </c>
      <c r="DR3" s="162" t="s">
        <v>12</v>
      </c>
      <c r="DS3" s="158" t="s">
        <v>2105</v>
      </c>
      <c r="DT3" s="159" t="s">
        <v>11</v>
      </c>
      <c r="DU3" s="158" t="s">
        <v>12</v>
      </c>
      <c r="DV3" s="158"/>
      <c r="DW3" s="159" t="s">
        <v>11</v>
      </c>
      <c r="DX3" s="158" t="s">
        <v>12</v>
      </c>
    </row>
    <row r="4" spans="1:128" x14ac:dyDescent="0.2">
      <c r="A4" s="160" t="s">
        <v>133</v>
      </c>
      <c r="B4" s="166" t="s">
        <v>134</v>
      </c>
      <c r="C4" s="166" t="s">
        <v>809</v>
      </c>
      <c r="D4" s="161" t="s">
        <v>16</v>
      </c>
      <c r="E4" s="161"/>
      <c r="F4" s="166" t="s">
        <v>17</v>
      </c>
      <c r="G4" s="161"/>
      <c r="H4" s="161"/>
      <c r="I4" s="161" t="s">
        <v>964</v>
      </c>
      <c r="J4" s="161"/>
      <c r="K4" s="161"/>
      <c r="L4" s="161"/>
      <c r="M4" s="161"/>
      <c r="N4" s="161"/>
      <c r="O4" s="161"/>
      <c r="P4" s="161"/>
      <c r="Q4" s="161"/>
      <c r="R4" s="161"/>
      <c r="S4" s="161"/>
      <c r="T4" s="161"/>
      <c r="U4" s="161"/>
      <c r="V4" s="161"/>
      <c r="W4" s="161"/>
      <c r="X4" s="161"/>
      <c r="Y4" s="161"/>
      <c r="Z4" s="161"/>
      <c r="AA4" s="161"/>
      <c r="AB4" s="161"/>
      <c r="AC4" s="161"/>
      <c r="AD4" s="161"/>
      <c r="AE4" s="161"/>
      <c r="AF4" s="161"/>
      <c r="AG4" s="161"/>
      <c r="AH4" s="161"/>
      <c r="AI4" s="161"/>
      <c r="AJ4" s="161"/>
      <c r="AK4" s="161"/>
      <c r="AL4" s="161"/>
      <c r="AM4" s="161"/>
      <c r="AN4" s="161"/>
      <c r="AO4" s="161"/>
      <c r="AP4" s="161"/>
      <c r="AQ4" s="161"/>
      <c r="AR4" s="161"/>
      <c r="AS4" s="161"/>
      <c r="AT4" s="161"/>
      <c r="AU4" s="161"/>
      <c r="AV4" s="161"/>
      <c r="AW4" s="161"/>
      <c r="AX4" s="161"/>
      <c r="AY4" s="161"/>
      <c r="AZ4" s="161"/>
      <c r="BA4" s="161"/>
      <c r="BB4" s="161"/>
      <c r="BC4" s="161"/>
      <c r="BD4" s="161"/>
      <c r="BE4" s="161"/>
      <c r="BF4" s="161"/>
      <c r="BG4" s="161"/>
      <c r="BH4" s="161"/>
      <c r="BI4" s="161"/>
      <c r="BJ4" s="161"/>
      <c r="BK4" s="161"/>
      <c r="BL4" s="161"/>
      <c r="BM4" s="161"/>
      <c r="BN4" s="161"/>
      <c r="BO4" s="161"/>
      <c r="BP4" s="161"/>
      <c r="BQ4" s="161"/>
      <c r="BR4" s="161"/>
      <c r="BS4" s="161"/>
      <c r="BT4" s="161"/>
      <c r="BU4" s="161"/>
      <c r="BV4" s="161"/>
      <c r="BW4" s="161"/>
      <c r="BX4" s="161"/>
      <c r="BY4" s="161"/>
      <c r="BZ4" s="161"/>
      <c r="CA4" s="161"/>
      <c r="CB4" s="161"/>
      <c r="CC4" s="161"/>
      <c r="CD4" s="161"/>
      <c r="CE4" s="161"/>
      <c r="CF4" s="161"/>
      <c r="CG4" s="161"/>
      <c r="CH4" s="161"/>
      <c r="CI4" s="161"/>
      <c r="CJ4" s="161"/>
      <c r="CK4" s="161"/>
      <c r="CL4" s="161"/>
      <c r="CM4" s="161"/>
      <c r="CN4" s="161"/>
      <c r="CO4" s="161"/>
      <c r="CP4" s="161"/>
      <c r="CQ4" s="161"/>
      <c r="CR4" s="161"/>
      <c r="CS4" s="161"/>
      <c r="CT4" s="161"/>
      <c r="CU4" s="161"/>
      <c r="CV4" s="161"/>
      <c r="CW4" s="161"/>
      <c r="CX4" s="161"/>
      <c r="CY4" s="161"/>
      <c r="CZ4" s="161"/>
      <c r="DA4" s="161"/>
      <c r="DB4" s="161"/>
      <c r="DC4" s="161"/>
      <c r="DD4" s="161"/>
      <c r="DE4" s="161"/>
      <c r="DF4" s="161"/>
      <c r="DG4" s="161"/>
      <c r="DH4" s="161"/>
      <c r="DI4" s="161"/>
      <c r="DJ4" s="161"/>
      <c r="DK4" s="161"/>
      <c r="DL4" s="161"/>
      <c r="DM4" s="161"/>
      <c r="DN4" s="161"/>
      <c r="DO4" s="161"/>
      <c r="DP4" s="161"/>
      <c r="DQ4" s="161"/>
      <c r="DR4" s="161"/>
      <c r="DS4" s="161"/>
      <c r="DT4" s="161"/>
      <c r="DU4" s="161"/>
      <c r="DV4" s="161"/>
      <c r="DW4" s="161"/>
      <c r="DX4" s="161"/>
    </row>
    <row r="5" spans="1:128" hidden="1" outlineLevel="1" x14ac:dyDescent="0.2">
      <c r="A5" s="160" t="s">
        <v>258</v>
      </c>
      <c r="B5" s="163" t="s">
        <v>169</v>
      </c>
      <c r="C5" s="163" t="s">
        <v>15</v>
      </c>
      <c r="D5" s="163" t="s">
        <v>16</v>
      </c>
      <c r="E5" s="163"/>
      <c r="F5" s="163"/>
      <c r="G5" s="163"/>
      <c r="H5" s="163"/>
      <c r="I5" s="163"/>
      <c r="J5" s="163"/>
      <c r="K5" s="163"/>
      <c r="L5" s="163"/>
      <c r="M5" s="163"/>
      <c r="N5" s="163"/>
      <c r="O5" s="173" t="s">
        <v>1949</v>
      </c>
      <c r="P5" s="170" t="s">
        <v>355</v>
      </c>
      <c r="Q5" s="176" t="s">
        <v>395</v>
      </c>
      <c r="R5" s="173" t="s">
        <v>1949</v>
      </c>
      <c r="S5" s="170" t="s">
        <v>355</v>
      </c>
      <c r="T5" s="176" t="s">
        <v>395</v>
      </c>
      <c r="U5" s="166">
        <v>600</v>
      </c>
      <c r="V5" s="170" t="s">
        <v>355</v>
      </c>
      <c r="W5" s="176" t="s">
        <v>395</v>
      </c>
      <c r="X5" s="173" t="s">
        <v>1951</v>
      </c>
      <c r="Y5" s="170" t="s">
        <v>355</v>
      </c>
      <c r="Z5" s="176" t="s">
        <v>395</v>
      </c>
      <c r="AA5" s="197" t="s">
        <v>1948</v>
      </c>
      <c r="AB5" s="162" t="s">
        <v>355</v>
      </c>
      <c r="AC5" s="297" t="s">
        <v>395</v>
      </c>
      <c r="AD5" s="173" t="s">
        <v>1953</v>
      </c>
      <c r="AE5" s="170" t="s">
        <v>355</v>
      </c>
      <c r="AF5" s="176" t="s">
        <v>395</v>
      </c>
      <c r="AG5" s="173" t="s">
        <v>1950</v>
      </c>
      <c r="AH5" s="170" t="s">
        <v>355</v>
      </c>
      <c r="AI5" s="176" t="s">
        <v>395</v>
      </c>
      <c r="AJ5" s="173" t="s">
        <v>2572</v>
      </c>
      <c r="AK5" s="174" t="s">
        <v>355</v>
      </c>
      <c r="AL5" s="288" t="s">
        <v>395</v>
      </c>
      <c r="AM5" s="173" t="s">
        <v>2574</v>
      </c>
      <c r="AN5" s="174" t="s">
        <v>355</v>
      </c>
      <c r="AO5" s="288" t="s">
        <v>395</v>
      </c>
      <c r="AP5" s="173" t="s">
        <v>2575</v>
      </c>
      <c r="AQ5" s="174" t="s">
        <v>355</v>
      </c>
      <c r="AR5" s="288" t="s">
        <v>395</v>
      </c>
      <c r="AS5" s="173" t="s">
        <v>2576</v>
      </c>
      <c r="AT5" s="174" t="s">
        <v>355</v>
      </c>
      <c r="AU5" s="288" t="s">
        <v>395</v>
      </c>
      <c r="AV5" s="173" t="s">
        <v>2608</v>
      </c>
      <c r="AW5" s="174" t="s">
        <v>355</v>
      </c>
      <c r="AX5" s="288" t="s">
        <v>395</v>
      </c>
      <c r="AY5" s="197" t="s">
        <v>2613</v>
      </c>
      <c r="AZ5" s="197" t="s">
        <v>355</v>
      </c>
      <c r="BA5" s="296" t="s">
        <v>395</v>
      </c>
      <c r="BB5" s="173" t="s">
        <v>2614</v>
      </c>
      <c r="BC5" s="174" t="s">
        <v>355</v>
      </c>
      <c r="BD5" s="288" t="s">
        <v>395</v>
      </c>
      <c r="BE5" s="197" t="s">
        <v>1948</v>
      </c>
      <c r="BF5" s="197" t="s">
        <v>355</v>
      </c>
      <c r="BG5" s="296" t="s">
        <v>395</v>
      </c>
      <c r="BH5" s="173" t="s">
        <v>2618</v>
      </c>
      <c r="BI5" s="174" t="s">
        <v>355</v>
      </c>
      <c r="BJ5" s="288" t="s">
        <v>395</v>
      </c>
      <c r="BK5" s="173" t="s">
        <v>2619</v>
      </c>
      <c r="BL5" s="174" t="s">
        <v>355</v>
      </c>
      <c r="BM5" s="288" t="s">
        <v>395</v>
      </c>
      <c r="BN5" s="173" t="s">
        <v>2621</v>
      </c>
      <c r="BO5" s="174" t="s">
        <v>355</v>
      </c>
      <c r="BP5" s="288" t="s">
        <v>395</v>
      </c>
      <c r="BQ5" s="173" t="s">
        <v>2622</v>
      </c>
      <c r="BR5" s="174" t="s">
        <v>355</v>
      </c>
      <c r="BS5" s="288" t="s">
        <v>395</v>
      </c>
      <c r="BT5" s="173" t="s">
        <v>2623</v>
      </c>
      <c r="BU5" s="174" t="s">
        <v>355</v>
      </c>
      <c r="BV5" s="288" t="s">
        <v>395</v>
      </c>
      <c r="BW5" s="173" t="s">
        <v>2624</v>
      </c>
      <c r="BX5" s="174" t="s">
        <v>355</v>
      </c>
      <c r="BY5" s="288" t="s">
        <v>395</v>
      </c>
      <c r="BZ5" s="173" t="s">
        <v>2626</v>
      </c>
      <c r="CA5" s="174" t="s">
        <v>355</v>
      </c>
      <c r="CB5" s="288" t="s">
        <v>395</v>
      </c>
      <c r="CC5" s="173" t="s">
        <v>2627</v>
      </c>
      <c r="CD5" s="174" t="s">
        <v>355</v>
      </c>
      <c r="CE5" s="288" t="s">
        <v>395</v>
      </c>
      <c r="CF5" s="173" t="s">
        <v>2628</v>
      </c>
      <c r="CG5" s="174" t="s">
        <v>355</v>
      </c>
      <c r="CH5" s="288" t="s">
        <v>395</v>
      </c>
      <c r="CI5" s="173" t="s">
        <v>2630</v>
      </c>
      <c r="CJ5" s="174" t="s">
        <v>355</v>
      </c>
      <c r="CK5" s="288" t="s">
        <v>395</v>
      </c>
      <c r="CL5" s="173" t="s">
        <v>2631</v>
      </c>
      <c r="CM5" s="174" t="s">
        <v>355</v>
      </c>
      <c r="CN5" s="288" t="s">
        <v>395</v>
      </c>
      <c r="CO5" s="173" t="s">
        <v>2632</v>
      </c>
      <c r="CP5" s="174" t="s">
        <v>355</v>
      </c>
      <c r="CQ5" s="288" t="s">
        <v>395</v>
      </c>
      <c r="CR5" s="173" t="s">
        <v>2633</v>
      </c>
      <c r="CS5" s="174" t="s">
        <v>355</v>
      </c>
      <c r="CT5" s="288" t="s">
        <v>395</v>
      </c>
      <c r="CU5" s="173" t="s">
        <v>2634</v>
      </c>
      <c r="CV5" s="174" t="s">
        <v>355</v>
      </c>
      <c r="CW5" s="288" t="s">
        <v>395</v>
      </c>
      <c r="CX5" s="173" t="s">
        <v>2635</v>
      </c>
      <c r="CY5" s="174" t="s">
        <v>355</v>
      </c>
      <c r="CZ5" s="288" t="s">
        <v>395</v>
      </c>
      <c r="DA5" s="173" t="s">
        <v>2636</v>
      </c>
      <c r="DB5" s="174" t="s">
        <v>355</v>
      </c>
      <c r="DC5" s="288" t="s">
        <v>395</v>
      </c>
      <c r="DD5" s="173" t="s">
        <v>2637</v>
      </c>
      <c r="DE5" s="174" t="s">
        <v>355</v>
      </c>
      <c r="DF5" s="288" t="s">
        <v>395</v>
      </c>
      <c r="DG5" s="173" t="s">
        <v>2639</v>
      </c>
      <c r="DH5" s="174" t="s">
        <v>355</v>
      </c>
      <c r="DI5" s="288" t="s">
        <v>395</v>
      </c>
      <c r="DJ5" s="173" t="s">
        <v>2640</v>
      </c>
      <c r="DK5" s="174" t="s">
        <v>355</v>
      </c>
      <c r="DL5" s="288" t="s">
        <v>395</v>
      </c>
      <c r="DM5" s="173" t="s">
        <v>2641</v>
      </c>
      <c r="DN5" s="174" t="s">
        <v>355</v>
      </c>
      <c r="DO5" s="288" t="s">
        <v>395</v>
      </c>
      <c r="DP5" s="197" t="s">
        <v>2642</v>
      </c>
      <c r="DQ5" s="197" t="s">
        <v>355</v>
      </c>
      <c r="DR5" s="296" t="s">
        <v>395</v>
      </c>
      <c r="DS5" s="173" t="s">
        <v>2643</v>
      </c>
      <c r="DT5" s="174" t="s">
        <v>355</v>
      </c>
      <c r="DU5" s="288" t="s">
        <v>395</v>
      </c>
      <c r="DV5" s="173" t="s">
        <v>1952</v>
      </c>
      <c r="DW5" s="174" t="s">
        <v>355</v>
      </c>
      <c r="DX5" s="288" t="s">
        <v>395</v>
      </c>
    </row>
    <row r="6" spans="1:128" hidden="1" outlineLevel="1" x14ac:dyDescent="0.2">
      <c r="A6" s="160" t="s">
        <v>259</v>
      </c>
      <c r="B6" s="163" t="s">
        <v>170</v>
      </c>
      <c r="C6" s="163" t="s">
        <v>15</v>
      </c>
      <c r="D6" s="163" t="s">
        <v>16</v>
      </c>
      <c r="E6" s="163"/>
      <c r="F6" s="163"/>
      <c r="G6" s="163"/>
      <c r="H6" s="163"/>
      <c r="I6" s="163"/>
      <c r="J6" s="163"/>
      <c r="K6" s="163"/>
      <c r="L6" s="163"/>
      <c r="M6" s="163"/>
      <c r="N6" s="163"/>
      <c r="O6" s="173" t="s">
        <v>421</v>
      </c>
      <c r="P6" s="170" t="s">
        <v>357</v>
      </c>
      <c r="Q6" s="176" t="s">
        <v>16</v>
      </c>
      <c r="R6" s="173" t="s">
        <v>421</v>
      </c>
      <c r="S6" s="170" t="s">
        <v>357</v>
      </c>
      <c r="T6" s="176" t="s">
        <v>16</v>
      </c>
      <c r="U6" s="163" t="s">
        <v>977</v>
      </c>
      <c r="V6" s="170" t="s">
        <v>357</v>
      </c>
      <c r="W6" s="176" t="s">
        <v>16</v>
      </c>
      <c r="X6" s="173" t="s">
        <v>680</v>
      </c>
      <c r="Y6" s="170" t="s">
        <v>357</v>
      </c>
      <c r="Z6" s="176" t="s">
        <v>16</v>
      </c>
      <c r="AA6" s="197" t="s">
        <v>1391</v>
      </c>
      <c r="AB6" s="162" t="s">
        <v>357</v>
      </c>
      <c r="AC6" s="297" t="s">
        <v>16</v>
      </c>
      <c r="AD6" s="173" t="s">
        <v>597</v>
      </c>
      <c r="AE6" s="170" t="s">
        <v>357</v>
      </c>
      <c r="AF6" s="176" t="s">
        <v>16</v>
      </c>
      <c r="AG6" s="173" t="s">
        <v>1510</v>
      </c>
      <c r="AH6" s="170" t="s">
        <v>357</v>
      </c>
      <c r="AI6" s="176" t="s">
        <v>16</v>
      </c>
      <c r="AJ6" s="173" t="s">
        <v>1426</v>
      </c>
      <c r="AK6" s="170" t="s">
        <v>357</v>
      </c>
      <c r="AL6" s="176" t="s">
        <v>16</v>
      </c>
      <c r="AM6" s="173" t="s">
        <v>1432</v>
      </c>
      <c r="AN6" s="170" t="s">
        <v>357</v>
      </c>
      <c r="AO6" s="176" t="s">
        <v>16</v>
      </c>
      <c r="AP6" s="173" t="s">
        <v>1435</v>
      </c>
      <c r="AQ6" s="170" t="s">
        <v>357</v>
      </c>
      <c r="AR6" s="176" t="s">
        <v>16</v>
      </c>
      <c r="AS6" s="173" t="s">
        <v>1438</v>
      </c>
      <c r="AT6" s="170" t="s">
        <v>357</v>
      </c>
      <c r="AU6" s="176" t="s">
        <v>16</v>
      </c>
      <c r="AV6" s="173" t="s">
        <v>1381</v>
      </c>
      <c r="AW6" s="170" t="s">
        <v>357</v>
      </c>
      <c r="AX6" s="176" t="s">
        <v>16</v>
      </c>
      <c r="AY6" s="197" t="s">
        <v>2558</v>
      </c>
      <c r="AZ6" s="162" t="s">
        <v>357</v>
      </c>
      <c r="BA6" s="297" t="s">
        <v>16</v>
      </c>
      <c r="BB6" s="173" t="s">
        <v>1394</v>
      </c>
      <c r="BC6" s="170" t="s">
        <v>357</v>
      </c>
      <c r="BD6" s="176" t="s">
        <v>16</v>
      </c>
      <c r="BE6" s="197" t="s">
        <v>2644</v>
      </c>
      <c r="BF6" s="162" t="s">
        <v>357</v>
      </c>
      <c r="BG6" s="297" t="s">
        <v>16</v>
      </c>
      <c r="BH6" s="173" t="s">
        <v>1406</v>
      </c>
      <c r="BI6" s="170" t="s">
        <v>357</v>
      </c>
      <c r="BJ6" s="176" t="s">
        <v>16</v>
      </c>
      <c r="BK6" s="173" t="s">
        <v>2559</v>
      </c>
      <c r="BL6" s="170" t="s">
        <v>357</v>
      </c>
      <c r="BM6" s="176" t="s">
        <v>16</v>
      </c>
      <c r="BN6" s="173" t="s">
        <v>2560</v>
      </c>
      <c r="BO6" s="170" t="s">
        <v>357</v>
      </c>
      <c r="BP6" s="176" t="s">
        <v>16</v>
      </c>
      <c r="BQ6" s="173" t="s">
        <v>645</v>
      </c>
      <c r="BR6" s="170" t="s">
        <v>357</v>
      </c>
      <c r="BS6" s="176" t="s">
        <v>16</v>
      </c>
      <c r="BT6" s="173" t="s">
        <v>1988</v>
      </c>
      <c r="BU6" s="170" t="s">
        <v>357</v>
      </c>
      <c r="BV6" s="176" t="s">
        <v>16</v>
      </c>
      <c r="BW6" s="173" t="s">
        <v>646</v>
      </c>
      <c r="BX6" s="170" t="s">
        <v>357</v>
      </c>
      <c r="BY6" s="176" t="s">
        <v>16</v>
      </c>
      <c r="BZ6" s="173" t="s">
        <v>1343</v>
      </c>
      <c r="CA6" s="170" t="s">
        <v>357</v>
      </c>
      <c r="CB6" s="176" t="s">
        <v>16</v>
      </c>
      <c r="CC6" s="173" t="s">
        <v>1345</v>
      </c>
      <c r="CD6" s="170" t="s">
        <v>357</v>
      </c>
      <c r="CE6" s="176" t="s">
        <v>16</v>
      </c>
      <c r="CF6" s="173" t="s">
        <v>1347</v>
      </c>
      <c r="CG6" s="170" t="s">
        <v>357</v>
      </c>
      <c r="CH6" s="176" t="s">
        <v>16</v>
      </c>
      <c r="CI6" s="173" t="s">
        <v>1351</v>
      </c>
      <c r="CJ6" s="170" t="s">
        <v>357</v>
      </c>
      <c r="CK6" s="176" t="s">
        <v>16</v>
      </c>
      <c r="CL6" s="173" t="s">
        <v>1353</v>
      </c>
      <c r="CM6" s="170" t="s">
        <v>357</v>
      </c>
      <c r="CN6" s="176" t="s">
        <v>16</v>
      </c>
      <c r="CO6" s="173" t="s">
        <v>1355</v>
      </c>
      <c r="CP6" s="170" t="s">
        <v>357</v>
      </c>
      <c r="CQ6" s="176" t="s">
        <v>16</v>
      </c>
      <c r="CR6" s="173" t="s">
        <v>1357</v>
      </c>
      <c r="CS6" s="170" t="s">
        <v>357</v>
      </c>
      <c r="CT6" s="176" t="s">
        <v>16</v>
      </c>
      <c r="CU6" s="173" t="s">
        <v>1360</v>
      </c>
      <c r="CV6" s="170" t="s">
        <v>357</v>
      </c>
      <c r="CW6" s="176" t="s">
        <v>16</v>
      </c>
      <c r="CX6" s="173" t="s">
        <v>1366</v>
      </c>
      <c r="CY6" s="170" t="s">
        <v>357</v>
      </c>
      <c r="CZ6" s="176" t="s">
        <v>16</v>
      </c>
      <c r="DA6" s="173" t="s">
        <v>1365</v>
      </c>
      <c r="DB6" s="170" t="s">
        <v>357</v>
      </c>
      <c r="DC6" s="176" t="s">
        <v>16</v>
      </c>
      <c r="DD6" s="173" t="s">
        <v>1369</v>
      </c>
      <c r="DE6" s="170" t="s">
        <v>357</v>
      </c>
      <c r="DF6" s="176" t="s">
        <v>16</v>
      </c>
      <c r="DG6" s="173" t="s">
        <v>771</v>
      </c>
      <c r="DH6" s="170" t="s">
        <v>357</v>
      </c>
      <c r="DI6" s="176" t="s">
        <v>16</v>
      </c>
      <c r="DJ6" s="173" t="s">
        <v>1072</v>
      </c>
      <c r="DK6" s="170" t="s">
        <v>357</v>
      </c>
      <c r="DL6" s="176" t="s">
        <v>16</v>
      </c>
      <c r="DM6" s="173" t="s">
        <v>1070</v>
      </c>
      <c r="DN6" s="170" t="s">
        <v>357</v>
      </c>
      <c r="DO6" s="176" t="s">
        <v>16</v>
      </c>
      <c r="DP6" s="197" t="s">
        <v>1071</v>
      </c>
      <c r="DQ6" s="162" t="s">
        <v>357</v>
      </c>
      <c r="DR6" s="297" t="s">
        <v>16</v>
      </c>
      <c r="DS6" s="173" t="s">
        <v>1075</v>
      </c>
      <c r="DT6" s="170" t="s">
        <v>357</v>
      </c>
      <c r="DU6" s="176" t="s">
        <v>16</v>
      </c>
      <c r="DV6" s="173" t="s">
        <v>659</v>
      </c>
      <c r="DW6" s="170" t="s">
        <v>357</v>
      </c>
      <c r="DX6" s="176" t="s">
        <v>16</v>
      </c>
    </row>
    <row r="7" spans="1:128" hidden="1" outlineLevel="1" x14ac:dyDescent="0.2">
      <c r="A7" s="160" t="s">
        <v>260</v>
      </c>
      <c r="B7" s="163" t="s">
        <v>172</v>
      </c>
      <c r="C7" s="163" t="s">
        <v>30</v>
      </c>
      <c r="D7" s="163" t="s">
        <v>16</v>
      </c>
      <c r="E7" s="163"/>
      <c r="F7" s="163"/>
      <c r="G7" s="163"/>
      <c r="H7" s="163"/>
      <c r="I7" s="163" t="s">
        <v>174</v>
      </c>
      <c r="J7" s="163"/>
      <c r="K7" s="163"/>
      <c r="L7" s="163"/>
      <c r="M7" s="163"/>
      <c r="N7" s="163"/>
      <c r="O7" s="173" t="s">
        <v>423</v>
      </c>
      <c r="P7" s="170" t="s">
        <v>357</v>
      </c>
      <c r="Q7" s="176" t="s">
        <v>16</v>
      </c>
      <c r="R7" s="173" t="s">
        <v>423</v>
      </c>
      <c r="S7" s="170" t="s">
        <v>357</v>
      </c>
      <c r="T7" s="176" t="s">
        <v>16</v>
      </c>
      <c r="U7" s="173" t="s">
        <v>423</v>
      </c>
      <c r="V7" s="170" t="s">
        <v>357</v>
      </c>
      <c r="W7" s="176" t="s">
        <v>16</v>
      </c>
      <c r="X7" s="173" t="s">
        <v>423</v>
      </c>
      <c r="Y7" s="170" t="s">
        <v>357</v>
      </c>
      <c r="Z7" s="176" t="s">
        <v>16</v>
      </c>
      <c r="AA7" s="197" t="s">
        <v>423</v>
      </c>
      <c r="AB7" s="162" t="s">
        <v>357</v>
      </c>
      <c r="AC7" s="297" t="s">
        <v>16</v>
      </c>
      <c r="AD7" s="173" t="s">
        <v>423</v>
      </c>
      <c r="AE7" s="170" t="s">
        <v>357</v>
      </c>
      <c r="AF7" s="176" t="s">
        <v>16</v>
      </c>
      <c r="AG7" s="173" t="s">
        <v>423</v>
      </c>
      <c r="AH7" s="170" t="s">
        <v>357</v>
      </c>
      <c r="AI7" s="176" t="s">
        <v>16</v>
      </c>
      <c r="AJ7" s="173" t="s">
        <v>423</v>
      </c>
      <c r="AK7" s="170" t="s">
        <v>357</v>
      </c>
      <c r="AL7" s="176" t="s">
        <v>16</v>
      </c>
      <c r="AM7" s="173" t="s">
        <v>423</v>
      </c>
      <c r="AN7" s="170" t="s">
        <v>357</v>
      </c>
      <c r="AO7" s="176" t="s">
        <v>16</v>
      </c>
      <c r="AP7" s="173" t="s">
        <v>423</v>
      </c>
      <c r="AQ7" s="170" t="s">
        <v>357</v>
      </c>
      <c r="AR7" s="176" t="s">
        <v>16</v>
      </c>
      <c r="AS7" s="173" t="s">
        <v>423</v>
      </c>
      <c r="AT7" s="170" t="s">
        <v>357</v>
      </c>
      <c r="AU7" s="176" t="s">
        <v>16</v>
      </c>
      <c r="AV7" s="173" t="s">
        <v>423</v>
      </c>
      <c r="AW7" s="170" t="s">
        <v>357</v>
      </c>
      <c r="AX7" s="176" t="s">
        <v>16</v>
      </c>
      <c r="AY7" s="197" t="s">
        <v>423</v>
      </c>
      <c r="AZ7" s="162" t="s">
        <v>357</v>
      </c>
      <c r="BA7" s="297" t="s">
        <v>16</v>
      </c>
      <c r="BB7" s="173" t="s">
        <v>423</v>
      </c>
      <c r="BC7" s="170" t="s">
        <v>357</v>
      </c>
      <c r="BD7" s="176" t="s">
        <v>16</v>
      </c>
      <c r="BE7" s="197" t="s">
        <v>423</v>
      </c>
      <c r="BF7" s="162" t="s">
        <v>357</v>
      </c>
      <c r="BG7" s="297" t="s">
        <v>16</v>
      </c>
      <c r="BH7" s="173" t="s">
        <v>423</v>
      </c>
      <c r="BI7" s="170" t="s">
        <v>357</v>
      </c>
      <c r="BJ7" s="176" t="s">
        <v>16</v>
      </c>
      <c r="BK7" s="173" t="s">
        <v>423</v>
      </c>
      <c r="BL7" s="170" t="s">
        <v>357</v>
      </c>
      <c r="BM7" s="176" t="s">
        <v>16</v>
      </c>
      <c r="BN7" s="173" t="s">
        <v>423</v>
      </c>
      <c r="BO7" s="170" t="s">
        <v>357</v>
      </c>
      <c r="BP7" s="176" t="s">
        <v>16</v>
      </c>
      <c r="BQ7" s="173" t="s">
        <v>423</v>
      </c>
      <c r="BR7" s="170" t="s">
        <v>357</v>
      </c>
      <c r="BS7" s="176" t="s">
        <v>16</v>
      </c>
      <c r="BT7" s="173" t="s">
        <v>423</v>
      </c>
      <c r="BU7" s="170" t="s">
        <v>357</v>
      </c>
      <c r="BV7" s="176" t="s">
        <v>16</v>
      </c>
      <c r="BW7" s="173" t="s">
        <v>423</v>
      </c>
      <c r="BX7" s="170" t="s">
        <v>357</v>
      </c>
      <c r="BY7" s="176" t="s">
        <v>16</v>
      </c>
      <c r="BZ7" s="173" t="s">
        <v>423</v>
      </c>
      <c r="CA7" s="170" t="s">
        <v>357</v>
      </c>
      <c r="CB7" s="176" t="s">
        <v>16</v>
      </c>
      <c r="CC7" s="173" t="s">
        <v>423</v>
      </c>
      <c r="CD7" s="170" t="s">
        <v>357</v>
      </c>
      <c r="CE7" s="176" t="s">
        <v>16</v>
      </c>
      <c r="CF7" s="173" t="s">
        <v>423</v>
      </c>
      <c r="CG7" s="170" t="s">
        <v>357</v>
      </c>
      <c r="CH7" s="176" t="s">
        <v>16</v>
      </c>
      <c r="CI7" s="173" t="s">
        <v>423</v>
      </c>
      <c r="CJ7" s="170" t="s">
        <v>357</v>
      </c>
      <c r="CK7" s="176" t="s">
        <v>16</v>
      </c>
      <c r="CL7" s="173" t="s">
        <v>423</v>
      </c>
      <c r="CM7" s="170" t="s">
        <v>357</v>
      </c>
      <c r="CN7" s="176" t="s">
        <v>16</v>
      </c>
      <c r="CO7" s="173" t="s">
        <v>423</v>
      </c>
      <c r="CP7" s="170" t="s">
        <v>357</v>
      </c>
      <c r="CQ7" s="176" t="s">
        <v>16</v>
      </c>
      <c r="CR7" s="173" t="s">
        <v>423</v>
      </c>
      <c r="CS7" s="170" t="s">
        <v>357</v>
      </c>
      <c r="CT7" s="176" t="s">
        <v>16</v>
      </c>
      <c r="CU7" s="173" t="s">
        <v>423</v>
      </c>
      <c r="CV7" s="170" t="s">
        <v>357</v>
      </c>
      <c r="CW7" s="176" t="s">
        <v>16</v>
      </c>
      <c r="CX7" s="173" t="s">
        <v>423</v>
      </c>
      <c r="CY7" s="170" t="s">
        <v>357</v>
      </c>
      <c r="CZ7" s="176" t="s">
        <v>16</v>
      </c>
      <c r="DA7" s="173" t="s">
        <v>423</v>
      </c>
      <c r="DB7" s="170" t="s">
        <v>357</v>
      </c>
      <c r="DC7" s="176" t="s">
        <v>16</v>
      </c>
      <c r="DD7" s="173" t="s">
        <v>423</v>
      </c>
      <c r="DE7" s="170" t="s">
        <v>357</v>
      </c>
      <c r="DF7" s="176" t="s">
        <v>16</v>
      </c>
      <c r="DG7" s="173" t="s">
        <v>423</v>
      </c>
      <c r="DH7" s="170" t="s">
        <v>357</v>
      </c>
      <c r="DI7" s="176" t="s">
        <v>16</v>
      </c>
      <c r="DJ7" s="173" t="s">
        <v>423</v>
      </c>
      <c r="DK7" s="170" t="s">
        <v>357</v>
      </c>
      <c r="DL7" s="176" t="s">
        <v>16</v>
      </c>
      <c r="DM7" s="173" t="s">
        <v>423</v>
      </c>
      <c r="DN7" s="170" t="s">
        <v>357</v>
      </c>
      <c r="DO7" s="176" t="s">
        <v>16</v>
      </c>
      <c r="DP7" s="197" t="s">
        <v>423</v>
      </c>
      <c r="DQ7" s="162" t="s">
        <v>357</v>
      </c>
      <c r="DR7" s="297" t="s">
        <v>16</v>
      </c>
      <c r="DS7" s="173" t="s">
        <v>423</v>
      </c>
      <c r="DT7" s="170" t="s">
        <v>357</v>
      </c>
      <c r="DU7" s="176" t="s">
        <v>16</v>
      </c>
      <c r="DV7" s="173" t="s">
        <v>423</v>
      </c>
      <c r="DW7" s="170" t="s">
        <v>357</v>
      </c>
      <c r="DX7" s="176" t="s">
        <v>16</v>
      </c>
    </row>
    <row r="8" spans="1:128" s="184" customFormat="1" hidden="1" outlineLevel="1" x14ac:dyDescent="0.2">
      <c r="A8" s="342" t="s">
        <v>929</v>
      </c>
      <c r="B8" s="343" t="s">
        <v>175</v>
      </c>
      <c r="C8" s="343" t="s">
        <v>15</v>
      </c>
      <c r="D8" s="343" t="s">
        <v>180</v>
      </c>
      <c r="E8" s="343"/>
      <c r="F8" s="343"/>
      <c r="G8" s="343"/>
      <c r="H8" s="343"/>
      <c r="I8" s="343"/>
      <c r="J8" s="343"/>
      <c r="K8" s="343"/>
      <c r="L8" s="343"/>
      <c r="M8" s="343"/>
      <c r="N8" s="343"/>
      <c r="O8" s="348"/>
      <c r="P8" s="344"/>
      <c r="Q8" s="361"/>
      <c r="R8" s="348"/>
      <c r="S8" s="344"/>
      <c r="T8" s="361" t="s">
        <v>34</v>
      </c>
      <c r="U8" s="348"/>
      <c r="V8" s="344"/>
      <c r="W8" s="361" t="s">
        <v>34</v>
      </c>
      <c r="X8" s="348"/>
      <c r="Y8" s="344"/>
      <c r="Z8" s="361" t="s">
        <v>34</v>
      </c>
      <c r="AA8" s="347"/>
      <c r="AB8" s="335"/>
      <c r="AC8" s="362" t="s">
        <v>34</v>
      </c>
      <c r="AD8" s="348"/>
      <c r="AE8" s="344"/>
      <c r="AF8" s="361" t="s">
        <v>34</v>
      </c>
      <c r="AG8" s="348"/>
      <c r="AH8" s="344"/>
      <c r="AI8" s="361" t="s">
        <v>34</v>
      </c>
      <c r="AJ8" s="348"/>
      <c r="AK8" s="344"/>
      <c r="AL8" s="361" t="s">
        <v>34</v>
      </c>
      <c r="AM8" s="348"/>
      <c r="AN8" s="344"/>
      <c r="AO8" s="361" t="s">
        <v>34</v>
      </c>
      <c r="AP8" s="348"/>
      <c r="AQ8" s="344"/>
      <c r="AR8" s="361" t="s">
        <v>34</v>
      </c>
      <c r="AS8" s="348"/>
      <c r="AT8" s="344"/>
      <c r="AU8" s="361" t="s">
        <v>34</v>
      </c>
      <c r="AV8" s="348"/>
      <c r="AW8" s="344"/>
      <c r="AX8" s="361" t="s">
        <v>34</v>
      </c>
      <c r="AY8" s="347"/>
      <c r="AZ8" s="335"/>
      <c r="BA8" s="362" t="s">
        <v>34</v>
      </c>
      <c r="BB8" s="348"/>
      <c r="BC8" s="344"/>
      <c r="BD8" s="361" t="s">
        <v>34</v>
      </c>
      <c r="BE8" s="347"/>
      <c r="BF8" s="335"/>
      <c r="BG8" s="362" t="s">
        <v>34</v>
      </c>
      <c r="BH8" s="348"/>
      <c r="BI8" s="344"/>
      <c r="BJ8" s="361" t="s">
        <v>34</v>
      </c>
      <c r="BK8" s="348"/>
      <c r="BL8" s="344"/>
      <c r="BM8" s="361" t="s">
        <v>34</v>
      </c>
      <c r="BN8" s="348"/>
      <c r="BO8" s="344"/>
      <c r="BP8" s="361" t="s">
        <v>34</v>
      </c>
      <c r="BQ8" s="348"/>
      <c r="BR8" s="344"/>
      <c r="BS8" s="361" t="s">
        <v>34</v>
      </c>
      <c r="BT8" s="348"/>
      <c r="BU8" s="344"/>
      <c r="BV8" s="361" t="s">
        <v>34</v>
      </c>
      <c r="BW8" s="348"/>
      <c r="BX8" s="344"/>
      <c r="BY8" s="361" t="s">
        <v>34</v>
      </c>
      <c r="BZ8" s="348"/>
      <c r="CA8" s="344"/>
      <c r="CB8" s="361" t="s">
        <v>34</v>
      </c>
      <c r="CC8" s="348"/>
      <c r="CD8" s="344"/>
      <c r="CE8" s="361" t="s">
        <v>34</v>
      </c>
      <c r="CF8" s="348"/>
      <c r="CG8" s="344"/>
      <c r="CH8" s="361" t="s">
        <v>34</v>
      </c>
      <c r="CI8" s="348"/>
      <c r="CJ8" s="344"/>
      <c r="CK8" s="361" t="s">
        <v>34</v>
      </c>
      <c r="CL8" s="348"/>
      <c r="CM8" s="344"/>
      <c r="CN8" s="361" t="s">
        <v>34</v>
      </c>
      <c r="CO8" s="348"/>
      <c r="CP8" s="344"/>
      <c r="CQ8" s="361" t="s">
        <v>34</v>
      </c>
      <c r="CR8" s="348"/>
      <c r="CS8" s="344"/>
      <c r="CT8" s="361" t="s">
        <v>34</v>
      </c>
      <c r="CU8" s="348"/>
      <c r="CV8" s="344"/>
      <c r="CW8" s="361" t="s">
        <v>34</v>
      </c>
      <c r="CX8" s="348"/>
      <c r="CY8" s="344"/>
      <c r="CZ8" s="361" t="s">
        <v>34</v>
      </c>
      <c r="DA8" s="348"/>
      <c r="DB8" s="344"/>
      <c r="DC8" s="361" t="s">
        <v>34</v>
      </c>
      <c r="DD8" s="348"/>
      <c r="DE8" s="344"/>
      <c r="DF8" s="361" t="s">
        <v>34</v>
      </c>
      <c r="DG8" s="348"/>
      <c r="DH8" s="344"/>
      <c r="DI8" s="361" t="s">
        <v>34</v>
      </c>
      <c r="DJ8" s="348"/>
      <c r="DK8" s="344"/>
      <c r="DL8" s="361" t="s">
        <v>34</v>
      </c>
      <c r="DM8" s="348"/>
      <c r="DN8" s="344"/>
      <c r="DO8" s="361" t="s">
        <v>34</v>
      </c>
      <c r="DP8" s="347"/>
      <c r="DQ8" s="335"/>
      <c r="DR8" s="362" t="s">
        <v>34</v>
      </c>
      <c r="DS8" s="348"/>
      <c r="DT8" s="344"/>
      <c r="DU8" s="361" t="s">
        <v>34</v>
      </c>
      <c r="DV8" s="348"/>
      <c r="DW8" s="344"/>
      <c r="DX8" s="361" t="s">
        <v>34</v>
      </c>
    </row>
    <row r="9" spans="1:128" s="184" customFormat="1" hidden="1" outlineLevel="1" x14ac:dyDescent="0.2">
      <c r="A9" s="342" t="s">
        <v>930</v>
      </c>
      <c r="B9" s="343" t="s">
        <v>176</v>
      </c>
      <c r="C9" s="343" t="s">
        <v>15</v>
      </c>
      <c r="D9" s="343" t="s">
        <v>180</v>
      </c>
      <c r="E9" s="343"/>
      <c r="F9" s="343"/>
      <c r="G9" s="343"/>
      <c r="H9" s="343"/>
      <c r="I9" s="343"/>
      <c r="J9" s="343"/>
      <c r="K9" s="343"/>
      <c r="L9" s="343"/>
      <c r="M9" s="343"/>
      <c r="N9" s="343"/>
      <c r="O9" s="348"/>
      <c r="P9" s="344"/>
      <c r="Q9" s="361"/>
      <c r="R9" s="348"/>
      <c r="S9" s="344"/>
      <c r="T9" s="361" t="s">
        <v>34</v>
      </c>
      <c r="U9" s="348"/>
      <c r="V9" s="344"/>
      <c r="W9" s="361" t="s">
        <v>34</v>
      </c>
      <c r="X9" s="348"/>
      <c r="Y9" s="344"/>
      <c r="Z9" s="361" t="s">
        <v>34</v>
      </c>
      <c r="AA9" s="347"/>
      <c r="AB9" s="335"/>
      <c r="AC9" s="362" t="s">
        <v>34</v>
      </c>
      <c r="AD9" s="348"/>
      <c r="AE9" s="344"/>
      <c r="AF9" s="361" t="s">
        <v>34</v>
      </c>
      <c r="AG9" s="348"/>
      <c r="AH9" s="344"/>
      <c r="AI9" s="361" t="s">
        <v>34</v>
      </c>
      <c r="AJ9" s="348"/>
      <c r="AK9" s="344"/>
      <c r="AL9" s="361" t="s">
        <v>34</v>
      </c>
      <c r="AM9" s="348"/>
      <c r="AN9" s="344"/>
      <c r="AO9" s="361" t="s">
        <v>34</v>
      </c>
      <c r="AP9" s="348"/>
      <c r="AQ9" s="344"/>
      <c r="AR9" s="361" t="s">
        <v>34</v>
      </c>
      <c r="AS9" s="348"/>
      <c r="AT9" s="344"/>
      <c r="AU9" s="361" t="s">
        <v>34</v>
      </c>
      <c r="AV9" s="348"/>
      <c r="AW9" s="344"/>
      <c r="AX9" s="361" t="s">
        <v>34</v>
      </c>
      <c r="AY9" s="347"/>
      <c r="AZ9" s="335"/>
      <c r="BA9" s="362" t="s">
        <v>34</v>
      </c>
      <c r="BB9" s="348"/>
      <c r="BC9" s="344"/>
      <c r="BD9" s="361" t="s">
        <v>34</v>
      </c>
      <c r="BE9" s="347"/>
      <c r="BF9" s="335"/>
      <c r="BG9" s="362" t="s">
        <v>34</v>
      </c>
      <c r="BH9" s="348"/>
      <c r="BI9" s="344"/>
      <c r="BJ9" s="361" t="s">
        <v>34</v>
      </c>
      <c r="BK9" s="348"/>
      <c r="BL9" s="344"/>
      <c r="BM9" s="361" t="s">
        <v>34</v>
      </c>
      <c r="BN9" s="348"/>
      <c r="BO9" s="344"/>
      <c r="BP9" s="361" t="s">
        <v>34</v>
      </c>
      <c r="BQ9" s="348"/>
      <c r="BR9" s="344"/>
      <c r="BS9" s="361" t="s">
        <v>34</v>
      </c>
      <c r="BT9" s="348"/>
      <c r="BU9" s="344"/>
      <c r="BV9" s="361" t="s">
        <v>34</v>
      </c>
      <c r="BW9" s="348"/>
      <c r="BX9" s="344"/>
      <c r="BY9" s="361" t="s">
        <v>34</v>
      </c>
      <c r="BZ9" s="348"/>
      <c r="CA9" s="344"/>
      <c r="CB9" s="361" t="s">
        <v>34</v>
      </c>
      <c r="CC9" s="348"/>
      <c r="CD9" s="344"/>
      <c r="CE9" s="361" t="s">
        <v>34</v>
      </c>
      <c r="CF9" s="348"/>
      <c r="CG9" s="344"/>
      <c r="CH9" s="361" t="s">
        <v>34</v>
      </c>
      <c r="CI9" s="348"/>
      <c r="CJ9" s="344"/>
      <c r="CK9" s="361" t="s">
        <v>34</v>
      </c>
      <c r="CL9" s="348"/>
      <c r="CM9" s="344"/>
      <c r="CN9" s="361" t="s">
        <v>34</v>
      </c>
      <c r="CO9" s="348"/>
      <c r="CP9" s="344"/>
      <c r="CQ9" s="361" t="s">
        <v>34</v>
      </c>
      <c r="CR9" s="348"/>
      <c r="CS9" s="344"/>
      <c r="CT9" s="361" t="s">
        <v>34</v>
      </c>
      <c r="CU9" s="348"/>
      <c r="CV9" s="344"/>
      <c r="CW9" s="361" t="s">
        <v>34</v>
      </c>
      <c r="CX9" s="348"/>
      <c r="CY9" s="344"/>
      <c r="CZ9" s="361" t="s">
        <v>34</v>
      </c>
      <c r="DA9" s="348"/>
      <c r="DB9" s="344"/>
      <c r="DC9" s="361" t="s">
        <v>34</v>
      </c>
      <c r="DD9" s="348"/>
      <c r="DE9" s="344"/>
      <c r="DF9" s="361" t="s">
        <v>34</v>
      </c>
      <c r="DG9" s="348"/>
      <c r="DH9" s="344"/>
      <c r="DI9" s="361" t="s">
        <v>34</v>
      </c>
      <c r="DJ9" s="348"/>
      <c r="DK9" s="344"/>
      <c r="DL9" s="361" t="s">
        <v>34</v>
      </c>
      <c r="DM9" s="348"/>
      <c r="DN9" s="344"/>
      <c r="DO9" s="361" t="s">
        <v>34</v>
      </c>
      <c r="DP9" s="347"/>
      <c r="DQ9" s="335"/>
      <c r="DR9" s="362" t="s">
        <v>34</v>
      </c>
      <c r="DS9" s="348"/>
      <c r="DT9" s="344"/>
      <c r="DU9" s="361" t="s">
        <v>34</v>
      </c>
      <c r="DV9" s="348"/>
      <c r="DW9" s="344"/>
      <c r="DX9" s="361" t="s">
        <v>34</v>
      </c>
    </row>
    <row r="10" spans="1:128" s="184" customFormat="1" hidden="1" outlineLevel="1" x14ac:dyDescent="0.2">
      <c r="A10" s="342" t="s">
        <v>931</v>
      </c>
      <c r="B10" s="343" t="s">
        <v>177</v>
      </c>
      <c r="C10" s="343" t="s">
        <v>30</v>
      </c>
      <c r="D10" s="343" t="s">
        <v>180</v>
      </c>
      <c r="E10" s="343"/>
      <c r="F10" s="343"/>
      <c r="G10" s="343"/>
      <c r="H10" s="343"/>
      <c r="I10" s="343" t="s">
        <v>174</v>
      </c>
      <c r="J10" s="343"/>
      <c r="K10" s="343"/>
      <c r="L10" s="343"/>
      <c r="M10" s="343"/>
      <c r="N10" s="343"/>
      <c r="O10" s="348"/>
      <c r="P10" s="344"/>
      <c r="Q10" s="361"/>
      <c r="R10" s="348"/>
      <c r="S10" s="344"/>
      <c r="T10" s="361" t="s">
        <v>34</v>
      </c>
      <c r="U10" s="348"/>
      <c r="V10" s="344"/>
      <c r="W10" s="361" t="s">
        <v>34</v>
      </c>
      <c r="X10" s="348"/>
      <c r="Y10" s="344"/>
      <c r="Z10" s="361" t="s">
        <v>34</v>
      </c>
      <c r="AA10" s="347"/>
      <c r="AB10" s="335"/>
      <c r="AC10" s="362" t="s">
        <v>34</v>
      </c>
      <c r="AD10" s="348"/>
      <c r="AE10" s="344"/>
      <c r="AF10" s="361" t="s">
        <v>34</v>
      </c>
      <c r="AG10" s="348"/>
      <c r="AH10" s="344"/>
      <c r="AI10" s="361" t="s">
        <v>34</v>
      </c>
      <c r="AJ10" s="348"/>
      <c r="AK10" s="344"/>
      <c r="AL10" s="361" t="s">
        <v>34</v>
      </c>
      <c r="AM10" s="348"/>
      <c r="AN10" s="344"/>
      <c r="AO10" s="361" t="s">
        <v>34</v>
      </c>
      <c r="AP10" s="348"/>
      <c r="AQ10" s="344"/>
      <c r="AR10" s="361" t="s">
        <v>34</v>
      </c>
      <c r="AS10" s="348"/>
      <c r="AT10" s="344"/>
      <c r="AU10" s="361" t="s">
        <v>34</v>
      </c>
      <c r="AV10" s="348"/>
      <c r="AW10" s="344"/>
      <c r="AX10" s="361" t="s">
        <v>34</v>
      </c>
      <c r="AY10" s="347"/>
      <c r="AZ10" s="335"/>
      <c r="BA10" s="362" t="s">
        <v>34</v>
      </c>
      <c r="BB10" s="348"/>
      <c r="BC10" s="344"/>
      <c r="BD10" s="361" t="s">
        <v>34</v>
      </c>
      <c r="BE10" s="347"/>
      <c r="BF10" s="335"/>
      <c r="BG10" s="362" t="s">
        <v>34</v>
      </c>
      <c r="BH10" s="348"/>
      <c r="BI10" s="344"/>
      <c r="BJ10" s="361" t="s">
        <v>34</v>
      </c>
      <c r="BK10" s="348"/>
      <c r="BL10" s="344"/>
      <c r="BM10" s="361" t="s">
        <v>34</v>
      </c>
      <c r="BN10" s="348"/>
      <c r="BO10" s="344"/>
      <c r="BP10" s="361" t="s">
        <v>34</v>
      </c>
      <c r="BQ10" s="348"/>
      <c r="BR10" s="344"/>
      <c r="BS10" s="361" t="s">
        <v>34</v>
      </c>
      <c r="BT10" s="348"/>
      <c r="BU10" s="344"/>
      <c r="BV10" s="361" t="s">
        <v>34</v>
      </c>
      <c r="BW10" s="348"/>
      <c r="BX10" s="344"/>
      <c r="BY10" s="361" t="s">
        <v>34</v>
      </c>
      <c r="BZ10" s="348"/>
      <c r="CA10" s="344"/>
      <c r="CB10" s="361" t="s">
        <v>34</v>
      </c>
      <c r="CC10" s="348"/>
      <c r="CD10" s="344"/>
      <c r="CE10" s="361" t="s">
        <v>34</v>
      </c>
      <c r="CF10" s="348"/>
      <c r="CG10" s="344"/>
      <c r="CH10" s="361" t="s">
        <v>34</v>
      </c>
      <c r="CI10" s="348"/>
      <c r="CJ10" s="344"/>
      <c r="CK10" s="361" t="s">
        <v>34</v>
      </c>
      <c r="CL10" s="348"/>
      <c r="CM10" s="344"/>
      <c r="CN10" s="361" t="s">
        <v>34</v>
      </c>
      <c r="CO10" s="348"/>
      <c r="CP10" s="344"/>
      <c r="CQ10" s="361" t="s">
        <v>34</v>
      </c>
      <c r="CR10" s="348"/>
      <c r="CS10" s="344"/>
      <c r="CT10" s="361" t="s">
        <v>34</v>
      </c>
      <c r="CU10" s="348"/>
      <c r="CV10" s="344"/>
      <c r="CW10" s="361" t="s">
        <v>34</v>
      </c>
      <c r="CX10" s="348"/>
      <c r="CY10" s="344"/>
      <c r="CZ10" s="361" t="s">
        <v>34</v>
      </c>
      <c r="DA10" s="348"/>
      <c r="DB10" s="344"/>
      <c r="DC10" s="361" t="s">
        <v>34</v>
      </c>
      <c r="DD10" s="348"/>
      <c r="DE10" s="344"/>
      <c r="DF10" s="361" t="s">
        <v>34</v>
      </c>
      <c r="DG10" s="348"/>
      <c r="DH10" s="344"/>
      <c r="DI10" s="361" t="s">
        <v>34</v>
      </c>
      <c r="DJ10" s="348"/>
      <c r="DK10" s="344"/>
      <c r="DL10" s="361" t="s">
        <v>34</v>
      </c>
      <c r="DM10" s="348"/>
      <c r="DN10" s="344"/>
      <c r="DO10" s="361" t="s">
        <v>34</v>
      </c>
      <c r="DP10" s="347"/>
      <c r="DQ10" s="335"/>
      <c r="DR10" s="362" t="s">
        <v>34</v>
      </c>
      <c r="DS10" s="348"/>
      <c r="DT10" s="344"/>
      <c r="DU10" s="361" t="s">
        <v>34</v>
      </c>
      <c r="DV10" s="348"/>
      <c r="DW10" s="344"/>
      <c r="DX10" s="361" t="s">
        <v>34</v>
      </c>
    </row>
    <row r="11" spans="1:128" hidden="1" outlineLevel="1" x14ac:dyDescent="0.2">
      <c r="A11" s="160" t="s">
        <v>261</v>
      </c>
      <c r="B11" s="163" t="s">
        <v>182</v>
      </c>
      <c r="C11" s="163" t="s">
        <v>15</v>
      </c>
      <c r="D11" s="163" t="s">
        <v>185</v>
      </c>
      <c r="E11" s="163"/>
      <c r="F11" s="163"/>
      <c r="G11" s="163"/>
      <c r="H11" s="163"/>
      <c r="I11" s="163"/>
      <c r="J11" s="163"/>
      <c r="K11" s="163"/>
      <c r="L11" s="163"/>
      <c r="M11" s="163"/>
      <c r="N11" s="163"/>
      <c r="O11" s="163" t="s">
        <v>621</v>
      </c>
      <c r="P11" s="170" t="s">
        <v>357</v>
      </c>
      <c r="Q11" s="176" t="s">
        <v>16</v>
      </c>
      <c r="R11" s="163" t="s">
        <v>621</v>
      </c>
      <c r="S11" s="170" t="s">
        <v>357</v>
      </c>
      <c r="T11" s="176" t="s">
        <v>16</v>
      </c>
      <c r="U11" s="163" t="s">
        <v>621</v>
      </c>
      <c r="V11" s="170" t="s">
        <v>357</v>
      </c>
      <c r="W11" s="176" t="s">
        <v>16</v>
      </c>
      <c r="X11" s="163">
        <v>20140421</v>
      </c>
      <c r="Y11" s="170" t="s">
        <v>357</v>
      </c>
      <c r="Z11" s="176" t="s">
        <v>16</v>
      </c>
      <c r="AA11" s="161">
        <v>20140421</v>
      </c>
      <c r="AB11" s="162" t="s">
        <v>357</v>
      </c>
      <c r="AC11" s="297" t="s">
        <v>16</v>
      </c>
      <c r="AD11" s="163">
        <v>20140421</v>
      </c>
      <c r="AE11" s="170" t="s">
        <v>357</v>
      </c>
      <c r="AF11" s="176" t="s">
        <v>16</v>
      </c>
      <c r="AG11" s="163">
        <v>20140421</v>
      </c>
      <c r="AH11" s="170" t="s">
        <v>357</v>
      </c>
      <c r="AI11" s="176" t="s">
        <v>16</v>
      </c>
      <c r="AJ11" s="163">
        <v>20130421</v>
      </c>
      <c r="AK11" s="170" t="s">
        <v>357</v>
      </c>
      <c r="AL11" s="176" t="s">
        <v>16</v>
      </c>
      <c r="AM11" s="163">
        <v>20130421</v>
      </c>
      <c r="AN11" s="170" t="s">
        <v>357</v>
      </c>
      <c r="AO11" s="176" t="s">
        <v>16</v>
      </c>
      <c r="AP11" s="163">
        <v>20130421</v>
      </c>
      <c r="AQ11" s="170" t="s">
        <v>357</v>
      </c>
      <c r="AR11" s="176" t="s">
        <v>16</v>
      </c>
      <c r="AS11" s="163">
        <v>20130421</v>
      </c>
      <c r="AT11" s="170" t="s">
        <v>357</v>
      </c>
      <c r="AU11" s="176" t="s">
        <v>16</v>
      </c>
      <c r="AV11" s="163">
        <v>20130421</v>
      </c>
      <c r="AW11" s="170" t="s">
        <v>357</v>
      </c>
      <c r="AX11" s="176" t="s">
        <v>16</v>
      </c>
      <c r="AY11" s="161">
        <v>20130421</v>
      </c>
      <c r="AZ11" s="162" t="s">
        <v>357</v>
      </c>
      <c r="BA11" s="297" t="s">
        <v>16</v>
      </c>
      <c r="BB11" s="163">
        <v>20130421</v>
      </c>
      <c r="BC11" s="170" t="s">
        <v>357</v>
      </c>
      <c r="BD11" s="176" t="s">
        <v>16</v>
      </c>
      <c r="BE11" s="161">
        <v>20130421</v>
      </c>
      <c r="BF11" s="162" t="s">
        <v>357</v>
      </c>
      <c r="BG11" s="297" t="s">
        <v>16</v>
      </c>
      <c r="BH11" s="163">
        <v>20130421</v>
      </c>
      <c r="BI11" s="170" t="s">
        <v>357</v>
      </c>
      <c r="BJ11" s="176" t="s">
        <v>16</v>
      </c>
      <c r="BK11" s="163">
        <v>20130421</v>
      </c>
      <c r="BL11" s="170" t="s">
        <v>357</v>
      </c>
      <c r="BM11" s="176" t="s">
        <v>16</v>
      </c>
      <c r="BN11" s="163">
        <v>20130421</v>
      </c>
      <c r="BO11" s="170" t="s">
        <v>357</v>
      </c>
      <c r="BP11" s="176" t="s">
        <v>16</v>
      </c>
      <c r="BQ11" s="163">
        <v>20130421</v>
      </c>
      <c r="BR11" s="170" t="s">
        <v>357</v>
      </c>
      <c r="BS11" s="176" t="s">
        <v>16</v>
      </c>
      <c r="BT11" s="163">
        <v>20130421</v>
      </c>
      <c r="BU11" s="170" t="s">
        <v>357</v>
      </c>
      <c r="BV11" s="176" t="s">
        <v>16</v>
      </c>
      <c r="BW11" s="163">
        <v>20130421</v>
      </c>
      <c r="BX11" s="170" t="s">
        <v>357</v>
      </c>
      <c r="BY11" s="176" t="s">
        <v>16</v>
      </c>
      <c r="BZ11" s="163">
        <v>20130421</v>
      </c>
      <c r="CA11" s="170" t="s">
        <v>357</v>
      </c>
      <c r="CB11" s="176" t="s">
        <v>16</v>
      </c>
      <c r="CC11" s="163">
        <v>20130421</v>
      </c>
      <c r="CD11" s="170" t="s">
        <v>357</v>
      </c>
      <c r="CE11" s="176" t="s">
        <v>16</v>
      </c>
      <c r="CF11" s="163">
        <v>20130421</v>
      </c>
      <c r="CG11" s="170" t="s">
        <v>357</v>
      </c>
      <c r="CH11" s="176" t="s">
        <v>16</v>
      </c>
      <c r="CI11" s="163">
        <v>20130421</v>
      </c>
      <c r="CJ11" s="170" t="s">
        <v>357</v>
      </c>
      <c r="CK11" s="176" t="s">
        <v>16</v>
      </c>
      <c r="CL11" s="163">
        <v>20130421</v>
      </c>
      <c r="CM11" s="170" t="s">
        <v>357</v>
      </c>
      <c r="CN11" s="176" t="s">
        <v>16</v>
      </c>
      <c r="CO11" s="163">
        <v>20130421</v>
      </c>
      <c r="CP11" s="170" t="s">
        <v>357</v>
      </c>
      <c r="CQ11" s="176" t="s">
        <v>16</v>
      </c>
      <c r="CR11" s="163">
        <v>20130421</v>
      </c>
      <c r="CS11" s="170" t="s">
        <v>357</v>
      </c>
      <c r="CT11" s="176" t="s">
        <v>16</v>
      </c>
      <c r="CU11" s="163">
        <v>20130421</v>
      </c>
      <c r="CV11" s="170" t="s">
        <v>357</v>
      </c>
      <c r="CW11" s="176" t="s">
        <v>16</v>
      </c>
      <c r="CX11" s="163">
        <v>20130421</v>
      </c>
      <c r="CY11" s="170" t="s">
        <v>357</v>
      </c>
      <c r="CZ11" s="176" t="s">
        <v>16</v>
      </c>
      <c r="DA11" s="163">
        <v>20130421</v>
      </c>
      <c r="DB11" s="170" t="s">
        <v>357</v>
      </c>
      <c r="DC11" s="176" t="s">
        <v>16</v>
      </c>
      <c r="DD11" s="163">
        <v>20130421</v>
      </c>
      <c r="DE11" s="170" t="s">
        <v>357</v>
      </c>
      <c r="DF11" s="176" t="s">
        <v>16</v>
      </c>
      <c r="DG11" s="163">
        <v>20130421</v>
      </c>
      <c r="DH11" s="170" t="s">
        <v>357</v>
      </c>
      <c r="DI11" s="176" t="s">
        <v>16</v>
      </c>
      <c r="DJ11" s="163"/>
      <c r="DK11" s="170"/>
      <c r="DL11" s="176" t="s">
        <v>34</v>
      </c>
      <c r="DM11" s="163"/>
      <c r="DN11" s="170"/>
      <c r="DO11" s="176" t="s">
        <v>34</v>
      </c>
      <c r="DP11" s="161"/>
      <c r="DQ11" s="162" t="s">
        <v>357</v>
      </c>
      <c r="DR11" s="297" t="s">
        <v>16</v>
      </c>
      <c r="DS11" s="163"/>
      <c r="DT11" s="170"/>
      <c r="DU11" s="176" t="s">
        <v>34</v>
      </c>
      <c r="DV11" s="163"/>
      <c r="DW11" s="170"/>
      <c r="DX11" s="176" t="s">
        <v>34</v>
      </c>
    </row>
    <row r="12" spans="1:128" hidden="1" outlineLevel="1" x14ac:dyDescent="0.2">
      <c r="A12" s="160" t="s">
        <v>262</v>
      </c>
      <c r="B12" s="163" t="s">
        <v>183</v>
      </c>
      <c r="C12" s="163" t="s">
        <v>15</v>
      </c>
      <c r="D12" s="163" t="s">
        <v>185</v>
      </c>
      <c r="E12" s="163"/>
      <c r="F12" s="163"/>
      <c r="G12" s="163"/>
      <c r="H12" s="163"/>
      <c r="I12" s="163"/>
      <c r="J12" s="163"/>
      <c r="K12" s="163"/>
      <c r="L12" s="163"/>
      <c r="M12" s="163"/>
      <c r="N12" s="163"/>
      <c r="O12" s="163" t="s">
        <v>622</v>
      </c>
      <c r="P12" s="170"/>
      <c r="Q12" s="176" t="s">
        <v>34</v>
      </c>
      <c r="R12" s="163" t="s">
        <v>622</v>
      </c>
      <c r="S12" s="170"/>
      <c r="T12" s="176" t="s">
        <v>34</v>
      </c>
      <c r="U12" s="163" t="s">
        <v>622</v>
      </c>
      <c r="V12" s="170"/>
      <c r="W12" s="176" t="s">
        <v>34</v>
      </c>
      <c r="X12" s="163" t="s">
        <v>622</v>
      </c>
      <c r="Y12" s="170"/>
      <c r="Z12" s="176" t="s">
        <v>34</v>
      </c>
      <c r="AA12" s="161" t="s">
        <v>622</v>
      </c>
      <c r="AB12" s="162"/>
      <c r="AC12" s="297" t="s">
        <v>34</v>
      </c>
      <c r="AD12" s="163" t="s">
        <v>622</v>
      </c>
      <c r="AE12" s="170"/>
      <c r="AF12" s="176" t="s">
        <v>34</v>
      </c>
      <c r="AG12" s="163" t="s">
        <v>622</v>
      </c>
      <c r="AH12" s="170"/>
      <c r="AI12" s="176" t="s">
        <v>34</v>
      </c>
      <c r="AJ12" s="163"/>
      <c r="AK12" s="170"/>
      <c r="AL12" s="176" t="s">
        <v>34</v>
      </c>
      <c r="AM12" s="163"/>
      <c r="AN12" s="170"/>
      <c r="AO12" s="176" t="s">
        <v>34</v>
      </c>
      <c r="AP12" s="163"/>
      <c r="AQ12" s="170"/>
      <c r="AR12" s="176" t="s">
        <v>34</v>
      </c>
      <c r="AS12" s="163"/>
      <c r="AT12" s="170"/>
      <c r="AU12" s="176" t="s">
        <v>34</v>
      </c>
      <c r="AV12" s="163"/>
      <c r="AW12" s="170"/>
      <c r="AX12" s="176" t="s">
        <v>34</v>
      </c>
      <c r="AY12" s="161"/>
      <c r="AZ12" s="162"/>
      <c r="BA12" s="297" t="s">
        <v>34</v>
      </c>
      <c r="BB12" s="163"/>
      <c r="BC12" s="170"/>
      <c r="BD12" s="176" t="s">
        <v>34</v>
      </c>
      <c r="BE12" s="161"/>
      <c r="BF12" s="162"/>
      <c r="BG12" s="297" t="s">
        <v>34</v>
      </c>
      <c r="BH12" s="163"/>
      <c r="BI12" s="170"/>
      <c r="BJ12" s="176" t="s">
        <v>34</v>
      </c>
      <c r="BK12" s="163"/>
      <c r="BL12" s="170"/>
      <c r="BM12" s="176" t="s">
        <v>34</v>
      </c>
      <c r="BN12" s="163"/>
      <c r="BO12" s="170"/>
      <c r="BP12" s="176" t="s">
        <v>34</v>
      </c>
      <c r="BQ12" s="163"/>
      <c r="BR12" s="170"/>
      <c r="BS12" s="176" t="s">
        <v>34</v>
      </c>
      <c r="BT12" s="163"/>
      <c r="BU12" s="170"/>
      <c r="BV12" s="176" t="s">
        <v>34</v>
      </c>
      <c r="BW12" s="163"/>
      <c r="BX12" s="170"/>
      <c r="BY12" s="176" t="s">
        <v>34</v>
      </c>
      <c r="BZ12" s="163"/>
      <c r="CA12" s="170"/>
      <c r="CB12" s="176" t="s">
        <v>34</v>
      </c>
      <c r="CC12" s="163"/>
      <c r="CD12" s="170"/>
      <c r="CE12" s="176" t="s">
        <v>34</v>
      </c>
      <c r="CF12" s="163"/>
      <c r="CG12" s="170"/>
      <c r="CH12" s="176" t="s">
        <v>34</v>
      </c>
      <c r="CI12" s="163"/>
      <c r="CJ12" s="170"/>
      <c r="CK12" s="176" t="s">
        <v>34</v>
      </c>
      <c r="CL12" s="163"/>
      <c r="CM12" s="170"/>
      <c r="CN12" s="176" t="s">
        <v>34</v>
      </c>
      <c r="CO12" s="163"/>
      <c r="CP12" s="170"/>
      <c r="CQ12" s="176" t="s">
        <v>34</v>
      </c>
      <c r="CR12" s="163"/>
      <c r="CS12" s="170"/>
      <c r="CT12" s="176" t="s">
        <v>34</v>
      </c>
      <c r="CU12" s="163"/>
      <c r="CV12" s="170"/>
      <c r="CW12" s="176" t="s">
        <v>34</v>
      </c>
      <c r="CX12" s="163"/>
      <c r="CY12" s="170"/>
      <c r="CZ12" s="176" t="s">
        <v>34</v>
      </c>
      <c r="DA12" s="163"/>
      <c r="DB12" s="170"/>
      <c r="DC12" s="176" t="s">
        <v>34</v>
      </c>
      <c r="DD12" s="163"/>
      <c r="DE12" s="170"/>
      <c r="DF12" s="176" t="s">
        <v>34</v>
      </c>
      <c r="DG12" s="163"/>
      <c r="DH12" s="170"/>
      <c r="DI12" s="176" t="s">
        <v>34</v>
      </c>
      <c r="DJ12" s="163"/>
      <c r="DK12" s="170"/>
      <c r="DL12" s="176" t="s">
        <v>34</v>
      </c>
      <c r="DM12" s="163"/>
      <c r="DN12" s="170"/>
      <c r="DO12" s="176" t="s">
        <v>34</v>
      </c>
      <c r="DP12" s="161"/>
      <c r="DQ12" s="162"/>
      <c r="DR12" s="297" t="s">
        <v>34</v>
      </c>
      <c r="DS12" s="163"/>
      <c r="DT12" s="170"/>
      <c r="DU12" s="176" t="s">
        <v>34</v>
      </c>
      <c r="DV12" s="163"/>
      <c r="DW12" s="170"/>
      <c r="DX12" s="176" t="s">
        <v>34</v>
      </c>
    </row>
    <row r="13" spans="1:128" hidden="1" outlineLevel="1" x14ac:dyDescent="0.2">
      <c r="A13" s="168" t="s">
        <v>932</v>
      </c>
      <c r="B13" s="166" t="s">
        <v>184</v>
      </c>
      <c r="C13" s="166" t="s">
        <v>15</v>
      </c>
      <c r="D13" s="166" t="s">
        <v>25</v>
      </c>
      <c r="E13" s="166"/>
      <c r="F13" s="166"/>
      <c r="G13" s="166"/>
      <c r="H13" s="166"/>
      <c r="I13" s="166"/>
      <c r="J13" s="166"/>
      <c r="K13" s="166"/>
      <c r="L13" s="166"/>
      <c r="M13" s="166"/>
      <c r="N13" s="166"/>
      <c r="O13" s="166"/>
      <c r="P13" s="178"/>
      <c r="Q13" s="181"/>
      <c r="R13" s="166"/>
      <c r="S13" s="178"/>
      <c r="T13" s="181" t="s">
        <v>34</v>
      </c>
      <c r="U13" s="166"/>
      <c r="V13" s="178"/>
      <c r="W13" s="181" t="s">
        <v>34</v>
      </c>
      <c r="X13" s="166"/>
      <c r="Y13" s="178"/>
      <c r="Z13" s="181" t="s">
        <v>34</v>
      </c>
      <c r="AA13" s="161"/>
      <c r="AB13" s="162"/>
      <c r="AC13" s="297" t="s">
        <v>34</v>
      </c>
      <c r="AD13" s="166"/>
      <c r="AE13" s="178"/>
      <c r="AF13" s="181" t="s">
        <v>34</v>
      </c>
      <c r="AG13" s="166"/>
      <c r="AH13" s="178"/>
      <c r="AI13" s="181" t="s">
        <v>34</v>
      </c>
      <c r="AJ13" s="166"/>
      <c r="AK13" s="178"/>
      <c r="AL13" s="181" t="s">
        <v>34</v>
      </c>
      <c r="AM13" s="166"/>
      <c r="AN13" s="178"/>
      <c r="AO13" s="181" t="s">
        <v>34</v>
      </c>
      <c r="AP13" s="166"/>
      <c r="AQ13" s="178"/>
      <c r="AR13" s="181" t="s">
        <v>34</v>
      </c>
      <c r="AS13" s="166"/>
      <c r="AT13" s="178"/>
      <c r="AU13" s="181" t="s">
        <v>34</v>
      </c>
      <c r="AV13" s="166"/>
      <c r="AW13" s="178"/>
      <c r="AX13" s="181" t="s">
        <v>34</v>
      </c>
      <c r="AY13" s="161"/>
      <c r="AZ13" s="162"/>
      <c r="BA13" s="297" t="s">
        <v>34</v>
      </c>
      <c r="BB13" s="166"/>
      <c r="BC13" s="178"/>
      <c r="BD13" s="181" t="s">
        <v>34</v>
      </c>
      <c r="BE13" s="161"/>
      <c r="BF13" s="162"/>
      <c r="BG13" s="297" t="s">
        <v>34</v>
      </c>
      <c r="BH13" s="166"/>
      <c r="BI13" s="178"/>
      <c r="BJ13" s="181" t="s">
        <v>34</v>
      </c>
      <c r="BK13" s="166"/>
      <c r="BL13" s="178"/>
      <c r="BM13" s="181" t="s">
        <v>34</v>
      </c>
      <c r="BN13" s="166"/>
      <c r="BO13" s="178"/>
      <c r="BP13" s="181" t="s">
        <v>34</v>
      </c>
      <c r="BQ13" s="166"/>
      <c r="BR13" s="178"/>
      <c r="BS13" s="181" t="s">
        <v>34</v>
      </c>
      <c r="BT13" s="166"/>
      <c r="BU13" s="178"/>
      <c r="BV13" s="181" t="s">
        <v>34</v>
      </c>
      <c r="BW13" s="166"/>
      <c r="BX13" s="178"/>
      <c r="BY13" s="181" t="s">
        <v>34</v>
      </c>
      <c r="BZ13" s="166"/>
      <c r="CA13" s="178"/>
      <c r="CB13" s="181" t="s">
        <v>34</v>
      </c>
      <c r="CC13" s="166"/>
      <c r="CD13" s="178"/>
      <c r="CE13" s="181" t="s">
        <v>34</v>
      </c>
      <c r="CF13" s="166"/>
      <c r="CG13" s="178"/>
      <c r="CH13" s="181" t="s">
        <v>34</v>
      </c>
      <c r="CI13" s="166"/>
      <c r="CJ13" s="178"/>
      <c r="CK13" s="181" t="s">
        <v>34</v>
      </c>
      <c r="CL13" s="166"/>
      <c r="CM13" s="178"/>
      <c r="CN13" s="181" t="s">
        <v>34</v>
      </c>
      <c r="CO13" s="166"/>
      <c r="CP13" s="178"/>
      <c r="CQ13" s="181" t="s">
        <v>34</v>
      </c>
      <c r="CR13" s="166"/>
      <c r="CS13" s="178"/>
      <c r="CT13" s="181" t="s">
        <v>34</v>
      </c>
      <c r="CU13" s="166"/>
      <c r="CV13" s="178"/>
      <c r="CW13" s="181" t="s">
        <v>34</v>
      </c>
      <c r="CX13" s="166"/>
      <c r="CY13" s="178"/>
      <c r="CZ13" s="181" t="s">
        <v>34</v>
      </c>
      <c r="DA13" s="166"/>
      <c r="DB13" s="178"/>
      <c r="DC13" s="181" t="s">
        <v>34</v>
      </c>
      <c r="DD13" s="166"/>
      <c r="DE13" s="178"/>
      <c r="DF13" s="181" t="s">
        <v>34</v>
      </c>
      <c r="DG13" s="166"/>
      <c r="DH13" s="178"/>
      <c r="DI13" s="181" t="s">
        <v>34</v>
      </c>
      <c r="DJ13" s="166"/>
      <c r="DK13" s="178"/>
      <c r="DL13" s="181" t="s">
        <v>34</v>
      </c>
      <c r="DM13" s="166"/>
      <c r="DN13" s="178"/>
      <c r="DO13" s="181" t="s">
        <v>34</v>
      </c>
      <c r="DP13" s="161"/>
      <c r="DQ13" s="162"/>
      <c r="DR13" s="297" t="s">
        <v>34</v>
      </c>
      <c r="DS13" s="166"/>
      <c r="DT13" s="178"/>
      <c r="DU13" s="181" t="s">
        <v>34</v>
      </c>
      <c r="DV13" s="166"/>
      <c r="DW13" s="178"/>
      <c r="DX13" s="181" t="s">
        <v>34</v>
      </c>
    </row>
    <row r="14" spans="1:128" collapsed="1" x14ac:dyDescent="0.2">
      <c r="A14" s="160" t="s">
        <v>168</v>
      </c>
      <c r="B14" s="163" t="s">
        <v>167</v>
      </c>
      <c r="C14" s="163" t="s">
        <v>15</v>
      </c>
      <c r="D14" s="163" t="s">
        <v>16</v>
      </c>
      <c r="E14" s="163"/>
      <c r="F14" s="163" t="s">
        <v>17</v>
      </c>
      <c r="G14" s="163"/>
      <c r="H14" s="163"/>
      <c r="I14" s="169"/>
      <c r="J14" s="163"/>
      <c r="K14" s="163"/>
      <c r="L14" s="163"/>
      <c r="M14" s="163"/>
      <c r="N14" s="163"/>
      <c r="O14" s="172" t="s">
        <v>421</v>
      </c>
      <c r="P14" s="170" t="s">
        <v>357</v>
      </c>
      <c r="Q14" s="176" t="s">
        <v>16</v>
      </c>
      <c r="R14" s="173" t="s">
        <v>421</v>
      </c>
      <c r="S14" s="170" t="s">
        <v>357</v>
      </c>
      <c r="T14" s="176" t="s">
        <v>16</v>
      </c>
      <c r="U14" s="163" t="s">
        <v>977</v>
      </c>
      <c r="V14" s="170" t="s">
        <v>357</v>
      </c>
      <c r="W14" s="176" t="s">
        <v>16</v>
      </c>
      <c r="X14" s="173" t="s">
        <v>680</v>
      </c>
      <c r="Y14" s="170" t="s">
        <v>357</v>
      </c>
      <c r="Z14" s="176" t="s">
        <v>16</v>
      </c>
      <c r="AA14" s="197" t="s">
        <v>1391</v>
      </c>
      <c r="AB14" s="162" t="s">
        <v>357</v>
      </c>
      <c r="AC14" s="297" t="s">
        <v>16</v>
      </c>
      <c r="AD14" s="173" t="s">
        <v>597</v>
      </c>
      <c r="AE14" s="170" t="s">
        <v>357</v>
      </c>
      <c r="AF14" s="176" t="s">
        <v>16</v>
      </c>
      <c r="AG14" s="173" t="s">
        <v>1510</v>
      </c>
      <c r="AH14" s="170" t="s">
        <v>357</v>
      </c>
      <c r="AI14" s="176" t="s">
        <v>16</v>
      </c>
      <c r="AJ14" s="173" t="s">
        <v>1426</v>
      </c>
      <c r="AK14" s="170" t="s">
        <v>357</v>
      </c>
      <c r="AL14" s="176" t="s">
        <v>16</v>
      </c>
      <c r="AM14" s="173" t="s">
        <v>1432</v>
      </c>
      <c r="AN14" s="170" t="s">
        <v>357</v>
      </c>
      <c r="AO14" s="176" t="s">
        <v>16</v>
      </c>
      <c r="AP14" s="173" t="s">
        <v>1435</v>
      </c>
      <c r="AQ14" s="170" t="s">
        <v>357</v>
      </c>
      <c r="AR14" s="176" t="s">
        <v>16</v>
      </c>
      <c r="AS14" s="173" t="s">
        <v>1438</v>
      </c>
      <c r="AT14" s="170" t="s">
        <v>357</v>
      </c>
      <c r="AU14" s="176" t="s">
        <v>16</v>
      </c>
      <c r="AV14" s="173" t="s">
        <v>1381</v>
      </c>
      <c r="AW14" s="170" t="s">
        <v>357</v>
      </c>
      <c r="AX14" s="176" t="s">
        <v>16</v>
      </c>
      <c r="AY14" s="197" t="s">
        <v>2558</v>
      </c>
      <c r="AZ14" s="162" t="s">
        <v>357</v>
      </c>
      <c r="BA14" s="297" t="s">
        <v>16</v>
      </c>
      <c r="BB14" s="173" t="s">
        <v>1394</v>
      </c>
      <c r="BC14" s="170" t="s">
        <v>357</v>
      </c>
      <c r="BD14" s="176" t="s">
        <v>16</v>
      </c>
      <c r="BE14" s="197" t="s">
        <v>2644</v>
      </c>
      <c r="BF14" s="162" t="s">
        <v>357</v>
      </c>
      <c r="BG14" s="297" t="s">
        <v>16</v>
      </c>
      <c r="BH14" s="173" t="s">
        <v>1406</v>
      </c>
      <c r="BI14" s="170" t="s">
        <v>357</v>
      </c>
      <c r="BJ14" s="176" t="s">
        <v>16</v>
      </c>
      <c r="BK14" s="173" t="s">
        <v>2559</v>
      </c>
      <c r="BL14" s="170" t="s">
        <v>357</v>
      </c>
      <c r="BM14" s="176" t="s">
        <v>16</v>
      </c>
      <c r="BN14" s="173" t="s">
        <v>2560</v>
      </c>
      <c r="BO14" s="170" t="s">
        <v>357</v>
      </c>
      <c r="BP14" s="176" t="s">
        <v>16</v>
      </c>
      <c r="BQ14" s="173" t="s">
        <v>645</v>
      </c>
      <c r="BR14" s="170" t="s">
        <v>357</v>
      </c>
      <c r="BS14" s="176" t="s">
        <v>16</v>
      </c>
      <c r="BT14" s="173" t="s">
        <v>1988</v>
      </c>
      <c r="BU14" s="170" t="s">
        <v>357</v>
      </c>
      <c r="BV14" s="176" t="s">
        <v>16</v>
      </c>
      <c r="BW14" s="173" t="s">
        <v>646</v>
      </c>
      <c r="BX14" s="170" t="s">
        <v>357</v>
      </c>
      <c r="BY14" s="176" t="s">
        <v>16</v>
      </c>
      <c r="BZ14" s="173" t="s">
        <v>1343</v>
      </c>
      <c r="CA14" s="170" t="s">
        <v>357</v>
      </c>
      <c r="CB14" s="176" t="s">
        <v>16</v>
      </c>
      <c r="CC14" s="173" t="s">
        <v>1345</v>
      </c>
      <c r="CD14" s="170" t="s">
        <v>357</v>
      </c>
      <c r="CE14" s="176" t="s">
        <v>16</v>
      </c>
      <c r="CF14" s="173" t="s">
        <v>1347</v>
      </c>
      <c r="CG14" s="170" t="s">
        <v>357</v>
      </c>
      <c r="CH14" s="176" t="s">
        <v>16</v>
      </c>
      <c r="CI14" s="173" t="s">
        <v>1351</v>
      </c>
      <c r="CJ14" s="170" t="s">
        <v>357</v>
      </c>
      <c r="CK14" s="176" t="s">
        <v>16</v>
      </c>
      <c r="CL14" s="173" t="s">
        <v>1353</v>
      </c>
      <c r="CM14" s="170" t="s">
        <v>357</v>
      </c>
      <c r="CN14" s="176" t="s">
        <v>16</v>
      </c>
      <c r="CO14" s="173" t="s">
        <v>1355</v>
      </c>
      <c r="CP14" s="170" t="s">
        <v>357</v>
      </c>
      <c r="CQ14" s="176" t="s">
        <v>16</v>
      </c>
      <c r="CR14" s="173" t="s">
        <v>1357</v>
      </c>
      <c r="CS14" s="170" t="s">
        <v>357</v>
      </c>
      <c r="CT14" s="176" t="s">
        <v>16</v>
      </c>
      <c r="CU14" s="173" t="s">
        <v>1360</v>
      </c>
      <c r="CV14" s="170" t="s">
        <v>357</v>
      </c>
      <c r="CW14" s="176" t="s">
        <v>16</v>
      </c>
      <c r="CX14" s="173" t="s">
        <v>1366</v>
      </c>
      <c r="CY14" s="170" t="s">
        <v>357</v>
      </c>
      <c r="CZ14" s="176" t="s">
        <v>16</v>
      </c>
      <c r="DA14" s="173" t="s">
        <v>1365</v>
      </c>
      <c r="DB14" s="170" t="s">
        <v>357</v>
      </c>
      <c r="DC14" s="176" t="s">
        <v>16</v>
      </c>
      <c r="DD14" s="173" t="s">
        <v>1369</v>
      </c>
      <c r="DE14" s="170" t="s">
        <v>357</v>
      </c>
      <c r="DF14" s="176" t="s">
        <v>16</v>
      </c>
      <c r="DG14" s="173" t="s">
        <v>771</v>
      </c>
      <c r="DH14" s="170" t="s">
        <v>357</v>
      </c>
      <c r="DI14" s="176" t="s">
        <v>16</v>
      </c>
      <c r="DJ14" s="173" t="s">
        <v>1072</v>
      </c>
      <c r="DK14" s="170" t="s">
        <v>357</v>
      </c>
      <c r="DL14" s="176" t="s">
        <v>16</v>
      </c>
      <c r="DM14" s="173" t="s">
        <v>1070</v>
      </c>
      <c r="DN14" s="170" t="s">
        <v>357</v>
      </c>
      <c r="DO14" s="176" t="s">
        <v>16</v>
      </c>
      <c r="DP14" s="197" t="s">
        <v>1071</v>
      </c>
      <c r="DQ14" s="162" t="s">
        <v>357</v>
      </c>
      <c r="DR14" s="297" t="s">
        <v>16</v>
      </c>
      <c r="DS14" s="173" t="s">
        <v>1075</v>
      </c>
      <c r="DT14" s="170" t="s">
        <v>357</v>
      </c>
      <c r="DU14" s="176" t="s">
        <v>16</v>
      </c>
      <c r="DV14" s="173" t="s">
        <v>659</v>
      </c>
      <c r="DW14" s="170" t="s">
        <v>357</v>
      </c>
      <c r="DX14" s="176" t="s">
        <v>16</v>
      </c>
    </row>
    <row r="15" spans="1:128" ht="25.5" x14ac:dyDescent="0.2">
      <c r="A15" s="160" t="s">
        <v>548</v>
      </c>
      <c r="B15" s="161" t="s">
        <v>135</v>
      </c>
      <c r="C15" s="161" t="s">
        <v>136</v>
      </c>
      <c r="D15" s="161" t="s">
        <v>16</v>
      </c>
      <c r="E15" s="161"/>
      <c r="F15" s="161" t="s">
        <v>71</v>
      </c>
      <c r="G15" s="161"/>
      <c r="H15" s="161"/>
      <c r="I15" s="161" t="s">
        <v>2810</v>
      </c>
      <c r="J15" s="161"/>
      <c r="K15" s="161"/>
      <c r="L15" s="161"/>
      <c r="M15" s="161"/>
      <c r="N15" s="161"/>
      <c r="O15" s="161" t="s">
        <v>622</v>
      </c>
      <c r="P15" s="161"/>
      <c r="Q15" s="161"/>
      <c r="R15" s="161" t="s">
        <v>622</v>
      </c>
      <c r="S15" s="161"/>
      <c r="T15" s="161"/>
      <c r="U15" s="161" t="s">
        <v>622</v>
      </c>
      <c r="V15" s="161"/>
      <c r="W15" s="161"/>
      <c r="X15" s="161" t="s">
        <v>622</v>
      </c>
      <c r="Y15" s="161"/>
      <c r="Z15" s="161"/>
      <c r="AA15" s="161" t="s">
        <v>622</v>
      </c>
      <c r="AB15" s="161"/>
      <c r="AC15" s="161"/>
      <c r="AD15" s="161" t="s">
        <v>622</v>
      </c>
      <c r="AE15" s="161"/>
      <c r="AF15" s="161"/>
      <c r="AG15" s="161" t="s">
        <v>622</v>
      </c>
      <c r="AH15" s="161"/>
      <c r="AI15" s="161"/>
      <c r="AJ15" s="161"/>
      <c r="AK15" s="161"/>
      <c r="AL15" s="161"/>
      <c r="AM15" s="161"/>
      <c r="AN15" s="161"/>
      <c r="AO15" s="161"/>
      <c r="AP15" s="161"/>
      <c r="AQ15" s="161"/>
      <c r="AR15" s="161"/>
      <c r="AS15" s="161"/>
      <c r="AT15" s="161"/>
      <c r="AU15" s="161"/>
      <c r="AV15" s="161"/>
      <c r="AW15" s="161"/>
      <c r="AX15" s="161"/>
      <c r="AY15" s="161"/>
      <c r="AZ15" s="161"/>
      <c r="BA15" s="161"/>
      <c r="BB15" s="161"/>
      <c r="BC15" s="161"/>
      <c r="BD15" s="161"/>
      <c r="BE15" s="161"/>
      <c r="BF15" s="161"/>
      <c r="BG15" s="161"/>
      <c r="BH15" s="161"/>
      <c r="BI15" s="161"/>
      <c r="BJ15" s="161"/>
      <c r="BK15" s="161"/>
      <c r="BL15" s="161"/>
      <c r="BM15" s="161"/>
      <c r="BN15" s="161"/>
      <c r="BO15" s="161"/>
      <c r="BP15" s="161"/>
      <c r="BQ15" s="161"/>
      <c r="BR15" s="161"/>
      <c r="BS15" s="161"/>
      <c r="BT15" s="161"/>
      <c r="BU15" s="161"/>
      <c r="BV15" s="161"/>
      <c r="BW15" s="161"/>
      <c r="BX15" s="161"/>
      <c r="BY15" s="161"/>
      <c r="BZ15" s="161"/>
      <c r="CA15" s="161"/>
      <c r="CB15" s="161"/>
      <c r="CC15" s="161"/>
      <c r="CD15" s="161"/>
      <c r="CE15" s="161"/>
      <c r="CF15" s="161"/>
      <c r="CG15" s="161"/>
      <c r="CH15" s="161"/>
      <c r="CI15" s="161"/>
      <c r="CJ15" s="161"/>
      <c r="CK15" s="161"/>
      <c r="CL15" s="161"/>
      <c r="CM15" s="161"/>
      <c r="CN15" s="161"/>
      <c r="CO15" s="161"/>
      <c r="CP15" s="161"/>
      <c r="CQ15" s="161"/>
      <c r="CR15" s="161"/>
      <c r="CS15" s="161"/>
      <c r="CT15" s="161"/>
      <c r="CU15" s="161"/>
      <c r="CV15" s="161"/>
      <c r="CW15" s="161"/>
      <c r="CX15" s="161"/>
      <c r="CY15" s="161"/>
      <c r="CZ15" s="161"/>
      <c r="DA15" s="161"/>
      <c r="DB15" s="161"/>
      <c r="DC15" s="161"/>
      <c r="DD15" s="161"/>
      <c r="DE15" s="161"/>
      <c r="DF15" s="161"/>
      <c r="DG15" s="161"/>
      <c r="DH15" s="161"/>
      <c r="DI15" s="161"/>
      <c r="DJ15" s="161"/>
      <c r="DK15" s="161"/>
      <c r="DL15" s="161"/>
      <c r="DM15" s="161"/>
      <c r="DN15" s="161"/>
      <c r="DO15" s="161"/>
      <c r="DP15" s="161"/>
      <c r="DQ15" s="161"/>
      <c r="DR15" s="161"/>
      <c r="DS15" s="161"/>
      <c r="DT15" s="161"/>
      <c r="DU15" s="161"/>
      <c r="DV15" s="161"/>
      <c r="DW15" s="161"/>
      <c r="DX15" s="161"/>
    </row>
    <row r="16" spans="1:128" s="165" customFormat="1" ht="15" hidden="1" outlineLevel="1" x14ac:dyDescent="0.3">
      <c r="A16" s="291" t="s">
        <v>549</v>
      </c>
      <c r="B16" s="169" t="s">
        <v>169</v>
      </c>
      <c r="C16" s="169" t="s">
        <v>15</v>
      </c>
      <c r="D16" s="169" t="s">
        <v>16</v>
      </c>
      <c r="E16" s="169"/>
      <c r="F16" s="169"/>
      <c r="G16" s="169"/>
      <c r="H16" s="169"/>
      <c r="I16" s="169"/>
      <c r="J16" s="169"/>
      <c r="K16" s="169"/>
      <c r="L16" s="169"/>
      <c r="M16" s="169"/>
      <c r="N16" s="169"/>
      <c r="O16" s="169">
        <v>85652</v>
      </c>
      <c r="P16" s="174" t="s">
        <v>355</v>
      </c>
      <c r="Q16" s="288" t="s">
        <v>395</v>
      </c>
      <c r="R16" s="169">
        <v>85651</v>
      </c>
      <c r="S16" s="174" t="s">
        <v>355</v>
      </c>
      <c r="T16" s="288" t="s">
        <v>395</v>
      </c>
      <c r="U16" s="294" t="s">
        <v>2743</v>
      </c>
      <c r="V16" s="174" t="s">
        <v>355</v>
      </c>
      <c r="W16" s="288" t="s">
        <v>395</v>
      </c>
      <c r="X16" s="169">
        <v>81003</v>
      </c>
      <c r="Y16" s="174" t="s">
        <v>355</v>
      </c>
      <c r="Z16" s="288" t="s">
        <v>395</v>
      </c>
      <c r="AA16" s="298">
        <v>81003</v>
      </c>
      <c r="AB16" s="197" t="s">
        <v>355</v>
      </c>
      <c r="AC16" s="296" t="s">
        <v>395</v>
      </c>
      <c r="AD16" s="169">
        <v>80053</v>
      </c>
      <c r="AE16" s="174" t="s">
        <v>355</v>
      </c>
      <c r="AF16" s="288" t="s">
        <v>395</v>
      </c>
      <c r="AG16" s="169">
        <v>85025</v>
      </c>
      <c r="AH16" s="174" t="s">
        <v>355</v>
      </c>
      <c r="AI16" s="288" t="s">
        <v>395</v>
      </c>
      <c r="AJ16" s="169" t="s">
        <v>2777</v>
      </c>
      <c r="AK16" s="174" t="s">
        <v>355</v>
      </c>
      <c r="AL16" s="288" t="s">
        <v>395</v>
      </c>
      <c r="AM16" s="169">
        <v>85014</v>
      </c>
      <c r="AN16" s="174" t="s">
        <v>355</v>
      </c>
      <c r="AO16" s="288" t="s">
        <v>395</v>
      </c>
      <c r="AP16" s="169">
        <v>85048</v>
      </c>
      <c r="AQ16" s="174" t="s">
        <v>355</v>
      </c>
      <c r="AR16" s="288" t="s">
        <v>395</v>
      </c>
      <c r="AS16" s="169">
        <v>85025</v>
      </c>
      <c r="AT16" s="174" t="s">
        <v>355</v>
      </c>
      <c r="AU16" s="288" t="s">
        <v>395</v>
      </c>
      <c r="AV16" s="169">
        <v>81005</v>
      </c>
      <c r="AW16" s="174" t="s">
        <v>355</v>
      </c>
      <c r="AX16" s="288" t="s">
        <v>395</v>
      </c>
      <c r="AY16" s="298">
        <v>81005</v>
      </c>
      <c r="AZ16" s="197" t="s">
        <v>355</v>
      </c>
      <c r="BA16" s="296" t="s">
        <v>395</v>
      </c>
      <c r="BB16" s="169" t="s">
        <v>2776</v>
      </c>
      <c r="BC16" s="174" t="s">
        <v>355</v>
      </c>
      <c r="BD16" s="288" t="s">
        <v>395</v>
      </c>
      <c r="BE16" s="298">
        <v>81003</v>
      </c>
      <c r="BF16" s="197" t="s">
        <v>355</v>
      </c>
      <c r="BG16" s="296" t="s">
        <v>395</v>
      </c>
      <c r="BH16" s="169">
        <v>83986</v>
      </c>
      <c r="BI16" s="174" t="s">
        <v>355</v>
      </c>
      <c r="BJ16" s="288" t="s">
        <v>395</v>
      </c>
      <c r="BK16" s="292">
        <v>84156</v>
      </c>
      <c r="BL16" s="174" t="s">
        <v>355</v>
      </c>
      <c r="BM16" s="288" t="s">
        <v>395</v>
      </c>
      <c r="BN16" s="169">
        <v>81003</v>
      </c>
      <c r="BO16" s="174" t="s">
        <v>355</v>
      </c>
      <c r="BP16" s="288" t="s">
        <v>395</v>
      </c>
      <c r="BQ16" s="169">
        <v>82947</v>
      </c>
      <c r="BR16" s="174" t="s">
        <v>355</v>
      </c>
      <c r="BS16" s="288" t="s">
        <v>395</v>
      </c>
      <c r="BT16" s="169">
        <v>84520</v>
      </c>
      <c r="BU16" s="174" t="s">
        <v>355</v>
      </c>
      <c r="BV16" s="288" t="s">
        <v>395</v>
      </c>
      <c r="BW16" s="169">
        <v>82565</v>
      </c>
      <c r="BX16" s="174" t="s">
        <v>355</v>
      </c>
      <c r="BY16" s="288" t="s">
        <v>395</v>
      </c>
      <c r="BZ16" s="169">
        <v>82310</v>
      </c>
      <c r="CA16" s="174" t="s">
        <v>355</v>
      </c>
      <c r="CB16" s="288" t="s">
        <v>395</v>
      </c>
      <c r="CC16" s="169">
        <v>84155</v>
      </c>
      <c r="CD16" s="174" t="s">
        <v>355</v>
      </c>
      <c r="CE16" s="288" t="s">
        <v>395</v>
      </c>
      <c r="CF16" s="169">
        <v>82040</v>
      </c>
      <c r="CG16" s="174" t="s">
        <v>355</v>
      </c>
      <c r="CH16" s="288" t="s">
        <v>395</v>
      </c>
      <c r="CI16" s="169">
        <v>82247</v>
      </c>
      <c r="CJ16" s="174" t="s">
        <v>355</v>
      </c>
      <c r="CK16" s="288" t="s">
        <v>395</v>
      </c>
      <c r="CL16" s="169" t="s">
        <v>2768</v>
      </c>
      <c r="CM16" s="174" t="s">
        <v>355</v>
      </c>
      <c r="CN16" s="288" t="s">
        <v>395</v>
      </c>
      <c r="CO16" s="169">
        <v>84460</v>
      </c>
      <c r="CP16" s="174" t="s">
        <v>355</v>
      </c>
      <c r="CQ16" s="288" t="s">
        <v>395</v>
      </c>
      <c r="CR16" s="169">
        <v>84450</v>
      </c>
      <c r="CS16" s="174" t="s">
        <v>355</v>
      </c>
      <c r="CT16" s="288" t="s">
        <v>395</v>
      </c>
      <c r="CU16" s="169">
        <v>84295</v>
      </c>
      <c r="CV16" s="174" t="s">
        <v>355</v>
      </c>
      <c r="CW16" s="288" t="s">
        <v>395</v>
      </c>
      <c r="CX16" s="169">
        <v>84132</v>
      </c>
      <c r="CY16" s="174" t="s">
        <v>355</v>
      </c>
      <c r="CZ16" s="288" t="s">
        <v>395</v>
      </c>
      <c r="DA16" s="169" t="s">
        <v>2770</v>
      </c>
      <c r="DB16" s="174" t="s">
        <v>355</v>
      </c>
      <c r="DC16" s="288" t="s">
        <v>395</v>
      </c>
      <c r="DD16" s="169">
        <v>82374</v>
      </c>
      <c r="DE16" s="174" t="s">
        <v>355</v>
      </c>
      <c r="DF16" s="288" t="s">
        <v>395</v>
      </c>
      <c r="DG16" s="169">
        <v>82977</v>
      </c>
      <c r="DH16" s="174" t="s">
        <v>355</v>
      </c>
      <c r="DI16" s="288" t="s">
        <v>395</v>
      </c>
      <c r="DJ16" s="169">
        <v>82465</v>
      </c>
      <c r="DK16" s="174" t="s">
        <v>355</v>
      </c>
      <c r="DL16" s="288" t="s">
        <v>395</v>
      </c>
      <c r="DM16" s="169">
        <v>83718</v>
      </c>
      <c r="DN16" s="174" t="s">
        <v>355</v>
      </c>
      <c r="DO16" s="288" t="s">
        <v>395</v>
      </c>
      <c r="DP16" s="298" t="s">
        <v>2779</v>
      </c>
      <c r="DQ16" s="197" t="s">
        <v>355</v>
      </c>
      <c r="DR16" s="296" t="s">
        <v>395</v>
      </c>
      <c r="DS16" s="169">
        <v>84478</v>
      </c>
      <c r="DT16" s="174" t="s">
        <v>355</v>
      </c>
      <c r="DU16" s="288" t="s">
        <v>395</v>
      </c>
      <c r="DV16" s="169" t="s">
        <v>2771</v>
      </c>
      <c r="DW16" s="174" t="s">
        <v>355</v>
      </c>
      <c r="DX16" s="288" t="s">
        <v>395</v>
      </c>
    </row>
    <row r="17" spans="1:128" ht="25.5" hidden="1" outlineLevel="1" x14ac:dyDescent="0.2">
      <c r="A17" s="160" t="s">
        <v>550</v>
      </c>
      <c r="B17" s="163" t="s">
        <v>170</v>
      </c>
      <c r="C17" s="163" t="s">
        <v>15</v>
      </c>
      <c r="D17" s="163" t="s">
        <v>16</v>
      </c>
      <c r="E17" s="163"/>
      <c r="F17" s="163"/>
      <c r="G17" s="163"/>
      <c r="H17" s="163"/>
      <c r="I17" s="163"/>
      <c r="J17" s="163"/>
      <c r="K17" s="163"/>
      <c r="L17" s="163"/>
      <c r="M17" s="163"/>
      <c r="N17" s="163"/>
      <c r="O17" s="171" t="s">
        <v>592</v>
      </c>
      <c r="P17" s="170" t="s">
        <v>357</v>
      </c>
      <c r="Q17" s="176" t="s">
        <v>16</v>
      </c>
      <c r="R17" s="185" t="s">
        <v>965</v>
      </c>
      <c r="S17" s="170" t="s">
        <v>357</v>
      </c>
      <c r="T17" s="176" t="s">
        <v>16</v>
      </c>
      <c r="U17" s="185" t="s">
        <v>2744</v>
      </c>
      <c r="V17" s="170" t="s">
        <v>357</v>
      </c>
      <c r="W17" s="176" t="s">
        <v>16</v>
      </c>
      <c r="X17" s="170" t="s">
        <v>2745</v>
      </c>
      <c r="Y17" s="170" t="s">
        <v>357</v>
      </c>
      <c r="Z17" s="176" t="s">
        <v>16</v>
      </c>
      <c r="AA17" s="162" t="s">
        <v>2745</v>
      </c>
      <c r="AB17" s="162" t="s">
        <v>357</v>
      </c>
      <c r="AC17" s="297" t="s">
        <v>16</v>
      </c>
      <c r="AD17" s="295" t="s">
        <v>2783</v>
      </c>
      <c r="AE17" s="170" t="s">
        <v>357</v>
      </c>
      <c r="AF17" s="176" t="s">
        <v>16</v>
      </c>
      <c r="AG17" s="295" t="s">
        <v>2749</v>
      </c>
      <c r="AH17" s="170" t="s">
        <v>357</v>
      </c>
      <c r="AI17" s="176" t="s">
        <v>16</v>
      </c>
      <c r="AJ17" s="171" t="s">
        <v>2778</v>
      </c>
      <c r="AK17" s="170" t="s">
        <v>357</v>
      </c>
      <c r="AL17" s="176" t="s">
        <v>16</v>
      </c>
      <c r="AM17" s="295" t="s">
        <v>2747</v>
      </c>
      <c r="AN17" s="170" t="s">
        <v>357</v>
      </c>
      <c r="AO17" s="176" t="s">
        <v>16</v>
      </c>
      <c r="AP17" s="295" t="s">
        <v>2746</v>
      </c>
      <c r="AQ17" s="170" t="s">
        <v>357</v>
      </c>
      <c r="AR17" s="176" t="s">
        <v>16</v>
      </c>
      <c r="AS17" s="295" t="s">
        <v>2749</v>
      </c>
      <c r="AT17" s="170" t="s">
        <v>357</v>
      </c>
      <c r="AU17" s="176" t="s">
        <v>16</v>
      </c>
      <c r="AV17" s="295" t="s">
        <v>2752</v>
      </c>
      <c r="AW17" s="170" t="s">
        <v>357</v>
      </c>
      <c r="AX17" s="176" t="s">
        <v>16</v>
      </c>
      <c r="AY17" s="299" t="s">
        <v>2752</v>
      </c>
      <c r="AZ17" s="162" t="s">
        <v>357</v>
      </c>
      <c r="BA17" s="297" t="s">
        <v>16</v>
      </c>
      <c r="BB17" s="295" t="s">
        <v>2775</v>
      </c>
      <c r="BC17" s="170" t="s">
        <v>357</v>
      </c>
      <c r="BD17" s="176" t="s">
        <v>16</v>
      </c>
      <c r="BE17" s="162" t="s">
        <v>2745</v>
      </c>
      <c r="BF17" s="162" t="s">
        <v>357</v>
      </c>
      <c r="BG17" s="297" t="s">
        <v>16</v>
      </c>
      <c r="BH17" s="295" t="s">
        <v>2751</v>
      </c>
      <c r="BI17" s="170" t="s">
        <v>357</v>
      </c>
      <c r="BJ17" s="176" t="s">
        <v>16</v>
      </c>
      <c r="BK17" s="295" t="s">
        <v>2750</v>
      </c>
      <c r="BL17" s="170" t="s">
        <v>357</v>
      </c>
      <c r="BM17" s="176" t="s">
        <v>16</v>
      </c>
      <c r="BN17" s="170" t="s">
        <v>2745</v>
      </c>
      <c r="BO17" s="170" t="s">
        <v>357</v>
      </c>
      <c r="BP17" s="176" t="s">
        <v>16</v>
      </c>
      <c r="BQ17" s="295" t="s">
        <v>2754</v>
      </c>
      <c r="BR17" s="170" t="s">
        <v>357</v>
      </c>
      <c r="BS17" s="176" t="s">
        <v>16</v>
      </c>
      <c r="BT17" s="295" t="s">
        <v>2748</v>
      </c>
      <c r="BU17" s="170" t="s">
        <v>357</v>
      </c>
      <c r="BV17" s="176" t="s">
        <v>16</v>
      </c>
      <c r="BW17" s="295" t="s">
        <v>2753</v>
      </c>
      <c r="BX17" s="170" t="s">
        <v>357</v>
      </c>
      <c r="BY17" s="176" t="s">
        <v>16</v>
      </c>
      <c r="BZ17" s="295" t="s">
        <v>2761</v>
      </c>
      <c r="CA17" s="170" t="s">
        <v>357</v>
      </c>
      <c r="CB17" s="176" t="s">
        <v>16</v>
      </c>
      <c r="CC17" s="295" t="s">
        <v>2758</v>
      </c>
      <c r="CD17" s="170" t="s">
        <v>357</v>
      </c>
      <c r="CE17" s="176" t="s">
        <v>16</v>
      </c>
      <c r="CF17" s="295" t="s">
        <v>2763</v>
      </c>
      <c r="CG17" s="170" t="s">
        <v>357</v>
      </c>
      <c r="CH17" s="176" t="s">
        <v>16</v>
      </c>
      <c r="CI17" s="295" t="s">
        <v>2760</v>
      </c>
      <c r="CJ17" s="170" t="s">
        <v>357</v>
      </c>
      <c r="CK17" s="176" t="s">
        <v>16</v>
      </c>
      <c r="CL17" s="295" t="s">
        <v>2769</v>
      </c>
      <c r="CM17" s="170" t="s">
        <v>357</v>
      </c>
      <c r="CN17" s="176" t="s">
        <v>16</v>
      </c>
      <c r="CO17" s="295" t="s">
        <v>2757</v>
      </c>
      <c r="CP17" s="170" t="s">
        <v>357</v>
      </c>
      <c r="CQ17" s="176" t="s">
        <v>16</v>
      </c>
      <c r="CR17" s="295" t="s">
        <v>2756</v>
      </c>
      <c r="CS17" s="170" t="s">
        <v>357</v>
      </c>
      <c r="CT17" s="176" t="s">
        <v>16</v>
      </c>
      <c r="CU17" s="295" t="s">
        <v>2755</v>
      </c>
      <c r="CV17" s="170" t="s">
        <v>357</v>
      </c>
      <c r="CW17" s="176" t="s">
        <v>16</v>
      </c>
      <c r="CX17" s="295" t="s">
        <v>2759</v>
      </c>
      <c r="CY17" s="170" t="s">
        <v>357</v>
      </c>
      <c r="CZ17" s="176" t="s">
        <v>16</v>
      </c>
      <c r="DA17" s="295" t="s">
        <v>2782</v>
      </c>
      <c r="DB17" s="170" t="s">
        <v>357</v>
      </c>
      <c r="DC17" s="176" t="s">
        <v>16</v>
      </c>
      <c r="DD17" s="295" t="s">
        <v>2762</v>
      </c>
      <c r="DE17" s="170" t="s">
        <v>357</v>
      </c>
      <c r="DF17" s="176" t="s">
        <v>16</v>
      </c>
      <c r="DG17" s="295" t="s">
        <v>2765</v>
      </c>
      <c r="DH17" s="170" t="s">
        <v>357</v>
      </c>
      <c r="DI17" s="176" t="s">
        <v>16</v>
      </c>
      <c r="DJ17" s="295" t="s">
        <v>2764</v>
      </c>
      <c r="DK17" s="170" t="s">
        <v>357</v>
      </c>
      <c r="DL17" s="176" t="s">
        <v>16</v>
      </c>
      <c r="DM17" s="295" t="s">
        <v>2766</v>
      </c>
      <c r="DN17" s="170" t="s">
        <v>357</v>
      </c>
      <c r="DO17" s="176" t="s">
        <v>16</v>
      </c>
      <c r="DP17" s="299" t="s">
        <v>2780</v>
      </c>
      <c r="DQ17" s="162" t="s">
        <v>357</v>
      </c>
      <c r="DR17" s="297" t="s">
        <v>16</v>
      </c>
      <c r="DS17" s="295" t="s">
        <v>2767</v>
      </c>
      <c r="DT17" s="170" t="s">
        <v>357</v>
      </c>
      <c r="DU17" s="176" t="s">
        <v>16</v>
      </c>
      <c r="DV17" s="171" t="s">
        <v>2772</v>
      </c>
      <c r="DW17" s="171" t="s">
        <v>357</v>
      </c>
      <c r="DX17" s="290" t="s">
        <v>16</v>
      </c>
    </row>
    <row r="18" spans="1:128" hidden="1" outlineLevel="1" x14ac:dyDescent="0.2">
      <c r="A18" s="160" t="s">
        <v>551</v>
      </c>
      <c r="B18" s="163" t="s">
        <v>172</v>
      </c>
      <c r="C18" s="163" t="s">
        <v>30</v>
      </c>
      <c r="D18" s="163" t="s">
        <v>16</v>
      </c>
      <c r="E18" s="163"/>
      <c r="F18" s="163"/>
      <c r="G18" s="163"/>
      <c r="H18" s="163"/>
      <c r="I18" s="163" t="s">
        <v>174</v>
      </c>
      <c r="J18" s="170"/>
      <c r="K18" s="170"/>
      <c r="L18" s="170"/>
      <c r="M18" s="170"/>
      <c r="N18" s="170"/>
      <c r="O18" s="163" t="s">
        <v>593</v>
      </c>
      <c r="P18" s="170" t="s">
        <v>357</v>
      </c>
      <c r="Q18" s="176" t="s">
        <v>16</v>
      </c>
      <c r="R18" s="163" t="s">
        <v>593</v>
      </c>
      <c r="S18" s="170" t="s">
        <v>357</v>
      </c>
      <c r="T18" s="176" t="s">
        <v>16</v>
      </c>
      <c r="U18" s="163" t="s">
        <v>593</v>
      </c>
      <c r="V18" s="170" t="s">
        <v>357</v>
      </c>
      <c r="W18" s="176" t="s">
        <v>16</v>
      </c>
      <c r="X18" s="163" t="s">
        <v>593</v>
      </c>
      <c r="Y18" s="170" t="s">
        <v>357</v>
      </c>
      <c r="Z18" s="176" t="s">
        <v>16</v>
      </c>
      <c r="AA18" s="161" t="s">
        <v>593</v>
      </c>
      <c r="AB18" s="162" t="s">
        <v>357</v>
      </c>
      <c r="AC18" s="297" t="s">
        <v>16</v>
      </c>
      <c r="AD18" s="163" t="s">
        <v>593</v>
      </c>
      <c r="AE18" s="170" t="s">
        <v>357</v>
      </c>
      <c r="AF18" s="176" t="s">
        <v>16</v>
      </c>
      <c r="AG18" s="163" t="s">
        <v>593</v>
      </c>
      <c r="AH18" s="170" t="s">
        <v>357</v>
      </c>
      <c r="AI18" s="176" t="s">
        <v>16</v>
      </c>
      <c r="AJ18" s="163" t="s">
        <v>593</v>
      </c>
      <c r="AK18" s="170" t="s">
        <v>357</v>
      </c>
      <c r="AL18" s="176" t="s">
        <v>16</v>
      </c>
      <c r="AM18" s="163" t="s">
        <v>593</v>
      </c>
      <c r="AN18" s="170" t="s">
        <v>357</v>
      </c>
      <c r="AO18" s="176" t="s">
        <v>16</v>
      </c>
      <c r="AP18" s="163" t="s">
        <v>593</v>
      </c>
      <c r="AQ18" s="170" t="s">
        <v>357</v>
      </c>
      <c r="AR18" s="176" t="s">
        <v>16</v>
      </c>
      <c r="AS18" s="163" t="s">
        <v>593</v>
      </c>
      <c r="AT18" s="170" t="s">
        <v>357</v>
      </c>
      <c r="AU18" s="176" t="s">
        <v>16</v>
      </c>
      <c r="AV18" s="163" t="s">
        <v>593</v>
      </c>
      <c r="AW18" s="170" t="s">
        <v>357</v>
      </c>
      <c r="AX18" s="176" t="s">
        <v>16</v>
      </c>
      <c r="AY18" s="161" t="s">
        <v>593</v>
      </c>
      <c r="AZ18" s="162" t="s">
        <v>357</v>
      </c>
      <c r="BA18" s="297" t="s">
        <v>16</v>
      </c>
      <c r="BB18" s="163" t="s">
        <v>593</v>
      </c>
      <c r="BC18" s="170" t="s">
        <v>357</v>
      </c>
      <c r="BD18" s="176" t="s">
        <v>16</v>
      </c>
      <c r="BE18" s="161" t="s">
        <v>593</v>
      </c>
      <c r="BF18" s="162" t="s">
        <v>357</v>
      </c>
      <c r="BG18" s="297" t="s">
        <v>16</v>
      </c>
      <c r="BH18" s="163" t="s">
        <v>593</v>
      </c>
      <c r="BI18" s="170" t="s">
        <v>357</v>
      </c>
      <c r="BJ18" s="176" t="s">
        <v>16</v>
      </c>
      <c r="BK18" s="163" t="s">
        <v>593</v>
      </c>
      <c r="BL18" s="170" t="s">
        <v>357</v>
      </c>
      <c r="BM18" s="176" t="s">
        <v>16</v>
      </c>
      <c r="BN18" s="163" t="s">
        <v>593</v>
      </c>
      <c r="BO18" s="170" t="s">
        <v>357</v>
      </c>
      <c r="BP18" s="176" t="s">
        <v>16</v>
      </c>
      <c r="BQ18" s="163" t="s">
        <v>593</v>
      </c>
      <c r="BR18" s="170" t="s">
        <v>357</v>
      </c>
      <c r="BS18" s="176" t="s">
        <v>16</v>
      </c>
      <c r="BT18" s="163" t="s">
        <v>593</v>
      </c>
      <c r="BU18" s="170" t="s">
        <v>357</v>
      </c>
      <c r="BV18" s="176" t="s">
        <v>16</v>
      </c>
      <c r="BW18" s="163" t="s">
        <v>593</v>
      </c>
      <c r="BX18" s="170" t="s">
        <v>357</v>
      </c>
      <c r="BY18" s="176" t="s">
        <v>16</v>
      </c>
      <c r="BZ18" s="163" t="s">
        <v>593</v>
      </c>
      <c r="CA18" s="170" t="s">
        <v>357</v>
      </c>
      <c r="CB18" s="176" t="s">
        <v>16</v>
      </c>
      <c r="CC18" s="163" t="s">
        <v>593</v>
      </c>
      <c r="CD18" s="170" t="s">
        <v>357</v>
      </c>
      <c r="CE18" s="176" t="s">
        <v>16</v>
      </c>
      <c r="CF18" s="163" t="s">
        <v>593</v>
      </c>
      <c r="CG18" s="170" t="s">
        <v>357</v>
      </c>
      <c r="CH18" s="176" t="s">
        <v>16</v>
      </c>
      <c r="CI18" s="163" t="s">
        <v>593</v>
      </c>
      <c r="CJ18" s="170" t="s">
        <v>357</v>
      </c>
      <c r="CK18" s="176" t="s">
        <v>16</v>
      </c>
      <c r="CL18" s="163" t="s">
        <v>593</v>
      </c>
      <c r="CM18" s="170" t="s">
        <v>357</v>
      </c>
      <c r="CN18" s="176" t="s">
        <v>16</v>
      </c>
      <c r="CO18" s="163" t="s">
        <v>593</v>
      </c>
      <c r="CP18" s="170" t="s">
        <v>357</v>
      </c>
      <c r="CQ18" s="176" t="s">
        <v>16</v>
      </c>
      <c r="CR18" s="163" t="s">
        <v>593</v>
      </c>
      <c r="CS18" s="170" t="s">
        <v>357</v>
      </c>
      <c r="CT18" s="176" t="s">
        <v>16</v>
      </c>
      <c r="CU18" s="163" t="s">
        <v>593</v>
      </c>
      <c r="CV18" s="170" t="s">
        <v>357</v>
      </c>
      <c r="CW18" s="176" t="s">
        <v>16</v>
      </c>
      <c r="CX18" s="163" t="s">
        <v>593</v>
      </c>
      <c r="CY18" s="170" t="s">
        <v>357</v>
      </c>
      <c r="CZ18" s="176" t="s">
        <v>16</v>
      </c>
      <c r="DA18" s="163" t="s">
        <v>593</v>
      </c>
      <c r="DB18" s="170" t="s">
        <v>357</v>
      </c>
      <c r="DC18" s="176" t="s">
        <v>16</v>
      </c>
      <c r="DD18" s="163" t="s">
        <v>593</v>
      </c>
      <c r="DE18" s="170" t="s">
        <v>357</v>
      </c>
      <c r="DF18" s="176" t="s">
        <v>16</v>
      </c>
      <c r="DG18" s="163" t="s">
        <v>593</v>
      </c>
      <c r="DH18" s="170" t="s">
        <v>357</v>
      </c>
      <c r="DI18" s="176" t="s">
        <v>16</v>
      </c>
      <c r="DJ18" s="163" t="s">
        <v>593</v>
      </c>
      <c r="DK18" s="170" t="s">
        <v>357</v>
      </c>
      <c r="DL18" s="176" t="s">
        <v>16</v>
      </c>
      <c r="DM18" s="163" t="s">
        <v>593</v>
      </c>
      <c r="DN18" s="170" t="s">
        <v>357</v>
      </c>
      <c r="DO18" s="176" t="s">
        <v>16</v>
      </c>
      <c r="DP18" s="161" t="s">
        <v>593</v>
      </c>
      <c r="DQ18" s="162" t="s">
        <v>357</v>
      </c>
      <c r="DR18" s="297" t="s">
        <v>16</v>
      </c>
      <c r="DS18" s="163" t="s">
        <v>593</v>
      </c>
      <c r="DT18" s="170" t="s">
        <v>357</v>
      </c>
      <c r="DU18" s="176" t="s">
        <v>16</v>
      </c>
      <c r="DV18" s="163" t="s">
        <v>593</v>
      </c>
      <c r="DW18" s="170" t="s">
        <v>357</v>
      </c>
      <c r="DX18" s="176" t="s">
        <v>16</v>
      </c>
    </row>
    <row r="19" spans="1:128" hidden="1" outlineLevel="1" x14ac:dyDescent="0.2">
      <c r="A19" s="160" t="s">
        <v>927</v>
      </c>
      <c r="B19" s="163" t="s">
        <v>182</v>
      </c>
      <c r="C19" s="163" t="s">
        <v>15</v>
      </c>
      <c r="D19" s="163" t="s">
        <v>25</v>
      </c>
      <c r="E19" s="163"/>
      <c r="F19" s="163"/>
      <c r="G19" s="163"/>
      <c r="H19" s="163"/>
      <c r="I19" s="163"/>
      <c r="J19" s="170"/>
      <c r="K19" s="170"/>
      <c r="L19" s="170"/>
      <c r="M19" s="170"/>
      <c r="N19" s="170"/>
      <c r="O19" s="163">
        <v>19.2</v>
      </c>
      <c r="P19" s="170" t="s">
        <v>357</v>
      </c>
      <c r="Q19" s="176" t="s">
        <v>16</v>
      </c>
      <c r="R19" s="163">
        <v>19.2</v>
      </c>
      <c r="S19" s="170" t="s">
        <v>357</v>
      </c>
      <c r="T19" s="176" t="s">
        <v>16</v>
      </c>
      <c r="U19" s="163">
        <v>19.2</v>
      </c>
      <c r="V19" s="170" t="s">
        <v>357</v>
      </c>
      <c r="W19" s="176" t="s">
        <v>16</v>
      </c>
      <c r="X19" s="163">
        <v>19.2</v>
      </c>
      <c r="Y19" s="170" t="s">
        <v>357</v>
      </c>
      <c r="Z19" s="176" t="s">
        <v>16</v>
      </c>
      <c r="AA19" s="161">
        <v>19.2</v>
      </c>
      <c r="AB19" s="162" t="s">
        <v>357</v>
      </c>
      <c r="AC19" s="297" t="s">
        <v>16</v>
      </c>
      <c r="AD19" s="163">
        <v>19.2</v>
      </c>
      <c r="AE19" s="170" t="s">
        <v>357</v>
      </c>
      <c r="AF19" s="176" t="s">
        <v>16</v>
      </c>
      <c r="AG19" s="163">
        <v>19.2</v>
      </c>
      <c r="AH19" s="170" t="s">
        <v>357</v>
      </c>
      <c r="AI19" s="176" t="s">
        <v>16</v>
      </c>
      <c r="AJ19" s="163">
        <v>19.2</v>
      </c>
      <c r="AK19" s="170" t="s">
        <v>357</v>
      </c>
      <c r="AL19" s="176" t="s">
        <v>16</v>
      </c>
      <c r="AM19" s="163">
        <v>19.2</v>
      </c>
      <c r="AN19" s="170" t="s">
        <v>357</v>
      </c>
      <c r="AO19" s="176" t="s">
        <v>16</v>
      </c>
      <c r="AP19" s="163">
        <v>19.2</v>
      </c>
      <c r="AQ19" s="170" t="s">
        <v>357</v>
      </c>
      <c r="AR19" s="176" t="s">
        <v>16</v>
      </c>
      <c r="AS19" s="163">
        <v>19.2</v>
      </c>
      <c r="AT19" s="170" t="s">
        <v>357</v>
      </c>
      <c r="AU19" s="176" t="s">
        <v>16</v>
      </c>
      <c r="AV19" s="163">
        <v>19.2</v>
      </c>
      <c r="AW19" s="170" t="s">
        <v>357</v>
      </c>
      <c r="AX19" s="176" t="s">
        <v>16</v>
      </c>
      <c r="AY19" s="161">
        <v>19.2</v>
      </c>
      <c r="AZ19" s="162" t="s">
        <v>357</v>
      </c>
      <c r="BA19" s="297" t="s">
        <v>16</v>
      </c>
      <c r="BB19" s="163">
        <v>19.2</v>
      </c>
      <c r="BC19" s="170" t="s">
        <v>357</v>
      </c>
      <c r="BD19" s="176" t="s">
        <v>16</v>
      </c>
      <c r="BE19" s="161">
        <v>19.2</v>
      </c>
      <c r="BF19" s="162" t="s">
        <v>357</v>
      </c>
      <c r="BG19" s="297" t="s">
        <v>16</v>
      </c>
      <c r="BH19" s="163">
        <v>19.2</v>
      </c>
      <c r="BI19" s="170" t="s">
        <v>357</v>
      </c>
      <c r="BJ19" s="176" t="s">
        <v>16</v>
      </c>
      <c r="BK19" s="163">
        <v>19.2</v>
      </c>
      <c r="BL19" s="170" t="s">
        <v>357</v>
      </c>
      <c r="BM19" s="176" t="s">
        <v>16</v>
      </c>
      <c r="BN19" s="163">
        <v>19.2</v>
      </c>
      <c r="BO19" s="170" t="s">
        <v>357</v>
      </c>
      <c r="BP19" s="176" t="s">
        <v>16</v>
      </c>
      <c r="BQ19" s="163">
        <v>19.2</v>
      </c>
      <c r="BR19" s="170" t="s">
        <v>357</v>
      </c>
      <c r="BS19" s="176" t="s">
        <v>16</v>
      </c>
      <c r="BT19" s="163">
        <v>19.2</v>
      </c>
      <c r="BU19" s="170" t="s">
        <v>357</v>
      </c>
      <c r="BV19" s="176" t="s">
        <v>16</v>
      </c>
      <c r="BW19" s="163">
        <v>19.2</v>
      </c>
      <c r="BX19" s="170" t="s">
        <v>357</v>
      </c>
      <c r="BY19" s="176" t="s">
        <v>16</v>
      </c>
      <c r="BZ19" s="163">
        <v>19.2</v>
      </c>
      <c r="CA19" s="170" t="s">
        <v>357</v>
      </c>
      <c r="CB19" s="176" t="s">
        <v>16</v>
      </c>
      <c r="CC19" s="163">
        <v>19.2</v>
      </c>
      <c r="CD19" s="170" t="s">
        <v>357</v>
      </c>
      <c r="CE19" s="176" t="s">
        <v>16</v>
      </c>
      <c r="CF19" s="163">
        <v>19.2</v>
      </c>
      <c r="CG19" s="170" t="s">
        <v>357</v>
      </c>
      <c r="CH19" s="176" t="s">
        <v>16</v>
      </c>
      <c r="CI19" s="163">
        <v>19.2</v>
      </c>
      <c r="CJ19" s="170" t="s">
        <v>357</v>
      </c>
      <c r="CK19" s="176" t="s">
        <v>16</v>
      </c>
      <c r="CL19" s="163">
        <v>19.2</v>
      </c>
      <c r="CM19" s="170" t="s">
        <v>357</v>
      </c>
      <c r="CN19" s="176" t="s">
        <v>16</v>
      </c>
      <c r="CO19" s="163">
        <v>19.2</v>
      </c>
      <c r="CP19" s="170" t="s">
        <v>357</v>
      </c>
      <c r="CQ19" s="176" t="s">
        <v>16</v>
      </c>
      <c r="CR19" s="163">
        <v>19.2</v>
      </c>
      <c r="CS19" s="170" t="s">
        <v>357</v>
      </c>
      <c r="CT19" s="176" t="s">
        <v>16</v>
      </c>
      <c r="CU19" s="163">
        <v>19.2</v>
      </c>
      <c r="CV19" s="170" t="s">
        <v>357</v>
      </c>
      <c r="CW19" s="176" t="s">
        <v>16</v>
      </c>
      <c r="CX19" s="163">
        <v>19.2</v>
      </c>
      <c r="CY19" s="170" t="s">
        <v>357</v>
      </c>
      <c r="CZ19" s="176" t="s">
        <v>16</v>
      </c>
      <c r="DA19" s="163">
        <v>19.2</v>
      </c>
      <c r="DB19" s="170" t="s">
        <v>357</v>
      </c>
      <c r="DC19" s="176" t="s">
        <v>16</v>
      </c>
      <c r="DD19" s="163">
        <v>19.2</v>
      </c>
      <c r="DE19" s="170" t="s">
        <v>357</v>
      </c>
      <c r="DF19" s="176" t="s">
        <v>16</v>
      </c>
      <c r="DG19" s="163">
        <v>19.2</v>
      </c>
      <c r="DH19" s="170" t="s">
        <v>357</v>
      </c>
      <c r="DI19" s="176" t="s">
        <v>16</v>
      </c>
      <c r="DJ19" s="163">
        <v>19.2</v>
      </c>
      <c r="DK19" s="170" t="s">
        <v>357</v>
      </c>
      <c r="DL19" s="176" t="s">
        <v>16</v>
      </c>
      <c r="DM19" s="163">
        <v>19.2</v>
      </c>
      <c r="DN19" s="170" t="s">
        <v>357</v>
      </c>
      <c r="DO19" s="176" t="s">
        <v>16</v>
      </c>
      <c r="DP19" s="161">
        <v>19.2</v>
      </c>
      <c r="DQ19" s="162" t="s">
        <v>357</v>
      </c>
      <c r="DR19" s="297" t="s">
        <v>16</v>
      </c>
      <c r="DS19" s="163">
        <v>19.2</v>
      </c>
      <c r="DT19" s="170" t="s">
        <v>357</v>
      </c>
      <c r="DU19" s="176" t="s">
        <v>16</v>
      </c>
      <c r="DV19" s="163">
        <v>19.2</v>
      </c>
      <c r="DW19" s="170" t="s">
        <v>357</v>
      </c>
      <c r="DX19" s="176" t="s">
        <v>16</v>
      </c>
    </row>
    <row r="20" spans="1:128" ht="25.5" collapsed="1" x14ac:dyDescent="0.2">
      <c r="A20" s="168" t="s">
        <v>552</v>
      </c>
      <c r="B20" s="161" t="s">
        <v>135</v>
      </c>
      <c r="C20" s="161" t="s">
        <v>136</v>
      </c>
      <c r="D20" s="161" t="s">
        <v>16</v>
      </c>
      <c r="E20" s="161"/>
      <c r="F20" s="161" t="s">
        <v>71</v>
      </c>
      <c r="G20" s="161"/>
      <c r="H20" s="161"/>
      <c r="I20" s="161" t="s">
        <v>2810</v>
      </c>
      <c r="J20" s="161"/>
      <c r="K20" s="161"/>
      <c r="L20" s="161"/>
      <c r="M20" s="161"/>
      <c r="N20" s="161"/>
      <c r="O20" s="161" t="s">
        <v>622</v>
      </c>
      <c r="P20" s="161"/>
      <c r="Q20" s="161"/>
      <c r="R20" s="161" t="s">
        <v>622</v>
      </c>
      <c r="S20" s="161"/>
      <c r="T20" s="161"/>
      <c r="U20" s="161" t="s">
        <v>622</v>
      </c>
      <c r="V20" s="161"/>
      <c r="W20" s="161"/>
      <c r="X20" s="161" t="s">
        <v>622</v>
      </c>
      <c r="Y20" s="161"/>
      <c r="Z20" s="161"/>
      <c r="AA20" s="161" t="s">
        <v>622</v>
      </c>
      <c r="AB20" s="161"/>
      <c r="AC20" s="161"/>
      <c r="AD20" s="161" t="s">
        <v>622</v>
      </c>
      <c r="AE20" s="161"/>
      <c r="AF20" s="161"/>
      <c r="AG20" s="161" t="s">
        <v>622</v>
      </c>
      <c r="AH20" s="161"/>
      <c r="AI20" s="161"/>
      <c r="AJ20" s="161"/>
      <c r="AK20" s="161"/>
      <c r="AL20" s="161"/>
      <c r="AM20" s="161"/>
      <c r="AN20" s="161"/>
      <c r="AO20" s="161"/>
      <c r="AP20" s="161"/>
      <c r="AQ20" s="161"/>
      <c r="AR20" s="161"/>
      <c r="AS20" s="161"/>
      <c r="AT20" s="161"/>
      <c r="AU20" s="161"/>
      <c r="AV20" s="161"/>
      <c r="AW20" s="161"/>
      <c r="AX20" s="161"/>
      <c r="AY20" s="161"/>
      <c r="AZ20" s="161"/>
      <c r="BA20" s="161"/>
      <c r="BB20" s="161"/>
      <c r="BC20" s="161"/>
      <c r="BD20" s="161"/>
      <c r="BE20" s="161"/>
      <c r="BF20" s="161"/>
      <c r="BG20" s="161"/>
      <c r="BH20" s="161"/>
      <c r="BI20" s="161"/>
      <c r="BJ20" s="161"/>
      <c r="BK20" s="161"/>
      <c r="BL20" s="161"/>
      <c r="BM20" s="161"/>
      <c r="BN20" s="161"/>
      <c r="BO20" s="161"/>
      <c r="BP20" s="161"/>
      <c r="BQ20" s="161"/>
      <c r="BR20" s="161"/>
      <c r="BS20" s="161"/>
      <c r="BT20" s="161"/>
      <c r="BU20" s="161"/>
      <c r="BV20" s="161"/>
      <c r="BW20" s="161"/>
      <c r="BX20" s="161"/>
      <c r="BY20" s="161"/>
      <c r="BZ20" s="161"/>
      <c r="CA20" s="161"/>
      <c r="CB20" s="161"/>
      <c r="CC20" s="161"/>
      <c r="CD20" s="161"/>
      <c r="CE20" s="161"/>
      <c r="CF20" s="161"/>
      <c r="CG20" s="161"/>
      <c r="CH20" s="161"/>
      <c r="CI20" s="161"/>
      <c r="CJ20" s="161"/>
      <c r="CK20" s="161"/>
      <c r="CL20" s="161"/>
      <c r="CM20" s="161"/>
      <c r="CN20" s="161"/>
      <c r="CO20" s="161"/>
      <c r="CP20" s="161"/>
      <c r="CQ20" s="161"/>
      <c r="CR20" s="161"/>
      <c r="CS20" s="161"/>
      <c r="CT20" s="161"/>
      <c r="CU20" s="161"/>
      <c r="CV20" s="161"/>
      <c r="CW20" s="161"/>
      <c r="CX20" s="161"/>
      <c r="CY20" s="161"/>
      <c r="CZ20" s="161"/>
      <c r="DA20" s="161"/>
      <c r="DB20" s="161"/>
      <c r="DC20" s="161"/>
      <c r="DD20" s="161"/>
      <c r="DE20" s="161"/>
      <c r="DF20" s="161"/>
      <c r="DG20" s="161"/>
      <c r="DH20" s="161"/>
      <c r="DI20" s="161"/>
      <c r="DJ20" s="161"/>
      <c r="DK20" s="161"/>
      <c r="DL20" s="161"/>
      <c r="DM20" s="161"/>
      <c r="DN20" s="161"/>
      <c r="DO20" s="161"/>
      <c r="DP20" s="161"/>
      <c r="DQ20" s="161"/>
      <c r="DR20" s="161"/>
      <c r="DS20" s="161"/>
      <c r="DT20" s="161"/>
      <c r="DU20" s="161"/>
      <c r="DV20" s="161"/>
      <c r="DW20" s="161"/>
      <c r="DX20" s="161"/>
    </row>
    <row r="21" spans="1:128" hidden="1" outlineLevel="1" x14ac:dyDescent="0.2">
      <c r="A21" s="160" t="s">
        <v>553</v>
      </c>
      <c r="B21" s="163" t="s">
        <v>169</v>
      </c>
      <c r="C21" s="163" t="s">
        <v>15</v>
      </c>
      <c r="D21" s="163" t="s">
        <v>16</v>
      </c>
      <c r="E21" s="163"/>
      <c r="F21" s="163"/>
      <c r="G21" s="163"/>
      <c r="H21" s="163"/>
      <c r="I21" s="163"/>
      <c r="J21" s="163"/>
      <c r="K21" s="163"/>
      <c r="L21" s="163"/>
      <c r="M21" s="163"/>
      <c r="N21" s="163"/>
      <c r="O21" s="163"/>
      <c r="P21" s="170"/>
      <c r="Q21" s="176" t="s">
        <v>34</v>
      </c>
      <c r="R21" s="163" t="s">
        <v>622</v>
      </c>
      <c r="S21" s="170"/>
      <c r="T21" s="176" t="s">
        <v>34</v>
      </c>
      <c r="U21" s="166"/>
      <c r="V21" s="170"/>
      <c r="W21" s="176" t="s">
        <v>34</v>
      </c>
      <c r="X21" s="163" t="s">
        <v>622</v>
      </c>
      <c r="Y21" s="170"/>
      <c r="Z21" s="176" t="s">
        <v>34</v>
      </c>
      <c r="AA21" s="161" t="s">
        <v>622</v>
      </c>
      <c r="AB21" s="162"/>
      <c r="AC21" s="297" t="s">
        <v>34</v>
      </c>
      <c r="AD21" s="163" t="s">
        <v>622</v>
      </c>
      <c r="AE21" s="170"/>
      <c r="AF21" s="176" t="s">
        <v>34</v>
      </c>
      <c r="AG21" s="163" t="s">
        <v>622</v>
      </c>
      <c r="AH21" s="170"/>
      <c r="AI21" s="176" t="s">
        <v>34</v>
      </c>
      <c r="AJ21" s="163"/>
      <c r="AK21" s="170"/>
      <c r="AL21" s="176" t="s">
        <v>34</v>
      </c>
      <c r="AM21" s="163"/>
      <c r="AN21" s="170"/>
      <c r="AO21" s="176" t="s">
        <v>34</v>
      </c>
      <c r="AP21" s="163"/>
      <c r="AQ21" s="170"/>
      <c r="AR21" s="176" t="s">
        <v>34</v>
      </c>
      <c r="AS21" s="163"/>
      <c r="AT21" s="170"/>
      <c r="AU21" s="176" t="s">
        <v>34</v>
      </c>
      <c r="AV21" s="163"/>
      <c r="AW21" s="170"/>
      <c r="AX21" s="176" t="s">
        <v>34</v>
      </c>
      <c r="AY21" s="161"/>
      <c r="AZ21" s="162"/>
      <c r="BA21" s="297" t="s">
        <v>34</v>
      </c>
      <c r="BB21" s="163"/>
      <c r="BC21" s="170"/>
      <c r="BD21" s="176" t="s">
        <v>34</v>
      </c>
      <c r="BE21" s="161"/>
      <c r="BF21" s="162"/>
      <c r="BG21" s="297" t="s">
        <v>34</v>
      </c>
      <c r="BH21" s="163"/>
      <c r="BI21" s="170"/>
      <c r="BJ21" s="176" t="s">
        <v>34</v>
      </c>
      <c r="BK21" s="163"/>
      <c r="BL21" s="170"/>
      <c r="BM21" s="176" t="s">
        <v>34</v>
      </c>
      <c r="BN21" s="163"/>
      <c r="BO21" s="170"/>
      <c r="BP21" s="176" t="s">
        <v>34</v>
      </c>
      <c r="BQ21" s="163"/>
      <c r="BR21" s="170"/>
      <c r="BS21" s="176" t="s">
        <v>34</v>
      </c>
      <c r="BT21" s="163"/>
      <c r="BU21" s="170"/>
      <c r="BV21" s="176" t="s">
        <v>34</v>
      </c>
      <c r="BW21" s="163"/>
      <c r="BX21" s="170"/>
      <c r="BY21" s="176" t="s">
        <v>34</v>
      </c>
      <c r="BZ21" s="163"/>
      <c r="CA21" s="170"/>
      <c r="CB21" s="176" t="s">
        <v>34</v>
      </c>
      <c r="CC21" s="163"/>
      <c r="CD21" s="170"/>
      <c r="CE21" s="176" t="s">
        <v>34</v>
      </c>
      <c r="CF21" s="163"/>
      <c r="CG21" s="170"/>
      <c r="CH21" s="176" t="s">
        <v>34</v>
      </c>
      <c r="CI21" s="163"/>
      <c r="CJ21" s="170"/>
      <c r="CK21" s="176" t="s">
        <v>34</v>
      </c>
      <c r="CL21" s="163"/>
      <c r="CM21" s="170"/>
      <c r="CN21" s="176" t="s">
        <v>34</v>
      </c>
      <c r="CO21" s="163"/>
      <c r="CP21" s="170"/>
      <c r="CQ21" s="176" t="s">
        <v>34</v>
      </c>
      <c r="CR21" s="163"/>
      <c r="CS21" s="170"/>
      <c r="CT21" s="176" t="s">
        <v>34</v>
      </c>
      <c r="CU21" s="163"/>
      <c r="CV21" s="170"/>
      <c r="CW21" s="176" t="s">
        <v>34</v>
      </c>
      <c r="CX21" s="163"/>
      <c r="CY21" s="170"/>
      <c r="CZ21" s="176" t="s">
        <v>34</v>
      </c>
      <c r="DA21" s="163"/>
      <c r="DB21" s="170"/>
      <c r="DC21" s="176" t="s">
        <v>34</v>
      </c>
      <c r="DD21" s="163"/>
      <c r="DE21" s="170"/>
      <c r="DF21" s="176" t="s">
        <v>34</v>
      </c>
      <c r="DG21" s="163"/>
      <c r="DH21" s="170"/>
      <c r="DI21" s="176" t="s">
        <v>34</v>
      </c>
      <c r="DJ21" s="163"/>
      <c r="DK21" s="170"/>
      <c r="DL21" s="176" t="s">
        <v>34</v>
      </c>
      <c r="DM21" s="163"/>
      <c r="DN21" s="170"/>
      <c r="DO21" s="176" t="s">
        <v>34</v>
      </c>
      <c r="DP21" s="161"/>
      <c r="DQ21" s="162"/>
      <c r="DR21" s="297" t="s">
        <v>34</v>
      </c>
      <c r="DS21" s="163"/>
      <c r="DT21" s="170"/>
      <c r="DU21" s="176" t="s">
        <v>34</v>
      </c>
      <c r="DV21" s="163"/>
      <c r="DW21" s="170"/>
      <c r="DX21" s="176" t="s">
        <v>34</v>
      </c>
    </row>
    <row r="22" spans="1:128" hidden="1" outlineLevel="1" x14ac:dyDescent="0.2">
      <c r="A22" s="160" t="s">
        <v>554</v>
      </c>
      <c r="B22" s="163" t="s">
        <v>170</v>
      </c>
      <c r="C22" s="163" t="s">
        <v>15</v>
      </c>
      <c r="D22" s="163" t="s">
        <v>16</v>
      </c>
      <c r="E22" s="163"/>
      <c r="F22" s="163"/>
      <c r="G22" s="163"/>
      <c r="H22" s="163"/>
      <c r="I22" s="163"/>
      <c r="J22" s="163"/>
      <c r="K22" s="163"/>
      <c r="L22" s="163"/>
      <c r="M22" s="163"/>
      <c r="N22" s="163"/>
      <c r="O22" s="163" t="s">
        <v>622</v>
      </c>
      <c r="P22" s="170"/>
      <c r="Q22" s="176" t="s">
        <v>34</v>
      </c>
      <c r="R22" s="163" t="s">
        <v>622</v>
      </c>
      <c r="S22" s="170"/>
      <c r="T22" s="176" t="s">
        <v>34</v>
      </c>
      <c r="U22" s="152"/>
      <c r="V22" s="170"/>
      <c r="W22" s="176" t="s">
        <v>34</v>
      </c>
      <c r="X22" s="163" t="s">
        <v>622</v>
      </c>
      <c r="Y22" s="170"/>
      <c r="Z22" s="176" t="s">
        <v>34</v>
      </c>
      <c r="AA22" s="161" t="s">
        <v>622</v>
      </c>
      <c r="AB22" s="162"/>
      <c r="AC22" s="297" t="s">
        <v>34</v>
      </c>
      <c r="AD22" s="163" t="s">
        <v>622</v>
      </c>
      <c r="AE22" s="170"/>
      <c r="AF22" s="176" t="s">
        <v>34</v>
      </c>
      <c r="AG22" s="163" t="s">
        <v>622</v>
      </c>
      <c r="AH22" s="170"/>
      <c r="AI22" s="176" t="s">
        <v>34</v>
      </c>
      <c r="AJ22" s="163"/>
      <c r="AK22" s="170"/>
      <c r="AL22" s="176" t="s">
        <v>34</v>
      </c>
      <c r="AM22" s="163"/>
      <c r="AN22" s="170"/>
      <c r="AO22" s="176" t="s">
        <v>34</v>
      </c>
      <c r="AP22" s="163"/>
      <c r="AQ22" s="170"/>
      <c r="AR22" s="176" t="s">
        <v>34</v>
      </c>
      <c r="AS22" s="163"/>
      <c r="AT22" s="170"/>
      <c r="AU22" s="176" t="s">
        <v>34</v>
      </c>
      <c r="AV22" s="163"/>
      <c r="AW22" s="170"/>
      <c r="AX22" s="176" t="s">
        <v>34</v>
      </c>
      <c r="AY22" s="161"/>
      <c r="AZ22" s="162"/>
      <c r="BA22" s="297" t="s">
        <v>34</v>
      </c>
      <c r="BB22" s="163"/>
      <c r="BC22" s="170"/>
      <c r="BD22" s="176" t="s">
        <v>34</v>
      </c>
      <c r="BE22" s="161"/>
      <c r="BF22" s="162"/>
      <c r="BG22" s="297" t="s">
        <v>34</v>
      </c>
      <c r="BH22" s="163"/>
      <c r="BI22" s="170"/>
      <c r="BJ22" s="176" t="s">
        <v>34</v>
      </c>
      <c r="BK22" s="163"/>
      <c r="BL22" s="170"/>
      <c r="BM22" s="176" t="s">
        <v>34</v>
      </c>
      <c r="BN22" s="163"/>
      <c r="BO22" s="170"/>
      <c r="BP22" s="176" t="s">
        <v>34</v>
      </c>
      <c r="BQ22" s="163"/>
      <c r="BR22" s="170"/>
      <c r="BS22" s="176" t="s">
        <v>34</v>
      </c>
      <c r="BT22" s="163"/>
      <c r="BU22" s="170"/>
      <c r="BV22" s="176" t="s">
        <v>34</v>
      </c>
      <c r="BW22" s="163"/>
      <c r="BX22" s="170"/>
      <c r="BY22" s="176" t="s">
        <v>34</v>
      </c>
      <c r="BZ22" s="163"/>
      <c r="CA22" s="170"/>
      <c r="CB22" s="176" t="s">
        <v>34</v>
      </c>
      <c r="CC22" s="163"/>
      <c r="CD22" s="170"/>
      <c r="CE22" s="176" t="s">
        <v>34</v>
      </c>
      <c r="CF22" s="163"/>
      <c r="CG22" s="170"/>
      <c r="CH22" s="176" t="s">
        <v>34</v>
      </c>
      <c r="CI22" s="163"/>
      <c r="CJ22" s="170"/>
      <c r="CK22" s="176" t="s">
        <v>34</v>
      </c>
      <c r="CL22" s="163"/>
      <c r="CM22" s="170"/>
      <c r="CN22" s="176" t="s">
        <v>34</v>
      </c>
      <c r="CO22" s="163"/>
      <c r="CP22" s="170"/>
      <c r="CQ22" s="176" t="s">
        <v>34</v>
      </c>
      <c r="CR22" s="163"/>
      <c r="CS22" s="170"/>
      <c r="CT22" s="176" t="s">
        <v>34</v>
      </c>
      <c r="CU22" s="163"/>
      <c r="CV22" s="170"/>
      <c r="CW22" s="176" t="s">
        <v>34</v>
      </c>
      <c r="CX22" s="163"/>
      <c r="CY22" s="170"/>
      <c r="CZ22" s="176" t="s">
        <v>34</v>
      </c>
      <c r="DA22" s="163"/>
      <c r="DB22" s="170"/>
      <c r="DC22" s="176" t="s">
        <v>34</v>
      </c>
      <c r="DD22" s="163"/>
      <c r="DE22" s="170"/>
      <c r="DF22" s="176" t="s">
        <v>34</v>
      </c>
      <c r="DG22" s="163"/>
      <c r="DH22" s="170"/>
      <c r="DI22" s="176" t="s">
        <v>34</v>
      </c>
      <c r="DJ22" s="163"/>
      <c r="DK22" s="170"/>
      <c r="DL22" s="176" t="s">
        <v>34</v>
      </c>
      <c r="DM22" s="163"/>
      <c r="DN22" s="170"/>
      <c r="DO22" s="176" t="s">
        <v>34</v>
      </c>
      <c r="DP22" s="161"/>
      <c r="DQ22" s="162"/>
      <c r="DR22" s="297" t="s">
        <v>34</v>
      </c>
      <c r="DS22" s="163"/>
      <c r="DT22" s="170"/>
      <c r="DU22" s="176" t="s">
        <v>34</v>
      </c>
      <c r="DV22" s="163"/>
      <c r="DW22" s="170"/>
      <c r="DX22" s="176" t="s">
        <v>34</v>
      </c>
    </row>
    <row r="23" spans="1:128" hidden="1" outlineLevel="1" x14ac:dyDescent="0.2">
      <c r="A23" s="160" t="s">
        <v>555</v>
      </c>
      <c r="B23" s="163" t="s">
        <v>172</v>
      </c>
      <c r="C23" s="163" t="s">
        <v>30</v>
      </c>
      <c r="D23" s="163" t="s">
        <v>16</v>
      </c>
      <c r="E23" s="163"/>
      <c r="F23" s="163"/>
      <c r="G23" s="163"/>
      <c r="H23" s="163"/>
      <c r="I23" s="163" t="s">
        <v>174</v>
      </c>
      <c r="J23" s="170"/>
      <c r="K23" s="170"/>
      <c r="L23" s="170"/>
      <c r="M23" s="170"/>
      <c r="N23" s="170"/>
      <c r="O23" s="163" t="s">
        <v>622</v>
      </c>
      <c r="P23" s="170"/>
      <c r="Q23" s="176" t="s">
        <v>34</v>
      </c>
      <c r="R23" s="163" t="s">
        <v>622</v>
      </c>
      <c r="S23" s="170"/>
      <c r="T23" s="176" t="s">
        <v>34</v>
      </c>
      <c r="U23" s="166"/>
      <c r="V23" s="170"/>
      <c r="W23" s="176" t="s">
        <v>34</v>
      </c>
      <c r="X23" s="163" t="s">
        <v>622</v>
      </c>
      <c r="Y23" s="170"/>
      <c r="Z23" s="176" t="s">
        <v>34</v>
      </c>
      <c r="AA23" s="161" t="s">
        <v>622</v>
      </c>
      <c r="AB23" s="162"/>
      <c r="AC23" s="297" t="s">
        <v>34</v>
      </c>
      <c r="AD23" s="163" t="s">
        <v>622</v>
      </c>
      <c r="AE23" s="170"/>
      <c r="AF23" s="176" t="s">
        <v>34</v>
      </c>
      <c r="AG23" s="163" t="s">
        <v>622</v>
      </c>
      <c r="AH23" s="170"/>
      <c r="AI23" s="176" t="s">
        <v>34</v>
      </c>
      <c r="AJ23" s="163"/>
      <c r="AK23" s="170"/>
      <c r="AL23" s="176" t="s">
        <v>34</v>
      </c>
      <c r="AM23" s="163"/>
      <c r="AN23" s="170"/>
      <c r="AO23" s="176" t="s">
        <v>34</v>
      </c>
      <c r="AP23" s="163"/>
      <c r="AQ23" s="170"/>
      <c r="AR23" s="176" t="s">
        <v>34</v>
      </c>
      <c r="AS23" s="163"/>
      <c r="AT23" s="170"/>
      <c r="AU23" s="176" t="s">
        <v>34</v>
      </c>
      <c r="AV23" s="163"/>
      <c r="AW23" s="170"/>
      <c r="AX23" s="176" t="s">
        <v>34</v>
      </c>
      <c r="AY23" s="161"/>
      <c r="AZ23" s="162"/>
      <c r="BA23" s="297" t="s">
        <v>34</v>
      </c>
      <c r="BB23" s="163"/>
      <c r="BC23" s="170"/>
      <c r="BD23" s="176" t="s">
        <v>34</v>
      </c>
      <c r="BE23" s="161"/>
      <c r="BF23" s="162"/>
      <c r="BG23" s="297" t="s">
        <v>34</v>
      </c>
      <c r="BH23" s="163"/>
      <c r="BI23" s="170"/>
      <c r="BJ23" s="176" t="s">
        <v>34</v>
      </c>
      <c r="BK23" s="163"/>
      <c r="BL23" s="170"/>
      <c r="BM23" s="176" t="s">
        <v>34</v>
      </c>
      <c r="BN23" s="163"/>
      <c r="BO23" s="170"/>
      <c r="BP23" s="176" t="s">
        <v>34</v>
      </c>
      <c r="BQ23" s="163"/>
      <c r="BR23" s="170"/>
      <c r="BS23" s="176" t="s">
        <v>34</v>
      </c>
      <c r="BT23" s="163"/>
      <c r="BU23" s="170"/>
      <c r="BV23" s="176" t="s">
        <v>34</v>
      </c>
      <c r="BW23" s="163"/>
      <c r="BX23" s="170"/>
      <c r="BY23" s="176" t="s">
        <v>34</v>
      </c>
      <c r="BZ23" s="163"/>
      <c r="CA23" s="170"/>
      <c r="CB23" s="176" t="s">
        <v>34</v>
      </c>
      <c r="CC23" s="163"/>
      <c r="CD23" s="170"/>
      <c r="CE23" s="176" t="s">
        <v>34</v>
      </c>
      <c r="CF23" s="163"/>
      <c r="CG23" s="170"/>
      <c r="CH23" s="176" t="s">
        <v>34</v>
      </c>
      <c r="CI23" s="163"/>
      <c r="CJ23" s="170"/>
      <c r="CK23" s="176" t="s">
        <v>34</v>
      </c>
      <c r="CL23" s="163"/>
      <c r="CM23" s="170"/>
      <c r="CN23" s="176" t="s">
        <v>34</v>
      </c>
      <c r="CO23" s="163"/>
      <c r="CP23" s="170"/>
      <c r="CQ23" s="176" t="s">
        <v>34</v>
      </c>
      <c r="CR23" s="163"/>
      <c r="CS23" s="170"/>
      <c r="CT23" s="176" t="s">
        <v>34</v>
      </c>
      <c r="CU23" s="163"/>
      <c r="CV23" s="170"/>
      <c r="CW23" s="176" t="s">
        <v>34</v>
      </c>
      <c r="CX23" s="163"/>
      <c r="CY23" s="170"/>
      <c r="CZ23" s="176" t="s">
        <v>34</v>
      </c>
      <c r="DA23" s="163"/>
      <c r="DB23" s="170"/>
      <c r="DC23" s="176" t="s">
        <v>34</v>
      </c>
      <c r="DD23" s="163"/>
      <c r="DE23" s="170"/>
      <c r="DF23" s="176" t="s">
        <v>34</v>
      </c>
      <c r="DG23" s="163"/>
      <c r="DH23" s="170"/>
      <c r="DI23" s="176" t="s">
        <v>34</v>
      </c>
      <c r="DJ23" s="163"/>
      <c r="DK23" s="170"/>
      <c r="DL23" s="176" t="s">
        <v>34</v>
      </c>
      <c r="DM23" s="163"/>
      <c r="DN23" s="170"/>
      <c r="DO23" s="176" t="s">
        <v>34</v>
      </c>
      <c r="DP23" s="161"/>
      <c r="DQ23" s="162"/>
      <c r="DR23" s="297" t="s">
        <v>34</v>
      </c>
      <c r="DS23" s="163"/>
      <c r="DT23" s="170"/>
      <c r="DU23" s="176" t="s">
        <v>34</v>
      </c>
      <c r="DV23" s="163"/>
      <c r="DW23" s="170"/>
      <c r="DX23" s="176" t="s">
        <v>34</v>
      </c>
    </row>
    <row r="24" spans="1:128" hidden="1" outlineLevel="1" x14ac:dyDescent="0.2">
      <c r="A24" s="160" t="s">
        <v>928</v>
      </c>
      <c r="B24" s="163" t="s">
        <v>182</v>
      </c>
      <c r="C24" s="163" t="s">
        <v>15</v>
      </c>
      <c r="D24" s="163" t="s">
        <v>25</v>
      </c>
      <c r="E24" s="163"/>
      <c r="F24" s="163"/>
      <c r="G24" s="163"/>
      <c r="H24" s="163"/>
      <c r="I24" s="163"/>
      <c r="J24" s="170"/>
      <c r="K24" s="170"/>
      <c r="L24" s="170"/>
      <c r="M24" s="170"/>
      <c r="N24" s="170"/>
      <c r="O24" s="163"/>
      <c r="P24" s="170"/>
      <c r="Q24" s="176" t="s">
        <v>34</v>
      </c>
      <c r="R24" s="163"/>
      <c r="S24" s="170"/>
      <c r="T24" s="176" t="s">
        <v>34</v>
      </c>
      <c r="U24" s="166"/>
      <c r="V24" s="170"/>
      <c r="W24" s="176" t="s">
        <v>34</v>
      </c>
      <c r="X24" s="163"/>
      <c r="Y24" s="170"/>
      <c r="Z24" s="176" t="s">
        <v>34</v>
      </c>
      <c r="AA24" s="161"/>
      <c r="AB24" s="162"/>
      <c r="AC24" s="297" t="s">
        <v>34</v>
      </c>
      <c r="AD24" s="163"/>
      <c r="AE24" s="170"/>
      <c r="AF24" s="176" t="s">
        <v>34</v>
      </c>
      <c r="AG24" s="163"/>
      <c r="AH24" s="170"/>
      <c r="AI24" s="176" t="s">
        <v>34</v>
      </c>
      <c r="AJ24" s="163"/>
      <c r="AK24" s="170"/>
      <c r="AL24" s="176" t="s">
        <v>34</v>
      </c>
      <c r="AM24" s="163"/>
      <c r="AN24" s="170"/>
      <c r="AO24" s="176" t="s">
        <v>34</v>
      </c>
      <c r="AP24" s="163"/>
      <c r="AQ24" s="170"/>
      <c r="AR24" s="176" t="s">
        <v>34</v>
      </c>
      <c r="AS24" s="163"/>
      <c r="AT24" s="170"/>
      <c r="AU24" s="176" t="s">
        <v>34</v>
      </c>
      <c r="AV24" s="163"/>
      <c r="AW24" s="170"/>
      <c r="AX24" s="176" t="s">
        <v>34</v>
      </c>
      <c r="AY24" s="161"/>
      <c r="AZ24" s="162"/>
      <c r="BA24" s="297" t="s">
        <v>34</v>
      </c>
      <c r="BB24" s="163"/>
      <c r="BC24" s="170"/>
      <c r="BD24" s="176" t="s">
        <v>34</v>
      </c>
      <c r="BE24" s="163"/>
      <c r="BF24" s="170"/>
      <c r="BG24" s="176" t="s">
        <v>34</v>
      </c>
      <c r="BH24" s="163"/>
      <c r="BI24" s="170"/>
      <c r="BJ24" s="176" t="s">
        <v>34</v>
      </c>
      <c r="BK24" s="163"/>
      <c r="BL24" s="170"/>
      <c r="BM24" s="176" t="s">
        <v>34</v>
      </c>
      <c r="BN24" s="163"/>
      <c r="BO24" s="170"/>
      <c r="BP24" s="176" t="s">
        <v>34</v>
      </c>
      <c r="BQ24" s="163"/>
      <c r="BR24" s="170"/>
      <c r="BS24" s="176" t="s">
        <v>34</v>
      </c>
      <c r="BT24" s="163"/>
      <c r="BU24" s="170"/>
      <c r="BV24" s="176" t="s">
        <v>34</v>
      </c>
      <c r="BW24" s="163"/>
      <c r="BX24" s="170"/>
      <c r="BY24" s="176" t="s">
        <v>34</v>
      </c>
      <c r="BZ24" s="163"/>
      <c r="CA24" s="170"/>
      <c r="CB24" s="176" t="s">
        <v>34</v>
      </c>
      <c r="CC24" s="163"/>
      <c r="CD24" s="170"/>
      <c r="CE24" s="176" t="s">
        <v>34</v>
      </c>
      <c r="CF24" s="163"/>
      <c r="CG24" s="170"/>
      <c r="CH24" s="176" t="s">
        <v>34</v>
      </c>
      <c r="CI24" s="163"/>
      <c r="CJ24" s="170"/>
      <c r="CK24" s="176" t="s">
        <v>34</v>
      </c>
      <c r="CL24" s="163"/>
      <c r="CM24" s="170"/>
      <c r="CN24" s="176" t="s">
        <v>34</v>
      </c>
      <c r="CO24" s="163"/>
      <c r="CP24" s="170"/>
      <c r="CQ24" s="176" t="s">
        <v>34</v>
      </c>
      <c r="CR24" s="163"/>
      <c r="CS24" s="170"/>
      <c r="CT24" s="176" t="s">
        <v>34</v>
      </c>
      <c r="CU24" s="163"/>
      <c r="CV24" s="170"/>
      <c r="CW24" s="176" t="s">
        <v>34</v>
      </c>
      <c r="CX24" s="163"/>
      <c r="CY24" s="170"/>
      <c r="CZ24" s="176" t="s">
        <v>34</v>
      </c>
      <c r="DA24" s="163"/>
      <c r="DB24" s="170"/>
      <c r="DC24" s="176" t="s">
        <v>34</v>
      </c>
      <c r="DD24" s="163"/>
      <c r="DE24" s="170"/>
      <c r="DF24" s="176" t="s">
        <v>34</v>
      </c>
      <c r="DG24" s="163"/>
      <c r="DH24" s="170"/>
      <c r="DI24" s="176" t="s">
        <v>34</v>
      </c>
      <c r="DJ24" s="163"/>
      <c r="DK24" s="170"/>
      <c r="DL24" s="176" t="s">
        <v>34</v>
      </c>
      <c r="DM24" s="163"/>
      <c r="DN24" s="170"/>
      <c r="DO24" s="176" t="s">
        <v>34</v>
      </c>
      <c r="DP24" s="161"/>
      <c r="DQ24" s="162"/>
      <c r="DR24" s="297" t="s">
        <v>34</v>
      </c>
      <c r="DS24" s="163"/>
      <c r="DT24" s="170"/>
      <c r="DU24" s="176" t="s">
        <v>34</v>
      </c>
      <c r="DV24" s="163"/>
      <c r="DW24" s="170"/>
      <c r="DX24" s="176" t="s">
        <v>34</v>
      </c>
    </row>
    <row r="25" spans="1:128" collapsed="1" x14ac:dyDescent="0.2"/>
    <row r="27" spans="1:128" x14ac:dyDescent="0.2">
      <c r="I27" s="164"/>
    </row>
    <row r="28" spans="1:128" x14ac:dyDescent="0.2">
      <c r="I28" s="164"/>
    </row>
    <row r="29" spans="1:128" x14ac:dyDescent="0.2">
      <c r="I29" s="164"/>
    </row>
    <row r="30" spans="1:128" x14ac:dyDescent="0.2">
      <c r="I30" s="164"/>
    </row>
    <row r="31" spans="1:128" x14ac:dyDescent="0.2">
      <c r="I31" s="164"/>
    </row>
    <row r="32" spans="1:128" x14ac:dyDescent="0.2">
      <c r="I32" s="164"/>
    </row>
  </sheetData>
  <autoFilter ref="A1:I32"/>
  <mergeCells count="90">
    <mergeCell ref="DA2:DC2"/>
    <mergeCell ref="DS2:DU2"/>
    <mergeCell ref="DV2:DX2"/>
    <mergeCell ref="DD2:DF2"/>
    <mergeCell ref="DG2:DI2"/>
    <mergeCell ref="DJ2:DL2"/>
    <mergeCell ref="DM2:DO2"/>
    <mergeCell ref="DP2:DR2"/>
    <mergeCell ref="CL2:CN2"/>
    <mergeCell ref="CO2:CQ2"/>
    <mergeCell ref="CR2:CT2"/>
    <mergeCell ref="CU2:CW2"/>
    <mergeCell ref="CX2:CZ2"/>
    <mergeCell ref="AJ2:AL2"/>
    <mergeCell ref="AM2:AO2"/>
    <mergeCell ref="AP2:AR2"/>
    <mergeCell ref="AS2:AU2"/>
    <mergeCell ref="BT2:BV2"/>
    <mergeCell ref="AV2:AX2"/>
    <mergeCell ref="AY2:BA2"/>
    <mergeCell ref="BB2:BD2"/>
    <mergeCell ref="BE2:BG2"/>
    <mergeCell ref="BH2:BJ2"/>
    <mergeCell ref="BK2:BM2"/>
    <mergeCell ref="BN2:BP2"/>
    <mergeCell ref="BQ2:BS2"/>
    <mergeCell ref="BQ1:BS1"/>
    <mergeCell ref="BT1:BV1"/>
    <mergeCell ref="DP1:DR1"/>
    <mergeCell ref="DS1:DU1"/>
    <mergeCell ref="CL1:CN1"/>
    <mergeCell ref="CO1:CQ1"/>
    <mergeCell ref="CR1:CT1"/>
    <mergeCell ref="CU1:CW1"/>
    <mergeCell ref="CX1:CZ1"/>
    <mergeCell ref="BW2:BY2"/>
    <mergeCell ref="DV1:DX1"/>
    <mergeCell ref="DA1:DC1"/>
    <mergeCell ref="DD1:DF1"/>
    <mergeCell ref="DG1:DI1"/>
    <mergeCell ref="DJ1:DL1"/>
    <mergeCell ref="DM1:DO1"/>
    <mergeCell ref="BW1:BY1"/>
    <mergeCell ref="BZ1:CB1"/>
    <mergeCell ref="CC1:CE1"/>
    <mergeCell ref="CF1:CH1"/>
    <mergeCell ref="CI1:CK1"/>
    <mergeCell ref="BZ2:CB2"/>
    <mergeCell ref="CC2:CE2"/>
    <mergeCell ref="CF2:CH2"/>
    <mergeCell ref="CI2:CK2"/>
    <mergeCell ref="AJ1:AL1"/>
    <mergeCell ref="AM1:AO1"/>
    <mergeCell ref="AP1:AR1"/>
    <mergeCell ref="AS1:AU1"/>
    <mergeCell ref="BN1:BP1"/>
    <mergeCell ref="AV1:AX1"/>
    <mergeCell ref="AY1:BA1"/>
    <mergeCell ref="BB1:BD1"/>
    <mergeCell ref="BE1:BG1"/>
    <mergeCell ref="BH1:BJ1"/>
    <mergeCell ref="BK1:BM1"/>
    <mergeCell ref="AG1:AI1"/>
    <mergeCell ref="AG2:AI2"/>
    <mergeCell ref="L1:L3"/>
    <mergeCell ref="F1:F3"/>
    <mergeCell ref="A1:A2"/>
    <mergeCell ref="B1:B2"/>
    <mergeCell ref="C1:C3"/>
    <mergeCell ref="D1:D3"/>
    <mergeCell ref="E1:E3"/>
    <mergeCell ref="G1:G3"/>
    <mergeCell ref="H1:H3"/>
    <mergeCell ref="I1:I3"/>
    <mergeCell ref="J1:J3"/>
    <mergeCell ref="K1:K3"/>
    <mergeCell ref="AD1:AF1"/>
    <mergeCell ref="AD2:AF2"/>
    <mergeCell ref="AA1:AC1"/>
    <mergeCell ref="AA2:AC2"/>
    <mergeCell ref="M1:M3"/>
    <mergeCell ref="N1:N3"/>
    <mergeCell ref="O1:Q1"/>
    <mergeCell ref="O2:Q2"/>
    <mergeCell ref="R1:T1"/>
    <mergeCell ref="R2:T2"/>
    <mergeCell ref="U1:W1"/>
    <mergeCell ref="U2:W2"/>
    <mergeCell ref="X1:Z1"/>
    <mergeCell ref="X2:Z2"/>
  </mergeCells>
  <dataValidations count="2">
    <dataValidation type="list" allowBlank="1" showInputMessage="1" showErrorMessage="1" sqref="DX21:DX24 Q16:Q19 BA21:BA24 BA5:BA14 BA16:BA19 AX21:AX24 AX5:AX14 AX16:AX19 DX5:DX14 AU21:AU24 AU5:AU14 AU16:AU19 AR21:AR24 AR5:AR14 AR16:AR19 AO21:AO24 AO5:AO14 AO16:AO19 AL21:AL24 AL5:AL14 AL16:AL19 AI21:AI24 AI5:AI14 AI16:AI19 T5:T14 AC21:AC24 AF21:AF24 T21:T24 AC5:AC14 Q21:Q24 AF5:AF14 Q5:Q14 AC16:AC19 T16:T19 AF16:AF19 BD16:BD19 BD5:BD14 BD21:BD24 BG16:BG19 BG5:BG14 BG21:BG24 BJ16:BJ19 BJ5:BJ14 BJ21:BJ24 BM16:BM19 BM5:BM14 BM21:BM24 BP16:BP19 BP5:BP14 BP21:BP24 BS16:BS19 BS5:BS14 BS21:BS24 BV16:BV19 BV5:BV14 BV21:BV24 BY16:BY19 BY5:BY14 BY21:BY24 CB16:CB19 CB5:CB14 CB21:CB24 CE16:CE19 CE5:CE14 CE21:CE24 CH16:CH19 CH5:CH14 CH21:CH24 CK16:CK19 CK5:CK14 CK21:CK24 CN16:CN19 CN5:CN14 CN21:CN24 CQ16:CQ19 CQ5:CQ14 CQ21:CQ24 CT16:CT19 CT5:CT14 CT21:CT24 CW16:CW19 CW5:CW14 CW21:CW24 CZ16:CZ19 CZ5:CZ14 CZ21:CZ24 DC16:DC19 DC5:DC14 DC21:DC24 DF16:DF19 DF5:DF14 DF21:DF24 DI16:DI19 DI5:DI14 DI21:DI24 DL16:DL19 DL5:DL14 DL21:DL24 DO16:DO19 DO5:DO14 DO21:DO24 DR16:DR19 DR5:DR14 DR21:DR24 DU16:DU19 DU5:DU14 DU21:DU24 DX16:DX19 W16:W19 W5:W14 W21:W24 Z21:Z24 Z5:Z14 Z16:Z19">
      <formula1>CA</formula1>
    </dataValidation>
    <dataValidation type="list" allowBlank="1" showInputMessage="1" showErrorMessage="1" sqref="DW21:DW24 P5:P14 AZ21:AZ24 AZ5:AZ14 AZ16:AZ19 AW21:AW24 AW5:AW14 AW16:AW19 DW5:DW14 AT21:AT24 AT5:AT14 AT16:AT19 AQ21:AQ24 AQ5:AQ14 AQ16:AQ19 AN21:AN24 AN5:AN14 AN16:AN19 AK21:AK24 AK5:AK14 AK16:AK19 AH21:AH24 AH5:AH14 AH16:AH19 P21:P24 AB21:AB24 S21:S24 AE21:AE24 V21:V24 V16:V19 V5:V14 AE5:AE14 AB16:AB19 AB5:AB14 S16:S19 S5:S14 P16:P19 AE16:AE19 BC16:BC19 BC5:BC14 BC21:BC24 BF16:BF19 BF5:BF14 BF21:BF24 BI16:BI19 BI5:BI14 BI21:BI24 BL16:BL19 BL5:BL14 BL21:BL24 BO16:BO19 BO5:BO14 BO21:BO24 BR16:BR19 BR5:BR14 BR21:BR24 BU16:BU19 BU5:BU14 BU21:BU24 BX16:BX19 BX5:BX14 BX21:BX24 CA16:CA19 CA5:CA14 CA21:CA24 CD16:CD19 CD5:CD14 CD21:CD24 CG16:CG19 CG5:CG14 CG21:CG24 CJ16:CJ19 CJ5:CJ14 CJ21:CJ24 CM16:CM19 CM5:CM14 CM21:CM24 CP16:CP19 CP5:CP14 CP21:CP24 CS16:CS19 CS5:CS14 CS21:CS24 CV16:CV19 CV5:CV14 CV21:CV24 CY16:CY19 CY5:CY14 CY21:CY24 DB16:DB19 DB5:DB14 DB21:DB24 DE16:DE19 DE5:DE14 DE21:DE24 DH16:DH19 DH5:DH14 DH21:DH24 DK16:DK19 DK5:DK14 DK21:DK24 DN16:DN19 DN5:DN14 DN21:DN24 DQ16:DQ19 DQ5:DQ14 DQ21:DQ24 DT16:DT19 DT5:DT14 DT21:DT24 DW16:DW19 Y21:Y24 Y16:Y19 Y5:Y14">
      <formula1>Categorization</formula1>
    </dataValidation>
  </dataValidations>
  <pageMargins left="0.7" right="0.7" top="0.75" bottom="0.75" header="0.3" footer="0.3"/>
  <pageSetup orientation="portrait" r:id="rId1"/>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U221"/>
  <sheetViews>
    <sheetView topLeftCell="A159" zoomScale="80" zoomScaleNormal="80" workbookViewId="0">
      <selection activeCell="D192" sqref="D192"/>
    </sheetView>
  </sheetViews>
  <sheetFormatPr defaultColWidth="15.85546875" defaultRowHeight="15" x14ac:dyDescent="0.25"/>
  <cols>
    <col min="1" max="1" width="10.140625" style="17" bestFit="1" customWidth="1"/>
    <col min="2" max="2" width="8.42578125" style="1" bestFit="1" customWidth="1"/>
    <col min="3" max="3" width="38.140625" style="1" customWidth="1"/>
    <col min="4" max="4" width="6.42578125" style="1" customWidth="1"/>
    <col min="5" max="5" width="11.7109375" style="1" bestFit="1" customWidth="1"/>
    <col min="6" max="6" width="9.85546875" style="1" customWidth="1"/>
    <col min="7" max="7" width="10.140625" style="1" bestFit="1" customWidth="1"/>
    <col min="8" max="8" width="8.7109375" style="1" bestFit="1" customWidth="1"/>
    <col min="9" max="9" width="12.28515625" style="1" bestFit="1" customWidth="1"/>
    <col min="10" max="10" width="27.140625" style="1" bestFit="1" customWidth="1"/>
    <col min="11" max="11" width="15.85546875" style="1"/>
    <col min="12" max="12" width="35" style="1" bestFit="1" customWidth="1"/>
    <col min="13" max="13" width="3.42578125" style="1" bestFit="1" customWidth="1"/>
    <col min="14" max="14" width="18.140625" style="1" bestFit="1" customWidth="1"/>
    <col min="15" max="15" width="3" style="1" bestFit="1" customWidth="1"/>
    <col min="16" max="16" width="7.140625" style="1" bestFit="1" customWidth="1"/>
    <col min="17" max="20" width="15.85546875" style="1"/>
    <col min="21" max="21" width="8.7109375" style="1" bestFit="1" customWidth="1"/>
    <col min="22" max="16384" width="15.85546875" style="1"/>
  </cols>
  <sheetData>
    <row r="1" spans="1:11" s="9" customFormat="1" ht="26.25" x14ac:dyDescent="0.25">
      <c r="A1" s="8" t="s">
        <v>139</v>
      </c>
      <c r="B1" s="8" t="s">
        <v>8</v>
      </c>
      <c r="C1" s="8" t="s">
        <v>9</v>
      </c>
      <c r="D1" s="7" t="s">
        <v>3</v>
      </c>
      <c r="E1" s="7" t="s">
        <v>81</v>
      </c>
      <c r="F1" s="7" t="s">
        <v>137</v>
      </c>
      <c r="G1" s="7" t="s">
        <v>5</v>
      </c>
      <c r="H1" s="7" t="s">
        <v>2830</v>
      </c>
      <c r="I1" s="7" t="s">
        <v>2831</v>
      </c>
      <c r="J1" s="7" t="s">
        <v>138</v>
      </c>
    </row>
    <row r="2" spans="1:11" x14ac:dyDescent="0.25">
      <c r="A2" s="465" t="s">
        <v>69</v>
      </c>
      <c r="B2" s="305">
        <v>1</v>
      </c>
      <c r="C2" s="306" t="s">
        <v>169</v>
      </c>
      <c r="D2" s="306" t="s">
        <v>15</v>
      </c>
      <c r="E2" s="306" t="s">
        <v>25</v>
      </c>
      <c r="F2" s="306"/>
      <c r="G2" s="306"/>
      <c r="H2" s="306"/>
      <c r="I2" s="306"/>
      <c r="J2" s="306"/>
      <c r="K2" s="10"/>
    </row>
    <row r="3" spans="1:11" x14ac:dyDescent="0.25">
      <c r="A3" s="465"/>
      <c r="B3" s="305">
        <v>2</v>
      </c>
      <c r="C3" s="306" t="s">
        <v>170</v>
      </c>
      <c r="D3" s="306" t="s">
        <v>15</v>
      </c>
      <c r="E3" s="306" t="s">
        <v>171</v>
      </c>
      <c r="F3" s="306"/>
      <c r="G3" s="306"/>
      <c r="H3" s="306"/>
      <c r="I3" s="306"/>
      <c r="J3" s="306"/>
      <c r="K3" s="10"/>
    </row>
    <row r="4" spans="1:11" x14ac:dyDescent="0.25">
      <c r="A4" s="465"/>
      <c r="B4" s="305">
        <v>3</v>
      </c>
      <c r="C4" s="306" t="s">
        <v>172</v>
      </c>
      <c r="D4" s="306" t="s">
        <v>30</v>
      </c>
      <c r="E4" s="306" t="s">
        <v>173</v>
      </c>
      <c r="F4" s="306"/>
      <c r="G4" s="306"/>
      <c r="H4" s="306"/>
      <c r="I4" s="306"/>
      <c r="J4" s="306" t="s">
        <v>174</v>
      </c>
    </row>
    <row r="5" spans="1:11" x14ac:dyDescent="0.25">
      <c r="A5" s="465"/>
      <c r="B5" s="305">
        <v>4</v>
      </c>
      <c r="C5" s="306" t="s">
        <v>175</v>
      </c>
      <c r="D5" s="306" t="s">
        <v>15</v>
      </c>
      <c r="E5" s="306" t="s">
        <v>185</v>
      </c>
      <c r="F5" s="306"/>
      <c r="G5" s="306"/>
      <c r="H5" s="306"/>
      <c r="I5" s="306"/>
      <c r="J5" s="306"/>
    </row>
    <row r="6" spans="1:11" x14ac:dyDescent="0.25">
      <c r="A6" s="465"/>
      <c r="B6" s="305">
        <v>5</v>
      </c>
      <c r="C6" s="306" t="s">
        <v>176</v>
      </c>
      <c r="D6" s="306" t="s">
        <v>15</v>
      </c>
      <c r="E6" s="306" t="s">
        <v>185</v>
      </c>
      <c r="F6" s="306"/>
      <c r="G6" s="306"/>
      <c r="H6" s="306"/>
      <c r="I6" s="306"/>
      <c r="J6" s="306"/>
    </row>
    <row r="7" spans="1:11" x14ac:dyDescent="0.25">
      <c r="A7" s="465"/>
      <c r="B7" s="305">
        <v>6</v>
      </c>
      <c r="C7" s="306" t="s">
        <v>177</v>
      </c>
      <c r="D7" s="306" t="s">
        <v>30</v>
      </c>
      <c r="E7" s="306" t="s">
        <v>173</v>
      </c>
      <c r="F7" s="306"/>
      <c r="G7" s="306"/>
      <c r="H7" s="306"/>
      <c r="I7" s="306"/>
      <c r="J7" s="306" t="s">
        <v>174</v>
      </c>
    </row>
    <row r="8" spans="1:11" s="219" customFormat="1" x14ac:dyDescent="0.25">
      <c r="A8" s="448"/>
      <c r="B8" s="448"/>
      <c r="C8" s="448"/>
      <c r="D8" s="448"/>
      <c r="E8" s="448"/>
      <c r="F8" s="448"/>
      <c r="G8" s="448"/>
      <c r="H8" s="448"/>
      <c r="I8" s="448"/>
      <c r="J8" s="448"/>
    </row>
    <row r="9" spans="1:11" s="219" customFormat="1" x14ac:dyDescent="0.25">
      <c r="A9" s="466" t="s">
        <v>2813</v>
      </c>
      <c r="B9" s="310">
        <v>1</v>
      </c>
      <c r="C9" s="105" t="s">
        <v>169</v>
      </c>
      <c r="D9" s="105" t="s">
        <v>15</v>
      </c>
      <c r="E9" s="105" t="s">
        <v>180</v>
      </c>
      <c r="F9" s="105"/>
      <c r="G9" s="105"/>
      <c r="H9" s="105"/>
      <c r="I9" s="105"/>
      <c r="J9" s="105"/>
    </row>
    <row r="10" spans="1:11" s="219" customFormat="1" x14ac:dyDescent="0.25">
      <c r="A10" s="467"/>
      <c r="B10" s="310">
        <v>2</v>
      </c>
      <c r="C10" s="105" t="s">
        <v>170</v>
      </c>
      <c r="D10" s="105" t="s">
        <v>15</v>
      </c>
      <c r="E10" s="105" t="s">
        <v>180</v>
      </c>
      <c r="F10" s="105"/>
      <c r="G10" s="105"/>
      <c r="H10" s="105"/>
      <c r="I10" s="105"/>
      <c r="J10" s="105"/>
    </row>
    <row r="11" spans="1:11" s="219" customFormat="1" x14ac:dyDescent="0.25">
      <c r="A11" s="467"/>
      <c r="B11" s="310">
        <v>3</v>
      </c>
      <c r="C11" s="105" t="s">
        <v>172</v>
      </c>
      <c r="D11" s="105" t="s">
        <v>30</v>
      </c>
      <c r="E11" s="105" t="s">
        <v>180</v>
      </c>
      <c r="F11" s="105"/>
      <c r="G11" s="105"/>
      <c r="H11" s="105"/>
      <c r="I11" s="105"/>
      <c r="J11" s="105" t="s">
        <v>174</v>
      </c>
    </row>
    <row r="12" spans="1:11" s="219" customFormat="1" x14ac:dyDescent="0.25">
      <c r="A12" s="467"/>
      <c r="B12" s="310">
        <v>4</v>
      </c>
      <c r="C12" s="105" t="s">
        <v>175</v>
      </c>
      <c r="D12" s="105" t="s">
        <v>15</v>
      </c>
      <c r="E12" s="105" t="s">
        <v>180</v>
      </c>
      <c r="F12" s="105"/>
      <c r="G12" s="105"/>
      <c r="H12" s="105"/>
      <c r="I12" s="105"/>
      <c r="J12" s="105"/>
    </row>
    <row r="13" spans="1:11" s="219" customFormat="1" x14ac:dyDescent="0.25">
      <c r="A13" s="467"/>
      <c r="B13" s="310">
        <v>5</v>
      </c>
      <c r="C13" s="105" t="s">
        <v>176</v>
      </c>
      <c r="D13" s="105" t="s">
        <v>15</v>
      </c>
      <c r="E13" s="105" t="s">
        <v>180</v>
      </c>
      <c r="F13" s="105"/>
      <c r="G13" s="105"/>
      <c r="H13" s="105"/>
      <c r="I13" s="105"/>
      <c r="J13" s="105"/>
    </row>
    <row r="14" spans="1:11" s="219" customFormat="1" x14ac:dyDescent="0.25">
      <c r="A14" s="467"/>
      <c r="B14" s="310">
        <v>6</v>
      </c>
      <c r="C14" s="105" t="s">
        <v>177</v>
      </c>
      <c r="D14" s="105" t="s">
        <v>30</v>
      </c>
      <c r="E14" s="105" t="s">
        <v>180</v>
      </c>
      <c r="F14" s="105"/>
      <c r="G14" s="105"/>
      <c r="H14" s="105"/>
      <c r="I14" s="105"/>
      <c r="J14" s="105" t="s">
        <v>174</v>
      </c>
    </row>
    <row r="15" spans="1:11" x14ac:dyDescent="0.25">
      <c r="A15" s="448"/>
      <c r="B15" s="448"/>
      <c r="C15" s="448"/>
      <c r="D15" s="448"/>
      <c r="E15" s="448"/>
      <c r="F15" s="448"/>
      <c r="G15" s="448"/>
      <c r="H15" s="448"/>
      <c r="I15" s="448"/>
      <c r="J15" s="448"/>
    </row>
    <row r="16" spans="1:11" s="17" customFormat="1" x14ac:dyDescent="0.25">
      <c r="A16" s="466" t="s">
        <v>2812</v>
      </c>
      <c r="B16" s="310">
        <v>1</v>
      </c>
      <c r="C16" s="105" t="s">
        <v>179</v>
      </c>
      <c r="D16" s="105" t="s">
        <v>121</v>
      </c>
      <c r="E16" s="105" t="s">
        <v>180</v>
      </c>
      <c r="F16" s="105"/>
      <c r="G16" s="105"/>
      <c r="H16" s="105"/>
      <c r="I16" s="105"/>
      <c r="J16" s="105"/>
      <c r="K16" s="10"/>
    </row>
    <row r="17" spans="1:21" s="17" customFormat="1" x14ac:dyDescent="0.25">
      <c r="A17" s="467"/>
      <c r="B17" s="310">
        <v>2</v>
      </c>
      <c r="C17" s="105" t="s">
        <v>181</v>
      </c>
      <c r="D17" s="105" t="s">
        <v>69</v>
      </c>
      <c r="E17" s="105" t="s">
        <v>180</v>
      </c>
      <c r="F17" s="105"/>
      <c r="G17" s="105"/>
      <c r="H17" s="105"/>
      <c r="I17" s="105"/>
      <c r="J17" s="105"/>
      <c r="K17" s="10"/>
    </row>
    <row r="18" spans="1:21" x14ac:dyDescent="0.25">
      <c r="A18" s="448"/>
      <c r="B18" s="448"/>
      <c r="C18" s="448"/>
      <c r="D18" s="448"/>
      <c r="E18" s="448"/>
      <c r="F18" s="448"/>
      <c r="G18" s="448"/>
      <c r="H18" s="448"/>
      <c r="I18" s="448"/>
      <c r="J18" s="448"/>
    </row>
    <row r="19" spans="1:21" s="17" customFormat="1" x14ac:dyDescent="0.25">
      <c r="A19" s="446" t="s">
        <v>2814</v>
      </c>
      <c r="B19" s="18">
        <v>1</v>
      </c>
      <c r="C19" s="105" t="s">
        <v>169</v>
      </c>
      <c r="D19" s="22" t="s">
        <v>15</v>
      </c>
      <c r="E19" s="22" t="s">
        <v>16</v>
      </c>
      <c r="F19" s="22"/>
      <c r="G19" s="22"/>
      <c r="H19" s="22"/>
      <c r="I19" s="22" t="s">
        <v>2833</v>
      </c>
      <c r="J19" s="22"/>
      <c r="K19" s="10"/>
    </row>
    <row r="20" spans="1:21" x14ac:dyDescent="0.25">
      <c r="A20" s="447"/>
      <c r="B20" s="18">
        <v>2</v>
      </c>
      <c r="C20" s="105" t="s">
        <v>170</v>
      </c>
      <c r="D20" s="105" t="s">
        <v>15</v>
      </c>
      <c r="E20" s="105" t="s">
        <v>16</v>
      </c>
      <c r="F20" s="22"/>
      <c r="G20" s="22"/>
      <c r="H20" s="22"/>
      <c r="I20" s="22" t="s">
        <v>2834</v>
      </c>
      <c r="J20" s="22"/>
    </row>
    <row r="21" spans="1:21" x14ac:dyDescent="0.25">
      <c r="A21" s="447"/>
      <c r="B21" s="18">
        <v>3</v>
      </c>
      <c r="C21" s="105" t="s">
        <v>172</v>
      </c>
      <c r="D21" s="105" t="s">
        <v>30</v>
      </c>
      <c r="E21" s="105" t="s">
        <v>16</v>
      </c>
      <c r="F21" s="22"/>
      <c r="G21" s="22"/>
      <c r="H21" s="22" t="s">
        <v>2835</v>
      </c>
      <c r="I21" s="22"/>
      <c r="J21" s="105" t="s">
        <v>174</v>
      </c>
    </row>
    <row r="22" spans="1:21" x14ac:dyDescent="0.25">
      <c r="A22" s="447"/>
      <c r="B22" s="18">
        <v>4</v>
      </c>
      <c r="C22" s="105" t="s">
        <v>175</v>
      </c>
      <c r="D22" s="22"/>
      <c r="E22" s="22" t="s">
        <v>180</v>
      </c>
      <c r="F22" s="22"/>
      <c r="G22" s="22"/>
      <c r="H22" s="22"/>
      <c r="I22" s="22" t="s">
        <v>2833</v>
      </c>
      <c r="J22" s="105"/>
    </row>
    <row r="23" spans="1:21" x14ac:dyDescent="0.25">
      <c r="A23" s="447"/>
      <c r="B23" s="18">
        <v>5</v>
      </c>
      <c r="C23" s="105" t="s">
        <v>176</v>
      </c>
      <c r="D23" s="22"/>
      <c r="E23" s="22" t="s">
        <v>180</v>
      </c>
      <c r="F23" s="22"/>
      <c r="G23" s="22"/>
      <c r="H23" s="22"/>
      <c r="I23" s="22" t="s">
        <v>2834</v>
      </c>
      <c r="J23" s="105"/>
    </row>
    <row r="24" spans="1:21" s="156" customFormat="1" x14ac:dyDescent="0.25">
      <c r="A24" s="468"/>
      <c r="B24" s="160">
        <v>6</v>
      </c>
      <c r="C24" s="163" t="s">
        <v>177</v>
      </c>
      <c r="D24" s="163"/>
      <c r="E24" s="163" t="s">
        <v>180</v>
      </c>
      <c r="F24" s="163"/>
      <c r="G24" s="163"/>
      <c r="H24" s="163" t="s">
        <v>2835</v>
      </c>
      <c r="I24" s="163"/>
      <c r="J24" s="163"/>
    </row>
    <row r="25" spans="1:21" x14ac:dyDescent="0.25">
      <c r="A25" s="447"/>
      <c r="B25" s="18">
        <v>7</v>
      </c>
      <c r="C25" s="22" t="s">
        <v>182</v>
      </c>
      <c r="D25" s="105" t="s">
        <v>15</v>
      </c>
      <c r="E25" s="105" t="s">
        <v>25</v>
      </c>
      <c r="F25" s="22"/>
      <c r="G25" s="22"/>
      <c r="H25" s="22"/>
      <c r="I25" s="22" t="s">
        <v>2832</v>
      </c>
      <c r="J25" s="22"/>
    </row>
    <row r="26" spans="1:21" x14ac:dyDescent="0.25">
      <c r="A26" s="447"/>
      <c r="B26" s="18">
        <v>8</v>
      </c>
      <c r="C26" s="22" t="s">
        <v>183</v>
      </c>
      <c r="D26" s="22"/>
      <c r="E26" s="22" t="s">
        <v>180</v>
      </c>
      <c r="F26" s="22"/>
      <c r="G26" s="22"/>
      <c r="H26" s="22"/>
      <c r="I26" s="22" t="s">
        <v>2832</v>
      </c>
      <c r="J26" s="22"/>
    </row>
    <row r="27" spans="1:21" x14ac:dyDescent="0.25">
      <c r="A27" s="447"/>
      <c r="B27" s="18">
        <v>9</v>
      </c>
      <c r="C27" s="22" t="s">
        <v>184</v>
      </c>
      <c r="D27" s="22"/>
      <c r="E27" s="22" t="s">
        <v>180</v>
      </c>
      <c r="F27" s="22"/>
      <c r="G27" s="22"/>
      <c r="H27" s="22"/>
      <c r="I27" s="22" t="s">
        <v>2834</v>
      </c>
      <c r="J27" s="22"/>
    </row>
    <row r="28" spans="1:21" x14ac:dyDescent="0.25">
      <c r="A28" s="448"/>
      <c r="B28" s="448"/>
      <c r="C28" s="448"/>
      <c r="D28" s="448"/>
      <c r="E28" s="448"/>
      <c r="F28" s="448"/>
      <c r="G28" s="448"/>
      <c r="H28" s="448"/>
      <c r="I28" s="448"/>
      <c r="J28" s="448"/>
    </row>
    <row r="29" spans="1:21" x14ac:dyDescent="0.25">
      <c r="A29" s="446" t="s">
        <v>2815</v>
      </c>
      <c r="B29" s="18">
        <v>1</v>
      </c>
      <c r="C29" s="22" t="s">
        <v>169</v>
      </c>
      <c r="D29" s="22" t="s">
        <v>15</v>
      </c>
      <c r="E29" s="22" t="s">
        <v>146</v>
      </c>
      <c r="F29" s="22"/>
      <c r="G29" s="22"/>
      <c r="H29" s="22"/>
      <c r="I29" s="105" t="s">
        <v>2833</v>
      </c>
      <c r="J29" s="22"/>
      <c r="L29" s="446" t="s">
        <v>799</v>
      </c>
      <c r="M29" s="79">
        <v>1</v>
      </c>
      <c r="N29" s="105" t="s">
        <v>169</v>
      </c>
      <c r="O29" s="105" t="s">
        <v>15</v>
      </c>
      <c r="P29" s="105" t="s">
        <v>16</v>
      </c>
      <c r="Q29" s="105"/>
      <c r="R29" s="105"/>
      <c r="S29" s="105"/>
      <c r="T29" s="105"/>
      <c r="U29" s="105"/>
    </row>
    <row r="30" spans="1:21" x14ac:dyDescent="0.25">
      <c r="A30" s="447"/>
      <c r="B30" s="18">
        <v>2</v>
      </c>
      <c r="C30" s="22" t="s">
        <v>170</v>
      </c>
      <c r="D30" s="22" t="s">
        <v>15</v>
      </c>
      <c r="E30" s="22" t="s">
        <v>171</v>
      </c>
      <c r="F30" s="22"/>
      <c r="G30" s="22"/>
      <c r="H30" s="22"/>
      <c r="I30" s="105" t="s">
        <v>2834</v>
      </c>
      <c r="J30" s="22"/>
      <c r="L30" s="446"/>
      <c r="M30" s="79">
        <v>2</v>
      </c>
      <c r="N30" s="105" t="s">
        <v>170</v>
      </c>
      <c r="O30" s="105" t="s">
        <v>15</v>
      </c>
      <c r="P30" s="105" t="s">
        <v>16</v>
      </c>
      <c r="Q30" s="105"/>
      <c r="R30" s="105"/>
      <c r="S30" s="105"/>
      <c r="T30" s="105"/>
      <c r="U30" s="105"/>
    </row>
    <row r="31" spans="1:21" ht="26.25" x14ac:dyDescent="0.25">
      <c r="A31" s="447"/>
      <c r="B31" s="18">
        <v>3</v>
      </c>
      <c r="C31" s="22" t="s">
        <v>172</v>
      </c>
      <c r="D31" s="22" t="s">
        <v>30</v>
      </c>
      <c r="E31" s="22" t="s">
        <v>173</v>
      </c>
      <c r="F31" s="22"/>
      <c r="G31" s="22"/>
      <c r="H31" s="105" t="s">
        <v>2835</v>
      </c>
      <c r="I31" s="22"/>
      <c r="J31" s="22" t="s">
        <v>174</v>
      </c>
      <c r="L31" s="446"/>
      <c r="M31" s="79">
        <v>3</v>
      </c>
      <c r="N31" s="105" t="s">
        <v>172</v>
      </c>
      <c r="O31" s="105" t="s">
        <v>30</v>
      </c>
      <c r="P31" s="105" t="s">
        <v>16</v>
      </c>
      <c r="Q31" s="105"/>
      <c r="R31" s="105"/>
      <c r="S31" s="105"/>
      <c r="T31" s="105"/>
      <c r="U31" s="105" t="s">
        <v>174</v>
      </c>
    </row>
    <row r="32" spans="1:21" x14ac:dyDescent="0.25">
      <c r="A32" s="447"/>
      <c r="B32" s="18">
        <v>4</v>
      </c>
      <c r="C32" s="22" t="s">
        <v>175</v>
      </c>
      <c r="D32" s="22"/>
      <c r="E32" s="22" t="s">
        <v>180</v>
      </c>
      <c r="F32" s="22"/>
      <c r="G32" s="22"/>
      <c r="H32" s="22"/>
      <c r="I32" s="105" t="s">
        <v>2833</v>
      </c>
      <c r="J32" s="22"/>
      <c r="L32" s="447"/>
      <c r="M32" s="79">
        <v>4</v>
      </c>
      <c r="N32" s="105" t="s">
        <v>175</v>
      </c>
      <c r="O32" s="105"/>
      <c r="P32" s="105" t="s">
        <v>180</v>
      </c>
      <c r="Q32" s="105"/>
      <c r="R32" s="105"/>
      <c r="S32" s="105"/>
      <c r="T32" s="105"/>
      <c r="U32" s="105"/>
    </row>
    <row r="33" spans="1:21" x14ac:dyDescent="0.25">
      <c r="A33" s="447"/>
      <c r="B33" s="18">
        <v>5</v>
      </c>
      <c r="C33" s="22" t="s">
        <v>176</v>
      </c>
      <c r="D33" s="22"/>
      <c r="E33" s="22" t="s">
        <v>180</v>
      </c>
      <c r="F33" s="22"/>
      <c r="G33" s="22"/>
      <c r="H33" s="22"/>
      <c r="I33" s="105" t="s">
        <v>2834</v>
      </c>
      <c r="J33" s="22"/>
      <c r="L33" s="447"/>
      <c r="M33" s="79">
        <v>5</v>
      </c>
      <c r="N33" s="105" t="s">
        <v>176</v>
      </c>
      <c r="O33" s="105"/>
      <c r="P33" s="105" t="s">
        <v>180</v>
      </c>
      <c r="Q33" s="105"/>
      <c r="R33" s="105"/>
      <c r="S33" s="105"/>
      <c r="T33" s="105"/>
      <c r="U33" s="105"/>
    </row>
    <row r="34" spans="1:21" ht="26.25" x14ac:dyDescent="0.25">
      <c r="A34" s="447"/>
      <c r="B34" s="18">
        <v>6</v>
      </c>
      <c r="C34" s="22" t="s">
        <v>177</v>
      </c>
      <c r="D34" s="22"/>
      <c r="E34" s="22" t="s">
        <v>180</v>
      </c>
      <c r="F34" s="22"/>
      <c r="G34" s="22"/>
      <c r="H34" s="105" t="s">
        <v>2835</v>
      </c>
      <c r="I34" s="22"/>
      <c r="J34" s="22"/>
      <c r="L34" s="447"/>
      <c r="M34" s="79">
        <v>6</v>
      </c>
      <c r="N34" s="105" t="s">
        <v>177</v>
      </c>
      <c r="O34" s="105"/>
      <c r="P34" s="105" t="s">
        <v>180</v>
      </c>
      <c r="Q34" s="105"/>
      <c r="R34" s="105"/>
      <c r="S34" s="105"/>
      <c r="T34" s="105"/>
      <c r="U34" s="105"/>
    </row>
    <row r="35" spans="1:21" ht="26.25" x14ac:dyDescent="0.25">
      <c r="A35" s="447"/>
      <c r="B35" s="18">
        <v>7</v>
      </c>
      <c r="C35" s="22" t="s">
        <v>182</v>
      </c>
      <c r="D35" s="22" t="s">
        <v>15</v>
      </c>
      <c r="E35" s="22" t="s">
        <v>185</v>
      </c>
      <c r="F35" s="22"/>
      <c r="G35" s="22"/>
      <c r="H35" s="22"/>
      <c r="I35" s="22" t="s">
        <v>2832</v>
      </c>
      <c r="J35" s="22"/>
      <c r="L35" s="446"/>
      <c r="M35" s="79">
        <v>7</v>
      </c>
      <c r="N35" s="105" t="s">
        <v>182</v>
      </c>
      <c r="O35" s="105" t="s">
        <v>15</v>
      </c>
      <c r="P35" s="105" t="s">
        <v>185</v>
      </c>
      <c r="Q35" s="105"/>
      <c r="R35" s="105"/>
      <c r="S35" s="105"/>
      <c r="T35" s="105"/>
      <c r="U35" s="105"/>
    </row>
    <row r="36" spans="1:21" ht="26.25" x14ac:dyDescent="0.25">
      <c r="A36" s="447"/>
      <c r="B36" s="18">
        <v>8</v>
      </c>
      <c r="C36" s="22" t="s">
        <v>183</v>
      </c>
      <c r="D36" s="22" t="s">
        <v>15</v>
      </c>
      <c r="E36" s="22" t="s">
        <v>185</v>
      </c>
      <c r="F36" s="22"/>
      <c r="G36" s="22"/>
      <c r="H36" s="22"/>
      <c r="I36" s="22" t="s">
        <v>2832</v>
      </c>
      <c r="J36" s="22"/>
      <c r="L36" s="446"/>
      <c r="M36" s="79">
        <v>8</v>
      </c>
      <c r="N36" s="105" t="s">
        <v>183</v>
      </c>
      <c r="O36" s="105" t="s">
        <v>15</v>
      </c>
      <c r="P36" s="105" t="s">
        <v>180</v>
      </c>
      <c r="Q36" s="105"/>
      <c r="R36" s="105"/>
      <c r="S36" s="105"/>
      <c r="T36" s="105"/>
      <c r="U36" s="105"/>
    </row>
    <row r="37" spans="1:21" x14ac:dyDescent="0.25">
      <c r="A37" s="447"/>
      <c r="B37" s="18">
        <v>9</v>
      </c>
      <c r="C37" s="22" t="s">
        <v>184</v>
      </c>
      <c r="D37" s="22"/>
      <c r="E37" s="22" t="s">
        <v>180</v>
      </c>
      <c r="F37" s="22"/>
      <c r="G37" s="22"/>
      <c r="H37" s="22"/>
      <c r="I37" s="22" t="s">
        <v>2834</v>
      </c>
      <c r="J37" s="22"/>
      <c r="L37" s="447"/>
      <c r="M37" s="79">
        <v>9</v>
      </c>
      <c r="N37" s="105" t="s">
        <v>184</v>
      </c>
      <c r="O37" s="105"/>
      <c r="P37" s="105" t="s">
        <v>180</v>
      </c>
      <c r="Q37" s="105"/>
      <c r="R37" s="105"/>
      <c r="S37" s="105"/>
      <c r="T37" s="105"/>
      <c r="U37" s="105"/>
    </row>
    <row r="38" spans="1:21" ht="26.25" x14ac:dyDescent="0.25">
      <c r="A38" s="447"/>
      <c r="B38" s="18">
        <v>10</v>
      </c>
      <c r="C38" s="22" t="s">
        <v>186</v>
      </c>
      <c r="D38" s="22"/>
      <c r="E38" s="22" t="s">
        <v>180</v>
      </c>
      <c r="F38" s="22"/>
      <c r="G38" s="22"/>
      <c r="H38" s="22"/>
      <c r="I38" s="22" t="s">
        <v>2833</v>
      </c>
      <c r="J38" s="22"/>
      <c r="L38" s="447"/>
      <c r="M38" s="79">
        <v>10</v>
      </c>
      <c r="N38" s="105" t="s">
        <v>186</v>
      </c>
      <c r="O38" s="105"/>
      <c r="P38" s="105" t="s">
        <v>180</v>
      </c>
      <c r="Q38" s="105"/>
      <c r="R38" s="105"/>
      <c r="S38" s="105"/>
      <c r="T38" s="105"/>
      <c r="U38" s="105"/>
    </row>
    <row r="39" spans="1:21" x14ac:dyDescent="0.25">
      <c r="A39" s="447"/>
      <c r="B39" s="18">
        <v>11</v>
      </c>
      <c r="C39" s="22" t="s">
        <v>187</v>
      </c>
      <c r="D39" s="22"/>
      <c r="E39" s="22" t="s">
        <v>180</v>
      </c>
      <c r="F39" s="22"/>
      <c r="G39" s="22"/>
      <c r="H39" s="22"/>
      <c r="I39" s="22" t="s">
        <v>2834</v>
      </c>
      <c r="J39" s="22"/>
      <c r="L39" s="447"/>
      <c r="M39" s="79">
        <v>11</v>
      </c>
      <c r="N39" s="105" t="s">
        <v>187</v>
      </c>
      <c r="O39" s="105"/>
      <c r="P39" s="105" t="s">
        <v>180</v>
      </c>
      <c r="Q39" s="105"/>
      <c r="R39" s="105"/>
      <c r="S39" s="105"/>
      <c r="T39" s="105"/>
      <c r="U39" s="105"/>
    </row>
    <row r="40" spans="1:21" ht="39" x14ac:dyDescent="0.25">
      <c r="A40" s="447"/>
      <c r="B40" s="18">
        <v>12</v>
      </c>
      <c r="C40" s="22" t="s">
        <v>188</v>
      </c>
      <c r="D40" s="22"/>
      <c r="E40" s="22" t="s">
        <v>180</v>
      </c>
      <c r="F40" s="22"/>
      <c r="G40" s="22"/>
      <c r="H40" s="22" t="s">
        <v>2835</v>
      </c>
      <c r="I40" s="22"/>
      <c r="J40" s="22"/>
      <c r="L40" s="447"/>
      <c r="M40" s="79">
        <v>12</v>
      </c>
      <c r="N40" s="105" t="s">
        <v>188</v>
      </c>
      <c r="O40" s="105"/>
      <c r="P40" s="105" t="s">
        <v>180</v>
      </c>
      <c r="Q40" s="105"/>
      <c r="R40" s="105"/>
      <c r="S40" s="105"/>
      <c r="T40" s="105"/>
      <c r="U40" s="105"/>
    </row>
    <row r="41" spans="1:21" ht="39" x14ac:dyDescent="0.25">
      <c r="A41" s="447"/>
      <c r="B41" s="18">
        <v>13</v>
      </c>
      <c r="C41" s="22" t="s">
        <v>189</v>
      </c>
      <c r="D41" s="22"/>
      <c r="E41" s="22" t="s">
        <v>180</v>
      </c>
      <c r="F41" s="22"/>
      <c r="G41" s="22"/>
      <c r="H41" s="22"/>
      <c r="I41" s="22" t="s">
        <v>2832</v>
      </c>
      <c r="J41" s="22"/>
      <c r="L41" s="447"/>
      <c r="M41" s="79">
        <v>13</v>
      </c>
      <c r="N41" s="105" t="s">
        <v>189</v>
      </c>
      <c r="O41" s="105"/>
      <c r="P41" s="105" t="s">
        <v>180</v>
      </c>
      <c r="Q41" s="105"/>
      <c r="R41" s="105"/>
      <c r="S41" s="105"/>
      <c r="T41" s="105"/>
      <c r="U41" s="105"/>
    </row>
    <row r="42" spans="1:21" x14ac:dyDescent="0.25">
      <c r="A42" s="447"/>
      <c r="B42" s="18">
        <v>14</v>
      </c>
      <c r="C42" s="22" t="s">
        <v>190</v>
      </c>
      <c r="D42" s="22"/>
      <c r="E42" s="22" t="s">
        <v>180</v>
      </c>
      <c r="F42" s="22"/>
      <c r="G42" s="22"/>
      <c r="H42" s="22"/>
      <c r="I42" s="22" t="s">
        <v>2836</v>
      </c>
      <c r="J42" s="22"/>
      <c r="L42" s="447"/>
      <c r="M42" s="79">
        <v>14</v>
      </c>
      <c r="N42" s="105" t="s">
        <v>190</v>
      </c>
      <c r="O42" s="105"/>
      <c r="P42" s="105" t="s">
        <v>180</v>
      </c>
      <c r="Q42" s="105"/>
      <c r="R42" s="105"/>
      <c r="S42" s="105"/>
      <c r="T42" s="105"/>
      <c r="U42" s="105"/>
    </row>
    <row r="43" spans="1:21" x14ac:dyDescent="0.25">
      <c r="A43" s="447"/>
      <c r="B43" s="18">
        <v>15</v>
      </c>
      <c r="C43" s="22" t="s">
        <v>191</v>
      </c>
      <c r="D43" s="22"/>
      <c r="E43" s="22" t="s">
        <v>180</v>
      </c>
      <c r="F43" s="22"/>
      <c r="G43" s="22"/>
      <c r="H43" s="22"/>
      <c r="I43" s="22" t="s">
        <v>2836</v>
      </c>
      <c r="J43" s="22"/>
      <c r="L43" s="447"/>
      <c r="M43" s="79">
        <v>15</v>
      </c>
      <c r="N43" s="105" t="s">
        <v>191</v>
      </c>
      <c r="O43" s="105"/>
      <c r="P43" s="105" t="s">
        <v>180</v>
      </c>
      <c r="Q43" s="105"/>
      <c r="R43" s="105"/>
      <c r="S43" s="105"/>
      <c r="T43" s="105"/>
      <c r="U43" s="105"/>
    </row>
    <row r="44" spans="1:21" x14ac:dyDescent="0.25">
      <c r="A44" s="447"/>
      <c r="B44" s="18">
        <v>16</v>
      </c>
      <c r="C44" s="22" t="s">
        <v>192</v>
      </c>
      <c r="D44" s="22"/>
      <c r="E44" s="22" t="s">
        <v>180</v>
      </c>
      <c r="F44" s="22"/>
      <c r="G44" s="22"/>
      <c r="H44" s="22"/>
      <c r="I44" s="22" t="s">
        <v>2837</v>
      </c>
      <c r="J44" s="22"/>
      <c r="L44" s="447"/>
      <c r="M44" s="79">
        <v>16</v>
      </c>
      <c r="N44" s="105" t="s">
        <v>192</v>
      </c>
      <c r="O44" s="105"/>
      <c r="P44" s="105" t="s">
        <v>180</v>
      </c>
      <c r="Q44" s="105"/>
      <c r="R44" s="105"/>
      <c r="S44" s="105"/>
      <c r="T44" s="105"/>
      <c r="U44" s="105"/>
    </row>
    <row r="45" spans="1:21" ht="26.25" x14ac:dyDescent="0.25">
      <c r="A45" s="447"/>
      <c r="B45" s="18">
        <v>17</v>
      </c>
      <c r="C45" s="22" t="s">
        <v>193</v>
      </c>
      <c r="D45" s="22"/>
      <c r="E45" s="22" t="s">
        <v>180</v>
      </c>
      <c r="F45" s="22"/>
      <c r="G45" s="22"/>
      <c r="H45" s="22"/>
      <c r="I45" s="22" t="s">
        <v>2836</v>
      </c>
      <c r="J45" s="22"/>
      <c r="L45" s="447"/>
      <c r="M45" s="79">
        <v>17</v>
      </c>
      <c r="N45" s="105" t="s">
        <v>193</v>
      </c>
      <c r="O45" s="105"/>
      <c r="P45" s="105" t="s">
        <v>180</v>
      </c>
      <c r="Q45" s="105"/>
      <c r="R45" s="105"/>
      <c r="S45" s="105"/>
      <c r="T45" s="105"/>
      <c r="U45" s="105"/>
    </row>
    <row r="46" spans="1:21" ht="26.25" x14ac:dyDescent="0.25">
      <c r="A46" s="447"/>
      <c r="B46" s="18">
        <v>18</v>
      </c>
      <c r="C46" s="22" t="s">
        <v>194</v>
      </c>
      <c r="D46" s="22"/>
      <c r="E46" s="22" t="s">
        <v>180</v>
      </c>
      <c r="F46" s="22"/>
      <c r="G46" s="22"/>
      <c r="H46" s="22"/>
      <c r="I46" s="22" t="s">
        <v>2836</v>
      </c>
      <c r="J46" s="22"/>
      <c r="L46" s="447"/>
      <c r="M46" s="79">
        <v>18</v>
      </c>
      <c r="N46" s="105" t="s">
        <v>194</v>
      </c>
      <c r="O46" s="105"/>
      <c r="P46" s="105" t="s">
        <v>180</v>
      </c>
      <c r="Q46" s="105"/>
      <c r="R46" s="105"/>
      <c r="S46" s="105"/>
      <c r="T46" s="105"/>
      <c r="U46" s="105"/>
    </row>
    <row r="47" spans="1:21" ht="26.25" x14ac:dyDescent="0.25">
      <c r="A47" s="447"/>
      <c r="B47" s="18">
        <v>19</v>
      </c>
      <c r="C47" s="22" t="s">
        <v>195</v>
      </c>
      <c r="D47" s="22"/>
      <c r="E47" s="22" t="s">
        <v>180</v>
      </c>
      <c r="F47" s="22"/>
      <c r="G47" s="22"/>
      <c r="H47" s="22"/>
      <c r="I47" s="22" t="s">
        <v>2837</v>
      </c>
      <c r="J47" s="22"/>
      <c r="L47" s="447"/>
      <c r="M47" s="79">
        <v>19</v>
      </c>
      <c r="N47" s="105" t="s">
        <v>195</v>
      </c>
      <c r="O47" s="105"/>
      <c r="P47" s="105" t="s">
        <v>180</v>
      </c>
      <c r="Q47" s="105"/>
      <c r="R47" s="105"/>
      <c r="S47" s="105"/>
      <c r="T47" s="105"/>
      <c r="U47" s="105"/>
    </row>
    <row r="48" spans="1:21" ht="26.25" x14ac:dyDescent="0.25">
      <c r="A48" s="447"/>
      <c r="B48" s="18">
        <v>20</v>
      </c>
      <c r="C48" s="22" t="s">
        <v>196</v>
      </c>
      <c r="D48" s="22"/>
      <c r="E48" s="22" t="s">
        <v>180</v>
      </c>
      <c r="F48" s="22"/>
      <c r="G48" s="22"/>
      <c r="H48" s="22"/>
      <c r="I48" s="22" t="s">
        <v>2836</v>
      </c>
      <c r="J48" s="22"/>
      <c r="L48" s="447"/>
      <c r="M48" s="79">
        <v>20</v>
      </c>
      <c r="N48" s="105" t="s">
        <v>196</v>
      </c>
      <c r="O48" s="105"/>
      <c r="P48" s="105" t="s">
        <v>180</v>
      </c>
      <c r="Q48" s="105"/>
      <c r="R48" s="105"/>
      <c r="S48" s="105"/>
      <c r="T48" s="105"/>
      <c r="U48" s="105"/>
    </row>
    <row r="49" spans="1:21" ht="26.25" x14ac:dyDescent="0.25">
      <c r="A49" s="447"/>
      <c r="B49" s="18">
        <v>21</v>
      </c>
      <c r="C49" s="22" t="s">
        <v>197</v>
      </c>
      <c r="D49" s="22"/>
      <c r="E49" s="22" t="s">
        <v>180</v>
      </c>
      <c r="F49" s="22"/>
      <c r="G49" s="22"/>
      <c r="H49" s="22"/>
      <c r="I49" s="22" t="s">
        <v>2836</v>
      </c>
      <c r="J49" s="22"/>
      <c r="L49" s="447"/>
      <c r="M49" s="79">
        <v>21</v>
      </c>
      <c r="N49" s="105" t="s">
        <v>197</v>
      </c>
      <c r="O49" s="105"/>
      <c r="P49" s="105" t="s">
        <v>180</v>
      </c>
      <c r="Q49" s="105"/>
      <c r="R49" s="105"/>
      <c r="S49" s="105"/>
      <c r="T49" s="105"/>
      <c r="U49" s="105"/>
    </row>
    <row r="50" spans="1:21" ht="26.25" x14ac:dyDescent="0.25">
      <c r="A50" s="447"/>
      <c r="B50" s="18">
        <v>22</v>
      </c>
      <c r="C50" s="22" t="s">
        <v>198</v>
      </c>
      <c r="D50" s="22"/>
      <c r="E50" s="22" t="s">
        <v>180</v>
      </c>
      <c r="F50" s="22"/>
      <c r="G50" s="22"/>
      <c r="H50" s="22"/>
      <c r="I50" s="22" t="s">
        <v>2837</v>
      </c>
      <c r="J50" s="22"/>
      <c r="L50" s="447"/>
      <c r="M50" s="79">
        <v>22</v>
      </c>
      <c r="N50" s="105" t="s">
        <v>198</v>
      </c>
      <c r="O50" s="105"/>
      <c r="P50" s="105" t="s">
        <v>180</v>
      </c>
      <c r="Q50" s="105"/>
      <c r="R50" s="105"/>
      <c r="S50" s="105"/>
      <c r="T50" s="105"/>
      <c r="U50" s="105"/>
    </row>
    <row r="51" spans="1:21" s="17" customFormat="1" x14ac:dyDescent="0.25">
      <c r="A51" s="448"/>
      <c r="B51" s="448"/>
      <c r="C51" s="448"/>
      <c r="D51" s="448"/>
      <c r="E51" s="448"/>
      <c r="F51" s="448"/>
      <c r="G51" s="448"/>
      <c r="H51" s="448"/>
      <c r="I51" s="448"/>
      <c r="J51" s="448"/>
    </row>
    <row r="52" spans="1:21" x14ac:dyDescent="0.25">
      <c r="A52" s="465" t="s">
        <v>199</v>
      </c>
      <c r="B52" s="305">
        <v>1</v>
      </c>
      <c r="C52" s="306" t="s">
        <v>169</v>
      </c>
      <c r="D52" s="306" t="s">
        <v>15</v>
      </c>
      <c r="E52" s="306" t="s">
        <v>16</v>
      </c>
      <c r="F52" s="306"/>
      <c r="G52" s="306"/>
      <c r="H52" s="306"/>
      <c r="I52" s="306"/>
      <c r="J52" s="306"/>
    </row>
    <row r="53" spans="1:21" x14ac:dyDescent="0.25">
      <c r="A53" s="465"/>
      <c r="B53" s="305">
        <v>2</v>
      </c>
      <c r="C53" s="306" t="s">
        <v>170</v>
      </c>
      <c r="D53" s="306" t="s">
        <v>15</v>
      </c>
      <c r="E53" s="306" t="s">
        <v>25</v>
      </c>
      <c r="F53" s="306"/>
      <c r="G53" s="306"/>
      <c r="H53" s="306"/>
      <c r="I53" s="306"/>
      <c r="J53" s="306"/>
    </row>
    <row r="54" spans="1:21" x14ac:dyDescent="0.25">
      <c r="A54" s="465"/>
      <c r="B54" s="305">
        <v>3</v>
      </c>
      <c r="C54" s="306" t="s">
        <v>172</v>
      </c>
      <c r="D54" s="306" t="s">
        <v>30</v>
      </c>
      <c r="E54" s="306" t="s">
        <v>16</v>
      </c>
      <c r="F54" s="306"/>
      <c r="G54" s="306"/>
      <c r="H54" s="306"/>
      <c r="I54" s="306"/>
      <c r="J54" s="306" t="s">
        <v>174</v>
      </c>
    </row>
    <row r="55" spans="1:21" x14ac:dyDescent="0.25">
      <c r="A55" s="465"/>
      <c r="B55" s="305">
        <v>4</v>
      </c>
      <c r="C55" s="306" t="s">
        <v>175</v>
      </c>
      <c r="D55" s="306" t="s">
        <v>15</v>
      </c>
      <c r="E55" s="306" t="s">
        <v>25</v>
      </c>
      <c r="F55" s="306"/>
      <c r="G55" s="306"/>
      <c r="H55" s="306"/>
      <c r="I55" s="306"/>
      <c r="J55" s="306"/>
    </row>
    <row r="56" spans="1:21" x14ac:dyDescent="0.25">
      <c r="A56" s="465"/>
      <c r="B56" s="305">
        <v>5</v>
      </c>
      <c r="C56" s="306" t="s">
        <v>176</v>
      </c>
      <c r="D56" s="306" t="s">
        <v>15</v>
      </c>
      <c r="E56" s="306" t="s">
        <v>25</v>
      </c>
      <c r="F56" s="306"/>
      <c r="G56" s="306"/>
      <c r="H56" s="306"/>
      <c r="I56" s="306"/>
      <c r="J56" s="306"/>
    </row>
    <row r="57" spans="1:21" x14ac:dyDescent="0.25">
      <c r="A57" s="465"/>
      <c r="B57" s="305">
        <v>6</v>
      </c>
      <c r="C57" s="306" t="s">
        <v>177</v>
      </c>
      <c r="D57" s="306" t="s">
        <v>30</v>
      </c>
      <c r="E57" s="306" t="s">
        <v>173</v>
      </c>
      <c r="F57" s="306"/>
      <c r="G57" s="306"/>
      <c r="H57" s="306"/>
      <c r="I57" s="306"/>
      <c r="J57" s="306" t="s">
        <v>174</v>
      </c>
    </row>
    <row r="58" spans="1:21" x14ac:dyDescent="0.25">
      <c r="A58" s="465"/>
      <c r="B58" s="305">
        <v>7</v>
      </c>
      <c r="C58" s="306" t="s">
        <v>182</v>
      </c>
      <c r="D58" s="306" t="s">
        <v>15</v>
      </c>
      <c r="E58" s="306" t="s">
        <v>185</v>
      </c>
      <c r="F58" s="306"/>
      <c r="G58" s="306"/>
      <c r="H58" s="306"/>
      <c r="I58" s="306"/>
      <c r="J58" s="306"/>
    </row>
    <row r="59" spans="1:21" x14ac:dyDescent="0.25">
      <c r="A59" s="465"/>
      <c r="B59" s="305">
        <v>8</v>
      </c>
      <c r="C59" s="306" t="s">
        <v>183</v>
      </c>
      <c r="D59" s="306" t="s">
        <v>15</v>
      </c>
      <c r="E59" s="306" t="s">
        <v>185</v>
      </c>
      <c r="F59" s="306"/>
      <c r="G59" s="306"/>
      <c r="H59" s="306"/>
      <c r="I59" s="306"/>
      <c r="J59" s="306"/>
    </row>
    <row r="60" spans="1:21" x14ac:dyDescent="0.25">
      <c r="A60" s="465"/>
      <c r="B60" s="305">
        <v>9</v>
      </c>
      <c r="C60" s="306" t="s">
        <v>184</v>
      </c>
      <c r="D60" s="306" t="s">
        <v>15</v>
      </c>
      <c r="E60" s="306" t="s">
        <v>25</v>
      </c>
      <c r="F60" s="306"/>
      <c r="G60" s="306"/>
      <c r="H60" s="306"/>
      <c r="I60" s="306"/>
      <c r="J60" s="306"/>
    </row>
    <row r="61" spans="1:21" x14ac:dyDescent="0.25">
      <c r="A61" s="465"/>
      <c r="B61" s="305">
        <v>10</v>
      </c>
      <c r="C61" s="306" t="s">
        <v>186</v>
      </c>
      <c r="D61" s="306"/>
      <c r="E61" s="306" t="s">
        <v>180</v>
      </c>
      <c r="F61" s="306"/>
      <c r="G61" s="306"/>
      <c r="H61" s="306"/>
      <c r="I61" s="306"/>
      <c r="J61" s="306"/>
    </row>
    <row r="62" spans="1:21" x14ac:dyDescent="0.25">
      <c r="A62" s="465"/>
      <c r="B62" s="305">
        <v>11</v>
      </c>
      <c r="C62" s="306" t="s">
        <v>187</v>
      </c>
      <c r="D62" s="306"/>
      <c r="E62" s="306" t="s">
        <v>180</v>
      </c>
      <c r="F62" s="306"/>
      <c r="G62" s="306"/>
      <c r="H62" s="306"/>
      <c r="I62" s="306"/>
      <c r="J62" s="306"/>
    </row>
    <row r="63" spans="1:21" x14ac:dyDescent="0.25">
      <c r="A63" s="465"/>
      <c r="B63" s="305">
        <v>12</v>
      </c>
      <c r="C63" s="306" t="s">
        <v>188</v>
      </c>
      <c r="D63" s="306"/>
      <c r="E63" s="306" t="s">
        <v>180</v>
      </c>
      <c r="F63" s="306"/>
      <c r="G63" s="306"/>
      <c r="H63" s="306"/>
      <c r="I63" s="306"/>
      <c r="J63" s="306"/>
    </row>
    <row r="64" spans="1:21" x14ac:dyDescent="0.25">
      <c r="A64" s="465"/>
      <c r="B64" s="305">
        <v>13</v>
      </c>
      <c r="C64" s="306" t="s">
        <v>189</v>
      </c>
      <c r="D64" s="306"/>
      <c r="E64" s="306" t="s">
        <v>180</v>
      </c>
      <c r="F64" s="306"/>
      <c r="G64" s="306"/>
      <c r="H64" s="306"/>
      <c r="I64" s="306"/>
      <c r="J64" s="306"/>
    </row>
    <row r="65" spans="1:10" x14ac:dyDescent="0.25">
      <c r="A65" s="465"/>
      <c r="B65" s="305">
        <v>14</v>
      </c>
      <c r="C65" s="306" t="s">
        <v>190</v>
      </c>
      <c r="D65" s="306"/>
      <c r="E65" s="306" t="s">
        <v>180</v>
      </c>
      <c r="F65" s="306"/>
      <c r="G65" s="306"/>
      <c r="H65" s="306"/>
      <c r="I65" s="306"/>
      <c r="J65" s="306"/>
    </row>
    <row r="66" spans="1:10" x14ac:dyDescent="0.25">
      <c r="A66" s="465"/>
      <c r="B66" s="305">
        <v>15</v>
      </c>
      <c r="C66" s="306" t="s">
        <v>191</v>
      </c>
      <c r="D66" s="306"/>
      <c r="E66" s="306" t="s">
        <v>180</v>
      </c>
      <c r="F66" s="306"/>
      <c r="G66" s="306"/>
      <c r="H66" s="306"/>
      <c r="I66" s="306"/>
      <c r="J66" s="306"/>
    </row>
    <row r="67" spans="1:10" x14ac:dyDescent="0.25">
      <c r="A67" s="465"/>
      <c r="B67" s="305">
        <v>16</v>
      </c>
      <c r="C67" s="306" t="s">
        <v>192</v>
      </c>
      <c r="D67" s="306"/>
      <c r="E67" s="306" t="s">
        <v>180</v>
      </c>
      <c r="F67" s="306"/>
      <c r="G67" s="306"/>
      <c r="H67" s="306"/>
      <c r="I67" s="306"/>
      <c r="J67" s="306"/>
    </row>
    <row r="68" spans="1:10" x14ac:dyDescent="0.25">
      <c r="A68" s="465"/>
      <c r="B68" s="305">
        <v>17</v>
      </c>
      <c r="C68" s="306" t="s">
        <v>193</v>
      </c>
      <c r="D68" s="306"/>
      <c r="E68" s="306" t="s">
        <v>180</v>
      </c>
      <c r="F68" s="306"/>
      <c r="G68" s="306"/>
      <c r="H68" s="306"/>
      <c r="I68" s="306"/>
      <c r="J68" s="306"/>
    </row>
    <row r="69" spans="1:10" x14ac:dyDescent="0.25">
      <c r="A69" s="465"/>
      <c r="B69" s="305">
        <v>18</v>
      </c>
      <c r="C69" s="306" t="s">
        <v>194</v>
      </c>
      <c r="D69" s="306"/>
      <c r="E69" s="306" t="s">
        <v>180</v>
      </c>
      <c r="F69" s="306"/>
      <c r="G69" s="306"/>
      <c r="H69" s="306"/>
      <c r="I69" s="306"/>
      <c r="J69" s="306"/>
    </row>
    <row r="70" spans="1:10" x14ac:dyDescent="0.25">
      <c r="A70" s="465"/>
      <c r="B70" s="305">
        <v>19</v>
      </c>
      <c r="C70" s="306" t="s">
        <v>195</v>
      </c>
      <c r="D70" s="306"/>
      <c r="E70" s="306" t="s">
        <v>180</v>
      </c>
      <c r="F70" s="306"/>
      <c r="G70" s="306"/>
      <c r="H70" s="306"/>
      <c r="I70" s="306"/>
      <c r="J70" s="306"/>
    </row>
    <row r="71" spans="1:10" x14ac:dyDescent="0.25">
      <c r="A71" s="465"/>
      <c r="B71" s="305">
        <v>20</v>
      </c>
      <c r="C71" s="306" t="s">
        <v>196</v>
      </c>
      <c r="D71" s="306"/>
      <c r="E71" s="306" t="s">
        <v>180</v>
      </c>
      <c r="F71" s="306"/>
      <c r="G71" s="306"/>
      <c r="H71" s="306"/>
      <c r="I71" s="306"/>
      <c r="J71" s="306"/>
    </row>
    <row r="72" spans="1:10" x14ac:dyDescent="0.25">
      <c r="A72" s="465"/>
      <c r="B72" s="305">
        <v>21</v>
      </c>
      <c r="C72" s="306" t="s">
        <v>197</v>
      </c>
      <c r="D72" s="306"/>
      <c r="E72" s="306" t="s">
        <v>180</v>
      </c>
      <c r="F72" s="306"/>
      <c r="G72" s="306"/>
      <c r="H72" s="306"/>
      <c r="I72" s="306"/>
      <c r="J72" s="306"/>
    </row>
    <row r="73" spans="1:10" x14ac:dyDescent="0.25">
      <c r="A73" s="465"/>
      <c r="B73" s="305">
        <v>22</v>
      </c>
      <c r="C73" s="306" t="s">
        <v>198</v>
      </c>
      <c r="D73" s="306"/>
      <c r="E73" s="306" t="s">
        <v>180</v>
      </c>
      <c r="F73" s="306"/>
      <c r="G73" s="306"/>
      <c r="H73" s="306"/>
      <c r="I73" s="306"/>
      <c r="J73" s="306"/>
    </row>
    <row r="74" spans="1:10" s="17" customFormat="1" x14ac:dyDescent="0.25">
      <c r="A74" s="448"/>
      <c r="B74" s="448"/>
      <c r="C74" s="448"/>
      <c r="D74" s="448"/>
      <c r="E74" s="448"/>
      <c r="F74" s="448"/>
      <c r="G74" s="448"/>
      <c r="H74" s="448"/>
      <c r="I74" s="448"/>
      <c r="J74" s="448"/>
    </row>
    <row r="75" spans="1:10" x14ac:dyDescent="0.25">
      <c r="A75" s="457" t="s">
        <v>2811</v>
      </c>
      <c r="B75" s="18">
        <v>1</v>
      </c>
      <c r="C75" s="22" t="s">
        <v>169</v>
      </c>
      <c r="D75" s="22" t="s">
        <v>15</v>
      </c>
      <c r="E75" s="22" t="s">
        <v>25</v>
      </c>
      <c r="F75" s="22"/>
      <c r="G75" s="22"/>
      <c r="H75" s="105"/>
      <c r="I75" s="105" t="s">
        <v>2833</v>
      </c>
      <c r="J75" s="22"/>
    </row>
    <row r="76" spans="1:10" x14ac:dyDescent="0.25">
      <c r="A76" s="450"/>
      <c r="B76" s="18">
        <v>2</v>
      </c>
      <c r="C76" s="22" t="s">
        <v>170</v>
      </c>
      <c r="D76" s="22" t="s">
        <v>15</v>
      </c>
      <c r="E76" s="22" t="s">
        <v>185</v>
      </c>
      <c r="F76" s="22"/>
      <c r="G76" s="22"/>
      <c r="H76" s="105"/>
      <c r="I76" s="105" t="s">
        <v>2834</v>
      </c>
      <c r="J76" s="22"/>
    </row>
    <row r="77" spans="1:10" x14ac:dyDescent="0.25">
      <c r="A77" s="450"/>
      <c r="B77" s="18">
        <v>3</v>
      </c>
      <c r="C77" s="22" t="s">
        <v>172</v>
      </c>
      <c r="D77" s="22" t="s">
        <v>30</v>
      </c>
      <c r="E77" s="22" t="s">
        <v>173</v>
      </c>
      <c r="F77" s="22"/>
      <c r="G77" s="22"/>
      <c r="H77" s="105" t="s">
        <v>2835</v>
      </c>
      <c r="I77" s="105"/>
      <c r="J77" s="22" t="s">
        <v>174</v>
      </c>
    </row>
    <row r="78" spans="1:10" x14ac:dyDescent="0.25">
      <c r="A78" s="450"/>
      <c r="B78" s="18">
        <v>4</v>
      </c>
      <c r="C78" s="22" t="s">
        <v>175</v>
      </c>
      <c r="D78" s="22" t="s">
        <v>15</v>
      </c>
      <c r="E78" s="22" t="s">
        <v>185</v>
      </c>
      <c r="F78" s="22"/>
      <c r="G78" s="22"/>
      <c r="H78" s="105"/>
      <c r="I78" s="105" t="s">
        <v>2833</v>
      </c>
      <c r="J78" s="22"/>
    </row>
    <row r="79" spans="1:10" x14ac:dyDescent="0.25">
      <c r="A79" s="450"/>
      <c r="B79" s="18">
        <v>5</v>
      </c>
      <c r="C79" s="22" t="s">
        <v>176</v>
      </c>
      <c r="D79" s="22" t="s">
        <v>15</v>
      </c>
      <c r="E79" s="22" t="s">
        <v>185</v>
      </c>
      <c r="F79" s="22"/>
      <c r="G79" s="22"/>
      <c r="H79" s="105"/>
      <c r="I79" s="105" t="s">
        <v>2834</v>
      </c>
      <c r="J79" s="22"/>
    </row>
    <row r="80" spans="1:10" x14ac:dyDescent="0.25">
      <c r="A80" s="450"/>
      <c r="B80" s="18">
        <v>6</v>
      </c>
      <c r="C80" s="22" t="s">
        <v>177</v>
      </c>
      <c r="D80" s="22" t="s">
        <v>30</v>
      </c>
      <c r="E80" s="22" t="s">
        <v>173</v>
      </c>
      <c r="F80" s="22"/>
      <c r="G80" s="22"/>
      <c r="H80" s="105" t="s">
        <v>2835</v>
      </c>
      <c r="I80" s="105"/>
      <c r="J80" s="22" t="s">
        <v>174</v>
      </c>
    </row>
    <row r="81" spans="1:10" x14ac:dyDescent="0.25">
      <c r="A81" s="450"/>
      <c r="B81" s="18">
        <v>7</v>
      </c>
      <c r="C81" s="22" t="s">
        <v>182</v>
      </c>
      <c r="D81" s="22" t="s">
        <v>15</v>
      </c>
      <c r="E81" s="22" t="s">
        <v>185</v>
      </c>
      <c r="F81" s="22"/>
      <c r="G81" s="22"/>
      <c r="H81" s="105"/>
      <c r="I81" s="105" t="s">
        <v>2832</v>
      </c>
      <c r="J81" s="22"/>
    </row>
    <row r="82" spans="1:10" x14ac:dyDescent="0.25">
      <c r="A82" s="450"/>
      <c r="B82" s="18">
        <v>8</v>
      </c>
      <c r="C82" s="22" t="s">
        <v>183</v>
      </c>
      <c r="D82" s="22" t="s">
        <v>15</v>
      </c>
      <c r="E82" s="22" t="s">
        <v>185</v>
      </c>
      <c r="F82" s="22"/>
      <c r="G82" s="22"/>
      <c r="H82" s="105"/>
      <c r="I82" s="105" t="s">
        <v>2832</v>
      </c>
      <c r="J82" s="22"/>
    </row>
    <row r="83" spans="1:10" x14ac:dyDescent="0.25">
      <c r="A83" s="450"/>
      <c r="B83" s="18">
        <v>9</v>
      </c>
      <c r="C83" s="22" t="s">
        <v>184</v>
      </c>
      <c r="D83" s="22" t="s">
        <v>15</v>
      </c>
      <c r="E83" s="22" t="s">
        <v>171</v>
      </c>
      <c r="F83" s="22"/>
      <c r="G83" s="22"/>
      <c r="H83" s="105"/>
      <c r="I83" s="105" t="s">
        <v>2834</v>
      </c>
      <c r="J83" s="22"/>
    </row>
    <row r="84" spans="1:10" x14ac:dyDescent="0.25">
      <c r="A84" s="460"/>
      <c r="B84" s="18">
        <v>10</v>
      </c>
      <c r="C84" s="22" t="s">
        <v>186</v>
      </c>
      <c r="D84" s="22"/>
      <c r="E84" s="22" t="s">
        <v>180</v>
      </c>
      <c r="F84" s="22"/>
      <c r="G84" s="22"/>
      <c r="H84" s="105"/>
      <c r="I84" s="105" t="s">
        <v>2833</v>
      </c>
      <c r="J84" s="22"/>
    </row>
    <row r="85" spans="1:10" x14ac:dyDescent="0.25">
      <c r="A85" s="460"/>
      <c r="B85" s="18">
        <v>11</v>
      </c>
      <c r="C85" s="22" t="s">
        <v>187</v>
      </c>
      <c r="D85" s="22"/>
      <c r="E85" s="22" t="s">
        <v>180</v>
      </c>
      <c r="F85" s="22"/>
      <c r="G85" s="22"/>
      <c r="H85" s="105"/>
      <c r="I85" s="105" t="s">
        <v>2834</v>
      </c>
      <c r="J85" s="22"/>
    </row>
    <row r="86" spans="1:10" x14ac:dyDescent="0.25">
      <c r="A86" s="460"/>
      <c r="B86" s="18">
        <v>12</v>
      </c>
      <c r="C86" s="22" t="s">
        <v>188</v>
      </c>
      <c r="D86" s="22"/>
      <c r="E86" s="22" t="s">
        <v>180</v>
      </c>
      <c r="F86" s="22"/>
      <c r="G86" s="22"/>
      <c r="H86" s="105" t="s">
        <v>2835</v>
      </c>
      <c r="I86" s="105"/>
      <c r="J86" s="22"/>
    </row>
    <row r="87" spans="1:10" x14ac:dyDescent="0.25">
      <c r="A87" s="460"/>
      <c r="B87" s="18">
        <v>13</v>
      </c>
      <c r="C87" s="22" t="s">
        <v>189</v>
      </c>
      <c r="D87" s="22"/>
      <c r="E87" s="22" t="s">
        <v>180</v>
      </c>
      <c r="F87" s="22"/>
      <c r="G87" s="22"/>
      <c r="H87" s="105"/>
      <c r="I87" s="105" t="s">
        <v>2832</v>
      </c>
      <c r="J87" s="22"/>
    </row>
    <row r="88" spans="1:10" x14ac:dyDescent="0.25">
      <c r="A88" s="460"/>
      <c r="B88" s="18">
        <v>14</v>
      </c>
      <c r="C88" s="22" t="s">
        <v>190</v>
      </c>
      <c r="D88" s="22"/>
      <c r="E88" s="22" t="s">
        <v>180</v>
      </c>
      <c r="F88" s="22"/>
      <c r="G88" s="22"/>
      <c r="H88" s="105"/>
      <c r="I88" s="105" t="s">
        <v>2836</v>
      </c>
      <c r="J88" s="22"/>
    </row>
    <row r="89" spans="1:10" x14ac:dyDescent="0.25">
      <c r="A89" s="460"/>
      <c r="B89" s="18">
        <v>15</v>
      </c>
      <c r="C89" s="22" t="s">
        <v>191</v>
      </c>
      <c r="D89" s="22"/>
      <c r="E89" s="22" t="s">
        <v>180</v>
      </c>
      <c r="F89" s="22"/>
      <c r="G89" s="22"/>
      <c r="H89" s="105"/>
      <c r="I89" s="105" t="s">
        <v>2836</v>
      </c>
      <c r="J89" s="22"/>
    </row>
    <row r="90" spans="1:10" x14ac:dyDescent="0.25">
      <c r="A90" s="460"/>
      <c r="B90" s="18">
        <v>16</v>
      </c>
      <c r="C90" s="22" t="s">
        <v>192</v>
      </c>
      <c r="D90" s="22"/>
      <c r="E90" s="22" t="s">
        <v>180</v>
      </c>
      <c r="F90" s="22"/>
      <c r="G90" s="22"/>
      <c r="H90" s="105"/>
      <c r="I90" s="105" t="s">
        <v>2837</v>
      </c>
      <c r="J90" s="22"/>
    </row>
    <row r="91" spans="1:10" x14ac:dyDescent="0.25">
      <c r="A91" s="460"/>
      <c r="B91" s="18">
        <v>17</v>
      </c>
      <c r="C91" s="22" t="s">
        <v>193</v>
      </c>
      <c r="D91" s="22"/>
      <c r="E91" s="22" t="s">
        <v>180</v>
      </c>
      <c r="F91" s="22"/>
      <c r="G91" s="22"/>
      <c r="H91" s="105"/>
      <c r="I91" s="105" t="s">
        <v>2836</v>
      </c>
      <c r="J91" s="22"/>
    </row>
    <row r="92" spans="1:10" x14ac:dyDescent="0.25">
      <c r="A92" s="460"/>
      <c r="B92" s="18">
        <v>18</v>
      </c>
      <c r="C92" s="22" t="s">
        <v>194</v>
      </c>
      <c r="D92" s="22"/>
      <c r="E92" s="22" t="s">
        <v>180</v>
      </c>
      <c r="F92" s="22"/>
      <c r="G92" s="22"/>
      <c r="H92" s="105"/>
      <c r="I92" s="105" t="s">
        <v>2836</v>
      </c>
      <c r="J92" s="22"/>
    </row>
    <row r="93" spans="1:10" x14ac:dyDescent="0.25">
      <c r="A93" s="460"/>
      <c r="B93" s="18">
        <v>19</v>
      </c>
      <c r="C93" s="22" t="s">
        <v>195</v>
      </c>
      <c r="D93" s="22"/>
      <c r="E93" s="22" t="s">
        <v>180</v>
      </c>
      <c r="F93" s="22"/>
      <c r="G93" s="22"/>
      <c r="H93" s="105"/>
      <c r="I93" s="105" t="s">
        <v>2837</v>
      </c>
      <c r="J93" s="22"/>
    </row>
    <row r="94" spans="1:10" x14ac:dyDescent="0.25">
      <c r="A94" s="460"/>
      <c r="B94" s="18">
        <v>20</v>
      </c>
      <c r="C94" s="22" t="s">
        <v>196</v>
      </c>
      <c r="D94" s="22"/>
      <c r="E94" s="22" t="s">
        <v>180</v>
      </c>
      <c r="F94" s="22"/>
      <c r="G94" s="22"/>
      <c r="H94" s="105"/>
      <c r="I94" s="105" t="s">
        <v>2836</v>
      </c>
      <c r="J94" s="22"/>
    </row>
    <row r="95" spans="1:10" x14ac:dyDescent="0.25">
      <c r="A95" s="460"/>
      <c r="B95" s="18">
        <v>21</v>
      </c>
      <c r="C95" s="22" t="s">
        <v>197</v>
      </c>
      <c r="D95" s="22"/>
      <c r="E95" s="22" t="s">
        <v>180</v>
      </c>
      <c r="F95" s="22"/>
      <c r="G95" s="22"/>
      <c r="H95" s="105"/>
      <c r="I95" s="105" t="s">
        <v>2836</v>
      </c>
      <c r="J95" s="22"/>
    </row>
    <row r="96" spans="1:10" x14ac:dyDescent="0.25">
      <c r="A96" s="461"/>
      <c r="B96" s="18">
        <v>22</v>
      </c>
      <c r="C96" s="22" t="s">
        <v>198</v>
      </c>
      <c r="D96" s="22"/>
      <c r="E96" s="22" t="s">
        <v>180</v>
      </c>
      <c r="F96" s="22"/>
      <c r="G96" s="22"/>
      <c r="H96" s="105"/>
      <c r="I96" s="105" t="s">
        <v>2837</v>
      </c>
      <c r="J96" s="22"/>
    </row>
    <row r="97" spans="1:10" s="17" customFormat="1" x14ac:dyDescent="0.25">
      <c r="A97" s="448"/>
      <c r="B97" s="448"/>
      <c r="C97" s="448"/>
      <c r="D97" s="448"/>
      <c r="E97" s="448"/>
      <c r="F97" s="448"/>
      <c r="G97" s="448"/>
      <c r="H97" s="448"/>
      <c r="I97" s="448"/>
      <c r="J97" s="448"/>
    </row>
    <row r="98" spans="1:10" s="219" customFormat="1" x14ac:dyDescent="0.25">
      <c r="A98" s="457" t="s">
        <v>2816</v>
      </c>
      <c r="B98" s="79">
        <v>1</v>
      </c>
      <c r="C98" s="105" t="s">
        <v>169</v>
      </c>
      <c r="D98" s="105" t="s">
        <v>15</v>
      </c>
      <c r="E98" s="105" t="s">
        <v>16</v>
      </c>
      <c r="F98" s="105"/>
      <c r="G98" s="105"/>
      <c r="H98" s="105"/>
      <c r="I98" s="105" t="s">
        <v>2833</v>
      </c>
      <c r="J98" s="105"/>
    </row>
    <row r="99" spans="1:10" s="219" customFormat="1" x14ac:dyDescent="0.25">
      <c r="A99" s="450"/>
      <c r="B99" s="79">
        <v>2</v>
      </c>
      <c r="C99" s="105" t="s">
        <v>170</v>
      </c>
      <c r="D99" s="105" t="s">
        <v>15</v>
      </c>
      <c r="E99" s="105" t="s">
        <v>16</v>
      </c>
      <c r="F99" s="105"/>
      <c r="G99" s="105"/>
      <c r="H99" s="105"/>
      <c r="I99" s="105" t="s">
        <v>2834</v>
      </c>
      <c r="J99" s="105"/>
    </row>
    <row r="100" spans="1:10" s="219" customFormat="1" x14ac:dyDescent="0.25">
      <c r="A100" s="450"/>
      <c r="B100" s="79">
        <v>3</v>
      </c>
      <c r="C100" s="105" t="s">
        <v>172</v>
      </c>
      <c r="D100" s="105" t="s">
        <v>30</v>
      </c>
      <c r="E100" s="105" t="s">
        <v>16</v>
      </c>
      <c r="F100" s="105"/>
      <c r="G100" s="105"/>
      <c r="H100" s="105" t="s">
        <v>2835</v>
      </c>
      <c r="I100" s="105"/>
      <c r="J100" s="105" t="s">
        <v>174</v>
      </c>
    </row>
    <row r="101" spans="1:10" s="219" customFormat="1" x14ac:dyDescent="0.25">
      <c r="A101" s="450"/>
      <c r="B101" s="79">
        <v>4</v>
      </c>
      <c r="C101" s="105" t="s">
        <v>175</v>
      </c>
      <c r="D101" s="105"/>
      <c r="E101" s="105" t="s">
        <v>180</v>
      </c>
      <c r="F101" s="105"/>
      <c r="G101" s="105"/>
      <c r="H101" s="105"/>
      <c r="I101" s="105" t="s">
        <v>2833</v>
      </c>
      <c r="J101" s="105"/>
    </row>
    <row r="102" spans="1:10" s="219" customFormat="1" x14ac:dyDescent="0.25">
      <c r="A102" s="450"/>
      <c r="B102" s="79">
        <v>5</v>
      </c>
      <c r="C102" s="105" t="s">
        <v>176</v>
      </c>
      <c r="D102" s="105"/>
      <c r="E102" s="105" t="s">
        <v>180</v>
      </c>
      <c r="F102" s="105"/>
      <c r="G102" s="105"/>
      <c r="H102" s="105"/>
      <c r="I102" s="105" t="s">
        <v>2834</v>
      </c>
      <c r="J102" s="105"/>
    </row>
    <row r="103" spans="1:10" s="219" customFormat="1" x14ac:dyDescent="0.25">
      <c r="A103" s="450"/>
      <c r="B103" s="79">
        <v>6</v>
      </c>
      <c r="C103" s="105" t="s">
        <v>177</v>
      </c>
      <c r="D103" s="105"/>
      <c r="E103" s="105" t="s">
        <v>180</v>
      </c>
      <c r="F103" s="105"/>
      <c r="G103" s="105"/>
      <c r="H103" s="105" t="s">
        <v>2835</v>
      </c>
      <c r="I103" s="105"/>
      <c r="J103" s="105"/>
    </row>
    <row r="104" spans="1:10" s="219" customFormat="1" x14ac:dyDescent="0.25">
      <c r="A104" s="450"/>
      <c r="B104" s="79">
        <v>7</v>
      </c>
      <c r="C104" s="105" t="s">
        <v>182</v>
      </c>
      <c r="D104" s="105" t="s">
        <v>15</v>
      </c>
      <c r="E104" s="307" t="s">
        <v>185</v>
      </c>
      <c r="F104" s="105"/>
      <c r="G104" s="105"/>
      <c r="H104" s="105"/>
      <c r="I104" s="105" t="s">
        <v>2832</v>
      </c>
      <c r="J104" s="105"/>
    </row>
    <row r="105" spans="1:10" s="219" customFormat="1" x14ac:dyDescent="0.25">
      <c r="A105" s="450"/>
      <c r="B105" s="79">
        <v>8</v>
      </c>
      <c r="C105" s="105" t="s">
        <v>183</v>
      </c>
      <c r="D105" s="105"/>
      <c r="E105" s="105" t="s">
        <v>180</v>
      </c>
      <c r="F105" s="105"/>
      <c r="G105" s="105"/>
      <c r="H105" s="105"/>
      <c r="I105" s="105" t="s">
        <v>2832</v>
      </c>
      <c r="J105" s="105"/>
    </row>
    <row r="106" spans="1:10" s="219" customFormat="1" x14ac:dyDescent="0.25">
      <c r="A106" s="450"/>
      <c r="B106" s="79">
        <v>9</v>
      </c>
      <c r="C106" s="105" t="s">
        <v>184</v>
      </c>
      <c r="D106" s="105"/>
      <c r="E106" s="105" t="s">
        <v>180</v>
      </c>
      <c r="F106" s="105"/>
      <c r="G106" s="105"/>
      <c r="H106" s="105"/>
      <c r="I106" s="105" t="s">
        <v>2834</v>
      </c>
      <c r="J106" s="105"/>
    </row>
    <row r="107" spans="1:10" s="219" customFormat="1" x14ac:dyDescent="0.25">
      <c r="A107" s="460"/>
      <c r="B107" s="79">
        <v>10</v>
      </c>
      <c r="C107" s="105" t="s">
        <v>186</v>
      </c>
      <c r="D107" s="105"/>
      <c r="E107" s="105" t="s">
        <v>180</v>
      </c>
      <c r="F107" s="105"/>
      <c r="G107" s="105"/>
      <c r="H107" s="105"/>
      <c r="I107" s="105" t="s">
        <v>2833</v>
      </c>
      <c r="J107" s="105"/>
    </row>
    <row r="108" spans="1:10" s="219" customFormat="1" x14ac:dyDescent="0.25">
      <c r="A108" s="460"/>
      <c r="B108" s="79">
        <v>11</v>
      </c>
      <c r="C108" s="105" t="s">
        <v>187</v>
      </c>
      <c r="D108" s="105"/>
      <c r="E108" s="105" t="s">
        <v>180</v>
      </c>
      <c r="F108" s="105"/>
      <c r="G108" s="105"/>
      <c r="H108" s="105"/>
      <c r="I108" s="105" t="s">
        <v>2834</v>
      </c>
      <c r="J108" s="105"/>
    </row>
    <row r="109" spans="1:10" s="219" customFormat="1" x14ac:dyDescent="0.25">
      <c r="A109" s="460"/>
      <c r="B109" s="79">
        <v>12</v>
      </c>
      <c r="C109" s="105" t="s">
        <v>188</v>
      </c>
      <c r="D109" s="105"/>
      <c r="E109" s="105" t="s">
        <v>180</v>
      </c>
      <c r="F109" s="105"/>
      <c r="G109" s="105"/>
      <c r="H109" s="105" t="s">
        <v>2835</v>
      </c>
      <c r="I109" s="105"/>
      <c r="J109" s="105"/>
    </row>
    <row r="110" spans="1:10" s="219" customFormat="1" x14ac:dyDescent="0.25">
      <c r="A110" s="460"/>
      <c r="B110" s="79">
        <v>13</v>
      </c>
      <c r="C110" s="105" t="s">
        <v>189</v>
      </c>
      <c r="D110" s="105"/>
      <c r="E110" s="105" t="s">
        <v>180</v>
      </c>
      <c r="F110" s="105"/>
      <c r="G110" s="105"/>
      <c r="H110" s="105"/>
      <c r="I110" s="105" t="s">
        <v>2832</v>
      </c>
      <c r="J110" s="105"/>
    </row>
    <row r="111" spans="1:10" s="219" customFormat="1" x14ac:dyDescent="0.25">
      <c r="A111" s="460"/>
      <c r="B111" s="79">
        <v>14</v>
      </c>
      <c r="C111" s="105" t="s">
        <v>190</v>
      </c>
      <c r="D111" s="105"/>
      <c r="E111" s="105" t="s">
        <v>180</v>
      </c>
      <c r="F111" s="105"/>
      <c r="G111" s="105"/>
      <c r="H111" s="105"/>
      <c r="I111" s="105" t="s">
        <v>2836</v>
      </c>
      <c r="J111" s="105"/>
    </row>
    <row r="112" spans="1:10" s="219" customFormat="1" x14ac:dyDescent="0.25">
      <c r="A112" s="460"/>
      <c r="B112" s="79">
        <v>15</v>
      </c>
      <c r="C112" s="105" t="s">
        <v>191</v>
      </c>
      <c r="D112" s="105"/>
      <c r="E112" s="105" t="s">
        <v>180</v>
      </c>
      <c r="F112" s="105"/>
      <c r="G112" s="105"/>
      <c r="H112" s="105"/>
      <c r="I112" s="105" t="s">
        <v>2836</v>
      </c>
      <c r="J112" s="105"/>
    </row>
    <row r="113" spans="1:10" s="219" customFormat="1" x14ac:dyDescent="0.25">
      <c r="A113" s="460"/>
      <c r="B113" s="79">
        <v>16</v>
      </c>
      <c r="C113" s="105" t="s">
        <v>192</v>
      </c>
      <c r="D113" s="105"/>
      <c r="E113" s="105" t="s">
        <v>180</v>
      </c>
      <c r="F113" s="105"/>
      <c r="G113" s="105"/>
      <c r="H113" s="105"/>
      <c r="I113" s="105" t="s">
        <v>2837</v>
      </c>
      <c r="J113" s="105"/>
    </row>
    <row r="114" spans="1:10" s="219" customFormat="1" x14ac:dyDescent="0.25">
      <c r="A114" s="460"/>
      <c r="B114" s="79">
        <v>17</v>
      </c>
      <c r="C114" s="105" t="s">
        <v>193</v>
      </c>
      <c r="D114" s="105"/>
      <c r="E114" s="105" t="s">
        <v>180</v>
      </c>
      <c r="F114" s="105"/>
      <c r="G114" s="105"/>
      <c r="H114" s="105"/>
      <c r="I114" s="105" t="s">
        <v>2836</v>
      </c>
      <c r="J114" s="105"/>
    </row>
    <row r="115" spans="1:10" s="219" customFormat="1" x14ac:dyDescent="0.25">
      <c r="A115" s="460"/>
      <c r="B115" s="79">
        <v>18</v>
      </c>
      <c r="C115" s="105" t="s">
        <v>194</v>
      </c>
      <c r="D115" s="105"/>
      <c r="E115" s="105" t="s">
        <v>180</v>
      </c>
      <c r="F115" s="105"/>
      <c r="G115" s="105"/>
      <c r="H115" s="105"/>
      <c r="I115" s="105" t="s">
        <v>2836</v>
      </c>
      <c r="J115" s="105"/>
    </row>
    <row r="116" spans="1:10" s="219" customFormat="1" x14ac:dyDescent="0.25">
      <c r="A116" s="460"/>
      <c r="B116" s="79">
        <v>19</v>
      </c>
      <c r="C116" s="105" t="s">
        <v>195</v>
      </c>
      <c r="D116" s="105"/>
      <c r="E116" s="105" t="s">
        <v>180</v>
      </c>
      <c r="F116" s="105"/>
      <c r="G116" s="105"/>
      <c r="H116" s="105"/>
      <c r="I116" s="105" t="s">
        <v>2837</v>
      </c>
      <c r="J116" s="105"/>
    </row>
    <row r="117" spans="1:10" s="219" customFormat="1" x14ac:dyDescent="0.25">
      <c r="A117" s="460"/>
      <c r="B117" s="79">
        <v>20</v>
      </c>
      <c r="C117" s="105" t="s">
        <v>196</v>
      </c>
      <c r="D117" s="105"/>
      <c r="E117" s="105" t="s">
        <v>180</v>
      </c>
      <c r="F117" s="105"/>
      <c r="G117" s="105"/>
      <c r="H117" s="105"/>
      <c r="I117" s="105" t="s">
        <v>2836</v>
      </c>
      <c r="J117" s="105"/>
    </row>
    <row r="118" spans="1:10" s="219" customFormat="1" x14ac:dyDescent="0.25">
      <c r="A118" s="460"/>
      <c r="B118" s="79">
        <v>21</v>
      </c>
      <c r="C118" s="105" t="s">
        <v>197</v>
      </c>
      <c r="D118" s="105"/>
      <c r="E118" s="105" t="s">
        <v>180</v>
      </c>
      <c r="F118" s="105"/>
      <c r="G118" s="105"/>
      <c r="H118" s="105"/>
      <c r="I118" s="105" t="s">
        <v>2836</v>
      </c>
      <c r="J118" s="105"/>
    </row>
    <row r="119" spans="1:10" s="219" customFormat="1" x14ac:dyDescent="0.25">
      <c r="A119" s="461"/>
      <c r="B119" s="79">
        <v>22</v>
      </c>
      <c r="C119" s="105" t="s">
        <v>198</v>
      </c>
      <c r="D119" s="105"/>
      <c r="E119" s="105" t="s">
        <v>180</v>
      </c>
      <c r="F119" s="105"/>
      <c r="G119" s="105"/>
      <c r="H119" s="105"/>
      <c r="I119" s="105" t="s">
        <v>2837</v>
      </c>
      <c r="J119" s="105"/>
    </row>
    <row r="120" spans="1:10" s="219" customFormat="1" x14ac:dyDescent="0.25">
      <c r="A120" s="454"/>
      <c r="B120" s="455"/>
      <c r="C120" s="455"/>
      <c r="D120" s="455"/>
      <c r="E120" s="455"/>
      <c r="F120" s="455"/>
      <c r="G120" s="455"/>
      <c r="H120" s="455"/>
      <c r="I120" s="455"/>
      <c r="J120" s="456"/>
    </row>
    <row r="121" spans="1:10" s="156" customFormat="1" x14ac:dyDescent="0.25">
      <c r="A121" s="457" t="s">
        <v>2817</v>
      </c>
      <c r="B121" s="79">
        <v>1</v>
      </c>
      <c r="C121" s="105" t="s">
        <v>169</v>
      </c>
      <c r="D121" s="105" t="s">
        <v>15</v>
      </c>
      <c r="E121" s="105" t="s">
        <v>16</v>
      </c>
      <c r="F121" s="105"/>
      <c r="G121" s="105"/>
      <c r="H121" s="105"/>
      <c r="I121" s="105" t="s">
        <v>2833</v>
      </c>
      <c r="J121" s="105"/>
    </row>
    <row r="122" spans="1:10" s="156" customFormat="1" x14ac:dyDescent="0.25">
      <c r="A122" s="450"/>
      <c r="B122" s="79">
        <v>2</v>
      </c>
      <c r="C122" s="105" t="s">
        <v>170</v>
      </c>
      <c r="D122" s="105" t="s">
        <v>15</v>
      </c>
      <c r="E122" s="105" t="s">
        <v>16</v>
      </c>
      <c r="F122" s="105"/>
      <c r="G122" s="105"/>
      <c r="H122" s="105"/>
      <c r="I122" s="105" t="s">
        <v>2834</v>
      </c>
      <c r="J122" s="105"/>
    </row>
    <row r="123" spans="1:10" s="156" customFormat="1" x14ac:dyDescent="0.25">
      <c r="A123" s="450"/>
      <c r="B123" s="79">
        <v>3</v>
      </c>
      <c r="C123" s="105" t="s">
        <v>172</v>
      </c>
      <c r="D123" s="105" t="s">
        <v>30</v>
      </c>
      <c r="E123" s="105" t="s">
        <v>16</v>
      </c>
      <c r="F123" s="105"/>
      <c r="G123" s="105"/>
      <c r="H123" s="105" t="s">
        <v>2835</v>
      </c>
      <c r="I123" s="105"/>
      <c r="J123" s="105" t="s">
        <v>174</v>
      </c>
    </row>
    <row r="124" spans="1:10" s="156" customFormat="1" x14ac:dyDescent="0.25">
      <c r="A124" s="458"/>
      <c r="B124" s="79">
        <v>4</v>
      </c>
      <c r="C124" s="105" t="s">
        <v>175</v>
      </c>
      <c r="D124" s="105"/>
      <c r="E124" s="105" t="s">
        <v>180</v>
      </c>
      <c r="F124" s="105"/>
      <c r="G124" s="105"/>
      <c r="H124" s="105"/>
      <c r="I124" s="105" t="s">
        <v>2833</v>
      </c>
      <c r="J124" s="105"/>
    </row>
    <row r="125" spans="1:10" s="156" customFormat="1" x14ac:dyDescent="0.25">
      <c r="A125" s="458"/>
      <c r="B125" s="79">
        <v>5</v>
      </c>
      <c r="C125" s="105" t="s">
        <v>176</v>
      </c>
      <c r="D125" s="105"/>
      <c r="E125" s="105" t="s">
        <v>180</v>
      </c>
      <c r="F125" s="105"/>
      <c r="G125" s="105"/>
      <c r="H125" s="105"/>
      <c r="I125" s="105" t="s">
        <v>2834</v>
      </c>
      <c r="J125" s="105"/>
    </row>
    <row r="126" spans="1:10" s="156" customFormat="1" x14ac:dyDescent="0.25">
      <c r="A126" s="458"/>
      <c r="B126" s="79">
        <v>6</v>
      </c>
      <c r="C126" s="105" t="s">
        <v>177</v>
      </c>
      <c r="D126" s="105"/>
      <c r="E126" s="105" t="s">
        <v>180</v>
      </c>
      <c r="F126" s="105"/>
      <c r="G126" s="105"/>
      <c r="H126" s="105" t="s">
        <v>2835</v>
      </c>
      <c r="I126" s="105"/>
      <c r="J126" s="105"/>
    </row>
    <row r="127" spans="1:10" s="156" customFormat="1" x14ac:dyDescent="0.25">
      <c r="A127" s="450"/>
      <c r="B127" s="79">
        <v>7</v>
      </c>
      <c r="C127" s="105" t="s">
        <v>182</v>
      </c>
      <c r="D127" s="105" t="s">
        <v>15</v>
      </c>
      <c r="E127" s="307" t="s">
        <v>185</v>
      </c>
      <c r="F127" s="105"/>
      <c r="G127" s="105"/>
      <c r="H127" s="105"/>
      <c r="I127" s="105" t="s">
        <v>2832</v>
      </c>
      <c r="J127" s="105"/>
    </row>
    <row r="128" spans="1:10" s="156" customFormat="1" x14ac:dyDescent="0.25">
      <c r="A128" s="458"/>
      <c r="B128" s="79">
        <v>8</v>
      </c>
      <c r="C128" s="105" t="s">
        <v>183</v>
      </c>
      <c r="D128" s="105"/>
      <c r="E128" s="105" t="s">
        <v>180</v>
      </c>
      <c r="F128" s="105"/>
      <c r="G128" s="105"/>
      <c r="H128" s="105"/>
      <c r="I128" s="105" t="s">
        <v>2832</v>
      </c>
      <c r="J128" s="105"/>
    </row>
    <row r="129" spans="1:10" s="156" customFormat="1" x14ac:dyDescent="0.25">
      <c r="A129" s="458"/>
      <c r="B129" s="79">
        <v>9</v>
      </c>
      <c r="C129" s="105" t="s">
        <v>184</v>
      </c>
      <c r="D129" s="105"/>
      <c r="E129" s="105" t="s">
        <v>180</v>
      </c>
      <c r="F129" s="105"/>
      <c r="G129" s="105"/>
      <c r="H129" s="105"/>
      <c r="I129" s="105" t="s">
        <v>2834</v>
      </c>
      <c r="J129" s="105"/>
    </row>
    <row r="130" spans="1:10" s="156" customFormat="1" x14ac:dyDescent="0.25">
      <c r="A130" s="458"/>
      <c r="B130" s="79">
        <v>10</v>
      </c>
      <c r="C130" s="105" t="s">
        <v>186</v>
      </c>
      <c r="D130" s="105"/>
      <c r="E130" s="105" t="s">
        <v>180</v>
      </c>
      <c r="F130" s="105"/>
      <c r="G130" s="105"/>
      <c r="H130" s="105"/>
      <c r="I130" s="105" t="s">
        <v>2833</v>
      </c>
      <c r="J130" s="105"/>
    </row>
    <row r="131" spans="1:10" s="156" customFormat="1" x14ac:dyDescent="0.25">
      <c r="A131" s="458"/>
      <c r="B131" s="79">
        <v>11</v>
      </c>
      <c r="C131" s="105" t="s">
        <v>187</v>
      </c>
      <c r="D131" s="105"/>
      <c r="E131" s="105" t="s">
        <v>180</v>
      </c>
      <c r="F131" s="105"/>
      <c r="G131" s="105"/>
      <c r="H131" s="105"/>
      <c r="I131" s="105" t="s">
        <v>2834</v>
      </c>
      <c r="J131" s="105"/>
    </row>
    <row r="132" spans="1:10" s="156" customFormat="1" x14ac:dyDescent="0.25">
      <c r="A132" s="458"/>
      <c r="B132" s="79">
        <v>12</v>
      </c>
      <c r="C132" s="105" t="s">
        <v>188</v>
      </c>
      <c r="D132" s="105"/>
      <c r="E132" s="105" t="s">
        <v>180</v>
      </c>
      <c r="F132" s="105"/>
      <c r="G132" s="105"/>
      <c r="H132" s="105" t="s">
        <v>2835</v>
      </c>
      <c r="I132" s="105"/>
      <c r="J132" s="105"/>
    </row>
    <row r="133" spans="1:10" s="156" customFormat="1" x14ac:dyDescent="0.25">
      <c r="A133" s="458"/>
      <c r="B133" s="79">
        <v>13</v>
      </c>
      <c r="C133" s="105" t="s">
        <v>189</v>
      </c>
      <c r="D133" s="105"/>
      <c r="E133" s="105" t="s">
        <v>180</v>
      </c>
      <c r="F133" s="105"/>
      <c r="G133" s="105"/>
      <c r="H133" s="105"/>
      <c r="I133" s="105" t="s">
        <v>2832</v>
      </c>
      <c r="J133" s="105"/>
    </row>
    <row r="134" spans="1:10" s="156" customFormat="1" x14ac:dyDescent="0.25">
      <c r="A134" s="458"/>
      <c r="B134" s="79">
        <v>14</v>
      </c>
      <c r="C134" s="105" t="s">
        <v>190</v>
      </c>
      <c r="D134" s="105"/>
      <c r="E134" s="105" t="s">
        <v>180</v>
      </c>
      <c r="F134" s="105"/>
      <c r="G134" s="105"/>
      <c r="H134" s="105"/>
      <c r="I134" s="105" t="s">
        <v>2836</v>
      </c>
      <c r="J134" s="105"/>
    </row>
    <row r="135" spans="1:10" s="156" customFormat="1" x14ac:dyDescent="0.25">
      <c r="A135" s="458"/>
      <c r="B135" s="79">
        <v>15</v>
      </c>
      <c r="C135" s="105" t="s">
        <v>191</v>
      </c>
      <c r="D135" s="105"/>
      <c r="E135" s="105" t="s">
        <v>180</v>
      </c>
      <c r="F135" s="105"/>
      <c r="G135" s="105"/>
      <c r="H135" s="105"/>
      <c r="I135" s="105" t="s">
        <v>2836</v>
      </c>
      <c r="J135" s="105"/>
    </row>
    <row r="136" spans="1:10" s="156" customFormat="1" x14ac:dyDescent="0.25">
      <c r="A136" s="458"/>
      <c r="B136" s="79">
        <v>16</v>
      </c>
      <c r="C136" s="105" t="s">
        <v>192</v>
      </c>
      <c r="D136" s="105"/>
      <c r="E136" s="105" t="s">
        <v>180</v>
      </c>
      <c r="F136" s="105"/>
      <c r="G136" s="105"/>
      <c r="H136" s="105"/>
      <c r="I136" s="105" t="s">
        <v>2837</v>
      </c>
      <c r="J136" s="105"/>
    </row>
    <row r="137" spans="1:10" s="156" customFormat="1" x14ac:dyDescent="0.25">
      <c r="A137" s="458"/>
      <c r="B137" s="79">
        <v>17</v>
      </c>
      <c r="C137" s="105" t="s">
        <v>193</v>
      </c>
      <c r="D137" s="105"/>
      <c r="E137" s="105" t="s">
        <v>180</v>
      </c>
      <c r="F137" s="105"/>
      <c r="G137" s="105"/>
      <c r="H137" s="105"/>
      <c r="I137" s="105" t="s">
        <v>2836</v>
      </c>
      <c r="J137" s="105"/>
    </row>
    <row r="138" spans="1:10" s="156" customFormat="1" x14ac:dyDescent="0.25">
      <c r="A138" s="458"/>
      <c r="B138" s="79">
        <v>18</v>
      </c>
      <c r="C138" s="105" t="s">
        <v>194</v>
      </c>
      <c r="D138" s="105"/>
      <c r="E138" s="105" t="s">
        <v>180</v>
      </c>
      <c r="F138" s="105"/>
      <c r="G138" s="105"/>
      <c r="H138" s="105"/>
      <c r="I138" s="105" t="s">
        <v>2836</v>
      </c>
      <c r="J138" s="105"/>
    </row>
    <row r="139" spans="1:10" s="156" customFormat="1" x14ac:dyDescent="0.25">
      <c r="A139" s="458"/>
      <c r="B139" s="79">
        <v>19</v>
      </c>
      <c r="C139" s="105" t="s">
        <v>195</v>
      </c>
      <c r="D139" s="105"/>
      <c r="E139" s="105" t="s">
        <v>180</v>
      </c>
      <c r="F139" s="105"/>
      <c r="G139" s="105"/>
      <c r="H139" s="105"/>
      <c r="I139" s="105" t="s">
        <v>2837</v>
      </c>
      <c r="J139" s="105"/>
    </row>
    <row r="140" spans="1:10" s="156" customFormat="1" x14ac:dyDescent="0.25">
      <c r="A140" s="458"/>
      <c r="B140" s="79">
        <v>20</v>
      </c>
      <c r="C140" s="105" t="s">
        <v>196</v>
      </c>
      <c r="D140" s="105"/>
      <c r="E140" s="105" t="s">
        <v>180</v>
      </c>
      <c r="F140" s="105"/>
      <c r="G140" s="105"/>
      <c r="H140" s="105"/>
      <c r="I140" s="105" t="s">
        <v>2836</v>
      </c>
      <c r="J140" s="105"/>
    </row>
    <row r="141" spans="1:10" s="156" customFormat="1" x14ac:dyDescent="0.25">
      <c r="A141" s="458"/>
      <c r="B141" s="79">
        <v>21</v>
      </c>
      <c r="C141" s="105" t="s">
        <v>197</v>
      </c>
      <c r="D141" s="105"/>
      <c r="E141" s="105" t="s">
        <v>180</v>
      </c>
      <c r="F141" s="105"/>
      <c r="G141" s="105"/>
      <c r="H141" s="105"/>
      <c r="I141" s="105" t="s">
        <v>2836</v>
      </c>
      <c r="J141" s="105"/>
    </row>
    <row r="142" spans="1:10" s="156" customFormat="1" x14ac:dyDescent="0.25">
      <c r="A142" s="459"/>
      <c r="B142" s="79">
        <v>22</v>
      </c>
      <c r="C142" s="105" t="s">
        <v>198</v>
      </c>
      <c r="D142" s="105"/>
      <c r="E142" s="105" t="s">
        <v>180</v>
      </c>
      <c r="F142" s="105"/>
      <c r="G142" s="105"/>
      <c r="H142" s="105"/>
      <c r="I142" s="105" t="s">
        <v>2837</v>
      </c>
      <c r="J142" s="105"/>
    </row>
    <row r="143" spans="1:10" s="156" customFormat="1" x14ac:dyDescent="0.25">
      <c r="A143" s="454"/>
      <c r="B143" s="455"/>
      <c r="C143" s="455"/>
      <c r="D143" s="455"/>
      <c r="E143" s="455"/>
      <c r="F143" s="455"/>
      <c r="G143" s="455"/>
      <c r="H143" s="455"/>
      <c r="I143" s="455"/>
      <c r="J143" s="456"/>
    </row>
    <row r="144" spans="1:10" x14ac:dyDescent="0.25">
      <c r="A144" s="446" t="s">
        <v>2818</v>
      </c>
      <c r="B144" s="18">
        <v>1</v>
      </c>
      <c r="C144" s="22" t="s">
        <v>72</v>
      </c>
      <c r="D144" s="22" t="s">
        <v>15</v>
      </c>
      <c r="E144" s="22" t="s">
        <v>16</v>
      </c>
      <c r="F144" s="22"/>
      <c r="G144" s="22"/>
      <c r="H144" s="22"/>
      <c r="I144" s="22" t="s">
        <v>2836</v>
      </c>
      <c r="J144" s="22"/>
    </row>
    <row r="145" spans="1:10" x14ac:dyDescent="0.25">
      <c r="A145" s="447"/>
      <c r="B145" s="18">
        <v>2</v>
      </c>
      <c r="C145" s="22" t="s">
        <v>23</v>
      </c>
      <c r="D145" s="22" t="s">
        <v>24</v>
      </c>
      <c r="E145" s="22" t="s">
        <v>25</v>
      </c>
      <c r="F145" s="22"/>
      <c r="G145" s="22"/>
      <c r="H145" s="22"/>
      <c r="I145" s="22" t="s">
        <v>2833</v>
      </c>
      <c r="J145" s="22"/>
    </row>
    <row r="146" spans="1:10" x14ac:dyDescent="0.25">
      <c r="A146" s="447"/>
      <c r="B146" s="18">
        <v>3</v>
      </c>
      <c r="C146" s="22" t="s">
        <v>27</v>
      </c>
      <c r="D146" s="22" t="s">
        <v>15</v>
      </c>
      <c r="E146" s="22" t="s">
        <v>16</v>
      </c>
      <c r="F146" s="22"/>
      <c r="G146" s="22"/>
      <c r="H146" s="22"/>
      <c r="I146" s="22" t="s">
        <v>2836</v>
      </c>
      <c r="J146" s="22"/>
    </row>
    <row r="147" spans="1:10" x14ac:dyDescent="0.25">
      <c r="A147" s="447"/>
      <c r="B147" s="18">
        <v>4</v>
      </c>
      <c r="C147" s="22" t="s">
        <v>29</v>
      </c>
      <c r="D147" s="22" t="s">
        <v>30</v>
      </c>
      <c r="E147" s="22" t="s">
        <v>16</v>
      </c>
      <c r="F147" s="22"/>
      <c r="G147" s="22"/>
      <c r="H147" s="22" t="s">
        <v>2838</v>
      </c>
      <c r="I147" s="22"/>
      <c r="J147" s="22"/>
    </row>
    <row r="148" spans="1:10" s="17" customFormat="1" x14ac:dyDescent="0.25">
      <c r="A148" s="448"/>
      <c r="B148" s="448"/>
      <c r="C148" s="448"/>
      <c r="D148" s="448"/>
      <c r="E148" s="448"/>
      <c r="F148" s="448"/>
      <c r="G148" s="448"/>
      <c r="H148" s="448"/>
      <c r="I148" s="448"/>
      <c r="J148" s="448"/>
    </row>
    <row r="149" spans="1:10" x14ac:dyDescent="0.25">
      <c r="A149" s="446" t="s">
        <v>2819</v>
      </c>
      <c r="B149" s="79">
        <v>1</v>
      </c>
      <c r="C149" s="105" t="s">
        <v>72</v>
      </c>
      <c r="D149" s="105" t="s">
        <v>15</v>
      </c>
      <c r="E149" s="105" t="s">
        <v>16</v>
      </c>
      <c r="F149" s="105"/>
      <c r="G149" s="105"/>
      <c r="H149" s="105"/>
      <c r="I149" s="105" t="s">
        <v>2836</v>
      </c>
      <c r="J149" s="105"/>
    </row>
    <row r="150" spans="1:10" x14ac:dyDescent="0.25">
      <c r="A150" s="447"/>
      <c r="B150" s="79">
        <v>2</v>
      </c>
      <c r="C150" s="105" t="s">
        <v>23</v>
      </c>
      <c r="D150" s="105" t="s">
        <v>24</v>
      </c>
      <c r="E150" s="105" t="s">
        <v>146</v>
      </c>
      <c r="F150" s="105"/>
      <c r="G150" s="105"/>
      <c r="H150" s="105"/>
      <c r="I150" s="105" t="s">
        <v>2833</v>
      </c>
      <c r="J150" s="105"/>
    </row>
    <row r="151" spans="1:10" x14ac:dyDescent="0.25">
      <c r="A151" s="447"/>
      <c r="B151" s="79">
        <v>3</v>
      </c>
      <c r="C151" s="105" t="s">
        <v>27</v>
      </c>
      <c r="D151" s="105" t="s">
        <v>15</v>
      </c>
      <c r="E151" s="105" t="s">
        <v>146</v>
      </c>
      <c r="F151" s="105"/>
      <c r="G151" s="105"/>
      <c r="H151" s="105"/>
      <c r="I151" s="105" t="s">
        <v>2836</v>
      </c>
      <c r="J151" s="105"/>
    </row>
    <row r="152" spans="1:10" x14ac:dyDescent="0.25">
      <c r="A152" s="447"/>
      <c r="B152" s="79">
        <v>4</v>
      </c>
      <c r="C152" s="105" t="s">
        <v>29</v>
      </c>
      <c r="D152" s="105" t="s">
        <v>30</v>
      </c>
      <c r="E152" s="105" t="s">
        <v>173</v>
      </c>
      <c r="F152" s="105"/>
      <c r="G152" s="105"/>
      <c r="H152" s="105" t="s">
        <v>2838</v>
      </c>
      <c r="I152" s="105"/>
      <c r="J152" s="105" t="s">
        <v>201</v>
      </c>
    </row>
    <row r="153" spans="1:10" s="17" customFormat="1" x14ac:dyDescent="0.25">
      <c r="A153" s="448"/>
      <c r="B153" s="448"/>
      <c r="C153" s="448"/>
      <c r="D153" s="448"/>
      <c r="E153" s="448"/>
      <c r="F153" s="448"/>
      <c r="G153" s="448"/>
      <c r="H153" s="448"/>
      <c r="I153" s="448"/>
      <c r="J153" s="448"/>
    </row>
    <row r="154" spans="1:10" x14ac:dyDescent="0.25">
      <c r="A154" s="446" t="s">
        <v>2820</v>
      </c>
      <c r="B154" s="18">
        <v>1</v>
      </c>
      <c r="C154" s="22" t="s">
        <v>23</v>
      </c>
      <c r="D154" s="22" t="s">
        <v>24</v>
      </c>
      <c r="E154" s="22" t="s">
        <v>25</v>
      </c>
      <c r="F154" s="22"/>
      <c r="G154" s="22"/>
      <c r="H154" s="22"/>
      <c r="I154" s="22" t="s">
        <v>2833</v>
      </c>
      <c r="J154" s="22"/>
    </row>
    <row r="155" spans="1:10" x14ac:dyDescent="0.25">
      <c r="A155" s="447"/>
      <c r="B155" s="18">
        <v>2</v>
      </c>
      <c r="C155" s="22" t="s">
        <v>27</v>
      </c>
      <c r="D155" s="22" t="s">
        <v>15</v>
      </c>
      <c r="E155" s="22" t="s">
        <v>16</v>
      </c>
      <c r="F155" s="22"/>
      <c r="G155" s="22"/>
      <c r="H155" s="22"/>
      <c r="I155" s="22" t="s">
        <v>2836</v>
      </c>
      <c r="J155" s="22"/>
    </row>
    <row r="156" spans="1:10" x14ac:dyDescent="0.25">
      <c r="A156" s="447"/>
      <c r="B156" s="18">
        <v>3</v>
      </c>
      <c r="C156" s="22" t="s">
        <v>29</v>
      </c>
      <c r="D156" s="22" t="s">
        <v>30</v>
      </c>
      <c r="E156" s="22" t="s">
        <v>16</v>
      </c>
      <c r="F156" s="22"/>
      <c r="G156" s="22"/>
      <c r="H156" s="22" t="s">
        <v>2838</v>
      </c>
      <c r="I156" s="22"/>
      <c r="J156" s="22"/>
    </row>
    <row r="157" spans="1:10" x14ac:dyDescent="0.25">
      <c r="A157" s="448"/>
      <c r="B157" s="448"/>
      <c r="C157" s="448"/>
      <c r="D157" s="448"/>
      <c r="E157" s="448"/>
      <c r="F157" s="448"/>
      <c r="G157" s="448"/>
      <c r="H157" s="448"/>
      <c r="I157" s="448"/>
      <c r="J157" s="448"/>
    </row>
    <row r="158" spans="1:10" x14ac:dyDescent="0.25">
      <c r="A158" s="446" t="s">
        <v>2821</v>
      </c>
      <c r="B158" s="18">
        <v>1</v>
      </c>
      <c r="C158" s="22" t="s">
        <v>23</v>
      </c>
      <c r="D158" s="22" t="s">
        <v>24</v>
      </c>
      <c r="E158" s="22" t="s">
        <v>146</v>
      </c>
      <c r="F158" s="22"/>
      <c r="G158" s="22"/>
      <c r="H158" s="105"/>
      <c r="I158" s="105" t="s">
        <v>2833</v>
      </c>
      <c r="J158" s="22"/>
    </row>
    <row r="159" spans="1:10" x14ac:dyDescent="0.25">
      <c r="A159" s="447"/>
      <c r="B159" s="18">
        <v>2</v>
      </c>
      <c r="C159" s="22" t="s">
        <v>27</v>
      </c>
      <c r="D159" s="22" t="s">
        <v>15</v>
      </c>
      <c r="E159" s="22" t="s">
        <v>146</v>
      </c>
      <c r="F159" s="22"/>
      <c r="G159" s="22"/>
      <c r="H159" s="105"/>
      <c r="I159" s="105" t="s">
        <v>2836</v>
      </c>
      <c r="J159" s="22"/>
    </row>
    <row r="160" spans="1:10" x14ac:dyDescent="0.25">
      <c r="A160" s="447"/>
      <c r="B160" s="18">
        <v>3</v>
      </c>
      <c r="C160" s="22" t="s">
        <v>29</v>
      </c>
      <c r="D160" s="22" t="s">
        <v>30</v>
      </c>
      <c r="E160" s="22" t="s">
        <v>173</v>
      </c>
      <c r="F160" s="22"/>
      <c r="G160" s="22"/>
      <c r="H160" s="105" t="s">
        <v>2838</v>
      </c>
      <c r="I160" s="105"/>
      <c r="J160" s="22" t="s">
        <v>201</v>
      </c>
    </row>
    <row r="161" spans="1:21" s="17" customFormat="1" x14ac:dyDescent="0.25">
      <c r="A161" s="448"/>
      <c r="B161" s="448"/>
      <c r="C161" s="448"/>
      <c r="D161" s="448"/>
      <c r="E161" s="448"/>
      <c r="F161" s="448"/>
      <c r="G161" s="448"/>
      <c r="H161" s="448"/>
      <c r="I161" s="448"/>
      <c r="J161" s="448"/>
    </row>
    <row r="162" spans="1:21" x14ac:dyDescent="0.25">
      <c r="A162" s="446" t="s">
        <v>2822</v>
      </c>
      <c r="B162" s="18">
        <v>1</v>
      </c>
      <c r="C162" s="22" t="s">
        <v>51</v>
      </c>
      <c r="D162" s="22" t="s">
        <v>30</v>
      </c>
      <c r="E162" s="22" t="s">
        <v>16</v>
      </c>
      <c r="F162" s="22"/>
      <c r="G162" s="22"/>
      <c r="H162" s="22" t="s">
        <v>2839</v>
      </c>
      <c r="I162" s="22"/>
      <c r="J162" s="22" t="s">
        <v>202</v>
      </c>
    </row>
    <row r="163" spans="1:21" x14ac:dyDescent="0.25">
      <c r="A163" s="447"/>
      <c r="B163" s="18">
        <v>2</v>
      </c>
      <c r="C163" s="22" t="s">
        <v>203</v>
      </c>
      <c r="D163" s="22" t="s">
        <v>30</v>
      </c>
      <c r="E163" s="22" t="s">
        <v>16</v>
      </c>
      <c r="F163" s="22"/>
      <c r="G163" s="22"/>
      <c r="H163" s="22" t="s">
        <v>2839</v>
      </c>
      <c r="I163" s="22"/>
      <c r="J163" s="105" t="s">
        <v>2807</v>
      </c>
    </row>
    <row r="164" spans="1:21" x14ac:dyDescent="0.25">
      <c r="A164" s="447"/>
      <c r="B164" s="18">
        <v>3</v>
      </c>
      <c r="C164" s="22" t="s">
        <v>54</v>
      </c>
      <c r="D164" s="22" t="s">
        <v>30</v>
      </c>
      <c r="E164" s="22" t="s">
        <v>16</v>
      </c>
      <c r="F164" s="22"/>
      <c r="G164" s="22"/>
      <c r="H164" s="22" t="s">
        <v>2840</v>
      </c>
      <c r="I164" s="22"/>
      <c r="J164" s="105" t="s">
        <v>204</v>
      </c>
    </row>
    <row r="165" spans="1:21" s="367" customFormat="1" x14ac:dyDescent="0.25">
      <c r="A165" s="439"/>
      <c r="B165" s="440"/>
      <c r="C165" s="440"/>
      <c r="D165" s="440"/>
      <c r="E165" s="440"/>
      <c r="F165" s="440"/>
      <c r="G165" s="440"/>
      <c r="H165" s="440"/>
      <c r="I165" s="440"/>
      <c r="J165" s="441"/>
    </row>
    <row r="166" spans="1:21" s="367" customFormat="1" ht="15" customHeight="1" x14ac:dyDescent="0.25">
      <c r="A166" s="442" t="s">
        <v>2852</v>
      </c>
      <c r="B166" s="79">
        <v>1</v>
      </c>
      <c r="C166" s="105" t="s">
        <v>205</v>
      </c>
      <c r="D166" s="105" t="s">
        <v>121</v>
      </c>
      <c r="E166" s="105" t="s">
        <v>25</v>
      </c>
      <c r="F166" s="105"/>
      <c r="G166" s="105"/>
      <c r="H166" s="105"/>
      <c r="I166" s="105"/>
      <c r="J166" s="105"/>
    </row>
    <row r="167" spans="1:21" s="367" customFormat="1" x14ac:dyDescent="0.25">
      <c r="A167" s="443"/>
      <c r="B167" s="79">
        <v>2</v>
      </c>
      <c r="C167" s="105" t="s">
        <v>206</v>
      </c>
      <c r="D167" s="105" t="s">
        <v>121</v>
      </c>
      <c r="E167" s="105" t="s">
        <v>25</v>
      </c>
      <c r="F167" s="105"/>
      <c r="G167" s="105"/>
      <c r="H167" s="105"/>
      <c r="I167" s="105"/>
      <c r="J167" s="105"/>
    </row>
    <row r="168" spans="1:21" s="367" customFormat="1" x14ac:dyDescent="0.25">
      <c r="A168" s="439"/>
      <c r="B168" s="440"/>
      <c r="C168" s="440"/>
      <c r="D168" s="440"/>
      <c r="E168" s="440"/>
      <c r="F168" s="440"/>
      <c r="G168" s="440"/>
      <c r="H168" s="440"/>
      <c r="I168" s="440"/>
      <c r="J168" s="441"/>
    </row>
    <row r="169" spans="1:21" s="367" customFormat="1" ht="15" customHeight="1" x14ac:dyDescent="0.25">
      <c r="A169" s="452" t="s">
        <v>2823</v>
      </c>
      <c r="B169" s="305">
        <v>1</v>
      </c>
      <c r="C169" s="306" t="s">
        <v>205</v>
      </c>
      <c r="D169" s="306"/>
      <c r="E169" s="306" t="s">
        <v>180</v>
      </c>
      <c r="F169" s="306"/>
      <c r="G169" s="306"/>
      <c r="H169" s="306"/>
      <c r="I169" s="306"/>
      <c r="J169" s="306"/>
      <c r="K169" s="1"/>
      <c r="L169" s="1"/>
      <c r="M169" s="1"/>
      <c r="N169" s="1"/>
      <c r="O169" s="1"/>
      <c r="P169" s="1"/>
      <c r="Q169" s="1"/>
      <c r="R169" s="1"/>
      <c r="S169" s="1"/>
      <c r="T169" s="1"/>
      <c r="U169" s="1"/>
    </row>
    <row r="170" spans="1:21" s="367" customFormat="1" x14ac:dyDescent="0.25">
      <c r="A170" s="453"/>
      <c r="B170" s="305">
        <v>2</v>
      </c>
      <c r="C170" s="306" t="s">
        <v>206</v>
      </c>
      <c r="D170" s="306"/>
      <c r="E170" s="306" t="s">
        <v>180</v>
      </c>
      <c r="F170" s="306"/>
      <c r="G170" s="306"/>
      <c r="H170" s="306"/>
      <c r="I170" s="306"/>
      <c r="J170" s="306"/>
      <c r="K170" s="1"/>
      <c r="L170" s="1"/>
      <c r="M170" s="1"/>
      <c r="N170" s="1"/>
      <c r="O170" s="1"/>
      <c r="P170" s="1"/>
      <c r="Q170" s="1"/>
      <c r="R170" s="1"/>
      <c r="S170" s="1"/>
      <c r="T170" s="1"/>
      <c r="U170" s="1"/>
    </row>
    <row r="171" spans="1:21" s="17" customFormat="1" x14ac:dyDescent="0.25">
      <c r="A171" s="448"/>
      <c r="B171" s="448"/>
      <c r="C171" s="448"/>
      <c r="D171" s="448"/>
      <c r="E171" s="448"/>
      <c r="F171" s="448"/>
      <c r="G171" s="448"/>
      <c r="H171" s="448"/>
      <c r="I171" s="448"/>
      <c r="J171" s="448"/>
    </row>
    <row r="172" spans="1:21" x14ac:dyDescent="0.25">
      <c r="A172" s="446" t="s">
        <v>2824</v>
      </c>
      <c r="B172" s="18">
        <v>1</v>
      </c>
      <c r="C172" s="22" t="s">
        <v>58</v>
      </c>
      <c r="D172" s="22" t="s">
        <v>30</v>
      </c>
      <c r="E172" s="22" t="s">
        <v>16</v>
      </c>
      <c r="G172" s="22"/>
      <c r="H172" s="22" t="s">
        <v>2841</v>
      </c>
      <c r="I172" s="22"/>
      <c r="J172" s="22" t="s">
        <v>61</v>
      </c>
    </row>
    <row r="173" spans="1:21" x14ac:dyDescent="0.25">
      <c r="A173" s="447"/>
      <c r="B173" s="18">
        <v>2</v>
      </c>
      <c r="C173" s="22" t="s">
        <v>207</v>
      </c>
      <c r="D173" s="22"/>
      <c r="E173" s="22" t="s">
        <v>180</v>
      </c>
      <c r="F173" s="22"/>
      <c r="G173" s="22"/>
      <c r="H173" s="22" t="s">
        <v>2841</v>
      </c>
      <c r="I173" s="22"/>
      <c r="J173" s="22"/>
    </row>
    <row r="174" spans="1:21" s="17" customFormat="1" x14ac:dyDescent="0.25">
      <c r="A174" s="448"/>
      <c r="B174" s="448"/>
      <c r="C174" s="448"/>
      <c r="D174" s="448"/>
      <c r="E174" s="448"/>
      <c r="F174" s="448"/>
      <c r="G174" s="448"/>
      <c r="H174" s="448"/>
      <c r="I174" s="448"/>
      <c r="J174" s="448"/>
    </row>
    <row r="175" spans="1:21" x14ac:dyDescent="0.25">
      <c r="A175" s="449" t="s">
        <v>2825</v>
      </c>
      <c r="B175" s="18">
        <v>1</v>
      </c>
      <c r="C175" s="22" t="s">
        <v>208</v>
      </c>
      <c r="D175" s="22" t="s">
        <v>209</v>
      </c>
      <c r="E175" s="22" t="s">
        <v>16</v>
      </c>
      <c r="F175" s="22"/>
      <c r="G175" s="22"/>
      <c r="H175" s="22"/>
      <c r="I175" s="22"/>
      <c r="J175" s="22"/>
    </row>
    <row r="176" spans="1:21" x14ac:dyDescent="0.25">
      <c r="A176" s="450"/>
      <c r="B176" s="18">
        <v>2</v>
      </c>
      <c r="C176" s="22" t="s">
        <v>210</v>
      </c>
      <c r="D176" s="105" t="s">
        <v>80</v>
      </c>
      <c r="E176" s="105" t="s">
        <v>25</v>
      </c>
      <c r="F176" s="105"/>
      <c r="G176" s="105"/>
      <c r="H176" s="105"/>
      <c r="I176" s="105"/>
      <c r="J176" s="105" t="s">
        <v>343</v>
      </c>
    </row>
    <row r="177" spans="1:10" x14ac:dyDescent="0.25">
      <c r="A177" s="450"/>
      <c r="B177" s="18">
        <v>3</v>
      </c>
      <c r="C177" s="22" t="s">
        <v>211</v>
      </c>
      <c r="D177" s="105" t="s">
        <v>209</v>
      </c>
      <c r="E177" s="105" t="s">
        <v>180</v>
      </c>
      <c r="F177" s="105"/>
      <c r="G177" s="105"/>
      <c r="H177" s="105"/>
      <c r="I177" s="105"/>
      <c r="J177" s="105"/>
    </row>
    <row r="178" spans="1:10" x14ac:dyDescent="0.25">
      <c r="A178" s="450"/>
      <c r="B178" s="18">
        <v>4</v>
      </c>
      <c r="C178" s="22" t="s">
        <v>212</v>
      </c>
      <c r="D178" s="105" t="s">
        <v>209</v>
      </c>
      <c r="E178" s="105" t="s">
        <v>180</v>
      </c>
      <c r="F178" s="105"/>
      <c r="G178" s="105"/>
      <c r="H178" s="105"/>
      <c r="I178" s="105"/>
      <c r="J178" s="105"/>
    </row>
    <row r="179" spans="1:10" x14ac:dyDescent="0.25">
      <c r="A179" s="450"/>
      <c r="B179" s="18">
        <v>5</v>
      </c>
      <c r="C179" s="22" t="s">
        <v>213</v>
      </c>
      <c r="D179" s="105" t="s">
        <v>15</v>
      </c>
      <c r="E179" s="105" t="s">
        <v>180</v>
      </c>
      <c r="F179" s="105"/>
      <c r="G179" s="105"/>
      <c r="H179" s="105"/>
      <c r="I179" s="105" t="s">
        <v>2833</v>
      </c>
      <c r="J179" s="105"/>
    </row>
    <row r="180" spans="1:10" x14ac:dyDescent="0.25">
      <c r="A180" s="450"/>
      <c r="B180" s="18">
        <v>6</v>
      </c>
      <c r="C180" s="22" t="s">
        <v>214</v>
      </c>
      <c r="D180" s="105" t="s">
        <v>80</v>
      </c>
      <c r="E180" s="105" t="s">
        <v>25</v>
      </c>
      <c r="F180" s="10"/>
      <c r="G180" s="105"/>
      <c r="H180" s="105"/>
      <c r="I180" s="105" t="s">
        <v>2833</v>
      </c>
      <c r="J180" s="105" t="s">
        <v>2853</v>
      </c>
    </row>
    <row r="181" spans="1:10" x14ac:dyDescent="0.25">
      <c r="A181" s="451"/>
      <c r="B181" s="18">
        <v>7</v>
      </c>
      <c r="C181" s="22" t="s">
        <v>216</v>
      </c>
      <c r="D181" s="105" t="s">
        <v>150</v>
      </c>
      <c r="E181" s="105" t="s">
        <v>180</v>
      </c>
      <c r="F181" s="105"/>
      <c r="G181" s="105"/>
      <c r="H181" s="105"/>
      <c r="I181" s="105"/>
      <c r="J181" s="105"/>
    </row>
    <row r="182" spans="1:10" s="219" customFormat="1" x14ac:dyDescent="0.25">
      <c r="A182" s="448"/>
      <c r="B182" s="448"/>
      <c r="C182" s="448"/>
      <c r="D182" s="448"/>
      <c r="E182" s="448"/>
      <c r="F182" s="448"/>
      <c r="G182" s="448"/>
      <c r="H182" s="448"/>
      <c r="I182" s="448"/>
      <c r="J182" s="448"/>
    </row>
    <row r="183" spans="1:10" s="219" customFormat="1" x14ac:dyDescent="0.25">
      <c r="A183" s="462" t="s">
        <v>2826</v>
      </c>
      <c r="B183" s="310">
        <v>1</v>
      </c>
      <c r="C183" s="105" t="s">
        <v>208</v>
      </c>
      <c r="D183" s="105" t="s">
        <v>209</v>
      </c>
      <c r="E183" s="105" t="s">
        <v>16</v>
      </c>
      <c r="F183" s="105"/>
      <c r="G183" s="105"/>
      <c r="H183" s="105"/>
      <c r="I183" s="105"/>
      <c r="J183" s="105"/>
    </row>
    <row r="184" spans="1:10" s="219" customFormat="1" x14ac:dyDescent="0.25">
      <c r="A184" s="463"/>
      <c r="B184" s="310">
        <v>2</v>
      </c>
      <c r="C184" s="105" t="s">
        <v>210</v>
      </c>
      <c r="D184" s="105" t="s">
        <v>24</v>
      </c>
      <c r="E184" s="105" t="s">
        <v>180</v>
      </c>
      <c r="F184" s="105"/>
      <c r="G184" s="105"/>
      <c r="H184" s="105"/>
      <c r="I184" s="105"/>
      <c r="J184" s="105" t="s">
        <v>343</v>
      </c>
    </row>
    <row r="185" spans="1:10" s="219" customFormat="1" x14ac:dyDescent="0.25">
      <c r="A185" s="463"/>
      <c r="B185" s="310">
        <v>3</v>
      </c>
      <c r="C185" s="105" t="s">
        <v>211</v>
      </c>
      <c r="D185" s="105" t="s">
        <v>209</v>
      </c>
      <c r="E185" s="105" t="s">
        <v>180</v>
      </c>
      <c r="F185" s="105"/>
      <c r="G185" s="105"/>
      <c r="H185" s="105"/>
      <c r="I185" s="105"/>
      <c r="J185" s="105"/>
    </row>
    <row r="186" spans="1:10" s="219" customFormat="1" x14ac:dyDescent="0.25">
      <c r="A186" s="463"/>
      <c r="B186" s="310">
        <v>4</v>
      </c>
      <c r="C186" s="105" t="s">
        <v>212</v>
      </c>
      <c r="D186" s="105" t="s">
        <v>209</v>
      </c>
      <c r="E186" s="105" t="s">
        <v>180</v>
      </c>
      <c r="F186" s="105"/>
      <c r="G186" s="105"/>
      <c r="H186" s="105"/>
      <c r="I186" s="105"/>
      <c r="J186" s="105"/>
    </row>
    <row r="187" spans="1:10" s="219" customFormat="1" x14ac:dyDescent="0.25">
      <c r="A187" s="463"/>
      <c r="B187" s="310">
        <v>5</v>
      </c>
      <c r="C187" s="105" t="s">
        <v>213</v>
      </c>
      <c r="D187" s="105" t="s">
        <v>15</v>
      </c>
      <c r="E187" s="105" t="s">
        <v>180</v>
      </c>
      <c r="F187" s="105"/>
      <c r="G187" s="105"/>
      <c r="H187" s="105"/>
      <c r="I187" s="105"/>
      <c r="J187" s="105"/>
    </row>
    <row r="188" spans="1:10" s="219" customFormat="1" x14ac:dyDescent="0.25">
      <c r="A188" s="463"/>
      <c r="B188" s="310">
        <v>6</v>
      </c>
      <c r="C188" s="105" t="s">
        <v>214</v>
      </c>
      <c r="D188" s="105" t="s">
        <v>15</v>
      </c>
      <c r="E188" s="105" t="s">
        <v>180</v>
      </c>
      <c r="G188" s="105"/>
      <c r="H188" s="105"/>
      <c r="I188" s="105"/>
      <c r="J188" s="105"/>
    </row>
    <row r="189" spans="1:10" s="219" customFormat="1" x14ac:dyDescent="0.25">
      <c r="A189" s="464"/>
      <c r="B189" s="310">
        <v>7</v>
      </c>
      <c r="C189" s="105" t="s">
        <v>216</v>
      </c>
      <c r="D189" s="105" t="s">
        <v>150</v>
      </c>
      <c r="E189" s="105" t="s">
        <v>180</v>
      </c>
      <c r="F189" s="105"/>
      <c r="G189" s="105"/>
      <c r="H189" s="105"/>
      <c r="I189" s="105"/>
      <c r="J189" s="105"/>
    </row>
    <row r="190" spans="1:10" s="17" customFormat="1" x14ac:dyDescent="0.25">
      <c r="A190" s="448"/>
      <c r="B190" s="448"/>
      <c r="C190" s="448"/>
      <c r="D190" s="448"/>
      <c r="E190" s="448"/>
      <c r="F190" s="448"/>
      <c r="G190" s="448"/>
      <c r="H190" s="448"/>
      <c r="I190" s="448"/>
      <c r="J190" s="448"/>
    </row>
    <row r="191" spans="1:10" s="219" customFormat="1" x14ac:dyDescent="0.25">
      <c r="A191" s="446" t="s">
        <v>2827</v>
      </c>
      <c r="B191" s="312">
        <v>1</v>
      </c>
      <c r="C191" s="105" t="s">
        <v>45</v>
      </c>
      <c r="D191" s="105" t="s">
        <v>46</v>
      </c>
      <c r="E191" s="105" t="s">
        <v>16</v>
      </c>
      <c r="F191" s="311"/>
      <c r="G191" s="311"/>
      <c r="H191" s="311"/>
      <c r="I191" s="311"/>
      <c r="J191" s="311"/>
    </row>
    <row r="192" spans="1:10" s="219" customFormat="1" x14ac:dyDescent="0.25">
      <c r="A192" s="447"/>
      <c r="B192" s="312">
        <v>2</v>
      </c>
      <c r="C192" s="105" t="s">
        <v>2808</v>
      </c>
      <c r="D192" s="105"/>
      <c r="E192" s="105" t="s">
        <v>235</v>
      </c>
      <c r="F192" s="311"/>
      <c r="G192" s="311"/>
      <c r="H192" s="311"/>
      <c r="I192" s="311"/>
      <c r="J192" s="311"/>
    </row>
    <row r="193" spans="1:10" s="219" customFormat="1" x14ac:dyDescent="0.25">
      <c r="A193" s="448"/>
      <c r="B193" s="448"/>
      <c r="C193" s="448"/>
      <c r="D193" s="448"/>
      <c r="E193" s="448"/>
      <c r="F193" s="448"/>
      <c r="G193" s="448"/>
      <c r="H193" s="448"/>
      <c r="I193" s="448"/>
      <c r="J193" s="448"/>
    </row>
    <row r="194" spans="1:10" x14ac:dyDescent="0.25">
      <c r="A194" s="449" t="s">
        <v>2828</v>
      </c>
      <c r="B194" s="18">
        <v>1</v>
      </c>
      <c r="C194" s="22" t="s">
        <v>66</v>
      </c>
      <c r="D194" s="22" t="s">
        <v>30</v>
      </c>
      <c r="E194" s="22" t="s">
        <v>16</v>
      </c>
      <c r="F194" s="22"/>
      <c r="G194" s="22"/>
      <c r="H194" s="22" t="s">
        <v>2842</v>
      </c>
      <c r="I194" s="22"/>
      <c r="J194" s="105" t="s">
        <v>2854</v>
      </c>
    </row>
    <row r="195" spans="1:10" x14ac:dyDescent="0.25">
      <c r="A195" s="450"/>
      <c r="B195" s="18">
        <v>2</v>
      </c>
      <c r="C195" s="22" t="s">
        <v>217</v>
      </c>
      <c r="D195" s="22"/>
      <c r="E195" s="22" t="s">
        <v>180</v>
      </c>
      <c r="F195" s="22"/>
      <c r="G195" s="22"/>
      <c r="H195" s="22"/>
      <c r="I195" s="22"/>
      <c r="J195" s="105"/>
    </row>
    <row r="196" spans="1:10" x14ac:dyDescent="0.25">
      <c r="A196" s="450"/>
      <c r="B196" s="18">
        <v>3</v>
      </c>
      <c r="C196" s="22" t="s">
        <v>218</v>
      </c>
      <c r="D196" s="22"/>
      <c r="E196" s="22" t="s">
        <v>180</v>
      </c>
      <c r="F196" s="22"/>
      <c r="G196" s="22"/>
      <c r="H196" s="22"/>
      <c r="I196" s="22"/>
      <c r="J196" s="22"/>
    </row>
    <row r="197" spans="1:10" s="17" customFormat="1" x14ac:dyDescent="0.25">
      <c r="A197" s="448"/>
      <c r="B197" s="448"/>
      <c r="C197" s="448"/>
      <c r="D197" s="448"/>
      <c r="E197" s="448"/>
      <c r="F197" s="448"/>
      <c r="G197" s="448"/>
      <c r="H197" s="448"/>
      <c r="I197" s="448"/>
      <c r="J197" s="448"/>
    </row>
    <row r="198" spans="1:10" x14ac:dyDescent="0.25">
      <c r="A198" s="446" t="s">
        <v>2829</v>
      </c>
      <c r="B198" s="18">
        <v>1</v>
      </c>
      <c r="C198" s="22" t="s">
        <v>219</v>
      </c>
      <c r="D198" s="22" t="s">
        <v>220</v>
      </c>
      <c r="E198" s="22" t="s">
        <v>25</v>
      </c>
      <c r="F198" s="24"/>
      <c r="G198" s="24"/>
      <c r="H198" s="22"/>
      <c r="I198" s="22"/>
      <c r="J198" s="22"/>
    </row>
    <row r="199" spans="1:10" x14ac:dyDescent="0.25">
      <c r="A199" s="447"/>
      <c r="B199" s="18">
        <v>2</v>
      </c>
      <c r="C199" s="22" t="s">
        <v>221</v>
      </c>
      <c r="D199" s="22" t="s">
        <v>15</v>
      </c>
      <c r="E199" s="105" t="s">
        <v>180</v>
      </c>
      <c r="F199" s="24"/>
      <c r="G199" s="24"/>
      <c r="H199" s="22"/>
      <c r="I199" s="22" t="s">
        <v>2843</v>
      </c>
      <c r="J199" s="22"/>
    </row>
    <row r="200" spans="1:10" x14ac:dyDescent="0.25">
      <c r="A200" s="447"/>
      <c r="B200" s="18">
        <v>3</v>
      </c>
      <c r="C200" s="22" t="s">
        <v>222</v>
      </c>
      <c r="D200" s="22" t="s">
        <v>15</v>
      </c>
      <c r="E200" s="22" t="s">
        <v>25</v>
      </c>
      <c r="F200" s="24"/>
      <c r="G200" s="24"/>
      <c r="H200" s="22"/>
      <c r="I200" s="22" t="s">
        <v>2844</v>
      </c>
      <c r="J200" s="22"/>
    </row>
    <row r="201" spans="1:10" x14ac:dyDescent="0.25">
      <c r="A201" s="447"/>
      <c r="B201" s="18">
        <v>4</v>
      </c>
      <c r="C201" s="22" t="s">
        <v>223</v>
      </c>
      <c r="D201" s="22" t="s">
        <v>15</v>
      </c>
      <c r="E201" s="22" t="s">
        <v>25</v>
      </c>
      <c r="F201" s="24"/>
      <c r="G201" s="24"/>
      <c r="H201" s="22"/>
      <c r="I201" s="22" t="s">
        <v>2844</v>
      </c>
      <c r="J201" s="22" t="s">
        <v>224</v>
      </c>
    </row>
    <row r="202" spans="1:10" x14ac:dyDescent="0.25">
      <c r="A202" s="447"/>
      <c r="B202" s="18">
        <v>5</v>
      </c>
      <c r="C202" s="22" t="s">
        <v>225</v>
      </c>
      <c r="D202" s="22" t="s">
        <v>15</v>
      </c>
      <c r="E202" s="22" t="s">
        <v>25</v>
      </c>
      <c r="F202" s="24"/>
      <c r="G202" s="24"/>
      <c r="H202" s="22"/>
      <c r="I202" s="22" t="s">
        <v>2845</v>
      </c>
      <c r="J202" s="22"/>
    </row>
    <row r="203" spans="1:10" x14ac:dyDescent="0.25">
      <c r="A203" s="447"/>
      <c r="B203" s="18">
        <v>6</v>
      </c>
      <c r="C203" s="22" t="s">
        <v>226</v>
      </c>
      <c r="D203" s="22" t="s">
        <v>30</v>
      </c>
      <c r="E203" s="22" t="s">
        <v>25</v>
      </c>
      <c r="F203" s="24"/>
      <c r="G203" s="24"/>
      <c r="H203" s="22" t="s">
        <v>2839</v>
      </c>
      <c r="I203" s="22"/>
      <c r="J203" s="22" t="s">
        <v>227</v>
      </c>
    </row>
    <row r="204" spans="1:10" x14ac:dyDescent="0.25">
      <c r="A204" s="447"/>
      <c r="B204" s="18">
        <v>7</v>
      </c>
      <c r="C204" s="22" t="s">
        <v>228</v>
      </c>
      <c r="D204" s="22" t="s">
        <v>30</v>
      </c>
      <c r="E204" s="22" t="s">
        <v>25</v>
      </c>
      <c r="F204" s="24"/>
      <c r="G204" s="24"/>
      <c r="H204" s="22" t="s">
        <v>2846</v>
      </c>
      <c r="I204" s="22"/>
      <c r="J204" s="22" t="s">
        <v>229</v>
      </c>
    </row>
    <row r="205" spans="1:10" x14ac:dyDescent="0.25">
      <c r="A205" s="447"/>
      <c r="B205" s="18">
        <v>8</v>
      </c>
      <c r="C205" s="22" t="s">
        <v>230</v>
      </c>
      <c r="D205" s="22"/>
      <c r="E205" s="22" t="s">
        <v>180</v>
      </c>
      <c r="F205" s="24"/>
      <c r="G205" s="24"/>
      <c r="H205" s="22"/>
      <c r="I205" s="22" t="s">
        <v>2844</v>
      </c>
      <c r="J205" s="22"/>
    </row>
    <row r="206" spans="1:10" x14ac:dyDescent="0.25">
      <c r="A206" s="447"/>
      <c r="B206" s="18">
        <v>9</v>
      </c>
      <c r="C206" s="22" t="s">
        <v>231</v>
      </c>
      <c r="D206" s="22"/>
      <c r="E206" s="105" t="s">
        <v>180</v>
      </c>
      <c r="F206" s="24"/>
      <c r="G206" s="24"/>
      <c r="H206" s="22"/>
      <c r="I206" s="22"/>
      <c r="J206" s="105"/>
    </row>
    <row r="207" spans="1:10" x14ac:dyDescent="0.25">
      <c r="A207" s="447"/>
      <c r="B207" s="18">
        <v>10</v>
      </c>
      <c r="C207" s="22" t="s">
        <v>232</v>
      </c>
      <c r="D207" s="22"/>
      <c r="E207" s="22" t="s">
        <v>180</v>
      </c>
      <c r="F207" s="24"/>
      <c r="G207" s="24"/>
      <c r="H207" s="22"/>
      <c r="I207" s="22"/>
      <c r="J207" s="22"/>
    </row>
    <row r="208" spans="1:10" x14ac:dyDescent="0.25">
      <c r="A208" s="447"/>
      <c r="B208" s="18">
        <v>11</v>
      </c>
      <c r="C208" s="22" t="s">
        <v>233</v>
      </c>
      <c r="D208" s="22"/>
      <c r="E208" s="22" t="s">
        <v>180</v>
      </c>
      <c r="F208" s="24"/>
      <c r="G208" s="24"/>
      <c r="H208" s="22" t="s">
        <v>2841</v>
      </c>
      <c r="I208" s="22"/>
      <c r="J208" s="22"/>
    </row>
    <row r="209" spans="1:10" x14ac:dyDescent="0.25">
      <c r="A209" s="447"/>
      <c r="B209" s="18">
        <v>12</v>
      </c>
      <c r="C209" s="22" t="s">
        <v>234</v>
      </c>
      <c r="D209" s="22"/>
      <c r="E209" s="22" t="s">
        <v>235</v>
      </c>
      <c r="F209" s="24"/>
      <c r="G209" s="24"/>
      <c r="H209" s="22"/>
      <c r="I209" s="22"/>
      <c r="J209" s="22"/>
    </row>
    <row r="210" spans="1:10" x14ac:dyDescent="0.25">
      <c r="A210" s="447"/>
      <c r="B210" s="18">
        <v>13</v>
      </c>
      <c r="C210" s="22" t="s">
        <v>236</v>
      </c>
      <c r="D210" s="22"/>
      <c r="E210" s="22" t="s">
        <v>180</v>
      </c>
      <c r="F210" s="24"/>
      <c r="G210" s="24"/>
      <c r="H210" s="22"/>
      <c r="I210" s="22" t="s">
        <v>2837</v>
      </c>
      <c r="J210" s="22"/>
    </row>
    <row r="211" spans="1:10" x14ac:dyDescent="0.25">
      <c r="A211" s="447"/>
      <c r="B211" s="18">
        <v>14</v>
      </c>
      <c r="C211" s="22" t="s">
        <v>237</v>
      </c>
      <c r="D211" s="22"/>
      <c r="E211" s="22" t="s">
        <v>180</v>
      </c>
      <c r="F211" s="24"/>
      <c r="G211" s="24"/>
      <c r="H211" s="22"/>
      <c r="I211" s="22" t="s">
        <v>2837</v>
      </c>
      <c r="J211" s="22"/>
    </row>
    <row r="212" spans="1:10" s="366" customFormat="1" x14ac:dyDescent="0.25">
      <c r="A212" s="447"/>
      <c r="B212" s="363">
        <v>17</v>
      </c>
      <c r="C212" s="364" t="s">
        <v>238</v>
      </c>
      <c r="D212" s="364"/>
      <c r="E212" s="364" t="s">
        <v>235</v>
      </c>
      <c r="F212" s="365"/>
      <c r="G212" s="365"/>
      <c r="H212" s="364"/>
      <c r="I212" s="364"/>
      <c r="J212" s="364"/>
    </row>
    <row r="213" spans="1:10" s="366" customFormat="1" x14ac:dyDescent="0.25">
      <c r="A213" s="447"/>
      <c r="B213" s="363">
        <v>18</v>
      </c>
      <c r="C213" s="364" t="s">
        <v>239</v>
      </c>
      <c r="D213" s="364"/>
      <c r="E213" s="364" t="s">
        <v>180</v>
      </c>
      <c r="F213" s="365"/>
      <c r="G213" s="365"/>
      <c r="H213" s="364"/>
      <c r="I213" s="364"/>
      <c r="J213" s="364"/>
    </row>
    <row r="214" spans="1:10" s="366" customFormat="1" x14ac:dyDescent="0.25">
      <c r="A214" s="447"/>
      <c r="B214" s="363">
        <v>19</v>
      </c>
      <c r="C214" s="364" t="s">
        <v>236</v>
      </c>
      <c r="D214" s="364"/>
      <c r="E214" s="364" t="s">
        <v>180</v>
      </c>
      <c r="F214" s="365"/>
      <c r="G214" s="365"/>
      <c r="H214" s="364"/>
      <c r="I214" s="364"/>
      <c r="J214" s="364"/>
    </row>
    <row r="215" spans="1:10" s="366" customFormat="1" x14ac:dyDescent="0.25">
      <c r="A215" s="447"/>
      <c r="B215" s="363">
        <v>20</v>
      </c>
      <c r="C215" s="364" t="s">
        <v>237</v>
      </c>
      <c r="D215" s="364"/>
      <c r="E215" s="364" t="s">
        <v>180</v>
      </c>
      <c r="F215" s="365"/>
      <c r="G215" s="365"/>
      <c r="H215" s="364"/>
      <c r="I215" s="364"/>
      <c r="J215" s="364"/>
    </row>
    <row r="216" spans="1:10" s="366" customFormat="1" x14ac:dyDescent="0.25">
      <c r="A216" s="447"/>
      <c r="B216" s="363">
        <v>21</v>
      </c>
      <c r="C216" s="364" t="s">
        <v>240</v>
      </c>
      <c r="D216" s="364"/>
      <c r="E216" s="364" t="s">
        <v>180</v>
      </c>
      <c r="F216" s="365"/>
      <c r="G216" s="365"/>
      <c r="H216" s="364"/>
      <c r="I216" s="364"/>
      <c r="J216" s="364"/>
    </row>
    <row r="217" spans="1:10" s="366" customFormat="1" x14ac:dyDescent="0.25">
      <c r="A217" s="447"/>
      <c r="B217" s="363">
        <v>22</v>
      </c>
      <c r="C217" s="364" t="s">
        <v>241</v>
      </c>
      <c r="D217" s="364"/>
      <c r="E217" s="364" t="s">
        <v>180</v>
      </c>
      <c r="F217" s="365"/>
      <c r="G217" s="365"/>
      <c r="H217" s="364"/>
      <c r="I217" s="364"/>
      <c r="J217" s="364"/>
    </row>
    <row r="218" spans="1:10" s="366" customFormat="1" x14ac:dyDescent="0.25">
      <c r="A218" s="447"/>
      <c r="B218" s="363">
        <v>23</v>
      </c>
      <c r="C218" s="364" t="s">
        <v>242</v>
      </c>
      <c r="D218" s="364"/>
      <c r="E218" s="364" t="s">
        <v>180</v>
      </c>
      <c r="F218" s="365"/>
      <c r="G218" s="365"/>
      <c r="H218" s="364"/>
      <c r="I218" s="364"/>
      <c r="J218" s="364"/>
    </row>
    <row r="219" spans="1:10" x14ac:dyDescent="0.25">
      <c r="A219" s="444"/>
      <c r="B219" s="444"/>
      <c r="C219" s="444"/>
      <c r="D219" s="444"/>
      <c r="E219" s="444"/>
      <c r="F219" s="444"/>
      <c r="G219" s="444"/>
      <c r="H219" s="444"/>
      <c r="I219" s="444"/>
      <c r="J219" s="444"/>
    </row>
    <row r="220" spans="1:10" x14ac:dyDescent="0.25">
      <c r="A220" s="445" t="s">
        <v>209</v>
      </c>
      <c r="B220" s="313">
        <v>1</v>
      </c>
      <c r="C220" s="201" t="s">
        <v>205</v>
      </c>
      <c r="D220" s="201" t="s">
        <v>121</v>
      </c>
      <c r="E220" s="201" t="s">
        <v>25</v>
      </c>
      <c r="F220" s="201"/>
      <c r="G220" s="201"/>
      <c r="H220" s="201"/>
      <c r="I220" s="201"/>
      <c r="J220" s="201"/>
    </row>
    <row r="221" spans="1:10" x14ac:dyDescent="0.25">
      <c r="A221" s="445"/>
      <c r="B221" s="313">
        <v>2</v>
      </c>
      <c r="C221" s="201" t="s">
        <v>861</v>
      </c>
      <c r="D221" s="201" t="s">
        <v>121</v>
      </c>
      <c r="E221" s="201" t="s">
        <v>25</v>
      </c>
      <c r="F221" s="314"/>
      <c r="G221" s="201"/>
      <c r="H221" s="201"/>
      <c r="I221" s="201"/>
      <c r="J221" s="201"/>
    </row>
  </sheetData>
  <autoFilter ref="E1:E218"/>
  <mergeCells count="46">
    <mergeCell ref="A193:J193"/>
    <mergeCell ref="A191:A192"/>
    <mergeCell ref="A182:J182"/>
    <mergeCell ref="A183:A189"/>
    <mergeCell ref="A2:A7"/>
    <mergeCell ref="A15:J15"/>
    <mergeCell ref="A51:J51"/>
    <mergeCell ref="A52:A73"/>
    <mergeCell ref="A74:J74"/>
    <mergeCell ref="A8:J8"/>
    <mergeCell ref="A9:A14"/>
    <mergeCell ref="A75:A96"/>
    <mergeCell ref="A29:A50"/>
    <mergeCell ref="A28:J28"/>
    <mergeCell ref="A16:A17"/>
    <mergeCell ref="A19:A27"/>
    <mergeCell ref="A157:J157"/>
    <mergeCell ref="A158:A160"/>
    <mergeCell ref="A18:J18"/>
    <mergeCell ref="A161:J161"/>
    <mergeCell ref="A162:A164"/>
    <mergeCell ref="A97:J97"/>
    <mergeCell ref="A144:A147"/>
    <mergeCell ref="A148:J148"/>
    <mergeCell ref="A149:A152"/>
    <mergeCell ref="A153:J153"/>
    <mergeCell ref="A143:J143"/>
    <mergeCell ref="A121:A142"/>
    <mergeCell ref="A98:A119"/>
    <mergeCell ref="A120:J120"/>
    <mergeCell ref="A165:J165"/>
    <mergeCell ref="A166:A167"/>
    <mergeCell ref="A219:J219"/>
    <mergeCell ref="A220:A221"/>
    <mergeCell ref="L29:L50"/>
    <mergeCell ref="A198:A218"/>
    <mergeCell ref="A197:J197"/>
    <mergeCell ref="A194:A196"/>
    <mergeCell ref="A190:J190"/>
    <mergeCell ref="A175:A181"/>
    <mergeCell ref="A168:J168"/>
    <mergeCell ref="A169:A170"/>
    <mergeCell ref="A171:J171"/>
    <mergeCell ref="A172:A173"/>
    <mergeCell ref="A174:J174"/>
    <mergeCell ref="A154:A156"/>
  </mergeCells>
  <hyperlinks>
    <hyperlink ref="D172" r:id="rId1" location="ID" display="D:\AppData\Local\Microsoft\Windows\Temporary Internet Files\Content.Outlook\AppData\Local\Microsoft\kreislera\My Documents\HL7\Documents\hl725\std25\ch02A.html - ID"/>
    <hyperlink ref="D194" r:id="rId2" location="ID" display="D:\Jean's Documents\AppData\Local\Microsoft\kreislera\My Documents\HL7\Documents\hl725\std25\ch02A.html - ID"/>
  </hyperlinks>
  <pageMargins left="0.7" right="0.7" top="0.75" bottom="0.75" header="0.3" footer="0.3"/>
  <pageSetup orientation="portrait" r:id="rId3"/>
  <legacyDrawing r:id="rId4"/>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6"/>
  <sheetViews>
    <sheetView workbookViewId="0">
      <selection activeCell="D9" sqref="D9"/>
    </sheetView>
  </sheetViews>
  <sheetFormatPr defaultRowHeight="15" x14ac:dyDescent="0.25"/>
  <cols>
    <col min="4" max="4" width="12.5703125" bestFit="1" customWidth="1"/>
  </cols>
  <sheetData>
    <row r="1" spans="1:4" x14ac:dyDescent="0.25">
      <c r="A1" s="113" t="s">
        <v>730</v>
      </c>
      <c r="B1" s="114"/>
      <c r="C1" s="114"/>
      <c r="D1" s="114"/>
    </row>
    <row r="2" spans="1:4" x14ac:dyDescent="0.25">
      <c r="A2" s="115"/>
      <c r="B2" s="115"/>
      <c r="C2" s="115"/>
      <c r="D2" s="115"/>
    </row>
    <row r="3" spans="1:4" x14ac:dyDescent="0.25">
      <c r="A3" s="116" t="s">
        <v>731</v>
      </c>
      <c r="B3" s="116" t="s">
        <v>732</v>
      </c>
      <c r="C3" s="117"/>
      <c r="D3" s="115"/>
    </row>
    <row r="4" spans="1:4" x14ac:dyDescent="0.25">
      <c r="A4" s="118">
        <v>1</v>
      </c>
      <c r="B4" s="116" t="s">
        <v>733</v>
      </c>
      <c r="C4" s="117"/>
      <c r="D4" s="115"/>
    </row>
    <row r="5" spans="1:4" x14ac:dyDescent="0.25">
      <c r="A5" s="119"/>
      <c r="B5" s="117"/>
      <c r="C5" s="117"/>
      <c r="D5" s="115"/>
    </row>
    <row r="6" spans="1:4" x14ac:dyDescent="0.25">
      <c r="A6" s="120"/>
      <c r="B6" s="114"/>
      <c r="C6" s="114"/>
      <c r="D6" s="114"/>
    </row>
    <row r="7" spans="1:4" x14ac:dyDescent="0.25">
      <c r="A7" s="113" t="s">
        <v>734</v>
      </c>
      <c r="B7" s="114"/>
      <c r="C7" s="114"/>
      <c r="D7" s="114"/>
    </row>
    <row r="8" spans="1:4" x14ac:dyDescent="0.25">
      <c r="A8" s="121" t="s">
        <v>735</v>
      </c>
      <c r="B8" s="121" t="s">
        <v>736</v>
      </c>
      <c r="C8" s="121" t="s">
        <v>737</v>
      </c>
      <c r="D8" s="121" t="s">
        <v>738</v>
      </c>
    </row>
    <row r="9" spans="1:4" x14ac:dyDescent="0.25">
      <c r="A9" s="122">
        <v>1</v>
      </c>
      <c r="B9" s="122" t="s">
        <v>739</v>
      </c>
      <c r="C9" s="122" t="s">
        <v>740</v>
      </c>
      <c r="D9" s="122" t="s">
        <v>741</v>
      </c>
    </row>
    <row r="10" spans="1:4" x14ac:dyDescent="0.25">
      <c r="A10" s="123">
        <v>2</v>
      </c>
      <c r="B10" s="123" t="s">
        <v>742</v>
      </c>
      <c r="C10" s="123" t="s">
        <v>743</v>
      </c>
      <c r="D10" s="123">
        <v>1</v>
      </c>
    </row>
    <row r="11" spans="1:4" x14ac:dyDescent="0.25">
      <c r="A11" s="116"/>
      <c r="B11" s="116"/>
      <c r="C11" s="116"/>
      <c r="D11" s="116"/>
    </row>
    <row r="12" spans="1:4" x14ac:dyDescent="0.25">
      <c r="A12" s="116"/>
      <c r="B12" s="116"/>
      <c r="C12" s="116"/>
      <c r="D12" s="116"/>
    </row>
    <row r="13" spans="1:4" x14ac:dyDescent="0.25">
      <c r="A13" s="124" t="s">
        <v>744</v>
      </c>
      <c r="B13" s="115"/>
      <c r="C13" s="115"/>
      <c r="D13" s="115"/>
    </row>
    <row r="14" spans="1:4" x14ac:dyDescent="0.25">
      <c r="A14" s="125"/>
      <c r="B14" s="125" t="s">
        <v>727</v>
      </c>
      <c r="C14" s="125" t="s">
        <v>728</v>
      </c>
      <c r="D14" s="125" t="s">
        <v>729</v>
      </c>
    </row>
    <row r="15" spans="1:4" x14ac:dyDescent="0.25">
      <c r="A15" s="122" t="s">
        <v>745</v>
      </c>
      <c r="B15" s="122">
        <v>2</v>
      </c>
      <c r="C15" s="122">
        <v>2</v>
      </c>
      <c r="D15" s="122">
        <v>2</v>
      </c>
    </row>
    <row r="16" spans="1:4" x14ac:dyDescent="0.25">
      <c r="A16" s="122" t="s">
        <v>746</v>
      </c>
      <c r="B16" s="122">
        <v>1</v>
      </c>
      <c r="C16" s="122">
        <v>1</v>
      </c>
      <c r="D16" s="122">
        <v>1</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7"/>
  <sheetViews>
    <sheetView workbookViewId="0">
      <selection activeCell="A12" sqref="A12:A17"/>
    </sheetView>
  </sheetViews>
  <sheetFormatPr defaultRowHeight="15" x14ac:dyDescent="0.25"/>
  <cols>
    <col min="1" max="1" width="19" customWidth="1"/>
    <col min="2" max="2" width="58.5703125" customWidth="1"/>
    <col min="3" max="3" width="60.140625" customWidth="1"/>
  </cols>
  <sheetData>
    <row r="1" spans="1:3" x14ac:dyDescent="0.25">
      <c r="A1" s="83" t="s">
        <v>380</v>
      </c>
      <c r="B1" s="84" t="s">
        <v>285</v>
      </c>
      <c r="C1" s="85" t="s">
        <v>381</v>
      </c>
    </row>
    <row r="2" spans="1:3" ht="30" x14ac:dyDescent="0.25">
      <c r="A2" s="86" t="s">
        <v>369</v>
      </c>
      <c r="B2" s="82" t="s">
        <v>382</v>
      </c>
      <c r="C2" s="87" t="s">
        <v>383</v>
      </c>
    </row>
    <row r="3" spans="1:3" ht="30" x14ac:dyDescent="0.25">
      <c r="A3" s="86" t="s">
        <v>361</v>
      </c>
      <c r="B3" s="82" t="s">
        <v>384</v>
      </c>
      <c r="C3" s="88" t="s">
        <v>385</v>
      </c>
    </row>
    <row r="4" spans="1:3" ht="30" x14ac:dyDescent="0.25">
      <c r="A4" s="86" t="s">
        <v>355</v>
      </c>
      <c r="B4" s="82" t="s">
        <v>386</v>
      </c>
      <c r="C4" s="88" t="s">
        <v>387</v>
      </c>
    </row>
    <row r="5" spans="1:3" ht="45" x14ac:dyDescent="0.25">
      <c r="A5" s="86" t="s">
        <v>357</v>
      </c>
      <c r="B5" s="82" t="s">
        <v>388</v>
      </c>
      <c r="C5" s="88" t="s">
        <v>383</v>
      </c>
    </row>
    <row r="6" spans="1:3" ht="30.75" thickBot="1" x14ac:dyDescent="0.3">
      <c r="A6" s="89" t="s">
        <v>389</v>
      </c>
      <c r="B6" s="90" t="s">
        <v>390</v>
      </c>
      <c r="C6" s="91" t="s">
        <v>383</v>
      </c>
    </row>
    <row r="10" spans="1:3" ht="15.75" thickBot="1" x14ac:dyDescent="0.3">
      <c r="A10" s="81"/>
      <c r="B10" s="81"/>
      <c r="C10" s="81"/>
    </row>
    <row r="11" spans="1:3" x14ac:dyDescent="0.25">
      <c r="A11" s="92" t="s">
        <v>391</v>
      </c>
      <c r="B11" s="93" t="s">
        <v>285</v>
      </c>
      <c r="C11" s="81"/>
    </row>
    <row r="12" spans="1:3" ht="30" x14ac:dyDescent="0.25">
      <c r="A12" s="86" t="s">
        <v>34</v>
      </c>
      <c r="B12" s="87" t="s">
        <v>392</v>
      </c>
      <c r="C12" s="81"/>
    </row>
    <row r="13" spans="1:3" x14ac:dyDescent="0.25">
      <c r="A13" s="86" t="s">
        <v>235</v>
      </c>
      <c r="B13" s="87" t="s">
        <v>393</v>
      </c>
      <c r="C13" s="81"/>
    </row>
    <row r="14" spans="1:3" ht="30" x14ac:dyDescent="0.25">
      <c r="A14" s="86" t="s">
        <v>16</v>
      </c>
      <c r="B14" s="87" t="s">
        <v>394</v>
      </c>
      <c r="C14" s="81"/>
    </row>
    <row r="15" spans="1:3" ht="30" x14ac:dyDescent="0.25">
      <c r="A15" s="86" t="s">
        <v>395</v>
      </c>
      <c r="B15" s="87" t="s">
        <v>396</v>
      </c>
      <c r="C15" s="81"/>
    </row>
    <row r="16" spans="1:3" x14ac:dyDescent="0.25">
      <c r="A16" s="86" t="s">
        <v>397</v>
      </c>
      <c r="B16" s="87" t="s">
        <v>398</v>
      </c>
      <c r="C16" s="81"/>
    </row>
    <row r="17" spans="1:2" ht="15.75" thickBot="1" x14ac:dyDescent="0.3">
      <c r="A17" s="94" t="s">
        <v>90</v>
      </c>
      <c r="B17" s="95" t="s">
        <v>399</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
  <sheetViews>
    <sheetView workbookViewId="0">
      <selection activeCell="B2" sqref="B2"/>
    </sheetView>
  </sheetViews>
  <sheetFormatPr defaultRowHeight="15" x14ac:dyDescent="0.25"/>
  <cols>
    <col min="1" max="1" width="9.85546875" bestFit="1" customWidth="1"/>
    <col min="2" max="2" width="33.85546875" bestFit="1" customWidth="1"/>
  </cols>
  <sheetData>
    <row r="1" spans="1:2" x14ac:dyDescent="0.25">
      <c r="A1" s="367" t="s">
        <v>2849</v>
      </c>
      <c r="B1" s="367" t="s">
        <v>2850</v>
      </c>
    </row>
    <row r="2" spans="1:2" x14ac:dyDescent="0.25">
      <c r="A2" s="367" t="s">
        <v>2851</v>
      </c>
      <c r="B2" s="367" t="s">
        <v>2858</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1F60E78C9B48974AAB4DDF6438384973" ma:contentTypeVersion="0" ma:contentTypeDescription="Create a new document." ma:contentTypeScope="" ma:versionID="7bef9fa1ecf62f566940cee485002db3">
  <xsd:schema xmlns:xsd="http://www.w3.org/2001/XMLSchema" xmlns:xs="http://www.w3.org/2001/XMLSchema" xmlns:p="http://schemas.microsoft.com/office/2006/metadata/properties" targetNamespace="http://schemas.microsoft.com/office/2006/metadata/properties" ma:root="true" ma:fieldsID="1b05d82d297216baf5b26c55225140df">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8C2B57D7-6432-41C4-939C-3E2115D64A49}">
  <ds:schemaRefs>
    <ds:schemaRef ds:uri="http://purl.org/dc/dcmitype/"/>
    <ds:schemaRef ds:uri="http://schemas.openxmlformats.org/package/2006/metadata/core-properties"/>
    <ds:schemaRef ds:uri="http://purl.org/dc/elements/1.1/"/>
    <ds:schemaRef ds:uri="http://schemas.microsoft.com/office/2006/documentManagement/types"/>
    <ds:schemaRef ds:uri="http://schemas.microsoft.com/office/2006/metadata/properties"/>
    <ds:schemaRef ds:uri="http://www.w3.org/XML/1998/namespace"/>
    <ds:schemaRef ds:uri="http://purl.org/dc/terms/"/>
    <ds:schemaRef ds:uri="http://schemas.microsoft.com/office/infopath/2007/PartnerControls"/>
  </ds:schemaRefs>
</ds:datastoreItem>
</file>

<file path=customXml/itemProps2.xml><?xml version="1.0" encoding="utf-8"?>
<ds:datastoreItem xmlns:ds="http://schemas.openxmlformats.org/officeDocument/2006/customXml" ds:itemID="{B29CD104-5DE3-482E-A987-A4C302CF11B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customXml/itemProps3.xml><?xml version="1.0" encoding="utf-8"?>
<ds:datastoreItem xmlns:ds="http://schemas.openxmlformats.org/officeDocument/2006/customXml" ds:itemID="{3AF6E8C0-4AFC-460D-970B-6622AE3A7B45}">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23</vt:i4>
      </vt:variant>
      <vt:variant>
        <vt:lpstr>Named Ranges</vt:lpstr>
      </vt:variant>
      <vt:variant>
        <vt:i4>3</vt:i4>
      </vt:variant>
    </vt:vector>
  </HeadingPairs>
  <TitlesOfParts>
    <vt:vector size="26" baseType="lpstr">
      <vt:lpstr>MFN_M08</vt:lpstr>
      <vt:lpstr>MFN_M10 </vt:lpstr>
      <vt:lpstr>MFN_M04</vt:lpstr>
      <vt:lpstr>M08 Messages</vt:lpstr>
      <vt:lpstr>M10 Messages</vt:lpstr>
      <vt:lpstr>M04 Messages</vt:lpstr>
      <vt:lpstr>AnalyteCoding</vt:lpstr>
      <vt:lpstr>Message Description</vt:lpstr>
      <vt:lpstr>Segment Index</vt:lpstr>
      <vt:lpstr>MSH</vt:lpstr>
      <vt:lpstr>MFI</vt:lpstr>
      <vt:lpstr>MFE</vt:lpstr>
      <vt:lpstr>NTE</vt:lpstr>
      <vt:lpstr>OM1</vt:lpstr>
      <vt:lpstr>OM2</vt:lpstr>
      <vt:lpstr>OM3</vt:lpstr>
      <vt:lpstr>OM4</vt:lpstr>
      <vt:lpstr>OM5</vt:lpstr>
      <vt:lpstr>CDM</vt:lpstr>
      <vt:lpstr>Datatypes</vt:lpstr>
      <vt:lpstr>TestCaseFilters</vt:lpstr>
      <vt:lpstr>Ranges</vt:lpstr>
      <vt:lpstr>Metadata</vt:lpstr>
      <vt:lpstr>Metadata!_Ref243990689</vt:lpstr>
      <vt:lpstr>CA</vt:lpstr>
      <vt:lpstr>Categorization</vt:lpstr>
    </vt:vector>
  </TitlesOfParts>
  <Company>NIST</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Rosin, Caroline</dc:creator>
  <cp:lastModifiedBy>Rosin, Caroline</cp:lastModifiedBy>
  <dcterms:created xsi:type="dcterms:W3CDTF">2013-04-11T13:58:34Z</dcterms:created>
  <dcterms:modified xsi:type="dcterms:W3CDTF">2013-11-08T21:11:36Z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0x0101001F60E78C9B48974AAB4DDF6438384973</vt:lpwstr>
  </property>
</Properties>
</file>